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9440" windowHeight="7755"/>
  </bookViews>
  <sheets>
    <sheet name="INSTRUCTIONS" sheetId="5" r:id="rId1"/>
    <sheet name="1_SIC Code" sheetId="2" r:id="rId2"/>
    <sheet name="2_Benchmark" sheetId="1" r:id="rId3"/>
    <sheet name="3_Sampling Results" sheetId="3" r:id="rId4"/>
    <sheet name="4_Questions" sheetId="6" r:id="rId5"/>
    <sheet name="Table E.1" sheetId="7" r:id="rId6"/>
    <sheet name="Meta" sheetId="4" r:id="rId7"/>
  </sheets>
  <externalReferences>
    <externalReference r:id="rId8"/>
  </externalReferences>
  <definedNames>
    <definedName name="me" localSheetId="5">[1]Meta!$E$1:$E$2</definedName>
    <definedName name="me">Meta!$E$1:$E$2</definedName>
    <definedName name="outfall" localSheetId="5">[1]Meta!$C:$C</definedName>
    <definedName name="outfall">Meta!$C:$C</definedName>
    <definedName name="parameter" localSheetId="5">[1]Meta!$A$1:$A$24</definedName>
    <definedName name="parameter">Meta!$A$1:$A$24</definedName>
  </definedNames>
  <calcPr calcId="145621"/>
</workbook>
</file>

<file path=xl/calcChain.xml><?xml version="1.0" encoding="utf-8"?>
<calcChain xmlns="http://schemas.openxmlformats.org/spreadsheetml/2006/main">
  <c r="C152" i="3" l="1"/>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18" i="3" l="1"/>
  <c r="C717" i="3"/>
  <c r="C716" i="3"/>
  <c r="C715" i="3"/>
  <c r="C714" i="3"/>
  <c r="C713" i="3"/>
  <c r="C712" i="3"/>
  <c r="C711" i="3"/>
  <c r="C710" i="3"/>
  <c r="C709" i="3"/>
  <c r="C708" i="3"/>
  <c r="C707" i="3"/>
  <c r="C706" i="3"/>
  <c r="C705" i="3"/>
  <c r="C704" i="3"/>
  <c r="C703" i="3"/>
  <c r="C702" i="3"/>
  <c r="C701" i="3"/>
  <c r="C700" i="3"/>
  <c r="C699" i="3"/>
  <c r="C698" i="3"/>
  <c r="C697" i="3"/>
  <c r="C696" i="3"/>
  <c r="C695" i="3"/>
  <c r="C694" i="3"/>
  <c r="C693" i="3"/>
  <c r="C692" i="3"/>
  <c r="C691" i="3"/>
  <c r="C690" i="3"/>
  <c r="C689" i="3"/>
  <c r="C688" i="3"/>
  <c r="C687" i="3"/>
  <c r="C686" i="3"/>
  <c r="C685" i="3"/>
  <c r="C684" i="3"/>
  <c r="C683" i="3"/>
  <c r="C682" i="3"/>
  <c r="C681" i="3"/>
  <c r="C680" i="3"/>
  <c r="C679" i="3"/>
  <c r="C678" i="3"/>
  <c r="C677" i="3"/>
  <c r="C676" i="3"/>
  <c r="C675" i="3"/>
  <c r="C674" i="3"/>
  <c r="C673" i="3"/>
  <c r="C672" i="3"/>
  <c r="C671" i="3"/>
  <c r="C670" i="3"/>
  <c r="C669" i="3"/>
  <c r="C668" i="3"/>
  <c r="C667" i="3"/>
  <c r="C666" i="3"/>
  <c r="C665" i="3"/>
  <c r="C664" i="3"/>
  <c r="C663" i="3"/>
  <c r="C662" i="3"/>
  <c r="C661" i="3"/>
  <c r="C660" i="3"/>
  <c r="C659" i="3"/>
  <c r="C658" i="3"/>
  <c r="C657" i="3"/>
  <c r="C656" i="3"/>
  <c r="C655" i="3"/>
  <c r="C654" i="3"/>
  <c r="C653" i="3"/>
  <c r="C652" i="3"/>
  <c r="C651" i="3"/>
  <c r="C650" i="3"/>
  <c r="C649" i="3"/>
  <c r="C648" i="3"/>
  <c r="C647" i="3"/>
  <c r="C646" i="3"/>
  <c r="C645" i="3"/>
  <c r="C644" i="3"/>
  <c r="C643" i="3"/>
  <c r="C642" i="3"/>
  <c r="C641" i="3"/>
  <c r="C640" i="3"/>
  <c r="C639" i="3"/>
  <c r="C638" i="3"/>
  <c r="C637" i="3"/>
  <c r="C636" i="3"/>
  <c r="C635" i="3"/>
  <c r="C634" i="3"/>
  <c r="C633" i="3"/>
  <c r="C632" i="3"/>
  <c r="C631" i="3"/>
  <c r="C630" i="3"/>
  <c r="C629" i="3"/>
  <c r="C628" i="3"/>
  <c r="C627" i="3"/>
  <c r="C626" i="3"/>
  <c r="C625" i="3"/>
  <c r="C624" i="3"/>
  <c r="C623" i="3"/>
  <c r="C622" i="3"/>
  <c r="C621" i="3"/>
  <c r="C620" i="3"/>
  <c r="C619" i="3"/>
  <c r="C618" i="3"/>
  <c r="C617" i="3"/>
  <c r="C616" i="3"/>
  <c r="C615" i="3"/>
  <c r="C614" i="3"/>
  <c r="C613" i="3"/>
  <c r="C612" i="3"/>
  <c r="C611" i="3"/>
  <c r="C610" i="3"/>
  <c r="C609" i="3"/>
  <c r="C608" i="3"/>
  <c r="C607" i="3"/>
  <c r="C606" i="3"/>
  <c r="C605" i="3"/>
  <c r="C604" i="3"/>
  <c r="C603" i="3"/>
  <c r="C602" i="3"/>
  <c r="C601" i="3"/>
  <c r="C600" i="3"/>
  <c r="C599" i="3"/>
  <c r="C598" i="3"/>
  <c r="C597" i="3"/>
  <c r="C596" i="3"/>
  <c r="C595" i="3"/>
  <c r="C594" i="3"/>
  <c r="C593" i="3"/>
  <c r="C592" i="3"/>
  <c r="C591" i="3"/>
  <c r="C590" i="3"/>
  <c r="C589" i="3"/>
  <c r="C588" i="3"/>
  <c r="C587" i="3"/>
  <c r="C586" i="3"/>
  <c r="C585" i="3"/>
  <c r="C584" i="3"/>
  <c r="C583" i="3"/>
  <c r="C582" i="3"/>
  <c r="C581" i="3"/>
  <c r="C580" i="3"/>
  <c r="C579" i="3"/>
  <c r="C578" i="3"/>
  <c r="C577" i="3"/>
  <c r="C576" i="3"/>
  <c r="C575" i="3"/>
  <c r="C574" i="3"/>
  <c r="C573" i="3"/>
  <c r="C572" i="3"/>
  <c r="C571" i="3"/>
  <c r="C570" i="3"/>
  <c r="C569" i="3"/>
  <c r="C568" i="3"/>
  <c r="C567" i="3"/>
  <c r="C566" i="3"/>
  <c r="C565" i="3"/>
  <c r="C564" i="3"/>
  <c r="C563" i="3"/>
  <c r="C562" i="3"/>
  <c r="C561" i="3"/>
  <c r="C560" i="3"/>
  <c r="C559" i="3"/>
  <c r="C558" i="3"/>
  <c r="C557" i="3"/>
  <c r="C556" i="3"/>
  <c r="C555" i="3"/>
  <c r="C554" i="3"/>
  <c r="C553" i="3"/>
  <c r="C552" i="3"/>
  <c r="C551" i="3"/>
  <c r="C550" i="3"/>
  <c r="C549" i="3"/>
  <c r="C548" i="3"/>
  <c r="C547" i="3"/>
  <c r="C546" i="3"/>
  <c r="C545" i="3"/>
  <c r="C544" i="3"/>
  <c r="C543" i="3"/>
  <c r="C542" i="3"/>
  <c r="C541" i="3"/>
  <c r="C540" i="3"/>
  <c r="C539" i="3"/>
  <c r="C538" i="3"/>
  <c r="C537" i="3"/>
  <c r="C536" i="3"/>
  <c r="C535" i="3"/>
  <c r="C534" i="3"/>
  <c r="C533" i="3"/>
  <c r="C532" i="3"/>
  <c r="C531" i="3"/>
  <c r="C530" i="3"/>
  <c r="C529" i="3"/>
  <c r="C528" i="3"/>
  <c r="C527" i="3"/>
  <c r="C526" i="3"/>
  <c r="C525" i="3"/>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2" i="3"/>
</calcChain>
</file>

<file path=xl/comments1.xml><?xml version="1.0" encoding="utf-8"?>
<comments xmlns="http://schemas.openxmlformats.org/spreadsheetml/2006/main">
  <authors>
    <author>Won, Grey</author>
  </authors>
  <commentList>
    <comment ref="C2" authorId="0">
      <text>
        <r>
          <rPr>
            <b/>
            <sz val="9"/>
            <color indexed="81"/>
            <rFont val="Tahoma"/>
            <family val="2"/>
          </rPr>
          <t>2421: General Sawmills and Planing Mills</t>
        </r>
        <r>
          <rPr>
            <sz val="9"/>
            <color indexed="81"/>
            <rFont val="Tahoma"/>
            <family val="2"/>
          </rPr>
          <t xml:space="preserve">
</t>
        </r>
      </text>
    </comment>
    <comment ref="D2" authorId="0">
      <text>
        <r>
          <rPr>
            <b/>
            <sz val="9"/>
            <color indexed="81"/>
            <rFont val="Tahoma"/>
            <family val="2"/>
          </rPr>
          <t>3251-3259: Structural clay products
3261-3269: Pottery and related products</t>
        </r>
      </text>
    </comment>
    <comment ref="E2" authorId="0">
      <text>
        <r>
          <rPr>
            <b/>
            <sz val="9"/>
            <color indexed="81"/>
            <rFont val="Tahoma"/>
            <family val="2"/>
          </rPr>
          <t>LF: All landfills, land application sites, and open dumps</t>
        </r>
      </text>
    </comment>
    <comment ref="F2" authorId="0">
      <text>
        <r>
          <rPr>
            <b/>
            <sz val="9"/>
            <color indexed="81"/>
            <rFont val="Tahoma"/>
            <family val="2"/>
          </rPr>
          <t>2211-2299: Textile mill product
2311-2399: Apparael and other finished products made from fabrics similar materials
3131-3199: Leather and leather products (note: see Sector Z1 for leather tanning and finishing)</t>
        </r>
      </text>
    </comment>
    <comment ref="C3" authorId="0">
      <text>
        <r>
          <rPr>
            <b/>
            <sz val="9"/>
            <color indexed="81"/>
            <rFont val="Tahoma"/>
            <family val="2"/>
          </rPr>
          <t>2491: Wood Preserving</t>
        </r>
        <r>
          <rPr>
            <sz val="9"/>
            <color indexed="81"/>
            <rFont val="Tahoma"/>
            <family val="2"/>
          </rPr>
          <t xml:space="preserve">
</t>
        </r>
      </text>
    </comment>
    <comment ref="D3" authorId="0">
      <text>
        <r>
          <rPr>
            <b/>
            <sz val="9"/>
            <color indexed="81"/>
            <rFont val="Tahoma"/>
            <family val="2"/>
          </rPr>
          <t>3271-3274: Concrete and plaster product</t>
        </r>
      </text>
    </comment>
    <comment ref="E3" authorId="0">
      <text>
        <r>
          <rPr>
            <b/>
            <sz val="9"/>
            <color indexed="81"/>
            <rFont val="Tahoma"/>
            <family val="2"/>
          </rPr>
          <t>5015: Automobile salvage yards</t>
        </r>
        <r>
          <rPr>
            <sz val="9"/>
            <color indexed="81"/>
            <rFont val="Tahoma"/>
            <family val="2"/>
          </rPr>
          <t xml:space="preserve">
</t>
        </r>
      </text>
    </comment>
    <comment ref="F3" authorId="0">
      <text>
        <r>
          <rPr>
            <b/>
            <sz val="9"/>
            <color indexed="81"/>
            <rFont val="Tahoma"/>
            <family val="2"/>
          </rPr>
          <t>2434: Wood kitchen cabinets
2511-2599: Furnture and fixtures</t>
        </r>
        <r>
          <rPr>
            <sz val="9"/>
            <color indexed="81"/>
            <rFont val="Tahoma"/>
            <family val="2"/>
          </rPr>
          <t xml:space="preserve">
</t>
        </r>
      </text>
    </comment>
    <comment ref="C4" authorId="0">
      <text>
        <r>
          <rPr>
            <b/>
            <sz val="9"/>
            <color indexed="81"/>
            <rFont val="Tahoma"/>
            <family val="2"/>
          </rPr>
          <t>2411: Log Storage and handling</t>
        </r>
        <r>
          <rPr>
            <sz val="9"/>
            <color indexed="81"/>
            <rFont val="Tahoma"/>
            <family val="2"/>
          </rPr>
          <t xml:space="preserve">
</t>
        </r>
      </text>
    </comment>
    <comment ref="D4" authorId="0">
      <text>
        <r>
          <rPr>
            <b/>
            <sz val="9"/>
            <color indexed="81"/>
            <rFont val="Tahoma"/>
            <family val="2"/>
          </rPr>
          <t>3211: Flat glass
3221, 3229: Glass and glassware, pressed or browned
3231: Glass products made of purchased glass
3241: Hydraulic cement
3275: Gypsum
3281: Cut stone and stone products
3291-3299: Abrasive, asbestos, and misc. nonmetallic mineral products</t>
        </r>
      </text>
    </comment>
    <comment ref="E4" authorId="0">
      <text>
        <r>
          <rPr>
            <b/>
            <sz val="9"/>
            <color indexed="81"/>
            <rFont val="Tahoma"/>
            <family val="2"/>
          </rPr>
          <t>5093: Scrap recycling facilities and liquid recycling facilities</t>
        </r>
        <r>
          <rPr>
            <sz val="9"/>
            <color indexed="81"/>
            <rFont val="Tahoma"/>
            <family val="2"/>
          </rPr>
          <t xml:space="preserve">
</t>
        </r>
      </text>
    </comment>
    <comment ref="F4" authorId="0">
      <text>
        <r>
          <rPr>
            <b/>
            <sz val="9"/>
            <color indexed="81"/>
            <rFont val="Tahoma"/>
            <family val="2"/>
          </rPr>
          <t>2711-2796: Printing, publishing, and aliied industries</t>
        </r>
        <r>
          <rPr>
            <sz val="9"/>
            <color indexed="81"/>
            <rFont val="Tahoma"/>
            <family val="2"/>
          </rPr>
          <t xml:space="preserve">
</t>
        </r>
      </text>
    </comment>
    <comment ref="C5" authorId="0">
      <text>
        <r>
          <rPr>
            <b/>
            <sz val="9"/>
            <color indexed="81"/>
            <rFont val="Tahoma"/>
            <family val="2"/>
          </rPr>
          <t xml:space="preserve">2426: Hardwood Dimension
2429: Special Product Sawmills. Not Elsewhere Classified
2431-2439 (except 2434): Millwork, Veneer, Plywood, and Structural Wood
2448: Wood Pellets and Skids
2449: Wood Containers, Not elsewhere classified
2451, 2452: Wood buildings and mobile homes
2493: Reconstituted Wood Products
2499: Wood Products, not elsewhere classified
</t>
        </r>
      </text>
    </comment>
    <comment ref="D5" authorId="0">
      <text>
        <r>
          <rPr>
            <b/>
            <sz val="9"/>
            <color indexed="81"/>
            <rFont val="Tahoma"/>
            <family val="2"/>
          </rPr>
          <t xml:space="preserve">3312-3317: Steel works, blast furnaces, and rolling and finishing mills </t>
        </r>
        <r>
          <rPr>
            <sz val="9"/>
            <color indexed="81"/>
            <rFont val="Tahoma"/>
            <family val="2"/>
          </rPr>
          <t xml:space="preserve">
</t>
        </r>
      </text>
    </comment>
    <comment ref="E5" authorId="0">
      <text>
        <r>
          <rPr>
            <b/>
            <sz val="9"/>
            <color indexed="81"/>
            <rFont val="Tahoma"/>
            <family val="2"/>
          </rPr>
          <t>5093: Source-separated recycling facilities</t>
        </r>
        <r>
          <rPr>
            <sz val="9"/>
            <color indexed="81"/>
            <rFont val="Tahoma"/>
            <family val="2"/>
          </rPr>
          <t xml:space="preserve">
</t>
        </r>
      </text>
    </comment>
    <comment ref="F5" authorId="0">
      <text>
        <r>
          <rPr>
            <b/>
            <sz val="9"/>
            <color indexed="81"/>
            <rFont val="Tahoma"/>
            <family val="2"/>
          </rPr>
          <t>3011: Tires and inner tubes
3021: Rubber and plastic footwear
3052,3053: Gaskets, packing and sealing decies, and rubber and plastic hoses and belting
3061,3069: Fabricated rubber products, not elsewhere classified</t>
        </r>
        <r>
          <rPr>
            <sz val="9"/>
            <color indexed="81"/>
            <rFont val="Tahoma"/>
            <family val="2"/>
          </rPr>
          <t xml:space="preserve">
</t>
        </r>
      </text>
    </comment>
    <comment ref="C6" authorId="0">
      <text>
        <r>
          <rPr>
            <b/>
            <sz val="9"/>
            <color indexed="81"/>
            <rFont val="Tahoma"/>
            <family val="2"/>
          </rPr>
          <t>2441: Nailed and lock corner wood boxes and shook</t>
        </r>
      </text>
    </comment>
    <comment ref="D6" authorId="0">
      <text>
        <r>
          <rPr>
            <b/>
            <sz val="9"/>
            <color indexed="81"/>
            <rFont val="Tahoma"/>
            <family val="2"/>
          </rPr>
          <t>3321-3325: Iron and steel foundries</t>
        </r>
        <r>
          <rPr>
            <sz val="9"/>
            <color indexed="81"/>
            <rFont val="Tahoma"/>
            <family val="2"/>
          </rPr>
          <t xml:space="preserve">
</t>
        </r>
      </text>
    </comment>
    <comment ref="E6" authorId="0">
      <text>
        <r>
          <rPr>
            <b/>
            <sz val="9"/>
            <color indexed="81"/>
            <rFont val="Tahoma"/>
            <family val="2"/>
          </rPr>
          <t>SE: Steam electric generating facilities, including coal handling sites</t>
        </r>
        <r>
          <rPr>
            <sz val="9"/>
            <color indexed="81"/>
            <rFont val="Tahoma"/>
            <family val="2"/>
          </rPr>
          <t xml:space="preserve">
</t>
        </r>
      </text>
    </comment>
    <comment ref="F6" authorId="0">
      <text>
        <r>
          <rPr>
            <b/>
            <sz val="9"/>
            <color indexed="81"/>
            <rFont val="Tahoma"/>
            <family val="2"/>
          </rPr>
          <t>3081-3089: Misc. plastic products
3931: Musical instruments
3942-3949: Dolls, toys, games, and sporting and atheletic goods
3951-3955 (Except 3952): Pens, pencils, and other artist's materials
3961, 3965: Costime jewelry, costume novelties, buttons, and misc. notions, except precious metals
3991-3999: Misc. manufacturing industries</t>
        </r>
        <r>
          <rPr>
            <sz val="9"/>
            <color indexed="81"/>
            <rFont val="Tahoma"/>
            <family val="2"/>
          </rPr>
          <t xml:space="preserve">
</t>
        </r>
      </text>
    </comment>
    <comment ref="C7" authorId="0">
      <text>
        <r>
          <rPr>
            <b/>
            <sz val="9"/>
            <color indexed="81"/>
            <rFont val="Tahoma"/>
            <family val="2"/>
          </rPr>
          <t>2631: Paperboard mills</t>
        </r>
      </text>
    </comment>
    <comment ref="D7" authorId="0">
      <text>
        <r>
          <rPr>
            <b/>
            <sz val="9"/>
            <color indexed="81"/>
            <rFont val="Tahoma"/>
            <family val="2"/>
          </rPr>
          <t>3351-3357: Rolling, drawing, extruding of nonferrous metals</t>
        </r>
        <r>
          <rPr>
            <sz val="9"/>
            <color indexed="81"/>
            <rFont val="Tahoma"/>
            <family val="2"/>
          </rPr>
          <t xml:space="preserve">
</t>
        </r>
      </text>
    </comment>
    <comment ref="E7" authorId="0">
      <text>
        <r>
          <rPr>
            <b/>
            <sz val="9"/>
            <color indexed="81"/>
            <rFont val="Tahoma"/>
            <family val="2"/>
          </rPr>
          <t xml:space="preserve">4011, 4013: Railroad transportation
4111-4173: Local and highway passenger transportation
4212-4231: Motor freight transportation and warehousing
4311: United States Postal Service
5171: Petroleum bulk stataions and terminals
</t>
        </r>
        <r>
          <rPr>
            <sz val="9"/>
            <color indexed="81"/>
            <rFont val="Tahoma"/>
            <family val="2"/>
          </rPr>
          <t xml:space="preserve">
</t>
        </r>
      </text>
    </comment>
    <comment ref="F7" authorId="0">
      <text>
        <r>
          <rPr>
            <b/>
            <sz val="9"/>
            <color indexed="81"/>
            <rFont val="Tahoma"/>
            <family val="2"/>
          </rPr>
          <t>3111: Leather tanning and finishing</t>
        </r>
        <r>
          <rPr>
            <sz val="9"/>
            <color indexed="81"/>
            <rFont val="Tahoma"/>
            <family val="2"/>
          </rPr>
          <t xml:space="preserve">
</t>
        </r>
      </text>
    </comment>
    <comment ref="C8" authorId="0">
      <text>
        <r>
          <rPr>
            <b/>
            <sz val="9"/>
            <color indexed="81"/>
            <rFont val="Tahoma"/>
            <family val="2"/>
          </rPr>
          <t>2611: Pulp mills
2621: Paper mills
2652-2657: Paperboard containers and boxes
2671-2679: Converted paper and paperboard products, except containers and boxes</t>
        </r>
      </text>
    </comment>
    <comment ref="D8" authorId="0">
      <text>
        <r>
          <rPr>
            <b/>
            <sz val="9"/>
            <color indexed="81"/>
            <rFont val="Tahoma"/>
            <family val="2"/>
          </rPr>
          <t>3363-3369: Nonferrous foundries (castings)</t>
        </r>
        <r>
          <rPr>
            <sz val="9"/>
            <color indexed="81"/>
            <rFont val="Tahoma"/>
            <family val="2"/>
          </rPr>
          <t xml:space="preserve">
</t>
        </r>
      </text>
    </comment>
    <comment ref="E8" authorId="0">
      <text>
        <r>
          <rPr>
            <b/>
            <sz val="9"/>
            <color indexed="81"/>
            <rFont val="Tahoma"/>
            <family val="2"/>
          </rPr>
          <t>4412-4499: Water transportation facilities</t>
        </r>
      </text>
    </comment>
    <comment ref="F8" authorId="0">
      <text>
        <r>
          <rPr>
            <b/>
            <sz val="9"/>
            <color indexed="81"/>
            <rFont val="Tahoma"/>
            <family val="2"/>
          </rPr>
          <t>3411-3499 (except 3479): Fabricated metal products, except machinery and transportation equipment, and coating, engraving, and allied services
3611-3915: Jewelry, silverware, and plated ware</t>
        </r>
      </text>
    </comment>
    <comment ref="C9" authorId="0">
      <text>
        <r>
          <rPr>
            <b/>
            <sz val="9"/>
            <color indexed="81"/>
            <rFont val="Tahoma"/>
            <family val="2"/>
          </rPr>
          <t>2873-2879: Agricultural chemicals</t>
        </r>
      </text>
    </comment>
    <comment ref="D9" authorId="0">
      <text>
        <r>
          <rPr>
            <b/>
            <sz val="9"/>
            <color indexed="81"/>
            <rFont val="Tahoma"/>
            <charset val="1"/>
          </rPr>
          <t>3331-3339: Primary smelting and refining of nonferrous metals</t>
        </r>
        <r>
          <rPr>
            <sz val="9"/>
            <color indexed="81"/>
            <rFont val="Tahoma"/>
            <charset val="1"/>
          </rPr>
          <t xml:space="preserve">
</t>
        </r>
        <r>
          <rPr>
            <b/>
            <sz val="9"/>
            <color indexed="81"/>
            <rFont val="Tahoma"/>
            <family val="2"/>
          </rPr>
          <t>3341: Secondary smelting and refining of nonferrous metals
3398,3399: Misc. primary metal products</t>
        </r>
      </text>
    </comment>
    <comment ref="E9" authorId="0">
      <text>
        <r>
          <rPr>
            <b/>
            <sz val="9"/>
            <color indexed="81"/>
            <rFont val="Tahoma"/>
            <family val="2"/>
          </rPr>
          <t>3731, 3732: Ship and boat building or repairing yards</t>
        </r>
        <r>
          <rPr>
            <sz val="9"/>
            <color indexed="81"/>
            <rFont val="Tahoma"/>
            <family val="2"/>
          </rPr>
          <t xml:space="preserve">
</t>
        </r>
      </text>
    </comment>
    <comment ref="F9" authorId="0">
      <text>
        <r>
          <rPr>
            <b/>
            <sz val="9"/>
            <color indexed="81"/>
            <rFont val="Tahoma"/>
            <family val="2"/>
          </rPr>
          <t>3479: Fabricated metal coating and engraving</t>
        </r>
      </text>
    </comment>
    <comment ref="C10" authorId="0">
      <text>
        <r>
          <rPr>
            <b/>
            <sz val="9"/>
            <color indexed="81"/>
            <rFont val="Tahoma"/>
            <family val="2"/>
          </rPr>
          <t>2812-2819: Industrial inorganic chemicals</t>
        </r>
      </text>
    </comment>
    <comment ref="D10" authorId="0">
      <text>
        <r>
          <rPr>
            <b/>
            <sz val="9"/>
            <color indexed="81"/>
            <rFont val="Tahoma"/>
            <family val="2"/>
          </rPr>
          <t>3511-3599 (except 3571-3579): Industrial and commerical machinery, except computer and office equipment (SEE Sector H)
3711-3799 (except 3731,3732): Transportation equipment except ship and boat building and repairing (SEE Sector R)</t>
        </r>
      </text>
    </comment>
    <comment ref="E10" authorId="0">
      <text>
        <r>
          <rPr>
            <b/>
            <sz val="9"/>
            <color indexed="81"/>
            <rFont val="Tahoma"/>
            <family val="2"/>
          </rPr>
          <t>4512-4581: Air transportation facilities</t>
        </r>
        <r>
          <rPr>
            <sz val="9"/>
            <color indexed="81"/>
            <rFont val="Tahoma"/>
            <family val="2"/>
          </rPr>
          <t xml:space="preserve">
</t>
        </r>
      </text>
    </comment>
    <comment ref="F10" authorId="0">
      <text>
        <r>
          <rPr>
            <b/>
            <sz val="9"/>
            <color indexed="81"/>
            <rFont val="Tahoma"/>
            <family val="2"/>
          </rPr>
          <t>Other storm water discharges designated by the Director as needing a permit (see 40 CFR 122.26(a)(9)(i)(C) and (D)) with industrial activity not describing by any of Sectors A-AA. NOTE: Facilities may not elect to be covered under Sector AB. Only the Director may assign a facility to Sector AB.</t>
        </r>
        <r>
          <rPr>
            <sz val="9"/>
            <color indexed="81"/>
            <rFont val="Tahoma"/>
            <family val="2"/>
          </rPr>
          <t xml:space="preserve">
</t>
        </r>
      </text>
    </comment>
    <comment ref="C11" authorId="0">
      <text>
        <r>
          <rPr>
            <b/>
            <sz val="9"/>
            <color indexed="81"/>
            <rFont val="Tahoma"/>
            <family val="2"/>
          </rPr>
          <t>2841-2844: Soaps, detergents, and cleaning preparations; perfumes, cosmetics, and other toilet preparation</t>
        </r>
        <r>
          <rPr>
            <sz val="9"/>
            <color indexed="81"/>
            <rFont val="Tahoma"/>
            <family val="2"/>
          </rPr>
          <t>s</t>
        </r>
      </text>
    </comment>
    <comment ref="D11" authorId="0">
      <text>
        <r>
          <rPr>
            <b/>
            <sz val="9"/>
            <color indexed="81"/>
            <rFont val="Tahoma"/>
            <family val="2"/>
          </rPr>
          <t>3571-3579: Computer and office equipment
3812-3873: Measuring, analyzing, and controlling instruments; photographic and optical goods, watches, and clocks
3612-3699: Electrnic and electrical equipment and componnents, except computer equipment</t>
        </r>
      </text>
    </comment>
    <comment ref="E11" authorId="0">
      <text>
        <r>
          <rPr>
            <b/>
            <sz val="9"/>
            <color indexed="81"/>
            <rFont val="Tahoma"/>
            <family val="2"/>
          </rPr>
          <t>TW: Treatment works trating domestic sewage or any other sewage sludge or wasterwater treatment device or system, used in the storage, treatment, recucling, and reclamation of municipal or domestic sewage, including land dedicated to the disposal of sewage sludge that is located within the confines of the facility, with a design flow of 1.0 mgd or more, or required to have an approved pretreatment program under 40 CFR Part 403. Not included are farm lands, domestic gardens or land used for sludge management where sludge is beneficially reused and which are not physically located in the confines of the facility, or areas that are in compliance with section 405 of the CWA.</t>
        </r>
        <r>
          <rPr>
            <sz val="9"/>
            <color indexed="81"/>
            <rFont val="Tahoma"/>
            <family val="2"/>
          </rPr>
          <t xml:space="preserve">
</t>
        </r>
      </text>
    </comment>
    <comment ref="C12" authorId="0">
      <text>
        <r>
          <rPr>
            <b/>
            <sz val="9"/>
            <color indexed="81"/>
            <rFont val="Tahoma"/>
            <family val="2"/>
          </rPr>
          <t>2821-2824: Plastics materials and synthetic resins, synthetic rubbers, cellulosic and other manmade fibers except glass</t>
        </r>
      </text>
    </comment>
    <comment ref="D12" authorId="0">
      <text>
        <r>
          <rPr>
            <b/>
            <sz val="9"/>
            <color indexed="81"/>
            <rFont val="Tahoma"/>
            <family val="2"/>
          </rPr>
          <t>1311: Crude petroleum and natural gas
1321: Natural gas liquids
1381-1389: Oil and gas field services</t>
        </r>
      </text>
    </comment>
    <comment ref="E12" authorId="0">
      <text>
        <r>
          <rPr>
            <b/>
            <sz val="9"/>
            <color indexed="81"/>
            <rFont val="Tahoma"/>
            <family val="2"/>
          </rPr>
          <t>2041-2048: Grain mill products</t>
        </r>
      </text>
    </comment>
    <comment ref="C13" authorId="0">
      <text>
        <r>
          <rPr>
            <b/>
            <sz val="9"/>
            <color indexed="81"/>
            <rFont val="Tahoma"/>
            <family val="2"/>
          </rPr>
          <t>2833-2836: Medicinal chemicals and botanical products; pharmaceutical perparationsl in vitro and in vivo diagnostic substances; and biological  products, except diagnostic substances
2851: Paints, varnishes, lacquers, enamels, and allied products
2861-2869: Industrial organic chemicals
2891-2899: Misc. chemical products
2952: Inks and parins, including china painting enamels, india ink, drawing ink, platinum paints for brunt wood or leather work, paints for china painting, artist's paints and watercolors
2911: Petroleum refining</t>
        </r>
        <r>
          <rPr>
            <sz val="9"/>
            <color indexed="81"/>
            <rFont val="Tahoma"/>
            <family val="2"/>
          </rPr>
          <t xml:space="preserve">
</t>
        </r>
      </text>
    </comment>
    <comment ref="D13" authorId="0">
      <text>
        <r>
          <rPr>
            <b/>
            <sz val="9"/>
            <color indexed="81"/>
            <rFont val="Tahoma"/>
            <family val="2"/>
          </rPr>
          <t>1011, 1021, 1031, 1041, 1044, 1061, 1081, 1094, 1099, 1411, 1422-1429, 1442, 1446, 1459, 1474-1479, 1481, 1499: Mining</t>
        </r>
        <r>
          <rPr>
            <sz val="9"/>
            <color indexed="81"/>
            <rFont val="Tahoma"/>
            <family val="2"/>
          </rPr>
          <t xml:space="preserve">
</t>
        </r>
      </text>
    </comment>
    <comment ref="E13" authorId="0">
      <text>
        <r>
          <rPr>
            <b/>
            <sz val="9"/>
            <color indexed="81"/>
            <rFont val="Tahoma"/>
            <family val="2"/>
          </rPr>
          <t>2074-2079: Fats and oils products</t>
        </r>
      </text>
    </comment>
    <comment ref="C14" authorId="0">
      <text>
        <r>
          <rPr>
            <b/>
            <sz val="9"/>
            <color indexed="81"/>
            <rFont val="Tahoma"/>
            <family val="2"/>
          </rPr>
          <t>2951, 2952: Asphalt paving and roofing materials</t>
        </r>
      </text>
    </comment>
    <comment ref="D14" authorId="0">
      <text>
        <r>
          <rPr>
            <b/>
            <sz val="9"/>
            <color indexed="81"/>
            <rFont val="Tahoma"/>
            <family val="2"/>
          </rPr>
          <t>1455: Kaolin and clay ball mining</t>
        </r>
        <r>
          <rPr>
            <sz val="9"/>
            <color indexed="81"/>
            <rFont val="Tahoma"/>
            <family val="2"/>
          </rPr>
          <t xml:space="preserve">
</t>
        </r>
      </text>
    </comment>
    <comment ref="E14" authorId="0">
      <text>
        <r>
          <rPr>
            <b/>
            <sz val="9"/>
            <color indexed="81"/>
            <rFont val="Tahoma"/>
            <family val="2"/>
          </rPr>
          <t>2011-2015: Meat products</t>
        </r>
      </text>
    </comment>
    <comment ref="C15" authorId="0">
      <text>
        <r>
          <rPr>
            <b/>
            <sz val="9"/>
            <color indexed="81"/>
            <rFont val="Tahoma"/>
            <family val="2"/>
          </rPr>
          <t>2992, 2999: Misc. products of petroleum and coal</t>
        </r>
      </text>
    </comment>
    <comment ref="D15" authorId="0">
      <text>
        <r>
          <rPr>
            <b/>
            <sz val="9"/>
            <color indexed="81"/>
            <rFont val="Tahoma"/>
            <family val="2"/>
          </rPr>
          <t>HZ: Hazardous waste treatment, storage, or disposal facilities, including those that are operating under unterim status or a permit under Subtitle C or RCRA</t>
        </r>
        <r>
          <rPr>
            <sz val="9"/>
            <color indexed="81"/>
            <rFont val="Tahoma"/>
            <family val="2"/>
          </rPr>
          <t xml:space="preserve">
</t>
        </r>
      </text>
    </comment>
    <comment ref="E15" authorId="0">
      <text>
        <r>
          <rPr>
            <b/>
            <sz val="9"/>
            <color indexed="81"/>
            <rFont val="Tahoma"/>
            <family val="2"/>
          </rPr>
          <t>2021-2026: Dairy Products
2032-2038: Canned, frozen, and preserved fruis, vegetables, and food specialities
2051-2053: bakery products
2061-2068: Sugar and confectionery products
2082-2087: Beverages
2091-2099: Misc. food preparations and kindred products
2111-2141: Tobacco products</t>
        </r>
      </text>
    </comment>
  </commentList>
</comments>
</file>

<file path=xl/sharedStrings.xml><?xml version="1.0" encoding="utf-8"?>
<sst xmlns="http://schemas.openxmlformats.org/spreadsheetml/2006/main" count="277" uniqueCount="215">
  <si>
    <t>Subsector</t>
  </si>
  <si>
    <t>O&amp;G</t>
  </si>
  <si>
    <t>COD</t>
  </si>
  <si>
    <t>TSS</t>
  </si>
  <si>
    <t>pH</t>
  </si>
  <si>
    <t>BOD</t>
  </si>
  <si>
    <t xml:space="preserve">Phosphorus </t>
  </si>
  <si>
    <t>Dissolved Copper</t>
  </si>
  <si>
    <t>Dissolved Nickel</t>
  </si>
  <si>
    <t>Dissolved Zinc</t>
  </si>
  <si>
    <t>mg/L</t>
  </si>
  <si>
    <t>Parameter</t>
  </si>
  <si>
    <t>Conc.</t>
  </si>
  <si>
    <t>Unit</t>
  </si>
  <si>
    <t>6--9</t>
  </si>
  <si>
    <t>Benchmark</t>
  </si>
  <si>
    <t>TKN</t>
  </si>
  <si>
    <t>Fecal Coliform</t>
  </si>
  <si>
    <t>per 100</t>
  </si>
  <si>
    <t>ml</t>
  </si>
  <si>
    <t>s.u.</t>
  </si>
  <si>
    <t>Tubidity</t>
  </si>
  <si>
    <t>NTUs</t>
  </si>
  <si>
    <t>Dissolved Lead</t>
  </si>
  <si>
    <t>Dissolved Arsenic</t>
  </si>
  <si>
    <t>Nitrate plus Nitrite</t>
  </si>
  <si>
    <t>Dissolved Magnesium</t>
  </si>
  <si>
    <t>Dissolved Cyanide</t>
  </si>
  <si>
    <t>Dissolved Mercury</t>
  </si>
  <si>
    <t>Dissolved Selenium</t>
  </si>
  <si>
    <t>See Effluent Limit Section</t>
  </si>
  <si>
    <t xml:space="preserve">Ammonia </t>
  </si>
  <si>
    <t xml:space="preserve">See Section; additional info. </t>
  </si>
  <si>
    <t>SIC Code</t>
  </si>
  <si>
    <t>A1</t>
  </si>
  <si>
    <t>A2</t>
  </si>
  <si>
    <t>A3</t>
  </si>
  <si>
    <t>A4</t>
  </si>
  <si>
    <t>B1</t>
  </si>
  <si>
    <t>B2</t>
  </si>
  <si>
    <t>A5</t>
  </si>
  <si>
    <t>C1</t>
  </si>
  <si>
    <t>C2</t>
  </si>
  <si>
    <t>C3</t>
  </si>
  <si>
    <t>C4</t>
  </si>
  <si>
    <t>C5</t>
  </si>
  <si>
    <t>D1</t>
  </si>
  <si>
    <t>D2</t>
  </si>
  <si>
    <t>E1</t>
  </si>
  <si>
    <t>E2</t>
  </si>
  <si>
    <t>E3</t>
  </si>
  <si>
    <t>F1</t>
  </si>
  <si>
    <t>F2</t>
  </si>
  <si>
    <t>F3</t>
  </si>
  <si>
    <t>F4</t>
  </si>
  <si>
    <t>F5</t>
  </si>
  <si>
    <t>G1</t>
  </si>
  <si>
    <t>H1</t>
  </si>
  <si>
    <t>I1</t>
  </si>
  <si>
    <t>J1</t>
  </si>
  <si>
    <t>J2</t>
  </si>
  <si>
    <t>K1</t>
  </si>
  <si>
    <t>L1</t>
  </si>
  <si>
    <t>M1</t>
  </si>
  <si>
    <t>N1</t>
  </si>
  <si>
    <t>N2</t>
  </si>
  <si>
    <t>O1</t>
  </si>
  <si>
    <t>P1</t>
  </si>
  <si>
    <t>Q1</t>
  </si>
  <si>
    <t>R1</t>
  </si>
  <si>
    <t>S1</t>
  </si>
  <si>
    <t>T1</t>
  </si>
  <si>
    <t>U1</t>
  </si>
  <si>
    <t>U2</t>
  </si>
  <si>
    <t>U3</t>
  </si>
  <si>
    <t>U4</t>
  </si>
  <si>
    <t>V1</t>
  </si>
  <si>
    <t>W1</t>
  </si>
  <si>
    <t>X1</t>
  </si>
  <si>
    <t>Y1</t>
  </si>
  <si>
    <t>Y2</t>
  </si>
  <si>
    <t>Z1</t>
  </si>
  <si>
    <t>AA1</t>
  </si>
  <si>
    <t>AA2</t>
  </si>
  <si>
    <t>AB1</t>
  </si>
  <si>
    <t>Dissolved Chromium</t>
  </si>
  <si>
    <t>Dissolved Cadmium</t>
  </si>
  <si>
    <t>Parameter (Drop Down)</t>
  </si>
  <si>
    <t>Ammonia, mg/L</t>
  </si>
  <si>
    <t>Dissolved Arsenic, mg/L</t>
  </si>
  <si>
    <t>Dissolved Cadmium, mg/L</t>
  </si>
  <si>
    <t>Dissolved Chromium, mg/L</t>
  </si>
  <si>
    <t>Dissolved Copper, mg/L</t>
  </si>
  <si>
    <t>Dissolved Cyanide, mg/L</t>
  </si>
  <si>
    <t>Dissolved Lead, mg/L</t>
  </si>
  <si>
    <t>Dissolved Magnesium, mg/L</t>
  </si>
  <si>
    <t>Dissolved Mercury, mg/L</t>
  </si>
  <si>
    <t>Dissolved Nickel, mg/L</t>
  </si>
  <si>
    <t>Dissolved Selenium, mg/L</t>
  </si>
  <si>
    <t>Dissolved Zinc, mg/L</t>
  </si>
  <si>
    <t>Nitrate plus Nitrite, mg/L</t>
  </si>
  <si>
    <t>Phosphorus , mg/L</t>
  </si>
  <si>
    <t>Tubidity, NTUs</t>
  </si>
  <si>
    <t>Biological Oxygen Demand, mg/L</t>
  </si>
  <si>
    <t>Chemical Oxygen Demand, mg/L</t>
  </si>
  <si>
    <t>Oil and Grease, mg/L</t>
  </si>
  <si>
    <t>Total Kjeldahl Nitrogen, mg/L</t>
  </si>
  <si>
    <t>Total Suspended Solids, mg/L</t>
  </si>
  <si>
    <t>Outfall 01</t>
  </si>
  <si>
    <t>Outfall 02</t>
  </si>
  <si>
    <t>Outfall 03</t>
  </si>
  <si>
    <t>Outfall 04</t>
  </si>
  <si>
    <t>Outfall 05</t>
  </si>
  <si>
    <t>Outfall 06</t>
  </si>
  <si>
    <t>Outfall 07</t>
  </si>
  <si>
    <t>Outfall 08</t>
  </si>
  <si>
    <t>Outfall 09</t>
  </si>
  <si>
    <t>Outfall 10</t>
  </si>
  <si>
    <t>Outfall 11</t>
  </si>
  <si>
    <t>Outfall 12</t>
  </si>
  <si>
    <t>Outfall 13</t>
  </si>
  <si>
    <t>Outfall 14</t>
  </si>
  <si>
    <t>Outfall 15</t>
  </si>
  <si>
    <t>Outfall 16</t>
  </si>
  <si>
    <t>Outfall 17</t>
  </si>
  <si>
    <t>Outfall 18</t>
  </si>
  <si>
    <t>Outfall 19</t>
  </si>
  <si>
    <t>Outfall 20</t>
  </si>
  <si>
    <t>Outfall 21</t>
  </si>
  <si>
    <t>Outfall 22</t>
  </si>
  <si>
    <t>Outfall 23</t>
  </si>
  <si>
    <t>Outfall 24</t>
  </si>
  <si>
    <t>Outfall 25</t>
  </si>
  <si>
    <t>Outfall 26</t>
  </si>
  <si>
    <t>Outfall 27</t>
  </si>
  <si>
    <t>Outfall 28</t>
  </si>
  <si>
    <t>Outfall 29</t>
  </si>
  <si>
    <t>Outfall 30</t>
  </si>
  <si>
    <t>Outfall 31</t>
  </si>
  <si>
    <t>Outfall 32</t>
  </si>
  <si>
    <t>Outfall 33</t>
  </si>
  <si>
    <t>Outfall 34</t>
  </si>
  <si>
    <t>Outfall 35</t>
  </si>
  <si>
    <t>Outfall 36</t>
  </si>
  <si>
    <t>Outfall 37</t>
  </si>
  <si>
    <t>Outfall 38</t>
  </si>
  <si>
    <t>Outfall 39</t>
  </si>
  <si>
    <t>Outfall 40</t>
  </si>
  <si>
    <t>Outfall 41</t>
  </si>
  <si>
    <t>Outfall 42</t>
  </si>
  <si>
    <t>Outfall 43</t>
  </si>
  <si>
    <t>Outfall 44</t>
  </si>
  <si>
    <t>Outfall 45</t>
  </si>
  <si>
    <t>Outfall 46</t>
  </si>
  <si>
    <t>Outfall 47</t>
  </si>
  <si>
    <t>Outfall 48</t>
  </si>
  <si>
    <t>Outfall 49</t>
  </si>
  <si>
    <t>Outfall (Drop down)</t>
  </si>
  <si>
    <t xml:space="preserve">Met </t>
  </si>
  <si>
    <t>Exceeded</t>
  </si>
  <si>
    <t>Note</t>
  </si>
  <si>
    <t>Other (Specify in Note)</t>
  </si>
  <si>
    <t>Met / Exceeded (Drop Down)</t>
  </si>
  <si>
    <t>Outfall ID</t>
  </si>
  <si>
    <t>Hardness Dependent</t>
  </si>
  <si>
    <t>Measure</t>
  </si>
  <si>
    <t xml:space="preserve">Benchmark </t>
  </si>
  <si>
    <t>30 mg/L</t>
  </si>
  <si>
    <t>15 mg/L</t>
  </si>
  <si>
    <t>120 mg/L</t>
  </si>
  <si>
    <t>100 mg/L</t>
  </si>
  <si>
    <t>2.14 mg/L</t>
  </si>
  <si>
    <t>0.0022 mg/L</t>
  </si>
  <si>
    <t>0.064 mg/L</t>
  </si>
  <si>
    <t>0.0014 mg/L</t>
  </si>
  <si>
    <t>0.005 mg/L</t>
  </si>
  <si>
    <t>Per 100 count/ml</t>
  </si>
  <si>
    <t>Water Hardness, mg/L</t>
  </si>
  <si>
    <t>0.68 mg/L</t>
  </si>
  <si>
    <t>Sampling Date</t>
  </si>
  <si>
    <t>Sampling Result</t>
  </si>
  <si>
    <t>Enter the SIC Code into the</t>
  </si>
  <si>
    <t xml:space="preserve">GREEN Cell. The PURPLE </t>
  </si>
  <si>
    <t>highlighted cell will display the</t>
  </si>
  <si>
    <t>subsector that corresponds to</t>
  </si>
  <si>
    <t>the SIC code.</t>
  </si>
  <si>
    <t>Enter the subsector in the</t>
  </si>
  <si>
    <t>GREEN cell. The ORANGE</t>
  </si>
  <si>
    <t>highlighted cells represent</t>
  </si>
  <si>
    <t>the benchmark parameters</t>
  </si>
  <si>
    <t xml:space="preserve">that are to be tested. </t>
  </si>
  <si>
    <t>REVIEW THE IGP PERMIT</t>
  </si>
  <si>
    <t>FOR YOUR SUBSECTOR TO</t>
  </si>
  <si>
    <t xml:space="preserve">IDENTIFY ADDITIONAL </t>
  </si>
  <si>
    <t>REQUIREMENTS FOR YOUR</t>
  </si>
  <si>
    <t xml:space="preserve">FACILITY.  </t>
  </si>
  <si>
    <t>EXAMPLE LINE</t>
  </si>
  <si>
    <t>The purpose of the spreadsheets are to (1) identify the subsector  of a facility by the SIC code, (2) identify the benchmark parameters that are to be tested, and (3) enter benchmark monitoring results.</t>
  </si>
  <si>
    <t xml:space="preserve">Sequentially complete tabs 1 - 4. The blue highlighted cells instruct what to do in the tab. </t>
  </si>
  <si>
    <t>Facility Name:</t>
  </si>
  <si>
    <t>NOI #:</t>
  </si>
  <si>
    <t>Date:</t>
  </si>
  <si>
    <t>Ruby falls</t>
  </si>
  <si>
    <t>Describe any BMP additions or modifications planned, and those completed during the prior calender year (Attach additional sheets if necessary)(Question 12 of AR):</t>
  </si>
  <si>
    <t>t1</t>
  </si>
  <si>
    <t>Hardness</t>
  </si>
  <si>
    <t>Benchmark Value in Hardness Range</t>
  </si>
  <si>
    <t>Minimum</t>
  </si>
  <si>
    <t>Maximum</t>
  </si>
  <si>
    <t>Units</t>
  </si>
  <si>
    <t>Cadmium</t>
  </si>
  <si>
    <t>Copper</t>
  </si>
  <si>
    <t>Lead</t>
  </si>
  <si>
    <t>Nickel</t>
  </si>
  <si>
    <t>Zinc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</si>
</sst>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horizontal="center"/>
    </xf>
    <xf numFmtId="16" fontId="0" fillId="0" borderId="1" xfId="0" applyNumberForma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0" xfId="0" applyBorder="1"/>
    <xf numFmtId="0" fontId="0" fillId="0" borderId="1" xfId="0" applyFont="1" applyBorder="1" applyAlignment="1">
      <alignment horizontal="center"/>
    </xf>
    <xf numFmtId="0" fontId="0" fillId="0" borderId="1" xfId="0" applyFill="1" applyBorder="1" applyAlignment="1">
      <alignment horizontal="center"/>
    </xf>
    <xf numFmtId="0" fontId="0" fillId="0" borderId="1" xfId="0" applyBorder="1"/>
    <xf numFmtId="0" fontId="0" fillId="0" borderId="0" xfId="0" applyFill="1" applyBorder="1" applyAlignment="1">
      <alignment horizontal="center"/>
    </xf>
    <xf numFmtId="16" fontId="0" fillId="0" borderId="0" xfId="0" applyNumberFormat="1" applyFill="1" applyBorder="1" applyAlignment="1">
      <alignment horizontal="center"/>
    </xf>
    <xf numFmtId="0" fontId="0" fillId="2" borderId="0" xfId="0" applyFill="1" applyAlignment="1">
      <alignment horizontal="center"/>
    </xf>
    <xf numFmtId="0" fontId="0" fillId="2" borderId="0" xfId="0" applyFill="1"/>
    <xf numFmtId="14" fontId="0" fillId="0" borderId="0" xfId="0" applyNumberFormat="1" applyAlignment="1">
      <alignment horizontal="center"/>
    </xf>
    <xf numFmtId="0" fontId="4" fillId="0" borderId="0" xfId="0" applyFont="1" applyAlignment="1">
      <alignment horizontal="center"/>
    </xf>
    <xf numFmtId="16" fontId="0" fillId="0" borderId="0" xfId="0" applyNumberFormat="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4" fillId="0" borderId="1" xfId="0" applyFont="1" applyBorder="1"/>
    <xf numFmtId="0" fontId="0" fillId="0" borderId="0" xfId="0" applyAlignment="1">
      <alignment wrapText="1"/>
    </xf>
    <xf numFmtId="0" fontId="0" fillId="4" borderId="1" xfId="0" applyFill="1" applyBorder="1"/>
    <xf numFmtId="0" fontId="0" fillId="5" borderId="0" xfId="0" applyFill="1" applyBorder="1" applyAlignment="1">
      <alignment horizontal="center"/>
    </xf>
    <xf numFmtId="0" fontId="0" fillId="5" borderId="0" xfId="0" applyFill="1"/>
    <xf numFmtId="0" fontId="0" fillId="5" borderId="0" xfId="0" applyFill="1" applyAlignment="1">
      <alignment horizontal="center"/>
    </xf>
    <xf numFmtId="0" fontId="0" fillId="0" borderId="0" xfId="0" applyFont="1"/>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ont="1" applyBorder="1" applyAlignment="1">
      <alignment horizontal="center"/>
    </xf>
  </cellXfs>
  <cellStyles count="1">
    <cellStyle name="Normal" xfId="0" builtinId="0"/>
  </cellStyles>
  <dxfs count="26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uettner\AppData\Local\Microsoft\Windows\Temporary%20Internet%20Files\Content.Outlook\YAYZN2X1\2012-IGP-AnnualReportSamplingResultsReportingForm-201611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_SIC Code"/>
      <sheetName val="2_Benchmark"/>
      <sheetName val="3_Sampling Results"/>
      <sheetName val="4_Questions"/>
      <sheetName val="Meta"/>
      <sheetName val="Table E.1"/>
    </sheetNames>
    <sheetDataSet>
      <sheetData sheetId="0"/>
      <sheetData sheetId="1"/>
      <sheetData sheetId="2"/>
      <sheetData sheetId="3"/>
      <sheetData sheetId="4"/>
      <sheetData sheetId="5">
        <row r="1">
          <cell r="A1" t="str">
            <v>Other (Specify in Note)</v>
          </cell>
          <cell r="C1" t="str">
            <v>Outfall 01</v>
          </cell>
          <cell r="E1" t="str">
            <v xml:space="preserve">Met </v>
          </cell>
        </row>
        <row r="2">
          <cell r="A2" t="str">
            <v>Ammonia, mg/L</v>
          </cell>
          <cell r="C2" t="str">
            <v>Outfall 02</v>
          </cell>
          <cell r="E2" t="str">
            <v>Exceeded</v>
          </cell>
        </row>
        <row r="3">
          <cell r="A3" t="str">
            <v>Biological Oxygen Demand, mg/L</v>
          </cell>
          <cell r="C3" t="str">
            <v>Outfall 03</v>
          </cell>
        </row>
        <row r="4">
          <cell r="A4" t="str">
            <v>Chemical Oxygen Demand, mg/L</v>
          </cell>
          <cell r="C4" t="str">
            <v>Outfall 04</v>
          </cell>
        </row>
        <row r="5">
          <cell r="A5" t="str">
            <v>Dissolved Arsenic, mg/L</v>
          </cell>
          <cell r="C5" t="str">
            <v>Outfall 05</v>
          </cell>
        </row>
        <row r="6">
          <cell r="A6" t="str">
            <v>Dissolved Cadmium, mg/L</v>
          </cell>
          <cell r="C6" t="str">
            <v>Outfall 06</v>
          </cell>
        </row>
        <row r="7">
          <cell r="A7" t="str">
            <v>Dissolved Chromium, mg/L</v>
          </cell>
          <cell r="C7" t="str">
            <v>Outfall 07</v>
          </cell>
        </row>
        <row r="8">
          <cell r="A8" t="str">
            <v>Dissolved Copper, mg/L</v>
          </cell>
          <cell r="C8" t="str">
            <v>Outfall 08</v>
          </cell>
        </row>
        <row r="9">
          <cell r="A9" t="str">
            <v>Dissolved Cyanide, mg/L</v>
          </cell>
          <cell r="C9" t="str">
            <v>Outfall 09</v>
          </cell>
        </row>
        <row r="10">
          <cell r="A10" t="str">
            <v>Dissolved Lead, mg/L</v>
          </cell>
          <cell r="C10" t="str">
            <v>Outfall 10</v>
          </cell>
        </row>
        <row r="11">
          <cell r="A11" t="str">
            <v>Dissolved Magnesium, mg/L</v>
          </cell>
          <cell r="C11" t="str">
            <v>Outfall 11</v>
          </cell>
        </row>
        <row r="12">
          <cell r="A12" t="str">
            <v>Dissolved Mercury, mg/L</v>
          </cell>
          <cell r="C12" t="str">
            <v>Outfall 12</v>
          </cell>
        </row>
        <row r="13">
          <cell r="A13" t="str">
            <v>Dissolved Nickel, mg/L</v>
          </cell>
          <cell r="C13" t="str">
            <v>Outfall 13</v>
          </cell>
        </row>
        <row r="14">
          <cell r="A14" t="str">
            <v>Dissolved Selenium, mg/L</v>
          </cell>
          <cell r="C14" t="str">
            <v>Outfall 14</v>
          </cell>
        </row>
        <row r="15">
          <cell r="A15" t="str">
            <v>Dissolved Zinc, mg/L</v>
          </cell>
          <cell r="C15" t="str">
            <v>Outfall 15</v>
          </cell>
        </row>
        <row r="16">
          <cell r="A16" t="str">
            <v>Fecal Coliform</v>
          </cell>
          <cell r="C16" t="str">
            <v>Outfall 16</v>
          </cell>
        </row>
        <row r="17">
          <cell r="A17" t="str">
            <v>Nitrate plus Nitrite, mg/L</v>
          </cell>
          <cell r="C17" t="str">
            <v>Outfall 17</v>
          </cell>
        </row>
        <row r="18">
          <cell r="A18" t="str">
            <v>Oil and Grease, mg/L</v>
          </cell>
          <cell r="C18" t="str">
            <v>Outfall 18</v>
          </cell>
        </row>
        <row r="19">
          <cell r="A19" t="str">
            <v>pH</v>
          </cell>
          <cell r="C19" t="str">
            <v>Outfall 19</v>
          </cell>
        </row>
        <row r="20">
          <cell r="A20" t="str">
            <v>Phosphorus , mg/L</v>
          </cell>
          <cell r="C20" t="str">
            <v>Outfall 20</v>
          </cell>
        </row>
        <row r="21">
          <cell r="A21" t="str">
            <v>Total Kjeldahl Nitrogen, mg/L</v>
          </cell>
          <cell r="C21" t="str">
            <v>Outfall 21</v>
          </cell>
        </row>
        <row r="22">
          <cell r="A22" t="str">
            <v>Total Suspended Solids, mg/L</v>
          </cell>
          <cell r="C22" t="str">
            <v>Outfall 22</v>
          </cell>
        </row>
        <row r="23">
          <cell r="A23" t="str">
            <v>Tubidity, NTUs</v>
          </cell>
          <cell r="C23" t="str">
            <v>Outfall 23</v>
          </cell>
        </row>
        <row r="24">
          <cell r="A24" t="str">
            <v>Water Hardness, mg/L</v>
          </cell>
          <cell r="C24" t="str">
            <v>Outfall 24</v>
          </cell>
        </row>
        <row r="25">
          <cell r="C25" t="str">
            <v>Outfall 25</v>
          </cell>
        </row>
        <row r="26">
          <cell r="C26" t="str">
            <v>Outfall 26</v>
          </cell>
        </row>
        <row r="27">
          <cell r="C27" t="str">
            <v>Outfall 27</v>
          </cell>
        </row>
        <row r="28">
          <cell r="C28" t="str">
            <v>Outfall 28</v>
          </cell>
        </row>
        <row r="29">
          <cell r="C29" t="str">
            <v>Outfall 29</v>
          </cell>
        </row>
        <row r="30">
          <cell r="C30" t="str">
            <v>Outfall 30</v>
          </cell>
        </row>
        <row r="31">
          <cell r="C31" t="str">
            <v>Outfall 31</v>
          </cell>
        </row>
        <row r="32">
          <cell r="C32" t="str">
            <v>Outfall 32</v>
          </cell>
        </row>
        <row r="33">
          <cell r="C33" t="str">
            <v>Outfall 33</v>
          </cell>
        </row>
        <row r="34">
          <cell r="C34" t="str">
            <v>Outfall 34</v>
          </cell>
        </row>
        <row r="35">
          <cell r="C35" t="str">
            <v>Outfall 35</v>
          </cell>
        </row>
        <row r="36">
          <cell r="C36" t="str">
            <v>Outfall 36</v>
          </cell>
        </row>
        <row r="37">
          <cell r="C37" t="str">
            <v>Outfall 37</v>
          </cell>
        </row>
        <row r="38">
          <cell r="C38" t="str">
            <v>Outfall 38</v>
          </cell>
        </row>
        <row r="39">
          <cell r="C39" t="str">
            <v>Outfall 39</v>
          </cell>
        </row>
        <row r="40">
          <cell r="C40" t="str">
            <v>Outfall 40</v>
          </cell>
        </row>
        <row r="41">
          <cell r="C41" t="str">
            <v>Outfall 41</v>
          </cell>
        </row>
        <row r="42">
          <cell r="C42" t="str">
            <v>Outfall 42</v>
          </cell>
        </row>
        <row r="43">
          <cell r="C43" t="str">
            <v>Outfall 43</v>
          </cell>
        </row>
        <row r="44">
          <cell r="C44" t="str">
            <v>Outfall 44</v>
          </cell>
        </row>
        <row r="45">
          <cell r="C45" t="str">
            <v>Outfall 45</v>
          </cell>
        </row>
        <row r="46">
          <cell r="C46" t="str">
            <v>Outfall 46</v>
          </cell>
        </row>
        <row r="47">
          <cell r="C47" t="str">
            <v>Outfall 47</v>
          </cell>
        </row>
        <row r="48">
          <cell r="C48" t="str">
            <v>Outfall 48</v>
          </cell>
        </row>
        <row r="49">
          <cell r="C49" t="str">
            <v>Outfall 49</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tabSelected="1" workbookViewId="0">
      <selection activeCell="A13" sqref="A13"/>
    </sheetView>
  </sheetViews>
  <sheetFormatPr defaultRowHeight="15" x14ac:dyDescent="0.25"/>
  <cols>
    <col min="1" max="1" width="67.28515625" customWidth="1"/>
  </cols>
  <sheetData>
    <row r="3" spans="1:1" ht="45" x14ac:dyDescent="0.25">
      <c r="A3" s="23" t="s">
        <v>197</v>
      </c>
    </row>
    <row r="5" spans="1:1" ht="30" x14ac:dyDescent="0.25">
      <c r="A5" s="23"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workbookViewId="0">
      <selection activeCell="A3" sqref="A3"/>
    </sheetView>
  </sheetViews>
  <sheetFormatPr defaultRowHeight="15" x14ac:dyDescent="0.25"/>
  <cols>
    <col min="3" max="3" width="9.7109375" bestFit="1" customWidth="1"/>
    <col min="9" max="9" width="28.7109375" customWidth="1"/>
  </cols>
  <sheetData>
    <row r="1" spans="1:9" x14ac:dyDescent="0.25">
      <c r="A1" s="22" t="s">
        <v>33</v>
      </c>
      <c r="C1" s="22" t="s">
        <v>0</v>
      </c>
    </row>
    <row r="2" spans="1:9" x14ac:dyDescent="0.25">
      <c r="A2" s="15">
        <v>5143</v>
      </c>
      <c r="C2" s="4" t="s">
        <v>34</v>
      </c>
      <c r="D2" s="4" t="s">
        <v>48</v>
      </c>
      <c r="E2" s="4" t="s">
        <v>62</v>
      </c>
      <c r="F2" s="4" t="s">
        <v>76</v>
      </c>
      <c r="I2" s="19" t="s">
        <v>181</v>
      </c>
    </row>
    <row r="3" spans="1:9" x14ac:dyDescent="0.25">
      <c r="C3" s="4" t="s">
        <v>35</v>
      </c>
      <c r="D3" s="4" t="s">
        <v>49</v>
      </c>
      <c r="E3" s="4" t="s">
        <v>63</v>
      </c>
      <c r="F3" s="4" t="s">
        <v>77</v>
      </c>
      <c r="I3" s="20" t="s">
        <v>182</v>
      </c>
    </row>
    <row r="4" spans="1:9" x14ac:dyDescent="0.25">
      <c r="C4" s="4" t="s">
        <v>36</v>
      </c>
      <c r="D4" s="4" t="s">
        <v>50</v>
      </c>
      <c r="E4" s="4" t="s">
        <v>64</v>
      </c>
      <c r="F4" s="4" t="s">
        <v>78</v>
      </c>
      <c r="I4" s="20" t="s">
        <v>183</v>
      </c>
    </row>
    <row r="5" spans="1:9" x14ac:dyDescent="0.25">
      <c r="C5" s="4" t="s">
        <v>37</v>
      </c>
      <c r="D5" s="4" t="s">
        <v>51</v>
      </c>
      <c r="E5" s="4" t="s">
        <v>65</v>
      </c>
      <c r="F5" s="4" t="s">
        <v>79</v>
      </c>
      <c r="I5" s="20" t="s">
        <v>184</v>
      </c>
    </row>
    <row r="6" spans="1:9" x14ac:dyDescent="0.25">
      <c r="C6" s="4" t="s">
        <v>40</v>
      </c>
      <c r="D6" s="4" t="s">
        <v>52</v>
      </c>
      <c r="E6" s="4" t="s">
        <v>66</v>
      </c>
      <c r="F6" s="4" t="s">
        <v>80</v>
      </c>
      <c r="I6" s="21" t="s">
        <v>185</v>
      </c>
    </row>
    <row r="7" spans="1:9" x14ac:dyDescent="0.25">
      <c r="C7" s="4" t="s">
        <v>38</v>
      </c>
      <c r="D7" s="4" t="s">
        <v>53</v>
      </c>
      <c r="E7" s="4" t="s">
        <v>67</v>
      </c>
      <c r="F7" s="4" t="s">
        <v>81</v>
      </c>
    </row>
    <row r="8" spans="1:9" x14ac:dyDescent="0.25">
      <c r="C8" s="4" t="s">
        <v>39</v>
      </c>
      <c r="D8" s="4" t="s">
        <v>54</v>
      </c>
      <c r="E8" s="4" t="s">
        <v>68</v>
      </c>
      <c r="F8" s="4" t="s">
        <v>82</v>
      </c>
    </row>
    <row r="9" spans="1:9" x14ac:dyDescent="0.25">
      <c r="C9" s="4" t="s">
        <v>41</v>
      </c>
      <c r="D9" s="4" t="s">
        <v>55</v>
      </c>
      <c r="E9" s="4" t="s">
        <v>69</v>
      </c>
      <c r="F9" s="4" t="s">
        <v>83</v>
      </c>
    </row>
    <row r="10" spans="1:9" x14ac:dyDescent="0.25">
      <c r="C10" s="4" t="s">
        <v>42</v>
      </c>
      <c r="D10" s="4" t="s">
        <v>56</v>
      </c>
      <c r="E10" s="4" t="s">
        <v>70</v>
      </c>
      <c r="F10" s="4" t="s">
        <v>84</v>
      </c>
    </row>
    <row r="11" spans="1:9" x14ac:dyDescent="0.25">
      <c r="C11" s="4" t="s">
        <v>43</v>
      </c>
      <c r="D11" s="4" t="s">
        <v>57</v>
      </c>
      <c r="E11" s="4" t="s">
        <v>71</v>
      </c>
      <c r="F11" s="7"/>
    </row>
    <row r="12" spans="1:9" x14ac:dyDescent="0.25">
      <c r="C12" s="4" t="s">
        <v>44</v>
      </c>
      <c r="D12" s="4" t="s">
        <v>58</v>
      </c>
      <c r="E12" s="4" t="s">
        <v>72</v>
      </c>
      <c r="F12" s="7"/>
    </row>
    <row r="13" spans="1:9" x14ac:dyDescent="0.25">
      <c r="C13" s="4" t="s">
        <v>45</v>
      </c>
      <c r="D13" s="4" t="s">
        <v>59</v>
      </c>
      <c r="E13" s="4" t="s">
        <v>73</v>
      </c>
      <c r="F13" s="7"/>
    </row>
    <row r="14" spans="1:9" x14ac:dyDescent="0.25">
      <c r="C14" s="4" t="s">
        <v>46</v>
      </c>
      <c r="D14" s="4" t="s">
        <v>60</v>
      </c>
      <c r="E14" s="4" t="s">
        <v>74</v>
      </c>
      <c r="F14" s="7"/>
    </row>
    <row r="15" spans="1:9" x14ac:dyDescent="0.25">
      <c r="C15" s="4" t="s">
        <v>47</v>
      </c>
      <c r="D15" s="4" t="s">
        <v>61</v>
      </c>
      <c r="E15" s="4" t="s">
        <v>75</v>
      </c>
      <c r="F15" s="7"/>
    </row>
  </sheetData>
  <conditionalFormatting sqref="C2">
    <cfRule type="expression" dxfId="264" priority="82">
      <formula>$A$2=2421</formula>
    </cfRule>
  </conditionalFormatting>
  <conditionalFormatting sqref="C5">
    <cfRule type="expression" dxfId="263" priority="78">
      <formula>OR($A$2=2426,$A$2=2429,$A$2=2448,$A$2=2451,$A$2=2452,$A$2=2493,$A$2=2499,$A$2=2449)</formula>
    </cfRule>
    <cfRule type="expression" dxfId="262" priority="81">
      <formula>AND($A$2&gt;2430,$A$2&lt;2440,2434&lt;&gt;$A$2)</formula>
    </cfRule>
  </conditionalFormatting>
  <conditionalFormatting sqref="C3">
    <cfRule type="expression" dxfId="261" priority="80">
      <formula>$A$2=2491</formula>
    </cfRule>
  </conditionalFormatting>
  <conditionalFormatting sqref="C4">
    <cfRule type="expression" dxfId="260" priority="79">
      <formula>$A$2=2411</formula>
    </cfRule>
  </conditionalFormatting>
  <conditionalFormatting sqref="C6">
    <cfRule type="expression" dxfId="259" priority="77">
      <formula>$A$2=2441</formula>
    </cfRule>
  </conditionalFormatting>
  <conditionalFormatting sqref="D10">
    <cfRule type="expression" dxfId="258" priority="75">
      <formula>AND(3710&lt;$A$2,3800&gt;$A$2,3731&lt;&gt;$A$2,3732&lt;&gt;$A$2)</formula>
    </cfRule>
    <cfRule type="expression" dxfId="257" priority="76">
      <formula>AND($A$2&gt;3510,$A$2&lt;3600,3571&lt;&gt;$A$2,3572&lt;&gt;$A$2,3573&lt;&gt;$A$2,3574&lt;&gt;$A$2,3575&lt;&gt;$A$2,3576&lt;&gt;$A$2,3577&lt;&gt;$A$2,3578&lt;&gt;$A$2,3579&lt;&gt;$A$2)</formula>
    </cfRule>
  </conditionalFormatting>
  <conditionalFormatting sqref="C7">
    <cfRule type="expression" dxfId="256" priority="74">
      <formula>$A$2=2631</formula>
    </cfRule>
  </conditionalFormatting>
  <conditionalFormatting sqref="C8">
    <cfRule type="expression" dxfId="255" priority="70">
      <formula>AND($A$2&gt;2670,$A$2&lt;2680)</formula>
    </cfRule>
    <cfRule type="expression" dxfId="254" priority="71">
      <formula>AND($A$2&gt;2651,$A$2&lt;2658)</formula>
    </cfRule>
    <cfRule type="expression" dxfId="253" priority="73">
      <formula>OR($A$2=2611,$A$2=2621)</formula>
    </cfRule>
  </conditionalFormatting>
  <conditionalFormatting sqref="C9">
    <cfRule type="expression" dxfId="252" priority="69">
      <formula>AND(2872&lt;$A$2,2880&gt;$A$2)</formula>
    </cfRule>
  </conditionalFormatting>
  <conditionalFormatting sqref="C10">
    <cfRule type="expression" dxfId="251" priority="68">
      <formula>AND(2811&lt;$A$2,2820&gt;$A$2)</formula>
    </cfRule>
  </conditionalFormatting>
  <conditionalFormatting sqref="C11">
    <cfRule type="expression" dxfId="250" priority="67">
      <formula>AND(2840&lt;$A$2,2845&gt;$A$2)</formula>
    </cfRule>
  </conditionalFormatting>
  <conditionalFormatting sqref="C12">
    <cfRule type="expression" dxfId="249" priority="66">
      <formula>AND(2820&lt;$A$2,2825&gt;$A$2)</formula>
    </cfRule>
  </conditionalFormatting>
  <conditionalFormatting sqref="C13">
    <cfRule type="expression" dxfId="248" priority="62">
      <formula>AND(2890&lt;$A$2,2900&gt;$A$2)</formula>
    </cfRule>
    <cfRule type="expression" dxfId="247" priority="63">
      <formula>AND(2860&lt;$A$2,2870&gt;$A$2)</formula>
    </cfRule>
    <cfRule type="expression" dxfId="246" priority="64">
      <formula>AND(2832&lt;$A$2,2837&gt;$A$2)</formula>
    </cfRule>
    <cfRule type="expression" dxfId="245" priority="65">
      <formula>OR($A$2=2851,$A$2=3952,$A$2=2911)</formula>
    </cfRule>
  </conditionalFormatting>
  <conditionalFormatting sqref="C14">
    <cfRule type="expression" dxfId="244" priority="61">
      <formula>OR(2951=$A$2,2952=$A$2)</formula>
    </cfRule>
  </conditionalFormatting>
  <conditionalFormatting sqref="C15">
    <cfRule type="expression" dxfId="243" priority="60">
      <formula>OR(2992=$A$2,2999=$A$2)</formula>
    </cfRule>
  </conditionalFormatting>
  <conditionalFormatting sqref="F2">
    <cfRule type="expression" dxfId="242" priority="57">
      <formula>AND(3130&lt;$A$2,3200&gt;$A$2)</formula>
    </cfRule>
    <cfRule type="expression" dxfId="241" priority="58">
      <formula>AND(2310&lt;$A$2,2400&gt;$A$2)</formula>
    </cfRule>
    <cfRule type="expression" dxfId="240" priority="59">
      <formula>AND($A$2&lt;2300,$A$2&gt;2210)</formula>
    </cfRule>
  </conditionalFormatting>
  <conditionalFormatting sqref="F8">
    <cfRule type="expression" dxfId="239" priority="55">
      <formula>AND(3910&lt;$A$2,3916&gt;$A$2)</formula>
    </cfRule>
    <cfRule type="expression" dxfId="238" priority="56">
      <formula>AND(3410&lt;$A$2,3500&gt;$A$2,$A$2&lt;&gt;3479)</formula>
    </cfRule>
  </conditionalFormatting>
  <conditionalFormatting sqref="F9">
    <cfRule type="expression" dxfId="237" priority="54">
      <formula>$A$2=3479</formula>
    </cfRule>
  </conditionalFormatting>
  <conditionalFormatting sqref="D11">
    <cfRule type="expression" dxfId="236" priority="51">
      <formula>AND(3611&lt;$A$2,3700&gt;$A$2)</formula>
    </cfRule>
    <cfRule type="expression" dxfId="235" priority="52">
      <formula>AND(3811&lt;$A$2,3874&gt;$A$2)</formula>
    </cfRule>
    <cfRule type="expression" dxfId="234" priority="53">
      <formula>AND(3570&lt;$A$2,3580&gt;$A$2)</formula>
    </cfRule>
  </conditionalFormatting>
  <conditionalFormatting sqref="E2">
    <cfRule type="expression" dxfId="233" priority="50">
      <formula>$A$2="lf"</formula>
    </cfRule>
  </conditionalFormatting>
  <conditionalFormatting sqref="E13">
    <cfRule type="expression" dxfId="232" priority="48">
      <formula>AND(2073&lt;$A$2,2080&gt;$A$2)</formula>
    </cfRule>
  </conditionalFormatting>
  <conditionalFormatting sqref="E14">
    <cfRule type="expression" dxfId="231" priority="47">
      <formula>AND(2010&lt;$A$2,2016&gt;$A$2)</formula>
    </cfRule>
  </conditionalFormatting>
  <conditionalFormatting sqref="E15">
    <cfRule type="expression" dxfId="230" priority="40">
      <formula>AND(2110&lt;$A$2,2142&gt;$A$2)</formula>
    </cfRule>
    <cfRule type="expression" dxfId="229" priority="41">
      <formula>AND(2090&lt;$A$2,2100&gt;$A$2)</formula>
    </cfRule>
    <cfRule type="expression" dxfId="228" priority="42">
      <formula>AND(2081&lt;$A$2,2088&gt;$A$2)</formula>
    </cfRule>
    <cfRule type="expression" dxfId="227" priority="43">
      <formula>AND(2060&lt;$A$2,2069&gt;$A$2)</formula>
    </cfRule>
    <cfRule type="expression" dxfId="226" priority="44">
      <formula>AND(2050&lt;$A$2,2054&gt;$A$2)</formula>
    </cfRule>
    <cfRule type="expression" dxfId="225" priority="45">
      <formula>AND(2031&lt;$A$2,2039&gt;$A$2)</formula>
    </cfRule>
    <cfRule type="expression" dxfId="224" priority="46">
      <formula>AND(2020&lt;$A$2,2027&gt;$A$2)</formula>
    </cfRule>
  </conditionalFormatting>
  <conditionalFormatting sqref="E12">
    <cfRule type="expression" dxfId="223" priority="39">
      <formula>AND(2040&lt;$A$2,2049&gt;$A$2)</formula>
    </cfRule>
  </conditionalFormatting>
  <conditionalFormatting sqref="D2">
    <cfRule type="expression" dxfId="222" priority="38">
      <formula>AND(3250&lt;$A$2,3260&gt;$A$2)</formula>
    </cfRule>
    <cfRule type="expression" dxfId="221" priority="37">
      <formula>AND(3260&lt;$A$2,3270&gt;$A$2)</formula>
    </cfRule>
  </conditionalFormatting>
  <conditionalFormatting sqref="D3">
    <cfRule type="expression" dxfId="220" priority="36">
      <formula>AND(3270&lt;$A$2,3275&gt;$A$2)</formula>
    </cfRule>
  </conditionalFormatting>
  <conditionalFormatting sqref="D4">
    <cfRule type="expression" dxfId="219" priority="35">
      <formula>OR(3221=$A$2,3229=$A$2,3211=$A$2,3231=$A$2,3241=$A$2,3275=$A$2,3281=$A$2)</formula>
    </cfRule>
    <cfRule type="expression" dxfId="218" priority="34">
      <formula>AND(3290&lt;$A$2,3300&gt;$A$2)</formula>
    </cfRule>
  </conditionalFormatting>
  <conditionalFormatting sqref="D5">
    <cfRule type="expression" dxfId="217" priority="33">
      <formula>AND(3311&lt;$A$2,3318&gt;$A$2)</formula>
    </cfRule>
  </conditionalFormatting>
  <conditionalFormatting sqref="D6">
    <cfRule type="expression" dxfId="216" priority="32">
      <formula>AND(3320&lt;$A$2,3326&gt;$A$2)</formula>
    </cfRule>
  </conditionalFormatting>
  <conditionalFormatting sqref="D7">
    <cfRule type="expression" dxfId="215" priority="31">
      <formula>AND(3350&lt;$A$2,3358&gt;$A$2)</formula>
    </cfRule>
  </conditionalFormatting>
  <conditionalFormatting sqref="D8">
    <cfRule type="expression" dxfId="214" priority="30">
      <formula>AND(3362&lt;$A$2,3370&gt;$A$2)</formula>
    </cfRule>
  </conditionalFormatting>
  <conditionalFormatting sqref="D9">
    <cfRule type="expression" dxfId="213" priority="29">
      <formula>OR(3341=$A$2,3398=$A$2,3399=$A$2)</formula>
    </cfRule>
    <cfRule type="expression" dxfId="212" priority="28">
      <formula>AND(3330&lt;$A$2,3340&gt;$A$2)</formula>
    </cfRule>
  </conditionalFormatting>
  <conditionalFormatting sqref="D12">
    <cfRule type="expression" dxfId="211" priority="27">
      <formula>OR(1311=$A$2,1321=$A$2)</formula>
    </cfRule>
    <cfRule type="expression" dxfId="210" priority="26">
      <formula>AND(1380&lt;$A$2,1390&gt;$A$2)</formula>
    </cfRule>
  </conditionalFormatting>
  <conditionalFormatting sqref="D13">
    <cfRule type="expression" dxfId="209" priority="25">
      <formula>OR(1011=$A$2,1021=$A$2,1031=$A$2,1041=$A$2,1044=$A$2,1061=$A$2,1081=$A$2,1094=$A$2,1099=$A$2,1411=$A$2,1442=$A$2,1446=$A$2,1459=$A$2,1479=$A$2,1481=$A$2,1499=$A$2,)</formula>
    </cfRule>
    <cfRule type="expression" dxfId="208" priority="24">
      <formula>AND(1421&lt;$A$2,1430&gt;$A$2)</formula>
    </cfRule>
    <cfRule type="expression" dxfId="207" priority="23">
      <formula>AND(1473&lt;$A$2,1480&gt;$A$2)</formula>
    </cfRule>
  </conditionalFormatting>
  <conditionalFormatting sqref="D14">
    <cfRule type="expression" dxfId="206" priority="22">
      <formula>1455=$A$2</formula>
    </cfRule>
  </conditionalFormatting>
  <conditionalFormatting sqref="D15">
    <cfRule type="expression" dxfId="205" priority="21">
      <formula>$A$2="hz"</formula>
    </cfRule>
  </conditionalFormatting>
  <conditionalFormatting sqref="E3">
    <cfRule type="expression" dxfId="204" priority="20">
      <formula>$A$2=5015</formula>
    </cfRule>
  </conditionalFormatting>
  <conditionalFormatting sqref="E4:E5">
    <cfRule type="expression" dxfId="203" priority="19">
      <formula>$A$2=5093</formula>
    </cfRule>
  </conditionalFormatting>
  <conditionalFormatting sqref="E6">
    <cfRule type="expression" dxfId="202" priority="18">
      <formula>$A$2="se"</formula>
    </cfRule>
  </conditionalFormatting>
  <conditionalFormatting sqref="E7">
    <cfRule type="expression" dxfId="201" priority="17">
      <formula>OR($A$2=4311,$A$2=5171,$A$2=4011,$A$2=4013)</formula>
    </cfRule>
    <cfRule type="expression" dxfId="200" priority="16">
      <formula>AND(4110&lt;$A$2,4174&gt;$A$2)</formula>
    </cfRule>
    <cfRule type="expression" dxfId="199" priority="15">
      <formula>AND(4211&lt;$A$2,4232&gt;$A$2)</formula>
    </cfRule>
  </conditionalFormatting>
  <conditionalFormatting sqref="E8">
    <cfRule type="expression" dxfId="198" priority="14">
      <formula>AND(4411&lt;$A$2,4500&gt;$A$2)</formula>
    </cfRule>
  </conditionalFormatting>
  <conditionalFormatting sqref="E9">
    <cfRule type="expression" dxfId="197" priority="13">
      <formula>OR($A$2=3731,$A$2=3732)</formula>
    </cfRule>
  </conditionalFormatting>
  <conditionalFormatting sqref="E10">
    <cfRule type="expression" dxfId="196" priority="12">
      <formula>AND(4511&lt;$A$2,4582&gt;$A$2)</formula>
    </cfRule>
  </conditionalFormatting>
  <conditionalFormatting sqref="E11">
    <cfRule type="expression" dxfId="195" priority="11">
      <formula>$A$2="tw"</formula>
    </cfRule>
  </conditionalFormatting>
  <conditionalFormatting sqref="F3">
    <cfRule type="expression" dxfId="194" priority="10">
      <formula>$A$2=2434</formula>
    </cfRule>
    <cfRule type="expression" dxfId="193" priority="9">
      <formula>AND(2510&lt;$A$2,2600&gt;$A$2)</formula>
    </cfRule>
  </conditionalFormatting>
  <conditionalFormatting sqref="F4">
    <cfRule type="expression" dxfId="192" priority="8">
      <formula>AND(2710&lt;$A$2,2797&gt;$A$2)</formula>
    </cfRule>
  </conditionalFormatting>
  <conditionalFormatting sqref="F5">
    <cfRule type="expression" dxfId="191" priority="7">
      <formula>OR($A$2=3011,$A$2=3021,$A$2=3052,$A$2=3053,$A$2=3061,$A$2=3069)</formula>
    </cfRule>
  </conditionalFormatting>
  <conditionalFormatting sqref="F6">
    <cfRule type="expression" dxfId="190" priority="6">
      <formula>OR(3931=$A$2,3961=$A$2,3965=$A$2,3961=$A$2)</formula>
    </cfRule>
    <cfRule type="expression" dxfId="189" priority="5">
      <formula>AND(3080&lt;$A$2,3090&gt;$A$2)</formula>
    </cfRule>
    <cfRule type="expression" dxfId="188" priority="4">
      <formula>AND(3941&lt;$A$2,3950&gt;$A$2)</formula>
    </cfRule>
    <cfRule type="expression" dxfId="187" priority="3">
      <formula>AND(3950&lt;$A$2,3956&gt;$A$2,3952&lt;&gt;$A$2)</formula>
    </cfRule>
    <cfRule type="expression" dxfId="186" priority="2">
      <formula>AND(3990&lt;$A$2,4000&gt;$A$2)</formula>
    </cfRule>
  </conditionalFormatting>
  <conditionalFormatting sqref="F7">
    <cfRule type="expression" dxfId="185" priority="1">
      <formula>$A$2=3111</formula>
    </cfRule>
  </conditionalFormatting>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3" sqref="A3"/>
    </sheetView>
  </sheetViews>
  <sheetFormatPr defaultRowHeight="15" x14ac:dyDescent="0.25"/>
  <cols>
    <col min="1" max="1" width="9.7109375" bestFit="1" customWidth="1"/>
    <col min="3" max="3" width="10.85546875" bestFit="1" customWidth="1"/>
    <col min="4" max="4" width="23.140625" customWidth="1"/>
    <col min="5" max="5" width="19.85546875" bestFit="1" customWidth="1"/>
    <col min="6" max="6" width="6.7109375" customWidth="1"/>
    <col min="8" max="8" width="26.85546875" bestFit="1" customWidth="1"/>
    <col min="9" max="9" width="13.140625" bestFit="1" customWidth="1"/>
    <col min="10" max="10" width="10.28515625" bestFit="1" customWidth="1"/>
    <col min="11" max="11" width="26.5703125" bestFit="1" customWidth="1"/>
  </cols>
  <sheetData>
    <row r="1" spans="1:12" x14ac:dyDescent="0.25">
      <c r="A1" s="3" t="s">
        <v>0</v>
      </c>
      <c r="B1" s="2"/>
      <c r="C1" s="3" t="s">
        <v>15</v>
      </c>
      <c r="D1" s="3" t="s">
        <v>11</v>
      </c>
      <c r="E1" s="3" t="s">
        <v>12</v>
      </c>
      <c r="F1" s="3" t="s">
        <v>13</v>
      </c>
      <c r="G1" s="2"/>
      <c r="I1" s="6"/>
      <c r="J1" s="6"/>
      <c r="K1" s="6"/>
      <c r="L1" s="1"/>
    </row>
    <row r="2" spans="1:12" x14ac:dyDescent="0.25">
      <c r="A2" s="14" t="s">
        <v>204</v>
      </c>
      <c r="B2" s="1"/>
      <c r="C2" s="1"/>
      <c r="D2" s="4" t="s">
        <v>5</v>
      </c>
      <c r="E2" s="4">
        <v>30</v>
      </c>
      <c r="F2" s="4" t="s">
        <v>10</v>
      </c>
      <c r="G2" s="1"/>
      <c r="H2" s="9" t="s">
        <v>30</v>
      </c>
      <c r="I2" s="7"/>
      <c r="J2" s="7"/>
      <c r="K2" s="7"/>
      <c r="L2" s="1"/>
    </row>
    <row r="3" spans="1:12" x14ac:dyDescent="0.25">
      <c r="A3" s="1"/>
      <c r="B3" s="1"/>
      <c r="C3" s="1"/>
      <c r="D3" s="4" t="s">
        <v>1</v>
      </c>
      <c r="E3" s="4">
        <v>15</v>
      </c>
      <c r="F3" s="4" t="s">
        <v>10</v>
      </c>
      <c r="G3" s="1"/>
      <c r="H3" s="4" t="s">
        <v>32</v>
      </c>
      <c r="I3" s="7"/>
      <c r="J3" s="7"/>
      <c r="K3" s="7"/>
      <c r="L3" s="1"/>
    </row>
    <row r="4" spans="1:12" x14ac:dyDescent="0.25">
      <c r="A4" s="1"/>
      <c r="B4" s="7"/>
      <c r="C4" s="1"/>
      <c r="D4" s="4" t="s">
        <v>2</v>
      </c>
      <c r="E4" s="4">
        <v>120</v>
      </c>
      <c r="F4" s="4" t="s">
        <v>10</v>
      </c>
      <c r="G4" s="1"/>
      <c r="H4" s="1"/>
      <c r="I4" s="7"/>
      <c r="J4" s="7"/>
      <c r="K4" s="7"/>
      <c r="L4" s="1"/>
    </row>
    <row r="5" spans="1:12" x14ac:dyDescent="0.25">
      <c r="A5" s="1"/>
      <c r="B5" s="7"/>
      <c r="C5" s="1"/>
      <c r="D5" s="4" t="s">
        <v>3</v>
      </c>
      <c r="E5" s="4">
        <v>100</v>
      </c>
      <c r="F5" s="4" t="s">
        <v>10</v>
      </c>
      <c r="G5" s="1"/>
      <c r="H5" s="1"/>
      <c r="I5" s="12"/>
      <c r="J5" s="12"/>
      <c r="K5" s="12"/>
      <c r="L5" s="1"/>
    </row>
    <row r="6" spans="1:12" x14ac:dyDescent="0.25">
      <c r="A6" s="1"/>
      <c r="B6" s="1"/>
      <c r="C6" s="1"/>
      <c r="D6" s="4" t="s">
        <v>4</v>
      </c>
      <c r="E6" s="5" t="s">
        <v>14</v>
      </c>
      <c r="F6" s="4" t="s">
        <v>20</v>
      </c>
      <c r="G6" s="1"/>
      <c r="H6" s="19" t="s">
        <v>186</v>
      </c>
      <c r="I6" s="12"/>
      <c r="J6" s="13"/>
      <c r="K6" s="12"/>
      <c r="L6" s="1"/>
    </row>
    <row r="7" spans="1:12" x14ac:dyDescent="0.25">
      <c r="A7" s="1"/>
      <c r="B7" s="1"/>
      <c r="C7" s="1"/>
      <c r="D7" s="4" t="s">
        <v>6</v>
      </c>
      <c r="E7" s="4" t="s">
        <v>165</v>
      </c>
      <c r="F7" s="4" t="s">
        <v>10</v>
      </c>
      <c r="G7" s="1"/>
      <c r="H7" s="20" t="s">
        <v>187</v>
      </c>
      <c r="I7" s="7"/>
      <c r="J7" s="7"/>
      <c r="K7" s="7"/>
      <c r="L7" s="1"/>
    </row>
    <row r="8" spans="1:12" x14ac:dyDescent="0.25">
      <c r="A8" s="1"/>
      <c r="B8" s="1"/>
      <c r="C8" s="1"/>
      <c r="D8" s="4" t="s">
        <v>7</v>
      </c>
      <c r="E8" s="4" t="s">
        <v>164</v>
      </c>
      <c r="F8" s="4"/>
      <c r="G8" s="1"/>
      <c r="H8" s="20" t="s">
        <v>188</v>
      </c>
      <c r="I8" s="7"/>
      <c r="J8" s="7"/>
      <c r="K8" s="7"/>
      <c r="L8" s="1"/>
    </row>
    <row r="9" spans="1:12" x14ac:dyDescent="0.25">
      <c r="A9" s="1"/>
      <c r="B9" s="1"/>
      <c r="C9" s="1"/>
      <c r="D9" s="4" t="s">
        <v>8</v>
      </c>
      <c r="E9" s="4" t="s">
        <v>164</v>
      </c>
      <c r="F9" s="4"/>
      <c r="G9" s="1"/>
      <c r="H9" s="20" t="s">
        <v>189</v>
      </c>
      <c r="I9" s="7"/>
      <c r="J9" s="7"/>
      <c r="K9" s="7"/>
      <c r="L9" s="1"/>
    </row>
    <row r="10" spans="1:12" x14ac:dyDescent="0.25">
      <c r="A10" s="1"/>
      <c r="B10" s="1"/>
      <c r="C10" s="1"/>
      <c r="D10" s="4" t="s">
        <v>9</v>
      </c>
      <c r="E10" s="4" t="s">
        <v>164</v>
      </c>
      <c r="F10" s="4"/>
      <c r="G10" s="1"/>
      <c r="H10" s="20" t="s">
        <v>190</v>
      </c>
      <c r="I10" s="7"/>
      <c r="J10" s="7"/>
      <c r="K10" s="7"/>
      <c r="L10" s="1"/>
    </row>
    <row r="11" spans="1:12" x14ac:dyDescent="0.25">
      <c r="A11" s="1"/>
      <c r="B11" s="1"/>
      <c r="C11" s="1"/>
      <c r="D11" s="4" t="s">
        <v>16</v>
      </c>
      <c r="E11" s="4" t="s">
        <v>165</v>
      </c>
      <c r="F11" s="4" t="s">
        <v>10</v>
      </c>
      <c r="G11" s="1"/>
      <c r="H11" s="20" t="s">
        <v>191</v>
      </c>
      <c r="I11" s="7"/>
      <c r="J11" s="7"/>
      <c r="K11" s="7"/>
      <c r="L11" s="1"/>
    </row>
    <row r="12" spans="1:12" x14ac:dyDescent="0.25">
      <c r="A12" s="1"/>
      <c r="B12" s="1"/>
      <c r="C12" s="1"/>
      <c r="D12" s="4" t="s">
        <v>17</v>
      </c>
      <c r="E12" s="4" t="s">
        <v>18</v>
      </c>
      <c r="F12" s="4" t="s">
        <v>19</v>
      </c>
      <c r="G12" s="1"/>
      <c r="H12" s="20" t="s">
        <v>192</v>
      </c>
      <c r="I12" s="7"/>
      <c r="J12" s="7"/>
      <c r="K12" s="7"/>
      <c r="L12" s="1"/>
    </row>
    <row r="13" spans="1:12" x14ac:dyDescent="0.25">
      <c r="A13" s="1"/>
      <c r="B13" s="1"/>
      <c r="C13" s="1"/>
      <c r="D13" s="4" t="s">
        <v>21</v>
      </c>
      <c r="E13" s="4" t="s">
        <v>165</v>
      </c>
      <c r="F13" s="4" t="s">
        <v>22</v>
      </c>
      <c r="G13" s="1"/>
      <c r="H13" s="20" t="s">
        <v>193</v>
      </c>
      <c r="I13" s="7"/>
      <c r="J13" s="7"/>
      <c r="K13" s="7"/>
      <c r="L13" s="1"/>
    </row>
    <row r="14" spans="1:12" x14ac:dyDescent="0.25">
      <c r="A14" s="1"/>
      <c r="B14" s="1"/>
      <c r="C14" s="1"/>
      <c r="D14" s="4" t="s">
        <v>23</v>
      </c>
      <c r="E14" s="4" t="s">
        <v>164</v>
      </c>
      <c r="F14" s="4"/>
      <c r="G14" s="1"/>
      <c r="H14" s="20" t="s">
        <v>194</v>
      </c>
      <c r="I14" s="7"/>
      <c r="J14" s="7"/>
      <c r="K14" s="7"/>
      <c r="L14" s="1"/>
    </row>
    <row r="15" spans="1:12" x14ac:dyDescent="0.25">
      <c r="B15" s="1"/>
      <c r="D15" s="4" t="s">
        <v>24</v>
      </c>
      <c r="E15" s="4" t="s">
        <v>164</v>
      </c>
      <c r="F15" s="4"/>
      <c r="H15" s="21" t="s">
        <v>195</v>
      </c>
      <c r="I15" s="7"/>
      <c r="J15" s="7"/>
      <c r="K15" s="7"/>
    </row>
    <row r="16" spans="1:12" x14ac:dyDescent="0.25">
      <c r="B16" s="1"/>
      <c r="D16" s="4" t="s">
        <v>25</v>
      </c>
      <c r="E16" s="4">
        <v>0.68</v>
      </c>
      <c r="F16" s="4" t="s">
        <v>10</v>
      </c>
      <c r="I16" s="7"/>
      <c r="J16" s="7"/>
      <c r="K16" s="7"/>
    </row>
    <row r="17" spans="2:11" x14ac:dyDescent="0.25">
      <c r="B17" s="1"/>
      <c r="D17" s="4" t="s">
        <v>26</v>
      </c>
      <c r="E17" s="4">
        <v>6.4000000000000001E-2</v>
      </c>
      <c r="F17" s="4" t="s">
        <v>10</v>
      </c>
      <c r="I17" s="7"/>
      <c r="J17" s="7"/>
      <c r="K17" s="7"/>
    </row>
    <row r="18" spans="2:11" x14ac:dyDescent="0.25">
      <c r="B18" s="1"/>
      <c r="D18" s="4" t="s">
        <v>86</v>
      </c>
      <c r="E18" s="4" t="s">
        <v>164</v>
      </c>
      <c r="F18" s="4"/>
      <c r="I18" s="8"/>
      <c r="J18" s="8"/>
      <c r="K18" s="8"/>
    </row>
    <row r="19" spans="2:11" x14ac:dyDescent="0.25">
      <c r="B19" s="1"/>
      <c r="D19" s="4" t="s">
        <v>27</v>
      </c>
      <c r="E19" s="4">
        <v>2.1999999999999999E-2</v>
      </c>
      <c r="F19" s="4" t="s">
        <v>10</v>
      </c>
    </row>
    <row r="20" spans="2:11" x14ac:dyDescent="0.25">
      <c r="B20" s="1"/>
      <c r="D20" s="4" t="s">
        <v>28</v>
      </c>
      <c r="E20" s="4">
        <v>1.4E-3</v>
      </c>
      <c r="F20" s="4" t="s">
        <v>10</v>
      </c>
    </row>
    <row r="21" spans="2:11" x14ac:dyDescent="0.25">
      <c r="D21" s="4" t="s">
        <v>29</v>
      </c>
      <c r="E21" s="4">
        <v>5.0000000000000001E-3</v>
      </c>
      <c r="F21" s="4" t="s">
        <v>10</v>
      </c>
    </row>
    <row r="22" spans="2:11" x14ac:dyDescent="0.25">
      <c r="D22" s="10" t="s">
        <v>31</v>
      </c>
      <c r="E22" s="10">
        <v>2.14</v>
      </c>
      <c r="F22" s="10" t="s">
        <v>10</v>
      </c>
    </row>
    <row r="23" spans="2:11" x14ac:dyDescent="0.25">
      <c r="D23" s="10" t="s">
        <v>85</v>
      </c>
      <c r="E23" s="4" t="s">
        <v>165</v>
      </c>
      <c r="F23" s="10" t="s">
        <v>10</v>
      </c>
    </row>
  </sheetData>
  <dataConsolidate/>
  <conditionalFormatting sqref="D3:F3 H2 D8:F10">
    <cfRule type="expression" dxfId="184" priority="58">
      <formula>$A$2="o1"</formula>
    </cfRule>
  </conditionalFormatting>
  <conditionalFormatting sqref="D5:F5 D2:F2">
    <cfRule type="expression" dxfId="183" priority="55">
      <formula>$A$2="u1"</formula>
    </cfRule>
  </conditionalFormatting>
  <conditionalFormatting sqref="D2:F2 D3:F3 D5:F5">
    <cfRule type="expression" dxfId="182" priority="54">
      <formula>$A$2="u2"</formula>
    </cfRule>
  </conditionalFormatting>
  <conditionalFormatting sqref="D2:F3 D5:F7 D11:F12">
    <cfRule type="expression" dxfId="181" priority="53">
      <formula>$A$2="u3"</formula>
    </cfRule>
  </conditionalFormatting>
  <conditionalFormatting sqref="C2">
    <cfRule type="expression" dxfId="180" priority="18">
      <formula>OR($A$2="n2",$A$2="y2",$A$2="f5",$A$2="i1",$A$2="x1",$A$2="w1",$A$2="z1",$A$2="ab1")</formula>
    </cfRule>
    <cfRule type="expression" dxfId="179" priority="20">
      <formula>$A$2="d2"</formula>
    </cfRule>
    <cfRule type="expression" dxfId="178" priority="22">
      <formula>$A$2="b2"</formula>
    </cfRule>
    <cfRule type="expression" dxfId="177" priority="24">
      <formula>$A$2="v1"</formula>
    </cfRule>
    <cfRule type="expression" dxfId="176" priority="25">
      <formula>$A$2="u4"</formula>
    </cfRule>
    <cfRule type="expression" dxfId="175" priority="26">
      <formula>$A$2="h1"</formula>
    </cfRule>
    <cfRule type="expression" dxfId="174" priority="48">
      <formula>$A$2="p1"</formula>
    </cfRule>
    <cfRule type="expression" dxfId="173" priority="49">
      <formula>$A$2="g1"</formula>
    </cfRule>
  </conditionalFormatting>
  <conditionalFormatting sqref="D3:F5 D8:F8 D10:F10 D14:F14">
    <cfRule type="expression" dxfId="172" priority="47">
      <formula>$A$2="n1"</formula>
    </cfRule>
  </conditionalFormatting>
  <conditionalFormatting sqref="H2 D4:F5 D10:F10">
    <cfRule type="expression" dxfId="171" priority="46">
      <formula>$A$2="a1"</formula>
    </cfRule>
  </conditionalFormatting>
  <conditionalFormatting sqref="D5:F5 D8:F8 D15:F15">
    <cfRule type="expression" dxfId="170" priority="45">
      <formula>$A$2="a2"</formula>
    </cfRule>
  </conditionalFormatting>
  <conditionalFormatting sqref="D4:F5 H2">
    <cfRule type="expression" dxfId="169" priority="43">
      <formula>$A$2="a4"</formula>
    </cfRule>
  </conditionalFormatting>
  <conditionalFormatting sqref="D3:F7 D10:F10 D14:F14 D16:F16 H2">
    <cfRule type="expression" dxfId="168" priority="42">
      <formula>$A$2="c1"</formula>
    </cfRule>
  </conditionalFormatting>
  <conditionalFormatting sqref="D3:F6 D16:F16 H2">
    <cfRule type="expression" dxfId="167" priority="41">
      <formula>$A$2="c2"</formula>
    </cfRule>
  </conditionalFormatting>
  <conditionalFormatting sqref="D16:F16 D10:F10 D3:F6 H2">
    <cfRule type="expression" dxfId="166" priority="40">
      <formula>$A$2="c3"</formula>
    </cfRule>
  </conditionalFormatting>
  <conditionalFormatting sqref="D10:F10 D3:F6 H2">
    <cfRule type="expression" dxfId="165" priority="39">
      <formula>$A$2="c4"</formula>
    </cfRule>
  </conditionalFormatting>
  <conditionalFormatting sqref="D3:F6 H2">
    <cfRule type="expression" dxfId="164" priority="33">
      <formula>$A$2="e2"</formula>
    </cfRule>
    <cfRule type="expression" dxfId="163" priority="38">
      <formula>$A$2="c5"</formula>
    </cfRule>
  </conditionalFormatting>
  <conditionalFormatting sqref="D3:F3 D5:F5 D10:F10 D14:F14">
    <cfRule type="expression" dxfId="162" priority="37">
      <formula>$A$2="q1"</formula>
    </cfRule>
  </conditionalFormatting>
  <conditionalFormatting sqref="D5:F5">
    <cfRule type="expression" dxfId="161" priority="17">
      <formula>$A$2="j1"</formula>
    </cfRule>
    <cfRule type="expression" dxfId="160" priority="27">
      <formula>$A$2="t1"</formula>
    </cfRule>
    <cfRule type="expression" dxfId="159" priority="36">
      <formula>$A$2="j1"</formula>
    </cfRule>
  </conditionalFormatting>
  <conditionalFormatting sqref="D5:F6 D13 F13">
    <cfRule type="expression" dxfId="158" priority="16">
      <formula>$A$2="j2"</formula>
    </cfRule>
    <cfRule type="expression" dxfId="157" priority="35">
      <formula>$A$2="j2"</formula>
    </cfRule>
  </conditionalFormatting>
  <conditionalFormatting sqref="D5:F5 D13:F13 H2">
    <cfRule type="expression" dxfId="156" priority="34">
      <formula>$A$2="e1"</formula>
    </cfRule>
  </conditionalFormatting>
  <conditionalFormatting sqref="D3:F6">
    <cfRule type="expression" dxfId="155" priority="31">
      <formula>$A$2="m1"</formula>
    </cfRule>
  </conditionalFormatting>
  <conditionalFormatting sqref="D22:F22 D17:F21 D4:F4 D15:F15 D14:F14 D2:F2 D10:F10 D5:F6 H2">
    <cfRule type="expression" dxfId="154" priority="30">
      <formula>$A$2="k1"</formula>
    </cfRule>
  </conditionalFormatting>
  <conditionalFormatting sqref="H2 D5:F5">
    <cfRule type="expression" dxfId="153" priority="29">
      <formula>$A$2="l1"</formula>
    </cfRule>
  </conditionalFormatting>
  <conditionalFormatting sqref="D3:F6 D22:F22 H3">
    <cfRule type="expression" dxfId="152" priority="28">
      <formula>$A$2="s1"</formula>
    </cfRule>
  </conditionalFormatting>
  <conditionalFormatting sqref="D4:F4 H3">
    <cfRule type="expression" dxfId="151" priority="23">
      <formula>$A$2="b1"</formula>
    </cfRule>
  </conditionalFormatting>
  <conditionalFormatting sqref="D5:F5 H2">
    <cfRule type="expression" dxfId="150" priority="15">
      <formula>$A$2="l1"</formula>
    </cfRule>
    <cfRule type="expression" dxfId="149" priority="21">
      <formula>$A$2="d1"</formula>
    </cfRule>
    <cfRule type="expression" dxfId="148" priority="32">
      <formula>$A$2="e3"</formula>
    </cfRule>
    <cfRule type="expression" dxfId="147" priority="44">
      <formula>$A$2="a3"</formula>
    </cfRule>
  </conditionalFormatting>
  <conditionalFormatting sqref="D3:F6 D8:F8 D10:F10 D14:F15 D18:F18 D23:F23">
    <cfRule type="expression" dxfId="146" priority="19">
      <formula>OR($A$2="f1",$A$2="f2",$A$2="f3",$A$2="f4")</formula>
    </cfRule>
  </conditionalFormatting>
  <conditionalFormatting sqref="D3:F6 D10:F10 D14:F14">
    <cfRule type="expression" dxfId="145" priority="14">
      <formula>$A$2="r1"</formula>
    </cfRule>
  </conditionalFormatting>
  <conditionalFormatting sqref="D3:F6 D10:F10">
    <cfRule type="expression" dxfId="144" priority="13">
      <formula>$A$2="y1"</formula>
    </cfRule>
  </conditionalFormatting>
  <conditionalFormatting sqref="D4:F5 D10:F10">
    <cfRule type="expression" dxfId="143" priority="12">
      <formula>$A$2="aa1"</formula>
    </cfRule>
  </conditionalFormatting>
  <conditionalFormatting sqref="D10:F10">
    <cfRule type="expression" dxfId="142" priority="11">
      <formula>$A$2="aa2"</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8"/>
  <sheetViews>
    <sheetView zoomScaleNormal="100" workbookViewId="0">
      <selection activeCell="E3" sqref="E3"/>
    </sheetView>
  </sheetViews>
  <sheetFormatPr defaultRowHeight="15" x14ac:dyDescent="0.25"/>
  <cols>
    <col min="1" max="1" width="13.85546875" style="1" bestFit="1" customWidth="1"/>
    <col min="2" max="2" width="30.7109375" style="1" bestFit="1" customWidth="1"/>
    <col min="3" max="3" width="23.42578125" style="1" customWidth="1"/>
    <col min="4" max="4" width="22.5703125" style="1" bestFit="1" customWidth="1"/>
    <col min="5" max="5" width="25" customWidth="1"/>
    <col min="6" max="6" width="29.85546875" style="1" bestFit="1" customWidth="1"/>
    <col min="7" max="7" width="29.85546875" style="1" customWidth="1"/>
    <col min="8" max="8" width="30" style="1" customWidth="1"/>
    <col min="9" max="16384" width="9.140625" style="1"/>
  </cols>
  <sheetData>
    <row r="1" spans="1:8" s="17" customFormat="1" x14ac:dyDescent="0.25">
      <c r="A1" s="17" t="s">
        <v>179</v>
      </c>
      <c r="B1" s="17" t="s">
        <v>87</v>
      </c>
      <c r="C1" s="17" t="s">
        <v>166</v>
      </c>
      <c r="D1" s="17" t="s">
        <v>157</v>
      </c>
      <c r="E1" s="17" t="s">
        <v>163</v>
      </c>
      <c r="F1" s="17" t="s">
        <v>180</v>
      </c>
      <c r="G1" s="17" t="s">
        <v>162</v>
      </c>
      <c r="H1" s="17" t="s">
        <v>160</v>
      </c>
    </row>
    <row r="2" spans="1:8" x14ac:dyDescent="0.25">
      <c r="A2" s="16">
        <v>42682</v>
      </c>
      <c r="B2" s="1" t="s">
        <v>88</v>
      </c>
      <c r="C2" s="1" t="str">
        <f>IF(ISBLANK(B2),"-",INDEX(Meta!$B$1:$B$24,MATCH('3_Sampling Results'!B2,Meta!$A$1:$A$24,0)))</f>
        <v>2.14 mg/L</v>
      </c>
      <c r="D2" s="1" t="s">
        <v>108</v>
      </c>
      <c r="E2" s="1" t="s">
        <v>202</v>
      </c>
      <c r="F2" s="1">
        <v>1E-4</v>
      </c>
      <c r="G2" s="1" t="s">
        <v>158</v>
      </c>
      <c r="H2" s="1" t="s">
        <v>196</v>
      </c>
    </row>
    <row r="3" spans="1:8" x14ac:dyDescent="0.25">
      <c r="A3" s="16"/>
      <c r="C3" s="1" t="str">
        <f>IF(ISBLANK(B3)," -",INDEX(Meta!$B$1:$B$24,MATCH('3_Sampling Results'!B3,Meta!$A$1:$A$24,0)))</f>
        <v xml:space="preserve"> -</v>
      </c>
      <c r="E3" s="1"/>
    </row>
    <row r="4" spans="1:8" x14ac:dyDescent="0.25">
      <c r="C4" s="1" t="str">
        <f>IF(ISBLANK(B4)," -",INDEX(Meta!$B$1:$B$24,MATCH('3_Sampling Results'!B4,Meta!$A$1:$A$24,0)))</f>
        <v xml:space="preserve"> -</v>
      </c>
      <c r="E4" s="1"/>
    </row>
    <row r="5" spans="1:8" x14ac:dyDescent="0.25">
      <c r="C5" s="1" t="str">
        <f>IF(ISBLANK(B5)," -",INDEX(Meta!$B$1:$B$24,MATCH('3_Sampling Results'!B5,Meta!$A$1:$A$24,0)))</f>
        <v xml:space="preserve"> -</v>
      </c>
    </row>
    <row r="6" spans="1:8" x14ac:dyDescent="0.25">
      <c r="C6" s="1" t="str">
        <f>IF(ISBLANK(B6)," -",INDEX(Meta!$B$1:$B$24,MATCH('3_Sampling Results'!B6,Meta!$A$1:$A$24,0)))</f>
        <v xml:space="preserve"> -</v>
      </c>
      <c r="E6" s="1"/>
    </row>
    <row r="7" spans="1:8" x14ac:dyDescent="0.25">
      <c r="C7" s="1" t="str">
        <f>IF(ISBLANK(B7)," -",INDEX(Meta!$B$1:$B$24,MATCH('3_Sampling Results'!B7,Meta!$A$1:$A$24,0)))</f>
        <v xml:space="preserve"> -</v>
      </c>
    </row>
    <row r="8" spans="1:8" x14ac:dyDescent="0.25">
      <c r="C8" s="1" t="str">
        <f>IF(ISBLANK(B8)," -",INDEX(Meta!$B$1:$B$24,MATCH('3_Sampling Results'!B8,Meta!$A$1:$A$24,0)))</f>
        <v xml:space="preserve"> -</v>
      </c>
    </row>
    <row r="9" spans="1:8" x14ac:dyDescent="0.25">
      <c r="C9" s="1" t="str">
        <f>IF(ISBLANK(B9)," -",INDEX(Meta!$B$1:$B$24,MATCH('3_Sampling Results'!B9,Meta!$A$1:$A$24,0)))</f>
        <v xml:space="preserve"> -</v>
      </c>
    </row>
    <row r="10" spans="1:8" x14ac:dyDescent="0.25">
      <c r="C10" s="1" t="str">
        <f>IF(ISBLANK(B10)," -",INDEX(Meta!$B$1:$B$24,MATCH('3_Sampling Results'!B10,Meta!$A$1:$A$24,0)))</f>
        <v xml:space="preserve"> -</v>
      </c>
    </row>
    <row r="11" spans="1:8" x14ac:dyDescent="0.25">
      <c r="C11" s="1" t="str">
        <f>IF(ISBLANK(B11)," -",INDEX(Meta!$B$1:$B$24,MATCH('3_Sampling Results'!B11,Meta!$A$1:$A$24,0)))</f>
        <v xml:space="preserve"> -</v>
      </c>
    </row>
    <row r="12" spans="1:8" x14ac:dyDescent="0.25">
      <c r="C12" s="1" t="str">
        <f>IF(ISBLANK(B12)," -",INDEX(Meta!$B$1:$B$24,MATCH('3_Sampling Results'!B12,Meta!$A$1:$A$24,0)))</f>
        <v xml:space="preserve"> -</v>
      </c>
    </row>
    <row r="13" spans="1:8" x14ac:dyDescent="0.25">
      <c r="C13" s="1" t="str">
        <f>IF(ISBLANK(B13)," -",INDEX(Meta!$B$1:$B$24,MATCH('3_Sampling Results'!B13,Meta!$A$1:$A$24,0)))</f>
        <v xml:space="preserve"> -</v>
      </c>
    </row>
    <row r="14" spans="1:8" x14ac:dyDescent="0.25">
      <c r="C14" s="1" t="str">
        <f>IF(ISBLANK(B14)," -",INDEX(Meta!$B$1:$B$24,MATCH('3_Sampling Results'!B14,Meta!$A$1:$A$24,0)))</f>
        <v xml:space="preserve"> -</v>
      </c>
    </row>
    <row r="15" spans="1:8" x14ac:dyDescent="0.25">
      <c r="C15" s="1" t="str">
        <f>IF(ISBLANK(B15)," -",INDEX(Meta!$B$1:$B$24,MATCH('3_Sampling Results'!B15,Meta!$A$1:$A$24,0)))</f>
        <v xml:space="preserve"> -</v>
      </c>
    </row>
    <row r="16" spans="1:8" x14ac:dyDescent="0.25">
      <c r="C16" s="1" t="str">
        <f>IF(ISBLANK(B16)," -",INDEX(Meta!$B$1:$B$24,MATCH('3_Sampling Results'!B16,Meta!$A$1:$A$24,0)))</f>
        <v xml:space="preserve"> -</v>
      </c>
    </row>
    <row r="17" spans="3:3" x14ac:dyDescent="0.25">
      <c r="C17" s="1" t="str">
        <f>IF(ISBLANK(B17)," -",INDEX(Meta!$B$1:$B$24,MATCH('3_Sampling Results'!B17,Meta!$A$1:$A$24,0)))</f>
        <v xml:space="preserve"> -</v>
      </c>
    </row>
    <row r="18" spans="3:3" x14ac:dyDescent="0.25">
      <c r="C18" s="1" t="str">
        <f>IF(ISBLANK(B18)," -",INDEX(Meta!$B$1:$B$24,MATCH('3_Sampling Results'!B18,Meta!$A$1:$A$24,0)))</f>
        <v xml:space="preserve"> -</v>
      </c>
    </row>
    <row r="19" spans="3:3" x14ac:dyDescent="0.25">
      <c r="C19" s="1" t="str">
        <f>IF(ISBLANK(B19)," -",INDEX(Meta!$B$1:$B$24,MATCH('3_Sampling Results'!B19,Meta!$A$1:$A$24,0)))</f>
        <v xml:space="preserve"> -</v>
      </c>
    </row>
    <row r="20" spans="3:3" x14ac:dyDescent="0.25">
      <c r="C20" s="1" t="str">
        <f>IF(ISBLANK(B20)," -",INDEX(Meta!$B$1:$B$24,MATCH('3_Sampling Results'!B20,Meta!$A$1:$A$24,0)))</f>
        <v xml:space="preserve"> -</v>
      </c>
    </row>
    <row r="21" spans="3:3" x14ac:dyDescent="0.25">
      <c r="C21" s="1" t="str">
        <f>IF(ISBLANK(B21)," -",INDEX(Meta!$B$1:$B$24,MATCH('3_Sampling Results'!B21,Meta!$A$1:$A$24,0)))</f>
        <v xml:space="preserve"> -</v>
      </c>
    </row>
    <row r="22" spans="3:3" x14ac:dyDescent="0.25">
      <c r="C22" s="1" t="str">
        <f>IF(ISBLANK(B22)," -",INDEX(Meta!$B$1:$B$24,MATCH('3_Sampling Results'!B22,Meta!$A$1:$A$24,0)))</f>
        <v xml:space="preserve"> -</v>
      </c>
    </row>
    <row r="23" spans="3:3" x14ac:dyDescent="0.25">
      <c r="C23" s="1" t="str">
        <f>IF(ISBLANK(B23)," -",INDEX(Meta!$B$1:$B$24,MATCH('3_Sampling Results'!B23,Meta!$A$1:$A$24,0)))</f>
        <v xml:space="preserve"> -</v>
      </c>
    </row>
    <row r="24" spans="3:3" x14ac:dyDescent="0.25">
      <c r="C24" s="1" t="str">
        <f>IF(ISBLANK(B24)," -",INDEX(Meta!$B$1:$B$24,MATCH('3_Sampling Results'!B24,Meta!$A$1:$A$24,0)))</f>
        <v xml:space="preserve"> -</v>
      </c>
    </row>
    <row r="25" spans="3:3" x14ac:dyDescent="0.25">
      <c r="C25" s="1" t="str">
        <f>IF(ISBLANK(B25)," -",INDEX(Meta!$B$1:$B$24,MATCH('3_Sampling Results'!B25,Meta!$A$1:$A$24,0)))</f>
        <v xml:space="preserve"> -</v>
      </c>
    </row>
    <row r="26" spans="3:3" x14ac:dyDescent="0.25">
      <c r="C26" s="1" t="str">
        <f>IF(ISBLANK(B26)," -",INDEX(Meta!$B$1:$B$24,MATCH('3_Sampling Results'!B26,Meta!$A$1:$A$24,0)))</f>
        <v xml:space="preserve"> -</v>
      </c>
    </row>
    <row r="27" spans="3:3" x14ac:dyDescent="0.25">
      <c r="C27" s="1" t="str">
        <f>IF(ISBLANK(B27)," -",INDEX(Meta!$B$1:$B$24,MATCH('3_Sampling Results'!B27,Meta!$A$1:$A$24,0)))</f>
        <v xml:space="preserve"> -</v>
      </c>
    </row>
    <row r="28" spans="3:3" x14ac:dyDescent="0.25">
      <c r="C28" s="1" t="str">
        <f>IF(ISBLANK(B28)," -",INDEX(Meta!$B$1:$B$24,MATCH('3_Sampling Results'!B28,Meta!$A$1:$A$24,0)))</f>
        <v xml:space="preserve"> -</v>
      </c>
    </row>
    <row r="29" spans="3:3" x14ac:dyDescent="0.25">
      <c r="C29" s="1" t="str">
        <f>IF(ISBLANK(B29)," -",INDEX(Meta!$B$1:$B$24,MATCH('3_Sampling Results'!B29,Meta!$A$1:$A$24,0)))</f>
        <v xml:space="preserve"> -</v>
      </c>
    </row>
    <row r="30" spans="3:3" x14ac:dyDescent="0.25">
      <c r="C30" s="1" t="str">
        <f>IF(ISBLANK(B30)," -",INDEX(Meta!$B$1:$B$24,MATCH('3_Sampling Results'!B30,Meta!$A$1:$A$24,0)))</f>
        <v xml:space="preserve"> -</v>
      </c>
    </row>
    <row r="31" spans="3:3" x14ac:dyDescent="0.25">
      <c r="C31" s="1" t="str">
        <f>IF(ISBLANK(B31)," -",INDEX(Meta!$B$1:$B$24,MATCH('3_Sampling Results'!B31,Meta!$A$1:$A$24,0)))</f>
        <v xml:space="preserve"> -</v>
      </c>
    </row>
    <row r="32" spans="3:3" x14ac:dyDescent="0.25">
      <c r="C32" s="1" t="str">
        <f>IF(ISBLANK(B32)," -",INDEX(Meta!$B$1:$B$24,MATCH('3_Sampling Results'!B32,Meta!$A$1:$A$24,0)))</f>
        <v xml:space="preserve"> -</v>
      </c>
    </row>
    <row r="33" spans="3:3" x14ac:dyDescent="0.25">
      <c r="C33" s="1" t="str">
        <f>IF(ISBLANK(B33)," -",INDEX(Meta!$B$1:$B$24,MATCH('3_Sampling Results'!B33,Meta!$A$1:$A$24,0)))</f>
        <v xml:space="preserve"> -</v>
      </c>
    </row>
    <row r="34" spans="3:3" x14ac:dyDescent="0.25">
      <c r="C34" s="1" t="str">
        <f>IF(ISBLANK(B34)," -",INDEX(Meta!$B$1:$B$24,MATCH('3_Sampling Results'!B34,Meta!$A$1:$A$24,0)))</f>
        <v xml:space="preserve"> -</v>
      </c>
    </row>
    <row r="35" spans="3:3" x14ac:dyDescent="0.25">
      <c r="C35" s="1" t="str">
        <f>IF(ISBLANK(B35)," -",INDEX(Meta!$B$1:$B$24,MATCH('3_Sampling Results'!B35,Meta!$A$1:$A$24,0)))</f>
        <v xml:space="preserve"> -</v>
      </c>
    </row>
    <row r="36" spans="3:3" x14ac:dyDescent="0.25">
      <c r="C36" s="1" t="str">
        <f>IF(ISBLANK(B36)," -",INDEX(Meta!$B$1:$B$24,MATCH('3_Sampling Results'!B36,Meta!$A$1:$A$24,0)))</f>
        <v xml:space="preserve"> -</v>
      </c>
    </row>
    <row r="37" spans="3:3" x14ac:dyDescent="0.25">
      <c r="C37" s="1" t="str">
        <f>IF(ISBLANK(B37)," -",INDEX(Meta!$B$1:$B$24,MATCH('3_Sampling Results'!B37,Meta!$A$1:$A$24,0)))</f>
        <v xml:space="preserve"> -</v>
      </c>
    </row>
    <row r="38" spans="3:3" x14ac:dyDescent="0.25">
      <c r="C38" s="1" t="str">
        <f>IF(ISBLANK(B38)," -",INDEX(Meta!$B$1:$B$24,MATCH('3_Sampling Results'!B38,Meta!$A$1:$A$24,0)))</f>
        <v xml:space="preserve"> -</v>
      </c>
    </row>
    <row r="39" spans="3:3" x14ac:dyDescent="0.25">
      <c r="C39" s="1" t="str">
        <f>IF(ISBLANK(B39)," -",INDEX(Meta!$B$1:$B$24,MATCH('3_Sampling Results'!B39,Meta!$A$1:$A$24,0)))</f>
        <v xml:space="preserve"> -</v>
      </c>
    </row>
    <row r="40" spans="3:3" x14ac:dyDescent="0.25">
      <c r="C40" s="1" t="str">
        <f>IF(ISBLANK(B40)," -",INDEX(Meta!$B$1:$B$24,MATCH('3_Sampling Results'!B40,Meta!$A$1:$A$24,0)))</f>
        <v xml:space="preserve"> -</v>
      </c>
    </row>
    <row r="41" spans="3:3" x14ac:dyDescent="0.25">
      <c r="C41" s="1" t="str">
        <f>IF(ISBLANK(B41)," -",INDEX(Meta!$B$1:$B$24,MATCH('3_Sampling Results'!B41,Meta!$A$1:$A$24,0)))</f>
        <v xml:space="preserve"> -</v>
      </c>
    </row>
    <row r="42" spans="3:3" x14ac:dyDescent="0.25">
      <c r="C42" s="1" t="str">
        <f>IF(ISBLANK(B42)," -",INDEX(Meta!$B$1:$B$24,MATCH('3_Sampling Results'!B42,Meta!$A$1:$A$24,0)))</f>
        <v xml:space="preserve"> -</v>
      </c>
    </row>
    <row r="43" spans="3:3" x14ac:dyDescent="0.25">
      <c r="C43" s="1" t="str">
        <f>IF(ISBLANK(B43)," -",INDEX(Meta!$B$1:$B$24,MATCH('3_Sampling Results'!B43,Meta!$A$1:$A$24,0)))</f>
        <v xml:space="preserve"> -</v>
      </c>
    </row>
    <row r="44" spans="3:3" x14ac:dyDescent="0.25">
      <c r="C44" s="1" t="str">
        <f>IF(ISBLANK(B44)," -",INDEX(Meta!$B$1:$B$24,MATCH('3_Sampling Results'!B44,Meta!$A$1:$A$24,0)))</f>
        <v xml:space="preserve"> -</v>
      </c>
    </row>
    <row r="45" spans="3:3" x14ac:dyDescent="0.25">
      <c r="C45" s="1" t="str">
        <f>IF(ISBLANK(B45)," -",INDEX(Meta!$B$1:$B$24,MATCH('3_Sampling Results'!B45,Meta!$A$1:$A$24,0)))</f>
        <v xml:space="preserve"> -</v>
      </c>
    </row>
    <row r="46" spans="3:3" x14ac:dyDescent="0.25">
      <c r="C46" s="1" t="str">
        <f>IF(ISBLANK(B46)," -",INDEX(Meta!$B$1:$B$24,MATCH('3_Sampling Results'!B46,Meta!$A$1:$A$24,0)))</f>
        <v xml:space="preserve"> -</v>
      </c>
    </row>
    <row r="47" spans="3:3" x14ac:dyDescent="0.25">
      <c r="C47" s="1" t="str">
        <f>IF(ISBLANK(B47)," -",INDEX(Meta!$B$1:$B$24,MATCH('3_Sampling Results'!B47,Meta!$A$1:$A$24,0)))</f>
        <v xml:space="preserve"> -</v>
      </c>
    </row>
    <row r="48" spans="3:3" x14ac:dyDescent="0.25">
      <c r="C48" s="1" t="str">
        <f>IF(ISBLANK(B48)," -",INDEX(Meta!$B$1:$B$24,MATCH('3_Sampling Results'!B48,Meta!$A$1:$A$24,0)))</f>
        <v xml:space="preserve"> -</v>
      </c>
    </row>
    <row r="49" spans="3:3" x14ac:dyDescent="0.25">
      <c r="C49" s="1" t="str">
        <f>IF(ISBLANK(B49)," -",INDEX(Meta!$B$1:$B$24,MATCH('3_Sampling Results'!B49,Meta!$A$1:$A$24,0)))</f>
        <v xml:space="preserve"> -</v>
      </c>
    </row>
    <row r="50" spans="3:3" x14ac:dyDescent="0.25">
      <c r="C50" s="1" t="str">
        <f>IF(ISBLANK(B50)," -",INDEX(Meta!$B$1:$B$24,MATCH('3_Sampling Results'!B50,Meta!$A$1:$A$24,0)))</f>
        <v xml:space="preserve"> -</v>
      </c>
    </row>
    <row r="51" spans="3:3" x14ac:dyDescent="0.25">
      <c r="C51" s="1" t="str">
        <f>IF(ISBLANK(B51)," -",INDEX(Meta!$B$1:$B$24,MATCH('3_Sampling Results'!B51,Meta!$A$1:$A$24,0)))</f>
        <v xml:space="preserve"> -</v>
      </c>
    </row>
    <row r="52" spans="3:3" x14ac:dyDescent="0.25">
      <c r="C52" s="1" t="str">
        <f>IF(ISBLANK(B52)," -",INDEX(Meta!$B$1:$B$24,MATCH('3_Sampling Results'!B52,Meta!$A$1:$A$24,0)))</f>
        <v xml:space="preserve"> -</v>
      </c>
    </row>
    <row r="53" spans="3:3" x14ac:dyDescent="0.25">
      <c r="C53" s="1" t="str">
        <f>IF(ISBLANK(B53)," -",INDEX(Meta!$B$1:$B$24,MATCH('3_Sampling Results'!B53,Meta!$A$1:$A$24,0)))</f>
        <v xml:space="preserve"> -</v>
      </c>
    </row>
    <row r="54" spans="3:3" x14ac:dyDescent="0.25">
      <c r="C54" s="1" t="str">
        <f>IF(ISBLANK(B54)," -",INDEX(Meta!$B$1:$B$24,MATCH('3_Sampling Results'!B54,Meta!$A$1:$A$24,0)))</f>
        <v xml:space="preserve"> -</v>
      </c>
    </row>
    <row r="55" spans="3:3" x14ac:dyDescent="0.25">
      <c r="C55" s="1" t="str">
        <f>IF(ISBLANK(B55)," -",INDEX(Meta!$B$1:$B$24,MATCH('3_Sampling Results'!B55,Meta!$A$1:$A$24,0)))</f>
        <v xml:space="preserve"> -</v>
      </c>
    </row>
    <row r="56" spans="3:3" x14ac:dyDescent="0.25">
      <c r="C56" s="1" t="str">
        <f>IF(ISBLANK(B56)," -",INDEX(Meta!$B$1:$B$24,MATCH('3_Sampling Results'!B56,Meta!$A$1:$A$24,0)))</f>
        <v xml:space="preserve"> -</v>
      </c>
    </row>
    <row r="57" spans="3:3" x14ac:dyDescent="0.25">
      <c r="C57" s="1" t="str">
        <f>IF(ISBLANK(B57)," -",INDEX(Meta!$B$1:$B$24,MATCH('3_Sampling Results'!B57,Meta!$A$1:$A$24,0)))</f>
        <v xml:space="preserve"> -</v>
      </c>
    </row>
    <row r="58" spans="3:3" x14ac:dyDescent="0.25">
      <c r="C58" s="1" t="str">
        <f>IF(ISBLANK(B58)," -",INDEX(Meta!$B$1:$B$24,MATCH('3_Sampling Results'!B58,Meta!$A$1:$A$24,0)))</f>
        <v xml:space="preserve"> -</v>
      </c>
    </row>
    <row r="59" spans="3:3" x14ac:dyDescent="0.25">
      <c r="C59" s="1" t="str">
        <f>IF(ISBLANK(B59)," -",INDEX(Meta!$B$1:$B$24,MATCH('3_Sampling Results'!B59,Meta!$A$1:$A$24,0)))</f>
        <v xml:space="preserve"> -</v>
      </c>
    </row>
    <row r="60" spans="3:3" x14ac:dyDescent="0.25">
      <c r="C60" s="1" t="str">
        <f>IF(ISBLANK(B60)," -",INDEX(Meta!$B$1:$B$24,MATCH('3_Sampling Results'!B60,Meta!$A$1:$A$24,0)))</f>
        <v xml:space="preserve"> -</v>
      </c>
    </row>
    <row r="61" spans="3:3" x14ac:dyDescent="0.25">
      <c r="C61" s="1" t="str">
        <f>IF(ISBLANK(B61)," -",INDEX(Meta!$B$1:$B$24,MATCH('3_Sampling Results'!B61,Meta!$A$1:$A$24,0)))</f>
        <v xml:space="preserve"> -</v>
      </c>
    </row>
    <row r="62" spans="3:3" x14ac:dyDescent="0.25">
      <c r="C62" s="1" t="str">
        <f>IF(ISBLANK(B62)," -",INDEX(Meta!$B$1:$B$24,MATCH('3_Sampling Results'!B62,Meta!$A$1:$A$24,0)))</f>
        <v xml:space="preserve"> -</v>
      </c>
    </row>
    <row r="63" spans="3:3" x14ac:dyDescent="0.25">
      <c r="C63" s="1" t="str">
        <f>IF(ISBLANK(B63)," -",INDEX(Meta!$B$1:$B$24,MATCH('3_Sampling Results'!B63,Meta!$A$1:$A$24,0)))</f>
        <v xml:space="preserve"> -</v>
      </c>
    </row>
    <row r="64" spans="3:3" x14ac:dyDescent="0.25">
      <c r="C64" s="1" t="str">
        <f>IF(ISBLANK(B64)," -",INDEX(Meta!$B$1:$B$24,MATCH('3_Sampling Results'!B64,Meta!$A$1:$A$24,0)))</f>
        <v xml:space="preserve"> -</v>
      </c>
    </row>
    <row r="65" spans="3:3" x14ac:dyDescent="0.25">
      <c r="C65" s="1" t="str">
        <f>IF(ISBLANK(B65)," -",INDEX(Meta!$B$1:$B$24,MATCH('3_Sampling Results'!B65,Meta!$A$1:$A$24,0)))</f>
        <v xml:space="preserve"> -</v>
      </c>
    </row>
    <row r="66" spans="3:3" x14ac:dyDescent="0.25">
      <c r="C66" s="1" t="str">
        <f>IF(ISBLANK(B66)," -",INDEX(Meta!$B$1:$B$24,MATCH('3_Sampling Results'!B66,Meta!$A$1:$A$24,0)))</f>
        <v xml:space="preserve"> -</v>
      </c>
    </row>
    <row r="67" spans="3:3" x14ac:dyDescent="0.25">
      <c r="C67" s="1" t="str">
        <f>IF(ISBLANK(B67)," -",INDEX(Meta!$B$1:$B$24,MATCH('3_Sampling Results'!B67,Meta!$A$1:$A$24,0)))</f>
        <v xml:space="preserve"> -</v>
      </c>
    </row>
    <row r="68" spans="3:3" x14ac:dyDescent="0.25">
      <c r="C68" s="1" t="str">
        <f>IF(ISBLANK(B68)," -",INDEX(Meta!$B$1:$B$24,MATCH('3_Sampling Results'!B68,Meta!$A$1:$A$24,0)))</f>
        <v xml:space="preserve"> -</v>
      </c>
    </row>
    <row r="69" spans="3:3" x14ac:dyDescent="0.25">
      <c r="C69" s="1" t="str">
        <f>IF(ISBLANK(B69)," -",INDEX(Meta!$B$1:$B$24,MATCH('3_Sampling Results'!B69,Meta!$A$1:$A$24,0)))</f>
        <v xml:space="preserve"> -</v>
      </c>
    </row>
    <row r="70" spans="3:3" x14ac:dyDescent="0.25">
      <c r="C70" s="1" t="str">
        <f>IF(ISBLANK(B70)," -",INDEX(Meta!$B$1:$B$24,MATCH('3_Sampling Results'!B70,Meta!$A$1:$A$24,0)))</f>
        <v xml:space="preserve"> -</v>
      </c>
    </row>
    <row r="71" spans="3:3" x14ac:dyDescent="0.25">
      <c r="C71" s="1" t="str">
        <f>IF(ISBLANK(B71)," -",INDEX(Meta!$B$1:$B$24,MATCH('3_Sampling Results'!B71,Meta!$A$1:$A$24,0)))</f>
        <v xml:space="preserve"> -</v>
      </c>
    </row>
    <row r="72" spans="3:3" x14ac:dyDescent="0.25">
      <c r="C72" s="1" t="str">
        <f>IF(ISBLANK(B72)," -",INDEX(Meta!$B$1:$B$24,MATCH('3_Sampling Results'!B72,Meta!$A$1:$A$24,0)))</f>
        <v xml:space="preserve"> -</v>
      </c>
    </row>
    <row r="73" spans="3:3" x14ac:dyDescent="0.25">
      <c r="C73" s="1" t="str">
        <f>IF(ISBLANK(B73)," -",INDEX(Meta!$B$1:$B$24,MATCH('3_Sampling Results'!B73,Meta!$A$1:$A$24,0)))</f>
        <v xml:space="preserve"> -</v>
      </c>
    </row>
    <row r="74" spans="3:3" x14ac:dyDescent="0.25">
      <c r="C74" s="1" t="str">
        <f>IF(ISBLANK(B74)," -",INDEX(Meta!$B$1:$B$24,MATCH('3_Sampling Results'!B74,Meta!$A$1:$A$24,0)))</f>
        <v xml:space="preserve"> -</v>
      </c>
    </row>
    <row r="75" spans="3:3" x14ac:dyDescent="0.25">
      <c r="C75" s="1" t="str">
        <f>IF(ISBLANK(B75)," -",INDEX(Meta!$B$1:$B$24,MATCH('3_Sampling Results'!B75,Meta!$A$1:$A$24,0)))</f>
        <v xml:space="preserve"> -</v>
      </c>
    </row>
    <row r="76" spans="3:3" x14ac:dyDescent="0.25">
      <c r="C76" s="1" t="str">
        <f>IF(ISBLANK(B76)," -",INDEX(Meta!$B$1:$B$24,MATCH('3_Sampling Results'!B76,Meta!$A$1:$A$24,0)))</f>
        <v xml:space="preserve"> -</v>
      </c>
    </row>
    <row r="77" spans="3:3" x14ac:dyDescent="0.25">
      <c r="C77" s="1" t="str">
        <f>IF(ISBLANK(B77)," -",INDEX(Meta!$B$1:$B$24,MATCH('3_Sampling Results'!B77,Meta!$A$1:$A$24,0)))</f>
        <v xml:space="preserve"> -</v>
      </c>
    </row>
    <row r="78" spans="3:3" x14ac:dyDescent="0.25">
      <c r="C78" s="1" t="str">
        <f>IF(ISBLANK(B78)," -",INDEX(Meta!$B$1:$B$24,MATCH('3_Sampling Results'!B78,Meta!$A$1:$A$24,0)))</f>
        <v xml:space="preserve"> -</v>
      </c>
    </row>
    <row r="79" spans="3:3" x14ac:dyDescent="0.25">
      <c r="C79" s="1" t="str">
        <f>IF(ISBLANK(B79)," -",INDEX(Meta!$B$1:$B$24,MATCH('3_Sampling Results'!B79,Meta!$A$1:$A$24,0)))</f>
        <v xml:space="preserve"> -</v>
      </c>
    </row>
    <row r="80" spans="3:3" x14ac:dyDescent="0.25">
      <c r="C80" s="1" t="str">
        <f>IF(ISBLANK(B80)," -",INDEX(Meta!$B$1:$B$24,MATCH('3_Sampling Results'!B80,Meta!$A$1:$A$24,0)))</f>
        <v xml:space="preserve"> -</v>
      </c>
    </row>
    <row r="81" spans="3:3" x14ac:dyDescent="0.25">
      <c r="C81" s="1" t="str">
        <f>IF(ISBLANK(B81)," -",INDEX(Meta!$B$1:$B$24,MATCH('3_Sampling Results'!B81,Meta!$A$1:$A$24,0)))</f>
        <v xml:space="preserve"> -</v>
      </c>
    </row>
    <row r="82" spans="3:3" x14ac:dyDescent="0.25">
      <c r="C82" s="1" t="str">
        <f>IF(ISBLANK(B82)," -",INDEX(Meta!$B$1:$B$24,MATCH('3_Sampling Results'!B82,Meta!$A$1:$A$24,0)))</f>
        <v xml:space="preserve"> -</v>
      </c>
    </row>
    <row r="83" spans="3:3" x14ac:dyDescent="0.25">
      <c r="C83" s="1" t="str">
        <f>IF(ISBLANK(B83)," -",INDEX(Meta!$B$1:$B$24,MATCH('3_Sampling Results'!B83,Meta!$A$1:$A$24,0)))</f>
        <v xml:space="preserve"> -</v>
      </c>
    </row>
    <row r="84" spans="3:3" x14ac:dyDescent="0.25">
      <c r="C84" s="1" t="str">
        <f>IF(ISBLANK(B84)," -",INDEX(Meta!$B$1:$B$24,MATCH('3_Sampling Results'!B84,Meta!$A$1:$A$24,0)))</f>
        <v xml:space="preserve"> -</v>
      </c>
    </row>
    <row r="85" spans="3:3" x14ac:dyDescent="0.25">
      <c r="C85" s="1" t="str">
        <f>IF(ISBLANK(B85)," -",INDEX(Meta!$B$1:$B$24,MATCH('3_Sampling Results'!B85,Meta!$A$1:$A$24,0)))</f>
        <v xml:space="preserve"> -</v>
      </c>
    </row>
    <row r="86" spans="3:3" x14ac:dyDescent="0.25">
      <c r="C86" s="1" t="str">
        <f>IF(ISBLANK(B86)," -",INDEX(Meta!$B$1:$B$24,MATCH('3_Sampling Results'!B86,Meta!$A$1:$A$24,0)))</f>
        <v xml:space="preserve"> -</v>
      </c>
    </row>
    <row r="87" spans="3:3" x14ac:dyDescent="0.25">
      <c r="C87" s="1" t="str">
        <f>IF(ISBLANK(B87)," -",INDEX(Meta!$B$1:$B$24,MATCH('3_Sampling Results'!B87,Meta!$A$1:$A$24,0)))</f>
        <v xml:space="preserve"> -</v>
      </c>
    </row>
    <row r="88" spans="3:3" x14ac:dyDescent="0.25">
      <c r="C88" s="1" t="str">
        <f>IF(ISBLANK(B88)," -",INDEX(Meta!$B$1:$B$24,MATCH('3_Sampling Results'!B88,Meta!$A$1:$A$24,0)))</f>
        <v xml:space="preserve"> -</v>
      </c>
    </row>
    <row r="89" spans="3:3" x14ac:dyDescent="0.25">
      <c r="C89" s="1" t="str">
        <f>IF(ISBLANK(B89)," -",INDEX(Meta!$B$1:$B$24,MATCH('3_Sampling Results'!B89,Meta!$A$1:$A$24,0)))</f>
        <v xml:space="preserve"> -</v>
      </c>
    </row>
    <row r="90" spans="3:3" x14ac:dyDescent="0.25">
      <c r="C90" s="1" t="str">
        <f>IF(ISBLANK(B90)," -",INDEX(Meta!$B$1:$B$24,MATCH('3_Sampling Results'!B90,Meta!$A$1:$A$24,0)))</f>
        <v xml:space="preserve"> -</v>
      </c>
    </row>
    <row r="91" spans="3:3" x14ac:dyDescent="0.25">
      <c r="C91" s="1" t="str">
        <f>IF(ISBLANK(B91)," -",INDEX(Meta!$B$1:$B$24,MATCH('3_Sampling Results'!B91,Meta!$A$1:$A$24,0)))</f>
        <v xml:space="preserve"> -</v>
      </c>
    </row>
    <row r="92" spans="3:3" x14ac:dyDescent="0.25">
      <c r="C92" s="1" t="str">
        <f>IF(ISBLANK(B92)," -",INDEX(Meta!$B$1:$B$24,MATCH('3_Sampling Results'!B92,Meta!$A$1:$A$24,0)))</f>
        <v xml:space="preserve"> -</v>
      </c>
    </row>
    <row r="93" spans="3:3" x14ac:dyDescent="0.25">
      <c r="C93" s="1" t="str">
        <f>IF(ISBLANK(B93)," -",INDEX(Meta!$B$1:$B$24,MATCH('3_Sampling Results'!B93,Meta!$A$1:$A$24,0)))</f>
        <v xml:space="preserve"> -</v>
      </c>
    </row>
    <row r="94" spans="3:3" x14ac:dyDescent="0.25">
      <c r="C94" s="1" t="str">
        <f>IF(ISBLANK(B94)," -",INDEX(Meta!$B$1:$B$24,MATCH('3_Sampling Results'!B94,Meta!$A$1:$A$24,0)))</f>
        <v xml:space="preserve"> -</v>
      </c>
    </row>
    <row r="95" spans="3:3" x14ac:dyDescent="0.25">
      <c r="C95" s="1" t="str">
        <f>IF(ISBLANK(B95)," -",INDEX(Meta!$B$1:$B$24,MATCH('3_Sampling Results'!B95,Meta!$A$1:$A$24,0)))</f>
        <v xml:space="preserve"> -</v>
      </c>
    </row>
    <row r="96" spans="3:3" x14ac:dyDescent="0.25">
      <c r="C96" s="1" t="str">
        <f>IF(ISBLANK(B96)," -",INDEX(Meta!$B$1:$B$24,MATCH('3_Sampling Results'!B96,Meta!$A$1:$A$24,0)))</f>
        <v xml:space="preserve"> -</v>
      </c>
    </row>
    <row r="97" spans="3:3" x14ac:dyDescent="0.25">
      <c r="C97" s="1" t="str">
        <f>IF(ISBLANK(B97)," -",INDEX(Meta!$B$1:$B$24,MATCH('3_Sampling Results'!B97,Meta!$A$1:$A$24,0)))</f>
        <v xml:space="preserve"> -</v>
      </c>
    </row>
    <row r="98" spans="3:3" x14ac:dyDescent="0.25">
      <c r="C98" s="1" t="str">
        <f>IF(ISBLANK(B98)," -",INDEX(Meta!$B$1:$B$24,MATCH('3_Sampling Results'!B98,Meta!$A$1:$A$24,0)))</f>
        <v xml:space="preserve"> -</v>
      </c>
    </row>
    <row r="99" spans="3:3" x14ac:dyDescent="0.25">
      <c r="C99" s="1" t="str">
        <f>IF(ISBLANK(B99)," -",INDEX(Meta!$B$1:$B$24,MATCH('3_Sampling Results'!B99,Meta!$A$1:$A$24,0)))</f>
        <v xml:space="preserve"> -</v>
      </c>
    </row>
    <row r="100" spans="3:3" x14ac:dyDescent="0.25">
      <c r="C100" s="1" t="str">
        <f>IF(ISBLANK(B100)," -",INDEX(Meta!$B$1:$B$24,MATCH('3_Sampling Results'!B100,Meta!$A$1:$A$24,0)))</f>
        <v xml:space="preserve"> -</v>
      </c>
    </row>
    <row r="101" spans="3:3" x14ac:dyDescent="0.25">
      <c r="C101" s="1" t="str">
        <f>IF(ISBLANK(B101)," -",INDEX(Meta!$B$1:$B$24,MATCH('3_Sampling Results'!B101,Meta!$A$1:$A$24,0)))</f>
        <v xml:space="preserve"> -</v>
      </c>
    </row>
    <row r="102" spans="3:3" x14ac:dyDescent="0.25">
      <c r="C102" s="1" t="str">
        <f>IF(ISBLANK(B102)," -",INDEX(Meta!$B$1:$B$24,MATCH('3_Sampling Results'!B102,Meta!$A$1:$A$24,0)))</f>
        <v xml:space="preserve"> -</v>
      </c>
    </row>
    <row r="103" spans="3:3" x14ac:dyDescent="0.25">
      <c r="C103" s="1" t="str">
        <f>IF(ISBLANK(B103)," -",INDEX(Meta!$B$1:$B$24,MATCH('3_Sampling Results'!B103,Meta!$A$1:$A$24,0)))</f>
        <v xml:space="preserve"> -</v>
      </c>
    </row>
    <row r="104" spans="3:3" x14ac:dyDescent="0.25">
      <c r="C104" s="1" t="str">
        <f>IF(ISBLANK(B104)," -",INDEX(Meta!$B$1:$B$24,MATCH('3_Sampling Results'!B104,Meta!$A$1:$A$24,0)))</f>
        <v xml:space="preserve"> -</v>
      </c>
    </row>
    <row r="105" spans="3:3" x14ac:dyDescent="0.25">
      <c r="C105" s="1" t="str">
        <f>IF(ISBLANK(B105)," -",INDEX(Meta!$B$1:$B$24,MATCH('3_Sampling Results'!B105,Meta!$A$1:$A$24,0)))</f>
        <v xml:space="preserve"> -</v>
      </c>
    </row>
    <row r="106" spans="3:3" x14ac:dyDescent="0.25">
      <c r="C106" s="1" t="str">
        <f>IF(ISBLANK(B106)," -",INDEX(Meta!$B$1:$B$24,MATCH('3_Sampling Results'!B106,Meta!$A$1:$A$24,0)))</f>
        <v xml:space="preserve"> -</v>
      </c>
    </row>
    <row r="107" spans="3:3" x14ac:dyDescent="0.25">
      <c r="C107" s="1" t="str">
        <f>IF(ISBLANK(B107)," -",INDEX(Meta!$B$1:$B$24,MATCH('3_Sampling Results'!B107,Meta!$A$1:$A$24,0)))</f>
        <v xml:space="preserve"> -</v>
      </c>
    </row>
    <row r="108" spans="3:3" x14ac:dyDescent="0.25">
      <c r="C108" s="1" t="str">
        <f>IF(ISBLANK(B108)," -",INDEX(Meta!$B$1:$B$24,MATCH('3_Sampling Results'!B108,Meta!$A$1:$A$24,0)))</f>
        <v xml:space="preserve"> -</v>
      </c>
    </row>
    <row r="109" spans="3:3" x14ac:dyDescent="0.25">
      <c r="C109" s="1" t="str">
        <f>IF(ISBLANK(B109)," -",INDEX(Meta!$B$1:$B$24,MATCH('3_Sampling Results'!B109,Meta!$A$1:$A$24,0)))</f>
        <v xml:space="preserve"> -</v>
      </c>
    </row>
    <row r="110" spans="3:3" x14ac:dyDescent="0.25">
      <c r="C110" s="1" t="str">
        <f>IF(ISBLANK(B110)," -",INDEX(Meta!$B$1:$B$24,MATCH('3_Sampling Results'!B110,Meta!$A$1:$A$24,0)))</f>
        <v xml:space="preserve"> -</v>
      </c>
    </row>
    <row r="111" spans="3:3" x14ac:dyDescent="0.25">
      <c r="C111" s="1" t="str">
        <f>IF(ISBLANK(B111)," -",INDEX(Meta!$B$1:$B$24,MATCH('3_Sampling Results'!B111,Meta!$A$1:$A$24,0)))</f>
        <v xml:space="preserve"> -</v>
      </c>
    </row>
    <row r="112" spans="3:3" x14ac:dyDescent="0.25">
      <c r="C112" s="1" t="str">
        <f>IF(ISBLANK(B112)," -",INDEX(Meta!$B$1:$B$24,MATCH('3_Sampling Results'!B112,Meta!$A$1:$A$24,0)))</f>
        <v xml:space="preserve"> -</v>
      </c>
    </row>
    <row r="113" spans="3:3" x14ac:dyDescent="0.25">
      <c r="C113" s="1" t="str">
        <f>IF(ISBLANK(B113)," -",INDEX(Meta!$B$1:$B$24,MATCH('3_Sampling Results'!B113,Meta!$A$1:$A$24,0)))</f>
        <v xml:space="preserve"> -</v>
      </c>
    </row>
    <row r="114" spans="3:3" x14ac:dyDescent="0.25">
      <c r="C114" s="1" t="str">
        <f>IF(ISBLANK(B114)," -",INDEX(Meta!$B$1:$B$24,MATCH('3_Sampling Results'!B114,Meta!$A$1:$A$24,0)))</f>
        <v xml:space="preserve"> -</v>
      </c>
    </row>
    <row r="115" spans="3:3" x14ac:dyDescent="0.25">
      <c r="C115" s="1" t="str">
        <f>IF(ISBLANK(B115)," -",INDEX(Meta!$B$1:$B$24,MATCH('3_Sampling Results'!B115,Meta!$A$1:$A$24,0)))</f>
        <v xml:space="preserve"> -</v>
      </c>
    </row>
    <row r="116" spans="3:3" x14ac:dyDescent="0.25">
      <c r="C116" s="1" t="str">
        <f>IF(ISBLANK(B116)," -",INDEX(Meta!$B$1:$B$24,MATCH('3_Sampling Results'!B116,Meta!$A$1:$A$24,0)))</f>
        <v xml:space="preserve"> -</v>
      </c>
    </row>
    <row r="117" spans="3:3" x14ac:dyDescent="0.25">
      <c r="C117" s="1" t="str">
        <f>IF(ISBLANK(B117)," -",INDEX(Meta!$B$1:$B$24,MATCH('3_Sampling Results'!B117,Meta!$A$1:$A$24,0)))</f>
        <v xml:space="preserve"> -</v>
      </c>
    </row>
    <row r="118" spans="3:3" x14ac:dyDescent="0.25">
      <c r="C118" s="1" t="str">
        <f>IF(ISBLANK(B118)," -",INDEX(Meta!$B$1:$B$24,MATCH('3_Sampling Results'!B118,Meta!$A$1:$A$24,0)))</f>
        <v xml:space="preserve"> -</v>
      </c>
    </row>
    <row r="119" spans="3:3" x14ac:dyDescent="0.25">
      <c r="C119" s="1" t="str">
        <f>IF(ISBLANK(B119)," -",INDEX(Meta!$B$1:$B$24,MATCH('3_Sampling Results'!B119,Meta!$A$1:$A$24,0)))</f>
        <v xml:space="preserve"> -</v>
      </c>
    </row>
    <row r="120" spans="3:3" x14ac:dyDescent="0.25">
      <c r="C120" s="1" t="str">
        <f>IF(ISBLANK(B120)," -",INDEX(Meta!$B$1:$B$24,MATCH('3_Sampling Results'!B120,Meta!$A$1:$A$24,0)))</f>
        <v xml:space="preserve"> -</v>
      </c>
    </row>
    <row r="121" spans="3:3" x14ac:dyDescent="0.25">
      <c r="C121" s="1" t="str">
        <f>IF(ISBLANK(B121)," -",INDEX(Meta!$B$1:$B$24,MATCH('3_Sampling Results'!B121,Meta!$A$1:$A$24,0)))</f>
        <v xml:space="preserve"> -</v>
      </c>
    </row>
    <row r="122" spans="3:3" x14ac:dyDescent="0.25">
      <c r="C122" s="1" t="str">
        <f>IF(ISBLANK(B122)," -",INDEX(Meta!$B$1:$B$24,MATCH('3_Sampling Results'!B122,Meta!$A$1:$A$24,0)))</f>
        <v xml:space="preserve"> -</v>
      </c>
    </row>
    <row r="123" spans="3:3" x14ac:dyDescent="0.25">
      <c r="C123" s="1" t="str">
        <f>IF(ISBLANK(B123)," -",INDEX(Meta!$B$1:$B$24,MATCH('3_Sampling Results'!B123,Meta!$A$1:$A$24,0)))</f>
        <v xml:space="preserve"> -</v>
      </c>
    </row>
    <row r="124" spans="3:3" x14ac:dyDescent="0.25">
      <c r="C124" s="1" t="str">
        <f>IF(ISBLANK(B124)," -",INDEX(Meta!$B$1:$B$24,MATCH('3_Sampling Results'!B124,Meta!$A$1:$A$24,0)))</f>
        <v xml:space="preserve"> -</v>
      </c>
    </row>
    <row r="125" spans="3:3" x14ac:dyDescent="0.25">
      <c r="C125" s="1" t="str">
        <f>IF(ISBLANK(B125)," -",INDEX(Meta!$B$1:$B$24,MATCH('3_Sampling Results'!B125,Meta!$A$1:$A$24,0)))</f>
        <v xml:space="preserve"> -</v>
      </c>
    </row>
    <row r="126" spans="3:3" x14ac:dyDescent="0.25">
      <c r="C126" s="1" t="str">
        <f>IF(ISBLANK(B126)," -",INDEX(Meta!$B$1:$B$24,MATCH('3_Sampling Results'!B126,Meta!$A$1:$A$24,0)))</f>
        <v xml:space="preserve"> -</v>
      </c>
    </row>
    <row r="127" spans="3:3" x14ac:dyDescent="0.25">
      <c r="C127" s="1" t="str">
        <f>IF(ISBLANK(B127)," -",INDEX(Meta!$B$1:$B$24,MATCH('3_Sampling Results'!B127,Meta!$A$1:$A$24,0)))</f>
        <v xml:space="preserve"> -</v>
      </c>
    </row>
    <row r="128" spans="3:3" x14ac:dyDescent="0.25">
      <c r="C128" s="1" t="str">
        <f>IF(ISBLANK(B128)," -",INDEX(Meta!$B$1:$B$24,MATCH('3_Sampling Results'!B128,Meta!$A$1:$A$24,0)))</f>
        <v xml:space="preserve"> -</v>
      </c>
    </row>
    <row r="129" spans="3:3" x14ac:dyDescent="0.25">
      <c r="C129" s="1" t="str">
        <f>IF(ISBLANK(B129)," -",INDEX(Meta!$B$1:$B$24,MATCH('3_Sampling Results'!B129,Meta!$A$1:$A$24,0)))</f>
        <v xml:space="preserve"> -</v>
      </c>
    </row>
    <row r="130" spans="3:3" x14ac:dyDescent="0.25">
      <c r="C130" s="1" t="str">
        <f>IF(ISBLANK(B130)," -",INDEX(Meta!$B$1:$B$24,MATCH('3_Sampling Results'!B130,Meta!$A$1:$A$24,0)))</f>
        <v xml:space="preserve"> -</v>
      </c>
    </row>
    <row r="131" spans="3:3" x14ac:dyDescent="0.25">
      <c r="C131" s="1" t="str">
        <f>IF(ISBLANK(B131)," -",INDEX(Meta!$B$1:$B$24,MATCH('3_Sampling Results'!B131,Meta!$A$1:$A$24,0)))</f>
        <v xml:space="preserve"> -</v>
      </c>
    </row>
    <row r="132" spans="3:3" x14ac:dyDescent="0.25">
      <c r="C132" s="1" t="str">
        <f>IF(ISBLANK(B132)," -",INDEX(Meta!$B$1:$B$24,MATCH('3_Sampling Results'!B132,Meta!$A$1:$A$24,0)))</f>
        <v xml:space="preserve"> -</v>
      </c>
    </row>
    <row r="133" spans="3:3" x14ac:dyDescent="0.25">
      <c r="C133" s="1" t="str">
        <f>IF(ISBLANK(B133)," -",INDEX(Meta!$B$1:$B$24,MATCH('3_Sampling Results'!B133,Meta!$A$1:$A$24,0)))</f>
        <v xml:space="preserve"> -</v>
      </c>
    </row>
    <row r="134" spans="3:3" x14ac:dyDescent="0.25">
      <c r="C134" s="1" t="str">
        <f>IF(ISBLANK(B134)," -",INDEX(Meta!$B$1:$B$24,MATCH('3_Sampling Results'!B134,Meta!$A$1:$A$24,0)))</f>
        <v xml:space="preserve"> -</v>
      </c>
    </row>
    <row r="135" spans="3:3" x14ac:dyDescent="0.25">
      <c r="C135" s="1" t="str">
        <f>IF(ISBLANK(B135)," -",INDEX(Meta!$B$1:$B$24,MATCH('3_Sampling Results'!B135,Meta!$A$1:$A$24,0)))</f>
        <v xml:space="preserve"> -</v>
      </c>
    </row>
    <row r="136" spans="3:3" x14ac:dyDescent="0.25">
      <c r="C136" s="1" t="str">
        <f>IF(ISBLANK(B136)," -",INDEX(Meta!$B$1:$B$24,MATCH('3_Sampling Results'!B136,Meta!$A$1:$A$24,0)))</f>
        <v xml:space="preserve"> -</v>
      </c>
    </row>
    <row r="137" spans="3:3" x14ac:dyDescent="0.25">
      <c r="C137" s="1" t="str">
        <f>IF(ISBLANK(B137)," -",INDEX(Meta!$B$1:$B$24,MATCH('3_Sampling Results'!B137,Meta!$A$1:$A$24,0)))</f>
        <v xml:space="preserve"> -</v>
      </c>
    </row>
    <row r="138" spans="3:3" x14ac:dyDescent="0.25">
      <c r="C138" s="1" t="str">
        <f>IF(ISBLANK(B138)," -",INDEX(Meta!$B$1:$B$24,MATCH('3_Sampling Results'!B138,Meta!$A$1:$A$24,0)))</f>
        <v xml:space="preserve"> -</v>
      </c>
    </row>
    <row r="139" spans="3:3" x14ac:dyDescent="0.25">
      <c r="C139" s="1" t="str">
        <f>IF(ISBLANK(B139)," -",INDEX(Meta!$B$1:$B$24,MATCH('3_Sampling Results'!B139,Meta!$A$1:$A$24,0)))</f>
        <v xml:space="preserve"> -</v>
      </c>
    </row>
    <row r="140" spans="3:3" x14ac:dyDescent="0.25">
      <c r="C140" s="1" t="str">
        <f>IF(ISBLANK(B140)," -",INDEX(Meta!$B$1:$B$24,MATCH('3_Sampling Results'!B140,Meta!$A$1:$A$24,0)))</f>
        <v xml:space="preserve"> -</v>
      </c>
    </row>
    <row r="141" spans="3:3" x14ac:dyDescent="0.25">
      <c r="C141" s="1" t="str">
        <f>IF(ISBLANK(B141)," -",INDEX(Meta!$B$1:$B$24,MATCH('3_Sampling Results'!B141,Meta!$A$1:$A$24,0)))</f>
        <v xml:space="preserve"> -</v>
      </c>
    </row>
    <row r="142" spans="3:3" x14ac:dyDescent="0.25">
      <c r="C142" s="1" t="str">
        <f>IF(ISBLANK(B142)," -",INDEX(Meta!$B$1:$B$24,MATCH('3_Sampling Results'!B142,Meta!$A$1:$A$24,0)))</f>
        <v xml:space="preserve"> -</v>
      </c>
    </row>
    <row r="143" spans="3:3" x14ac:dyDescent="0.25">
      <c r="C143" s="1" t="str">
        <f>IF(ISBLANK(B143)," -",INDEX(Meta!$B$1:$B$24,MATCH('3_Sampling Results'!B143,Meta!$A$1:$A$24,0)))</f>
        <v xml:space="preserve"> -</v>
      </c>
    </row>
    <row r="144" spans="3:3" x14ac:dyDescent="0.25">
      <c r="C144" s="1" t="str">
        <f>IF(ISBLANK(B144)," -",INDEX(Meta!$B$1:$B$24,MATCH('3_Sampling Results'!B144,Meta!$A$1:$A$24,0)))</f>
        <v xml:space="preserve"> -</v>
      </c>
    </row>
    <row r="145" spans="3:3" x14ac:dyDescent="0.25">
      <c r="C145" s="1" t="str">
        <f>IF(ISBLANK(B145)," -",INDEX(Meta!$B$1:$B$24,MATCH('3_Sampling Results'!B145,Meta!$A$1:$A$24,0)))</f>
        <v xml:space="preserve"> -</v>
      </c>
    </row>
    <row r="146" spans="3:3" x14ac:dyDescent="0.25">
      <c r="C146" s="1" t="str">
        <f>IF(ISBLANK(B146)," -",INDEX(Meta!$B$1:$B$24,MATCH('3_Sampling Results'!B146,Meta!$A$1:$A$24,0)))</f>
        <v xml:space="preserve"> -</v>
      </c>
    </row>
    <row r="147" spans="3:3" x14ac:dyDescent="0.25">
      <c r="C147" s="1" t="str">
        <f>IF(ISBLANK(B147)," -",INDEX(Meta!$B$1:$B$24,MATCH('3_Sampling Results'!B147,Meta!$A$1:$A$24,0)))</f>
        <v xml:space="preserve"> -</v>
      </c>
    </row>
    <row r="148" spans="3:3" x14ac:dyDescent="0.25">
      <c r="C148" s="1" t="str">
        <f>IF(ISBLANK(B148)," -",INDEX(Meta!$B$1:$B$24,MATCH('3_Sampling Results'!B148,Meta!$A$1:$A$24,0)))</f>
        <v xml:space="preserve"> -</v>
      </c>
    </row>
    <row r="149" spans="3:3" x14ac:dyDescent="0.25">
      <c r="C149" s="1" t="str">
        <f>IF(ISBLANK(B149)," -",INDEX(Meta!$B$1:$B$24,MATCH('3_Sampling Results'!B149,Meta!$A$1:$A$24,0)))</f>
        <v xml:space="preserve"> -</v>
      </c>
    </row>
    <row r="150" spans="3:3" x14ac:dyDescent="0.25">
      <c r="C150" s="1" t="str">
        <f>IF(ISBLANK(B150)," -",INDEX(Meta!$B$1:$B$24,MATCH('3_Sampling Results'!B150,Meta!$A$1:$A$24,0)))</f>
        <v xml:space="preserve"> -</v>
      </c>
    </row>
    <row r="151" spans="3:3" x14ac:dyDescent="0.25">
      <c r="C151" s="1" t="str">
        <f>IF(ISBLANK(B151)," -",INDEX(Meta!$B$1:$B$24,MATCH('3_Sampling Results'!B151,Meta!$A$1:$A$24,0)))</f>
        <v xml:space="preserve"> -</v>
      </c>
    </row>
    <row r="152" spans="3:3" x14ac:dyDescent="0.25">
      <c r="C152" s="1" t="str">
        <f>IF(ISBLANK(B152)," -",INDEX(Meta!$B$1:$B$24,MATCH('3_Sampling Results'!B152,Meta!$A$1:$A$24,0)))</f>
        <v xml:space="preserve"> -</v>
      </c>
    </row>
    <row r="153" spans="3:3" x14ac:dyDescent="0.25">
      <c r="C153" s="1" t="str">
        <f>IF(ISBLANK(B153),"-",INDEX(Meta!$B$1:$B$24,MATCH('3_Sampling Results'!B153,Meta!$A$1:$A$24,0)))</f>
        <v>-</v>
      </c>
    </row>
    <row r="154" spans="3:3" x14ac:dyDescent="0.25">
      <c r="C154" s="1" t="str">
        <f>IF(ISBLANK(B154),"-",INDEX(Meta!$B$1:$B$24,MATCH('3_Sampling Results'!B154,Meta!$A$1:$A$24,0)))</f>
        <v>-</v>
      </c>
    </row>
    <row r="155" spans="3:3" x14ac:dyDescent="0.25">
      <c r="C155" s="1" t="str">
        <f>IF(ISBLANK(B155),"-",INDEX(Meta!$B$1:$B$24,MATCH('3_Sampling Results'!B155,Meta!$A$1:$A$24,0)))</f>
        <v>-</v>
      </c>
    </row>
    <row r="156" spans="3:3" x14ac:dyDescent="0.25">
      <c r="C156" s="1" t="str">
        <f>IF(ISBLANK(B156),"-",INDEX(Meta!$B$1:$B$24,MATCH('3_Sampling Results'!B156,Meta!$A$1:$A$24,0)))</f>
        <v>-</v>
      </c>
    </row>
    <row r="157" spans="3:3" x14ac:dyDescent="0.25">
      <c r="C157" s="1" t="str">
        <f>IF(ISBLANK(B157),"-",INDEX(Meta!$B$1:$B$24,MATCH('3_Sampling Results'!B157,Meta!$A$1:$A$24,0)))</f>
        <v>-</v>
      </c>
    </row>
    <row r="158" spans="3:3" x14ac:dyDescent="0.25">
      <c r="C158" s="1" t="str">
        <f>IF(ISBLANK(B158),"-",INDEX(Meta!$B$1:$B$24,MATCH('3_Sampling Results'!B158,Meta!$A$1:$A$24,0)))</f>
        <v>-</v>
      </c>
    </row>
    <row r="159" spans="3:3" x14ac:dyDescent="0.25">
      <c r="C159" s="1" t="str">
        <f>IF(ISBLANK(B159),"-",INDEX(Meta!$B$1:$B$24,MATCH('3_Sampling Results'!B159,Meta!$A$1:$A$24,0)))</f>
        <v>-</v>
      </c>
    </row>
    <row r="160" spans="3:3" x14ac:dyDescent="0.25">
      <c r="C160" s="1" t="str">
        <f>IF(ISBLANK(B160),"-",INDEX(Meta!$B$1:$B$24,MATCH('3_Sampling Results'!B160,Meta!$A$1:$A$24,0)))</f>
        <v>-</v>
      </c>
    </row>
    <row r="161" spans="3:3" x14ac:dyDescent="0.25">
      <c r="C161" s="1" t="str">
        <f>IF(ISBLANK(B161),"-",INDEX(Meta!$B$1:$B$24,MATCH('3_Sampling Results'!B161,Meta!$A$1:$A$24,0)))</f>
        <v>-</v>
      </c>
    </row>
    <row r="162" spans="3:3" x14ac:dyDescent="0.25">
      <c r="C162" s="1" t="str">
        <f>IF(ISBLANK(B162),"-",INDEX(Meta!$B$1:$B$24,MATCH('3_Sampling Results'!B162,Meta!$A$1:$A$24,0)))</f>
        <v>-</v>
      </c>
    </row>
    <row r="163" spans="3:3" x14ac:dyDescent="0.25">
      <c r="C163" s="1" t="str">
        <f>IF(ISBLANK(B163),"-",INDEX(Meta!$B$1:$B$24,MATCH('3_Sampling Results'!B163,Meta!$A$1:$A$24,0)))</f>
        <v>-</v>
      </c>
    </row>
    <row r="164" spans="3:3" x14ac:dyDescent="0.25">
      <c r="C164" s="1" t="str">
        <f>IF(ISBLANK(B164),"-",INDEX(Meta!$B$1:$B$24,MATCH('3_Sampling Results'!B164,Meta!$A$1:$A$24,0)))</f>
        <v>-</v>
      </c>
    </row>
    <row r="165" spans="3:3" x14ac:dyDescent="0.25">
      <c r="C165" s="1" t="str">
        <f>IF(ISBLANK(B165),"-",INDEX(Meta!$B$1:$B$24,MATCH('3_Sampling Results'!B165,Meta!$A$1:$A$24,0)))</f>
        <v>-</v>
      </c>
    </row>
    <row r="166" spans="3:3" x14ac:dyDescent="0.25">
      <c r="C166" s="1" t="str">
        <f>IF(ISBLANK(B166),"-",INDEX(Meta!$B$1:$B$24,MATCH('3_Sampling Results'!B166,Meta!$A$1:$A$24,0)))</f>
        <v>-</v>
      </c>
    </row>
    <row r="167" spans="3:3" x14ac:dyDescent="0.25">
      <c r="C167" s="1" t="str">
        <f>IF(ISBLANK(B167),"-",INDEX(Meta!$B$1:$B$24,MATCH('3_Sampling Results'!B167,Meta!$A$1:$A$24,0)))</f>
        <v>-</v>
      </c>
    </row>
    <row r="168" spans="3:3" x14ac:dyDescent="0.25">
      <c r="C168" s="1" t="str">
        <f>IF(ISBLANK(B168),"-",INDEX(Meta!$B$1:$B$24,MATCH('3_Sampling Results'!B168,Meta!$A$1:$A$24,0)))</f>
        <v>-</v>
      </c>
    </row>
    <row r="169" spans="3:3" x14ac:dyDescent="0.25">
      <c r="C169" s="1" t="str">
        <f>IF(ISBLANK(B169),"-",INDEX(Meta!$B$1:$B$24,MATCH('3_Sampling Results'!B169,Meta!$A$1:$A$24,0)))</f>
        <v>-</v>
      </c>
    </row>
    <row r="170" spans="3:3" x14ac:dyDescent="0.25">
      <c r="C170" s="1" t="str">
        <f>IF(ISBLANK(B170),"-",INDEX(Meta!$B$1:$B$24,MATCH('3_Sampling Results'!B170,Meta!$A$1:$A$24,0)))</f>
        <v>-</v>
      </c>
    </row>
    <row r="171" spans="3:3" x14ac:dyDescent="0.25">
      <c r="C171" s="1" t="str">
        <f>IF(ISBLANK(B171),"-",INDEX(Meta!$B$1:$B$24,MATCH('3_Sampling Results'!B171,Meta!$A$1:$A$24,0)))</f>
        <v>-</v>
      </c>
    </row>
    <row r="172" spans="3:3" x14ac:dyDescent="0.25">
      <c r="C172" s="1" t="str">
        <f>IF(ISBLANK(B172),"-",INDEX(Meta!$B$1:$B$24,MATCH('3_Sampling Results'!B172,Meta!$A$1:$A$24,0)))</f>
        <v>-</v>
      </c>
    </row>
    <row r="173" spans="3:3" x14ac:dyDescent="0.25">
      <c r="C173" s="1" t="str">
        <f>IF(ISBLANK(B173),"-",INDEX(Meta!$B$1:$B$24,MATCH('3_Sampling Results'!B173,Meta!$A$1:$A$24,0)))</f>
        <v>-</v>
      </c>
    </row>
    <row r="174" spans="3:3" x14ac:dyDescent="0.25">
      <c r="C174" s="1" t="str">
        <f>IF(ISBLANK(B174),"-",INDEX(Meta!$B$1:$B$24,MATCH('3_Sampling Results'!B174,Meta!$A$1:$A$24,0)))</f>
        <v>-</v>
      </c>
    </row>
    <row r="175" spans="3:3" x14ac:dyDescent="0.25">
      <c r="C175" s="1" t="str">
        <f>IF(ISBLANK(B175),"-",INDEX(Meta!$B$1:$B$24,MATCH('3_Sampling Results'!B175,Meta!$A$1:$A$24,0)))</f>
        <v>-</v>
      </c>
    </row>
    <row r="176" spans="3:3" x14ac:dyDescent="0.25">
      <c r="C176" s="1" t="str">
        <f>IF(ISBLANK(B176),"-",INDEX(Meta!$B$1:$B$24,MATCH('3_Sampling Results'!B176,Meta!$A$1:$A$24,0)))</f>
        <v>-</v>
      </c>
    </row>
    <row r="177" spans="3:3" x14ac:dyDescent="0.25">
      <c r="C177" s="1" t="str">
        <f>IF(ISBLANK(B177),"-",INDEX(Meta!$B$1:$B$24,MATCH('3_Sampling Results'!B177,Meta!$A$1:$A$24,0)))</f>
        <v>-</v>
      </c>
    </row>
    <row r="178" spans="3:3" x14ac:dyDescent="0.25">
      <c r="C178" s="1" t="str">
        <f>IF(ISBLANK(B178),"-",INDEX(Meta!$B$1:$B$24,MATCH('3_Sampling Results'!B178,Meta!$A$1:$A$24,0)))</f>
        <v>-</v>
      </c>
    </row>
    <row r="179" spans="3:3" x14ac:dyDescent="0.25">
      <c r="C179" s="1" t="str">
        <f>IF(ISBLANK(B179),"-",INDEX(Meta!$B$1:$B$24,MATCH('3_Sampling Results'!B179,Meta!$A$1:$A$24,0)))</f>
        <v>-</v>
      </c>
    </row>
    <row r="180" spans="3:3" x14ac:dyDescent="0.25">
      <c r="C180" s="1" t="str">
        <f>IF(ISBLANK(B180),"-",INDEX(Meta!$B$1:$B$24,MATCH('3_Sampling Results'!B180,Meta!$A$1:$A$24,0)))</f>
        <v>-</v>
      </c>
    </row>
    <row r="181" spans="3:3" x14ac:dyDescent="0.25">
      <c r="C181" s="1" t="str">
        <f>IF(ISBLANK(B181),"-",INDEX(Meta!$B$1:$B$24,MATCH('3_Sampling Results'!B181,Meta!$A$1:$A$24,0)))</f>
        <v>-</v>
      </c>
    </row>
    <row r="182" spans="3:3" x14ac:dyDescent="0.25">
      <c r="C182" s="1" t="str">
        <f>IF(ISBLANK(B182),"-",INDEX(Meta!$B$1:$B$24,MATCH('3_Sampling Results'!B182,Meta!$A$1:$A$24,0)))</f>
        <v>-</v>
      </c>
    </row>
    <row r="183" spans="3:3" x14ac:dyDescent="0.25">
      <c r="C183" s="1" t="str">
        <f>IF(ISBLANK(B183),"-",INDEX(Meta!$B$1:$B$24,MATCH('3_Sampling Results'!B183,Meta!$A$1:$A$24,0)))</f>
        <v>-</v>
      </c>
    </row>
    <row r="184" spans="3:3" x14ac:dyDescent="0.25">
      <c r="C184" s="1" t="str">
        <f>IF(ISBLANK(B184),"-",INDEX(Meta!$B$1:$B$24,MATCH('3_Sampling Results'!B184,Meta!$A$1:$A$24,0)))</f>
        <v>-</v>
      </c>
    </row>
    <row r="185" spans="3:3" x14ac:dyDescent="0.25">
      <c r="C185" s="1" t="str">
        <f>IF(ISBLANK(B185),"-",INDEX(Meta!$B$1:$B$24,MATCH('3_Sampling Results'!B185,Meta!$A$1:$A$24,0)))</f>
        <v>-</v>
      </c>
    </row>
    <row r="186" spans="3:3" x14ac:dyDescent="0.25">
      <c r="C186" s="1" t="str">
        <f>IF(ISBLANK(B186),"-",INDEX(Meta!$B$1:$B$24,MATCH('3_Sampling Results'!B186,Meta!$A$1:$A$24,0)))</f>
        <v>-</v>
      </c>
    </row>
    <row r="187" spans="3:3" x14ac:dyDescent="0.25">
      <c r="C187" s="1" t="str">
        <f>IF(ISBLANK(B187),"-",INDEX(Meta!$B$1:$B$24,MATCH('3_Sampling Results'!B187,Meta!$A$1:$A$24,0)))</f>
        <v>-</v>
      </c>
    </row>
    <row r="188" spans="3:3" x14ac:dyDescent="0.25">
      <c r="C188" s="1" t="str">
        <f>IF(ISBLANK(B188),"-",INDEX(Meta!$B$1:$B$24,MATCH('3_Sampling Results'!B188,Meta!$A$1:$A$24,0)))</f>
        <v>-</v>
      </c>
    </row>
    <row r="189" spans="3:3" x14ac:dyDescent="0.25">
      <c r="C189" s="1" t="str">
        <f>IF(ISBLANK(B189),"-",INDEX(Meta!$B$1:$B$24,MATCH('3_Sampling Results'!B189,Meta!$A$1:$A$24,0)))</f>
        <v>-</v>
      </c>
    </row>
    <row r="190" spans="3:3" x14ac:dyDescent="0.25">
      <c r="C190" s="1" t="str">
        <f>IF(ISBLANK(B190),"-",INDEX(Meta!$B$1:$B$24,MATCH('3_Sampling Results'!B190,Meta!$A$1:$A$24,0)))</f>
        <v>-</v>
      </c>
    </row>
    <row r="191" spans="3:3" x14ac:dyDescent="0.25">
      <c r="C191" s="1" t="str">
        <f>IF(ISBLANK(B191),"-",INDEX(Meta!$B$1:$B$24,MATCH('3_Sampling Results'!B191,Meta!$A$1:$A$24,0)))</f>
        <v>-</v>
      </c>
    </row>
    <row r="192" spans="3:3" x14ac:dyDescent="0.25">
      <c r="C192" s="1" t="str">
        <f>IF(ISBLANK(B192),"-",INDEX(Meta!$B$1:$B$24,MATCH('3_Sampling Results'!B192,Meta!$A$1:$A$24,0)))</f>
        <v>-</v>
      </c>
    </row>
    <row r="193" spans="3:3" x14ac:dyDescent="0.25">
      <c r="C193" s="1" t="str">
        <f>IF(ISBLANK(B193),"-",INDEX(Meta!$B$1:$B$24,MATCH('3_Sampling Results'!B193,Meta!$A$1:$A$24,0)))</f>
        <v>-</v>
      </c>
    </row>
    <row r="194" spans="3:3" x14ac:dyDescent="0.25">
      <c r="C194" s="1" t="str">
        <f>IF(ISBLANK(B194),"-",INDEX(Meta!$B$1:$B$24,MATCH('3_Sampling Results'!B194,Meta!$A$1:$A$24,0)))</f>
        <v>-</v>
      </c>
    </row>
    <row r="195" spans="3:3" x14ac:dyDescent="0.25">
      <c r="C195" s="1" t="str">
        <f>IF(ISBLANK(B195),"-",INDEX(Meta!$B$1:$B$24,MATCH('3_Sampling Results'!B195,Meta!$A$1:$A$24,0)))</f>
        <v>-</v>
      </c>
    </row>
    <row r="196" spans="3:3" x14ac:dyDescent="0.25">
      <c r="C196" s="1" t="str">
        <f>IF(ISBLANK(B196),"-",INDEX(Meta!$B$1:$B$24,MATCH('3_Sampling Results'!B196,Meta!$A$1:$A$24,0)))</f>
        <v>-</v>
      </c>
    </row>
    <row r="197" spans="3:3" x14ac:dyDescent="0.25">
      <c r="C197" s="1" t="str">
        <f>IF(ISBLANK(B197),"-",INDEX(Meta!$B$1:$B$24,MATCH('3_Sampling Results'!B197,Meta!$A$1:$A$24,0)))</f>
        <v>-</v>
      </c>
    </row>
    <row r="198" spans="3:3" x14ac:dyDescent="0.25">
      <c r="C198" s="1" t="str">
        <f>IF(ISBLANK(B198),"-",INDEX(Meta!$B$1:$B$24,MATCH('3_Sampling Results'!B198,Meta!$A$1:$A$24,0)))</f>
        <v>-</v>
      </c>
    </row>
    <row r="199" spans="3:3" x14ac:dyDescent="0.25">
      <c r="C199" s="1" t="str">
        <f>IF(ISBLANK(B199),"-",INDEX(Meta!$B$1:$B$24,MATCH('3_Sampling Results'!B199,Meta!$A$1:$A$24,0)))</f>
        <v>-</v>
      </c>
    </row>
    <row r="200" spans="3:3" x14ac:dyDescent="0.25">
      <c r="C200" s="1" t="str">
        <f>IF(ISBLANK(B200),"-",INDEX(Meta!$B$1:$B$24,MATCH('3_Sampling Results'!B200,Meta!$A$1:$A$24,0)))</f>
        <v>-</v>
      </c>
    </row>
    <row r="201" spans="3:3" x14ac:dyDescent="0.25">
      <c r="C201" s="1" t="str">
        <f>IF(ISBLANK(B201),"-",INDEX(Meta!$B$1:$B$24,MATCH('3_Sampling Results'!B201,Meta!$A$1:$A$24,0)))</f>
        <v>-</v>
      </c>
    </row>
    <row r="202" spans="3:3" x14ac:dyDescent="0.25">
      <c r="C202" s="1" t="str">
        <f>IF(ISBLANK(B202),"-",INDEX(Meta!$B$1:$B$24,MATCH('3_Sampling Results'!B202,Meta!$A$1:$A$24,0)))</f>
        <v>-</v>
      </c>
    </row>
    <row r="203" spans="3:3" x14ac:dyDescent="0.25">
      <c r="C203" s="1" t="str">
        <f>IF(ISBLANK(B203),"-",INDEX(Meta!$B$1:$B$24,MATCH('3_Sampling Results'!B203,Meta!$A$1:$A$24,0)))</f>
        <v>-</v>
      </c>
    </row>
    <row r="204" spans="3:3" x14ac:dyDescent="0.25">
      <c r="C204" s="1" t="str">
        <f>IF(ISBLANK(B204),"-",INDEX(Meta!$B$1:$B$24,MATCH('3_Sampling Results'!B204,Meta!$A$1:$A$24,0)))</f>
        <v>-</v>
      </c>
    </row>
    <row r="205" spans="3:3" x14ac:dyDescent="0.25">
      <c r="C205" s="1" t="str">
        <f>IF(ISBLANK(B205),"-",INDEX(Meta!$B$1:$B$24,MATCH('3_Sampling Results'!B205,Meta!$A$1:$A$24,0)))</f>
        <v>-</v>
      </c>
    </row>
    <row r="206" spans="3:3" x14ac:dyDescent="0.25">
      <c r="C206" s="1" t="str">
        <f>IF(ISBLANK(B206),"-",INDEX(Meta!$B$1:$B$24,MATCH('3_Sampling Results'!B206,Meta!$A$1:$A$24,0)))</f>
        <v>-</v>
      </c>
    </row>
    <row r="207" spans="3:3" x14ac:dyDescent="0.25">
      <c r="C207" s="1" t="str">
        <f>IF(ISBLANK(B207),"-",INDEX(Meta!$B$1:$B$24,MATCH('3_Sampling Results'!B207,Meta!$A$1:$A$24,0)))</f>
        <v>-</v>
      </c>
    </row>
    <row r="208" spans="3:3" x14ac:dyDescent="0.25">
      <c r="C208" s="1" t="str">
        <f>IF(ISBLANK(B208),"-",INDEX(Meta!$B$1:$B$24,MATCH('3_Sampling Results'!B208,Meta!$A$1:$A$24,0)))</f>
        <v>-</v>
      </c>
    </row>
    <row r="209" spans="3:3" x14ac:dyDescent="0.25">
      <c r="C209" s="1" t="str">
        <f>IF(ISBLANK(B209),"-",INDEX(Meta!$B$1:$B$24,MATCH('3_Sampling Results'!B209,Meta!$A$1:$A$24,0)))</f>
        <v>-</v>
      </c>
    </row>
    <row r="210" spans="3:3" x14ac:dyDescent="0.25">
      <c r="C210" s="1" t="str">
        <f>IF(ISBLANK(B210),"-",INDEX(Meta!$B$1:$B$24,MATCH('3_Sampling Results'!B210,Meta!$A$1:$A$24,0)))</f>
        <v>-</v>
      </c>
    </row>
    <row r="211" spans="3:3" x14ac:dyDescent="0.25">
      <c r="C211" s="1" t="str">
        <f>IF(ISBLANK(B211),"-",INDEX(Meta!$B$1:$B$24,MATCH('3_Sampling Results'!B211,Meta!$A$1:$A$24,0)))</f>
        <v>-</v>
      </c>
    </row>
    <row r="212" spans="3:3" x14ac:dyDescent="0.25">
      <c r="C212" s="1" t="str">
        <f>IF(ISBLANK(B212),"-",INDEX(Meta!$B$1:$B$24,MATCH('3_Sampling Results'!B212,Meta!$A$1:$A$24,0)))</f>
        <v>-</v>
      </c>
    </row>
    <row r="213" spans="3:3" x14ac:dyDescent="0.25">
      <c r="C213" s="1" t="str">
        <f>IF(ISBLANK(B213),"-",INDEX(Meta!$B$1:$B$24,MATCH('3_Sampling Results'!B213,Meta!$A$1:$A$24,0)))</f>
        <v>-</v>
      </c>
    </row>
    <row r="214" spans="3:3" x14ac:dyDescent="0.25">
      <c r="C214" s="1" t="str">
        <f>IF(ISBLANK(B214),"-",INDEX(Meta!$B$1:$B$24,MATCH('3_Sampling Results'!B214,Meta!$A$1:$A$24,0)))</f>
        <v>-</v>
      </c>
    </row>
    <row r="215" spans="3:3" x14ac:dyDescent="0.25">
      <c r="C215" s="1" t="str">
        <f>IF(ISBLANK(B215),"-",INDEX(Meta!$B$1:$B$24,MATCH('3_Sampling Results'!B215,Meta!$A$1:$A$24,0)))</f>
        <v>-</v>
      </c>
    </row>
    <row r="216" spans="3:3" x14ac:dyDescent="0.25">
      <c r="C216" s="1" t="str">
        <f>IF(ISBLANK(B216),"-",INDEX(Meta!$B$1:$B$24,MATCH('3_Sampling Results'!B216,Meta!$A$1:$A$24,0)))</f>
        <v>-</v>
      </c>
    </row>
    <row r="217" spans="3:3" x14ac:dyDescent="0.25">
      <c r="C217" s="1" t="str">
        <f>IF(ISBLANK(B217),"-",INDEX(Meta!$B$1:$B$24,MATCH('3_Sampling Results'!B217,Meta!$A$1:$A$24,0)))</f>
        <v>-</v>
      </c>
    </row>
    <row r="218" spans="3:3" x14ac:dyDescent="0.25">
      <c r="C218" s="1" t="str">
        <f>IF(ISBLANK(B218),"-",INDEX(Meta!$B$1:$B$24,MATCH('3_Sampling Results'!B218,Meta!$A$1:$A$24,0)))</f>
        <v>-</v>
      </c>
    </row>
    <row r="219" spans="3:3" x14ac:dyDescent="0.25">
      <c r="C219" s="1" t="str">
        <f>IF(ISBLANK(B219),"-",INDEX(Meta!$B$1:$B$24,MATCH('3_Sampling Results'!B219,Meta!$A$1:$A$24,0)))</f>
        <v>-</v>
      </c>
    </row>
    <row r="220" spans="3:3" x14ac:dyDescent="0.25">
      <c r="C220" s="1" t="str">
        <f>IF(ISBLANK(B220),"-",INDEX(Meta!$B$1:$B$24,MATCH('3_Sampling Results'!B220,Meta!$A$1:$A$24,0)))</f>
        <v>-</v>
      </c>
    </row>
    <row r="221" spans="3:3" x14ac:dyDescent="0.25">
      <c r="C221" s="1" t="str">
        <f>IF(ISBLANK(B221),"-",INDEX(Meta!$B$1:$B$24,MATCH('3_Sampling Results'!B221,Meta!$A$1:$A$24,0)))</f>
        <v>-</v>
      </c>
    </row>
    <row r="222" spans="3:3" x14ac:dyDescent="0.25">
      <c r="C222" s="1" t="str">
        <f>IF(ISBLANK(B222),"-",INDEX(Meta!$B$1:$B$24,MATCH('3_Sampling Results'!B222,Meta!$A$1:$A$24,0)))</f>
        <v>-</v>
      </c>
    </row>
    <row r="223" spans="3:3" x14ac:dyDescent="0.25">
      <c r="C223" s="1" t="str">
        <f>IF(ISBLANK(B223),"-",INDEX(Meta!$B$1:$B$24,MATCH('3_Sampling Results'!B223,Meta!$A$1:$A$24,0)))</f>
        <v>-</v>
      </c>
    </row>
    <row r="224" spans="3:3" x14ac:dyDescent="0.25">
      <c r="C224" s="1" t="str">
        <f>IF(ISBLANK(B224),"-",INDEX(Meta!$B$1:$B$24,MATCH('3_Sampling Results'!B224,Meta!$A$1:$A$24,0)))</f>
        <v>-</v>
      </c>
    </row>
    <row r="225" spans="3:3" x14ac:dyDescent="0.25">
      <c r="C225" s="1" t="str">
        <f>IF(ISBLANK(B225),"-",INDEX(Meta!$B$1:$B$24,MATCH('3_Sampling Results'!B225,Meta!$A$1:$A$24,0)))</f>
        <v>-</v>
      </c>
    </row>
    <row r="226" spans="3:3" x14ac:dyDescent="0.25">
      <c r="C226" s="1" t="str">
        <f>IF(ISBLANK(B226),"-",INDEX(Meta!$B$1:$B$24,MATCH('3_Sampling Results'!B226,Meta!$A$1:$A$24,0)))</f>
        <v>-</v>
      </c>
    </row>
    <row r="227" spans="3:3" x14ac:dyDescent="0.25">
      <c r="C227" s="1" t="str">
        <f>IF(ISBLANK(B227),"-",INDEX(Meta!$B$1:$B$24,MATCH('3_Sampling Results'!B227,Meta!$A$1:$A$24,0)))</f>
        <v>-</v>
      </c>
    </row>
    <row r="228" spans="3:3" x14ac:dyDescent="0.25">
      <c r="C228" s="1" t="str">
        <f>IF(ISBLANK(B228),"-",INDEX(Meta!$B$1:$B$24,MATCH('3_Sampling Results'!B228,Meta!$A$1:$A$24,0)))</f>
        <v>-</v>
      </c>
    </row>
    <row r="229" spans="3:3" x14ac:dyDescent="0.25">
      <c r="C229" s="1" t="str">
        <f>IF(ISBLANK(B229),"-",INDEX(Meta!$B$1:$B$24,MATCH('3_Sampling Results'!B229,Meta!$A$1:$A$24,0)))</f>
        <v>-</v>
      </c>
    </row>
    <row r="230" spans="3:3" x14ac:dyDescent="0.25">
      <c r="C230" s="1" t="str">
        <f>IF(ISBLANK(B230),"-",INDEX(Meta!$B$1:$B$24,MATCH('3_Sampling Results'!B230,Meta!$A$1:$A$24,0)))</f>
        <v>-</v>
      </c>
    </row>
    <row r="231" spans="3:3" x14ac:dyDescent="0.25">
      <c r="C231" s="1" t="str">
        <f>IF(ISBLANK(B231),"-",INDEX(Meta!$B$1:$B$24,MATCH('3_Sampling Results'!B231,Meta!$A$1:$A$24,0)))</f>
        <v>-</v>
      </c>
    </row>
    <row r="232" spans="3:3" x14ac:dyDescent="0.25">
      <c r="C232" s="1" t="str">
        <f>IF(ISBLANK(B232),"-",INDEX(Meta!$B$1:$B$24,MATCH('3_Sampling Results'!B232,Meta!$A$1:$A$24,0)))</f>
        <v>-</v>
      </c>
    </row>
    <row r="233" spans="3:3" x14ac:dyDescent="0.25">
      <c r="C233" s="1" t="str">
        <f>IF(ISBLANK(B233),"-",INDEX(Meta!$B$1:$B$24,MATCH('3_Sampling Results'!B233,Meta!$A$1:$A$24,0)))</f>
        <v>-</v>
      </c>
    </row>
    <row r="234" spans="3:3" x14ac:dyDescent="0.25">
      <c r="C234" s="1" t="str">
        <f>IF(ISBLANK(B234),"-",INDEX(Meta!$B$1:$B$24,MATCH('3_Sampling Results'!B234,Meta!$A$1:$A$24,0)))</f>
        <v>-</v>
      </c>
    </row>
    <row r="235" spans="3:3" x14ac:dyDescent="0.25">
      <c r="C235" s="1" t="str">
        <f>IF(ISBLANK(B235),"-",INDEX(Meta!$B$1:$B$24,MATCH('3_Sampling Results'!B235,Meta!$A$1:$A$24,0)))</f>
        <v>-</v>
      </c>
    </row>
    <row r="236" spans="3:3" x14ac:dyDescent="0.25">
      <c r="C236" s="1" t="str">
        <f>IF(ISBLANK(B236),"-",INDEX(Meta!$B$1:$B$24,MATCH('3_Sampling Results'!B236,Meta!$A$1:$A$24,0)))</f>
        <v>-</v>
      </c>
    </row>
    <row r="237" spans="3:3" x14ac:dyDescent="0.25">
      <c r="C237" s="1" t="str">
        <f>IF(ISBLANK(B237),"-",INDEX(Meta!$B$1:$B$24,MATCH('3_Sampling Results'!B237,Meta!$A$1:$A$24,0)))</f>
        <v>-</v>
      </c>
    </row>
    <row r="238" spans="3:3" x14ac:dyDescent="0.25">
      <c r="C238" s="1" t="str">
        <f>IF(ISBLANK(B238),"-",INDEX(Meta!$B$1:$B$24,MATCH('3_Sampling Results'!B238,Meta!$A$1:$A$24,0)))</f>
        <v>-</v>
      </c>
    </row>
    <row r="239" spans="3:3" x14ac:dyDescent="0.25">
      <c r="C239" s="1" t="str">
        <f>IF(ISBLANK(B239),"-",INDEX(Meta!$B$1:$B$24,MATCH('3_Sampling Results'!B239,Meta!$A$1:$A$24,0)))</f>
        <v>-</v>
      </c>
    </row>
    <row r="240" spans="3:3" x14ac:dyDescent="0.25">
      <c r="C240" s="1" t="str">
        <f>IF(ISBLANK(B240),"-",INDEX(Meta!$B$1:$B$24,MATCH('3_Sampling Results'!B240,Meta!$A$1:$A$24,0)))</f>
        <v>-</v>
      </c>
    </row>
    <row r="241" spans="3:3" x14ac:dyDescent="0.25">
      <c r="C241" s="1" t="str">
        <f>IF(ISBLANK(B241),"-",INDEX(Meta!$B$1:$B$24,MATCH('3_Sampling Results'!B241,Meta!$A$1:$A$24,0)))</f>
        <v>-</v>
      </c>
    </row>
    <row r="242" spans="3:3" x14ac:dyDescent="0.25">
      <c r="C242" s="1" t="str">
        <f>IF(ISBLANK(B242),"-",INDEX(Meta!$B$1:$B$24,MATCH('3_Sampling Results'!B242,Meta!$A$1:$A$24,0)))</f>
        <v>-</v>
      </c>
    </row>
    <row r="243" spans="3:3" x14ac:dyDescent="0.25">
      <c r="C243" s="1" t="str">
        <f>IF(ISBLANK(B243),"-",INDEX(Meta!$B$1:$B$24,MATCH('3_Sampling Results'!B243,Meta!$A$1:$A$24,0)))</f>
        <v>-</v>
      </c>
    </row>
    <row r="244" spans="3:3" x14ac:dyDescent="0.25">
      <c r="C244" s="1" t="str">
        <f>IF(ISBLANK(B244),"-",INDEX(Meta!$B$1:$B$24,MATCH('3_Sampling Results'!B244,Meta!$A$1:$A$24,0)))</f>
        <v>-</v>
      </c>
    </row>
    <row r="245" spans="3:3" x14ac:dyDescent="0.25">
      <c r="C245" s="1" t="str">
        <f>IF(ISBLANK(B245),"-",INDEX(Meta!$B$1:$B$24,MATCH('3_Sampling Results'!B245,Meta!$A$1:$A$24,0)))</f>
        <v>-</v>
      </c>
    </row>
    <row r="246" spans="3:3" x14ac:dyDescent="0.25">
      <c r="C246" s="1" t="str">
        <f>IF(ISBLANK(B246),"-",INDEX(Meta!$B$1:$B$24,MATCH('3_Sampling Results'!B246,Meta!$A$1:$A$24,0)))</f>
        <v>-</v>
      </c>
    </row>
    <row r="247" spans="3:3" x14ac:dyDescent="0.25">
      <c r="C247" s="1" t="str">
        <f>IF(ISBLANK(B247),"-",INDEX(Meta!$B$1:$B$24,MATCH('3_Sampling Results'!B247,Meta!$A$1:$A$24,0)))</f>
        <v>-</v>
      </c>
    </row>
    <row r="248" spans="3:3" x14ac:dyDescent="0.25">
      <c r="C248" s="1" t="str">
        <f>IF(ISBLANK(B248),"-",INDEX(Meta!$B$1:$B$24,MATCH('3_Sampling Results'!B248,Meta!$A$1:$A$24,0)))</f>
        <v>-</v>
      </c>
    </row>
    <row r="249" spans="3:3" x14ac:dyDescent="0.25">
      <c r="C249" s="1" t="str">
        <f>IF(ISBLANK(B249),"-",INDEX(Meta!$B$1:$B$24,MATCH('3_Sampling Results'!B249,Meta!$A$1:$A$24,0)))</f>
        <v>-</v>
      </c>
    </row>
    <row r="250" spans="3:3" x14ac:dyDescent="0.25">
      <c r="C250" s="1" t="str">
        <f>IF(ISBLANK(B250),"-",INDEX(Meta!$B$1:$B$24,MATCH('3_Sampling Results'!B250,Meta!$A$1:$A$24,0)))</f>
        <v>-</v>
      </c>
    </row>
    <row r="251" spans="3:3" x14ac:dyDescent="0.25">
      <c r="C251" s="1" t="str">
        <f>IF(ISBLANK(B251),"-",INDEX(Meta!$B$1:$B$24,MATCH('3_Sampling Results'!B251,Meta!$A$1:$A$24,0)))</f>
        <v>-</v>
      </c>
    </row>
    <row r="252" spans="3:3" x14ac:dyDescent="0.25">
      <c r="C252" s="1" t="str">
        <f>IF(ISBLANK(B252),"-",INDEX(Meta!$B$1:$B$24,MATCH('3_Sampling Results'!B252,Meta!$A$1:$A$24,0)))</f>
        <v>-</v>
      </c>
    </row>
    <row r="253" spans="3:3" x14ac:dyDescent="0.25">
      <c r="C253" s="1" t="str">
        <f>IF(ISBLANK(B253),"-",INDEX(Meta!$B$1:$B$24,MATCH('3_Sampling Results'!B253,Meta!$A$1:$A$24,0)))</f>
        <v>-</v>
      </c>
    </row>
    <row r="254" spans="3:3" x14ac:dyDescent="0.25">
      <c r="C254" s="1" t="str">
        <f>IF(ISBLANK(B254),"-",INDEX(Meta!$B$1:$B$24,MATCH('3_Sampling Results'!B254,Meta!$A$1:$A$24,0)))</f>
        <v>-</v>
      </c>
    </row>
    <row r="255" spans="3:3" x14ac:dyDescent="0.25">
      <c r="C255" s="1" t="str">
        <f>IF(ISBLANK(B255),"-",INDEX(Meta!$B$1:$B$24,MATCH('3_Sampling Results'!B255,Meta!$A$1:$A$24,0)))</f>
        <v>-</v>
      </c>
    </row>
    <row r="256" spans="3:3" x14ac:dyDescent="0.25">
      <c r="C256" s="1" t="str">
        <f>IF(ISBLANK(B256),"-",INDEX(Meta!$B$1:$B$24,MATCH('3_Sampling Results'!B256,Meta!$A$1:$A$24,0)))</f>
        <v>-</v>
      </c>
    </row>
    <row r="257" spans="3:3" x14ac:dyDescent="0.25">
      <c r="C257" s="1" t="str">
        <f>IF(ISBLANK(B257),"-",INDEX(Meta!$B$1:$B$24,MATCH('3_Sampling Results'!B257,Meta!$A$1:$A$24,0)))</f>
        <v>-</v>
      </c>
    </row>
    <row r="258" spans="3:3" x14ac:dyDescent="0.25">
      <c r="C258" s="1" t="str">
        <f>IF(ISBLANK(B258),"-",INDEX(Meta!$B$1:$B$24,MATCH('3_Sampling Results'!B258,Meta!$A$1:$A$24,0)))</f>
        <v>-</v>
      </c>
    </row>
    <row r="259" spans="3:3" x14ac:dyDescent="0.25">
      <c r="C259" s="1" t="str">
        <f>IF(ISBLANK(B259),"-",INDEX(Meta!$B$1:$B$24,MATCH('3_Sampling Results'!B259,Meta!$A$1:$A$24,0)))</f>
        <v>-</v>
      </c>
    </row>
    <row r="260" spans="3:3" x14ac:dyDescent="0.25">
      <c r="C260" s="1" t="str">
        <f>IF(ISBLANK(B260),"-",INDEX(Meta!$B$1:$B$24,MATCH('3_Sampling Results'!B260,Meta!$A$1:$A$24,0)))</f>
        <v>-</v>
      </c>
    </row>
    <row r="261" spans="3:3" x14ac:dyDescent="0.25">
      <c r="C261" s="1" t="str">
        <f>IF(ISBLANK(B261),"-",INDEX(Meta!$B$1:$B$24,MATCH('3_Sampling Results'!B261,Meta!$A$1:$A$24,0)))</f>
        <v>-</v>
      </c>
    </row>
    <row r="262" spans="3:3" x14ac:dyDescent="0.25">
      <c r="C262" s="1" t="str">
        <f>IF(ISBLANK(B262),"-",INDEX(Meta!$B$1:$B$24,MATCH('3_Sampling Results'!B262,Meta!$A$1:$A$24,0)))</f>
        <v>-</v>
      </c>
    </row>
    <row r="263" spans="3:3" x14ac:dyDescent="0.25">
      <c r="C263" s="1" t="str">
        <f>IF(ISBLANK(B263),"-",INDEX(Meta!$B$1:$B$24,MATCH('3_Sampling Results'!B263,Meta!$A$1:$A$24,0)))</f>
        <v>-</v>
      </c>
    </row>
    <row r="264" spans="3:3" x14ac:dyDescent="0.25">
      <c r="C264" s="1" t="str">
        <f>IF(ISBLANK(B264),"-",INDEX(Meta!$B$1:$B$24,MATCH('3_Sampling Results'!B264,Meta!$A$1:$A$24,0)))</f>
        <v>-</v>
      </c>
    </row>
    <row r="265" spans="3:3" x14ac:dyDescent="0.25">
      <c r="C265" s="1" t="str">
        <f>IF(ISBLANK(B265),"-",INDEX(Meta!$B$1:$B$24,MATCH('3_Sampling Results'!B265,Meta!$A$1:$A$24,0)))</f>
        <v>-</v>
      </c>
    </row>
    <row r="266" spans="3:3" x14ac:dyDescent="0.25">
      <c r="C266" s="1" t="str">
        <f>IF(ISBLANK(B266),"-",INDEX(Meta!$B$1:$B$24,MATCH('3_Sampling Results'!B266,Meta!$A$1:$A$24,0)))</f>
        <v>-</v>
      </c>
    </row>
    <row r="267" spans="3:3" x14ac:dyDescent="0.25">
      <c r="C267" s="1" t="str">
        <f>IF(ISBLANK(B267),"-",INDEX(Meta!$B$1:$B$24,MATCH('3_Sampling Results'!B267,Meta!$A$1:$A$24,0)))</f>
        <v>-</v>
      </c>
    </row>
    <row r="268" spans="3:3" x14ac:dyDescent="0.25">
      <c r="C268" s="1" t="str">
        <f>IF(ISBLANK(B268),"-",INDEX(Meta!$B$1:$B$24,MATCH('3_Sampling Results'!B268,Meta!$A$1:$A$24,0)))</f>
        <v>-</v>
      </c>
    </row>
    <row r="269" spans="3:3" x14ac:dyDescent="0.25">
      <c r="C269" s="1" t="str">
        <f>IF(ISBLANK(B269),"-",INDEX(Meta!$B$1:$B$24,MATCH('3_Sampling Results'!B269,Meta!$A$1:$A$24,0)))</f>
        <v>-</v>
      </c>
    </row>
    <row r="270" spans="3:3" x14ac:dyDescent="0.25">
      <c r="C270" s="1" t="str">
        <f>IF(ISBLANK(B270),"-",INDEX(Meta!$B$1:$B$24,MATCH('3_Sampling Results'!B270,Meta!$A$1:$A$24,0)))</f>
        <v>-</v>
      </c>
    </row>
    <row r="271" spans="3:3" x14ac:dyDescent="0.25">
      <c r="C271" s="1" t="str">
        <f>IF(ISBLANK(B271),"-",INDEX(Meta!$B$1:$B$24,MATCH('3_Sampling Results'!B271,Meta!$A$1:$A$24,0)))</f>
        <v>-</v>
      </c>
    </row>
    <row r="272" spans="3:3" x14ac:dyDescent="0.25">
      <c r="C272" s="1" t="str">
        <f>IF(ISBLANK(B272),"-",INDEX(Meta!$B$1:$B$24,MATCH('3_Sampling Results'!B272,Meta!$A$1:$A$24,0)))</f>
        <v>-</v>
      </c>
    </row>
    <row r="273" spans="3:3" x14ac:dyDescent="0.25">
      <c r="C273" s="1" t="str">
        <f>IF(ISBLANK(B273),"-",INDEX(Meta!$B$1:$B$24,MATCH('3_Sampling Results'!B273,Meta!$A$1:$A$24,0)))</f>
        <v>-</v>
      </c>
    </row>
    <row r="274" spans="3:3" x14ac:dyDescent="0.25">
      <c r="C274" s="1" t="str">
        <f>IF(ISBLANK(B274),"-",INDEX(Meta!$B$1:$B$24,MATCH('3_Sampling Results'!B274,Meta!$A$1:$A$24,0)))</f>
        <v>-</v>
      </c>
    </row>
    <row r="275" spans="3:3" x14ac:dyDescent="0.25">
      <c r="C275" s="1" t="str">
        <f>IF(ISBLANK(B275),"-",INDEX(Meta!$B$1:$B$24,MATCH('3_Sampling Results'!B275,Meta!$A$1:$A$24,0)))</f>
        <v>-</v>
      </c>
    </row>
    <row r="276" spans="3:3" x14ac:dyDescent="0.25">
      <c r="C276" s="1" t="str">
        <f>IF(ISBLANK(B276),"-",INDEX(Meta!$B$1:$B$24,MATCH('3_Sampling Results'!B276,Meta!$A$1:$A$24,0)))</f>
        <v>-</v>
      </c>
    </row>
    <row r="277" spans="3:3" x14ac:dyDescent="0.25">
      <c r="C277" s="1" t="str">
        <f>IF(ISBLANK(B277),"-",INDEX(Meta!$B$1:$B$24,MATCH('3_Sampling Results'!B277,Meta!$A$1:$A$24,0)))</f>
        <v>-</v>
      </c>
    </row>
    <row r="278" spans="3:3" x14ac:dyDescent="0.25">
      <c r="C278" s="1" t="str">
        <f>IF(ISBLANK(B278),"-",INDEX(Meta!$B$1:$B$24,MATCH('3_Sampling Results'!B278,Meta!$A$1:$A$24,0)))</f>
        <v>-</v>
      </c>
    </row>
    <row r="279" spans="3:3" x14ac:dyDescent="0.25">
      <c r="C279" s="1" t="str">
        <f>IF(ISBLANK(B279),"-",INDEX(Meta!$B$1:$B$24,MATCH('3_Sampling Results'!B279,Meta!$A$1:$A$24,0)))</f>
        <v>-</v>
      </c>
    </row>
    <row r="280" spans="3:3" x14ac:dyDescent="0.25">
      <c r="C280" s="1" t="str">
        <f>IF(ISBLANK(B280),"-",INDEX(Meta!$B$1:$B$24,MATCH('3_Sampling Results'!B280,Meta!$A$1:$A$24,0)))</f>
        <v>-</v>
      </c>
    </row>
    <row r="281" spans="3:3" x14ac:dyDescent="0.25">
      <c r="C281" s="1" t="str">
        <f>IF(ISBLANK(B281),"-",INDEX(Meta!$B$1:$B$24,MATCH('3_Sampling Results'!B281,Meta!$A$1:$A$24,0)))</f>
        <v>-</v>
      </c>
    </row>
    <row r="282" spans="3:3" x14ac:dyDescent="0.25">
      <c r="C282" s="1" t="str">
        <f>IF(ISBLANK(B282),"-",INDEX(Meta!$B$1:$B$24,MATCH('3_Sampling Results'!B282,Meta!$A$1:$A$24,0)))</f>
        <v>-</v>
      </c>
    </row>
    <row r="283" spans="3:3" x14ac:dyDescent="0.25">
      <c r="C283" s="1" t="str">
        <f>IF(ISBLANK(B283),"-",INDEX(Meta!$B$1:$B$24,MATCH('3_Sampling Results'!B283,Meta!$A$1:$A$24,0)))</f>
        <v>-</v>
      </c>
    </row>
    <row r="284" spans="3:3" x14ac:dyDescent="0.25">
      <c r="C284" s="1" t="str">
        <f>IF(ISBLANK(B284),"-",INDEX(Meta!$B$1:$B$24,MATCH('3_Sampling Results'!B284,Meta!$A$1:$A$24,0)))</f>
        <v>-</v>
      </c>
    </row>
    <row r="285" spans="3:3" x14ac:dyDescent="0.25">
      <c r="C285" s="1" t="str">
        <f>IF(ISBLANK(B285),"-",INDEX(Meta!$B$1:$B$24,MATCH('3_Sampling Results'!B285,Meta!$A$1:$A$24,0)))</f>
        <v>-</v>
      </c>
    </row>
    <row r="286" spans="3:3" x14ac:dyDescent="0.25">
      <c r="C286" s="1" t="str">
        <f>IF(ISBLANK(B286),"-",INDEX(Meta!$B$1:$B$24,MATCH('3_Sampling Results'!B286,Meta!$A$1:$A$24,0)))</f>
        <v>-</v>
      </c>
    </row>
    <row r="287" spans="3:3" x14ac:dyDescent="0.25">
      <c r="C287" s="1" t="str">
        <f>IF(ISBLANK(B287),"-",INDEX(Meta!$B$1:$B$24,MATCH('3_Sampling Results'!B287,Meta!$A$1:$A$24,0)))</f>
        <v>-</v>
      </c>
    </row>
    <row r="288" spans="3:3" x14ac:dyDescent="0.25">
      <c r="C288" s="1" t="str">
        <f>IF(ISBLANK(B288),"-",INDEX(Meta!$B$1:$B$24,MATCH('3_Sampling Results'!B288,Meta!$A$1:$A$24,0)))</f>
        <v>-</v>
      </c>
    </row>
    <row r="289" spans="3:3" x14ac:dyDescent="0.25">
      <c r="C289" s="1" t="str">
        <f>IF(ISBLANK(B289),"-",INDEX(Meta!$B$1:$B$24,MATCH('3_Sampling Results'!B289,Meta!$A$1:$A$24,0)))</f>
        <v>-</v>
      </c>
    </row>
    <row r="290" spans="3:3" x14ac:dyDescent="0.25">
      <c r="C290" s="1" t="str">
        <f>IF(ISBLANK(B290),"-",INDEX(Meta!$B$1:$B$24,MATCH('3_Sampling Results'!B290,Meta!$A$1:$A$24,0)))</f>
        <v>-</v>
      </c>
    </row>
    <row r="291" spans="3:3" x14ac:dyDescent="0.25">
      <c r="C291" s="1" t="str">
        <f>IF(ISBLANK(B291),"-",INDEX(Meta!$B$1:$B$24,MATCH('3_Sampling Results'!B291,Meta!$A$1:$A$24,0)))</f>
        <v>-</v>
      </c>
    </row>
    <row r="292" spans="3:3" x14ac:dyDescent="0.25">
      <c r="C292" s="1" t="str">
        <f>IF(ISBLANK(B292),"-",INDEX(Meta!$B$1:$B$24,MATCH('3_Sampling Results'!B292,Meta!$A$1:$A$24,0)))</f>
        <v>-</v>
      </c>
    </row>
    <row r="293" spans="3:3" x14ac:dyDescent="0.25">
      <c r="C293" s="1" t="str">
        <f>IF(ISBLANK(B293),"-",INDEX(Meta!$B$1:$B$24,MATCH('3_Sampling Results'!B293,Meta!$A$1:$A$24,0)))</f>
        <v>-</v>
      </c>
    </row>
    <row r="294" spans="3:3" x14ac:dyDescent="0.25">
      <c r="C294" s="1" t="str">
        <f>IF(ISBLANK(B294),"-",INDEX(Meta!$B$1:$B$24,MATCH('3_Sampling Results'!B294,Meta!$A$1:$A$24,0)))</f>
        <v>-</v>
      </c>
    </row>
    <row r="295" spans="3:3" x14ac:dyDescent="0.25">
      <c r="C295" s="1" t="str">
        <f>IF(ISBLANK(B295),"-",INDEX(Meta!$B$1:$B$24,MATCH('3_Sampling Results'!B295,Meta!$A$1:$A$24,0)))</f>
        <v>-</v>
      </c>
    </row>
    <row r="296" spans="3:3" x14ac:dyDescent="0.25">
      <c r="C296" s="1" t="str">
        <f>IF(ISBLANK(B296),"-",INDEX(Meta!$B$1:$B$24,MATCH('3_Sampling Results'!B296,Meta!$A$1:$A$24,0)))</f>
        <v>-</v>
      </c>
    </row>
    <row r="297" spans="3:3" x14ac:dyDescent="0.25">
      <c r="C297" s="1" t="str">
        <f>IF(ISBLANK(B297),"-",INDEX(Meta!$B$1:$B$24,MATCH('3_Sampling Results'!B297,Meta!$A$1:$A$24,0)))</f>
        <v>-</v>
      </c>
    </row>
    <row r="298" spans="3:3" x14ac:dyDescent="0.25">
      <c r="C298" s="1" t="str">
        <f>IF(ISBLANK(B298),"-",INDEX(Meta!$B$1:$B$24,MATCH('3_Sampling Results'!B298,Meta!$A$1:$A$24,0)))</f>
        <v>-</v>
      </c>
    </row>
    <row r="299" spans="3:3" x14ac:dyDescent="0.25">
      <c r="C299" s="1" t="str">
        <f>IF(ISBLANK(B299),"-",INDEX(Meta!$B$1:$B$24,MATCH('3_Sampling Results'!B299,Meta!$A$1:$A$24,0)))</f>
        <v>-</v>
      </c>
    </row>
    <row r="300" spans="3:3" x14ac:dyDescent="0.25">
      <c r="C300" s="1" t="str">
        <f>IF(ISBLANK(B300),"-",INDEX(Meta!$B$1:$B$24,MATCH('3_Sampling Results'!B300,Meta!$A$1:$A$24,0)))</f>
        <v>-</v>
      </c>
    </row>
    <row r="301" spans="3:3" x14ac:dyDescent="0.25">
      <c r="C301" s="1" t="str">
        <f>IF(ISBLANK(B301),"-",INDEX(Meta!$B$1:$B$24,MATCH('3_Sampling Results'!B301,Meta!$A$1:$A$24,0)))</f>
        <v>-</v>
      </c>
    </row>
    <row r="302" spans="3:3" x14ac:dyDescent="0.25">
      <c r="C302" s="1" t="str">
        <f>IF(ISBLANK(B302),"-",INDEX(Meta!$B$1:$B$24,MATCH('3_Sampling Results'!B302,Meta!$A$1:$A$24,0)))</f>
        <v>-</v>
      </c>
    </row>
    <row r="303" spans="3:3" x14ac:dyDescent="0.25">
      <c r="C303" s="1" t="str">
        <f>IF(ISBLANK(B303),"-",INDEX(Meta!$B$1:$B$24,MATCH('3_Sampling Results'!B303,Meta!$A$1:$A$24,0)))</f>
        <v>-</v>
      </c>
    </row>
    <row r="304" spans="3:3" x14ac:dyDescent="0.25">
      <c r="C304" s="1" t="str">
        <f>IF(ISBLANK(B304),"-",INDEX(Meta!$B$1:$B$24,MATCH('3_Sampling Results'!B304,Meta!$A$1:$A$24,0)))</f>
        <v>-</v>
      </c>
    </row>
    <row r="305" spans="3:3" x14ac:dyDescent="0.25">
      <c r="C305" s="1" t="str">
        <f>IF(ISBLANK(B305),"-",INDEX(Meta!$B$1:$B$24,MATCH('3_Sampling Results'!B305,Meta!$A$1:$A$24,0)))</f>
        <v>-</v>
      </c>
    </row>
    <row r="306" spans="3:3" x14ac:dyDescent="0.25">
      <c r="C306" s="1" t="str">
        <f>IF(ISBLANK(B306),"-",INDEX(Meta!$B$1:$B$24,MATCH('3_Sampling Results'!B306,Meta!$A$1:$A$24,0)))</f>
        <v>-</v>
      </c>
    </row>
    <row r="307" spans="3:3" x14ac:dyDescent="0.25">
      <c r="C307" s="1" t="str">
        <f>IF(ISBLANK(B307),"-",INDEX(Meta!$B$1:$B$24,MATCH('3_Sampling Results'!B307,Meta!$A$1:$A$24,0)))</f>
        <v>-</v>
      </c>
    </row>
    <row r="308" spans="3:3" x14ac:dyDescent="0.25">
      <c r="C308" s="1" t="str">
        <f>IF(ISBLANK(B308),"-",INDEX(Meta!$B$1:$B$24,MATCH('3_Sampling Results'!B308,Meta!$A$1:$A$24,0)))</f>
        <v>-</v>
      </c>
    </row>
    <row r="309" spans="3:3" x14ac:dyDescent="0.25">
      <c r="C309" s="1" t="str">
        <f>IF(ISBLANK(B309),"-",INDEX(Meta!$B$1:$B$24,MATCH('3_Sampling Results'!B309,Meta!$A$1:$A$24,0)))</f>
        <v>-</v>
      </c>
    </row>
    <row r="310" spans="3:3" x14ac:dyDescent="0.25">
      <c r="C310" s="1" t="str">
        <f>IF(ISBLANK(B310),"-",INDEX(Meta!$B$1:$B$24,MATCH('3_Sampling Results'!B310,Meta!$A$1:$A$24,0)))</f>
        <v>-</v>
      </c>
    </row>
    <row r="311" spans="3:3" x14ac:dyDescent="0.25">
      <c r="C311" s="1" t="str">
        <f>IF(ISBLANK(B311),"-",INDEX(Meta!$B$1:$B$24,MATCH('3_Sampling Results'!B311,Meta!$A$1:$A$24,0)))</f>
        <v>-</v>
      </c>
    </row>
    <row r="312" spans="3:3" x14ac:dyDescent="0.25">
      <c r="C312" s="1" t="str">
        <f>IF(ISBLANK(B312),"-",INDEX(Meta!$B$1:$B$24,MATCH('3_Sampling Results'!B312,Meta!$A$1:$A$24,0)))</f>
        <v>-</v>
      </c>
    </row>
    <row r="313" spans="3:3" x14ac:dyDescent="0.25">
      <c r="C313" s="1" t="str">
        <f>IF(ISBLANK(B313),"-",INDEX(Meta!$B$1:$B$24,MATCH('3_Sampling Results'!B313,Meta!$A$1:$A$24,0)))</f>
        <v>-</v>
      </c>
    </row>
    <row r="314" spans="3:3" x14ac:dyDescent="0.25">
      <c r="C314" s="1" t="str">
        <f>IF(ISBLANK(B314),"-",INDEX(Meta!$B$1:$B$24,MATCH('3_Sampling Results'!B314,Meta!$A$1:$A$24,0)))</f>
        <v>-</v>
      </c>
    </row>
    <row r="315" spans="3:3" x14ac:dyDescent="0.25">
      <c r="C315" s="1" t="str">
        <f>IF(ISBLANK(B315),"-",INDEX(Meta!$B$1:$B$24,MATCH('3_Sampling Results'!B315,Meta!$A$1:$A$24,0)))</f>
        <v>-</v>
      </c>
    </row>
    <row r="316" spans="3:3" x14ac:dyDescent="0.25">
      <c r="C316" s="1" t="str">
        <f>IF(ISBLANK(B316),"-",INDEX(Meta!$B$1:$B$24,MATCH('3_Sampling Results'!B316,Meta!$A$1:$A$24,0)))</f>
        <v>-</v>
      </c>
    </row>
    <row r="317" spans="3:3" x14ac:dyDescent="0.25">
      <c r="C317" s="1" t="str">
        <f>IF(ISBLANK(B317),"-",INDEX(Meta!$B$1:$B$24,MATCH('3_Sampling Results'!B317,Meta!$A$1:$A$24,0)))</f>
        <v>-</v>
      </c>
    </row>
    <row r="318" spans="3:3" x14ac:dyDescent="0.25">
      <c r="C318" s="1" t="str">
        <f>IF(ISBLANK(B318),"-",INDEX(Meta!$B$1:$B$24,MATCH('3_Sampling Results'!B318,Meta!$A$1:$A$24,0)))</f>
        <v>-</v>
      </c>
    </row>
    <row r="319" spans="3:3" x14ac:dyDescent="0.25">
      <c r="C319" s="1" t="str">
        <f>IF(ISBLANK(B319),"-",INDEX(Meta!$B$1:$B$24,MATCH('3_Sampling Results'!B319,Meta!$A$1:$A$24,0)))</f>
        <v>-</v>
      </c>
    </row>
    <row r="320" spans="3:3" x14ac:dyDescent="0.25">
      <c r="C320" s="1" t="str">
        <f>IF(ISBLANK(B320),"-",INDEX(Meta!$B$1:$B$24,MATCH('3_Sampling Results'!B320,Meta!$A$1:$A$24,0)))</f>
        <v>-</v>
      </c>
    </row>
    <row r="321" spans="3:3" x14ac:dyDescent="0.25">
      <c r="C321" s="1" t="str">
        <f>IF(ISBLANK(B321),"-",INDEX(Meta!$B$1:$B$24,MATCH('3_Sampling Results'!B321,Meta!$A$1:$A$24,0)))</f>
        <v>-</v>
      </c>
    </row>
    <row r="322" spans="3:3" x14ac:dyDescent="0.25">
      <c r="C322" s="1" t="str">
        <f>IF(ISBLANK(B322),"-",INDEX(Meta!$B$1:$B$24,MATCH('3_Sampling Results'!B322,Meta!$A$1:$A$24,0)))</f>
        <v>-</v>
      </c>
    </row>
    <row r="323" spans="3:3" x14ac:dyDescent="0.25">
      <c r="C323" s="1" t="str">
        <f>IF(ISBLANK(B323),"-",INDEX(Meta!$B$1:$B$24,MATCH('3_Sampling Results'!B323,Meta!$A$1:$A$24,0)))</f>
        <v>-</v>
      </c>
    </row>
    <row r="324" spans="3:3" x14ac:dyDescent="0.25">
      <c r="C324" s="1" t="str">
        <f>IF(ISBLANK(B324),"-",INDEX(Meta!$B$1:$B$24,MATCH('3_Sampling Results'!B324,Meta!$A$1:$A$24,0)))</f>
        <v>-</v>
      </c>
    </row>
    <row r="325" spans="3:3" x14ac:dyDescent="0.25">
      <c r="C325" s="1" t="str">
        <f>IF(ISBLANK(B325),"-",INDEX(Meta!$B$1:$B$24,MATCH('3_Sampling Results'!B325,Meta!$A$1:$A$24,0)))</f>
        <v>-</v>
      </c>
    </row>
    <row r="326" spans="3:3" x14ac:dyDescent="0.25">
      <c r="C326" s="1" t="str">
        <f>IF(ISBLANK(B326),"-",INDEX(Meta!$B$1:$B$24,MATCH('3_Sampling Results'!B326,Meta!$A$1:$A$24,0)))</f>
        <v>-</v>
      </c>
    </row>
    <row r="327" spans="3:3" x14ac:dyDescent="0.25">
      <c r="C327" s="1" t="str">
        <f>IF(ISBLANK(B327),"-",INDEX(Meta!$B$1:$B$24,MATCH('3_Sampling Results'!B327,Meta!$A$1:$A$24,0)))</f>
        <v>-</v>
      </c>
    </row>
    <row r="328" spans="3:3" x14ac:dyDescent="0.25">
      <c r="C328" s="1" t="str">
        <f>IF(ISBLANK(B328),"-",INDEX(Meta!$B$1:$B$24,MATCH('3_Sampling Results'!B328,Meta!$A$1:$A$24,0)))</f>
        <v>-</v>
      </c>
    </row>
    <row r="329" spans="3:3" x14ac:dyDescent="0.25">
      <c r="C329" s="1" t="str">
        <f>IF(ISBLANK(B329),"-",INDEX(Meta!$B$1:$B$24,MATCH('3_Sampling Results'!B329,Meta!$A$1:$A$24,0)))</f>
        <v>-</v>
      </c>
    </row>
    <row r="330" spans="3:3" x14ac:dyDescent="0.25">
      <c r="C330" s="1" t="str">
        <f>IF(ISBLANK(B330),"-",INDEX(Meta!$B$1:$B$24,MATCH('3_Sampling Results'!B330,Meta!$A$1:$A$24,0)))</f>
        <v>-</v>
      </c>
    </row>
    <row r="331" spans="3:3" x14ac:dyDescent="0.25">
      <c r="C331" s="1" t="str">
        <f>IF(ISBLANK(B331),"-",INDEX(Meta!$B$1:$B$24,MATCH('3_Sampling Results'!B331,Meta!$A$1:$A$24,0)))</f>
        <v>-</v>
      </c>
    </row>
    <row r="332" spans="3:3" x14ac:dyDescent="0.25">
      <c r="C332" s="1" t="str">
        <f>IF(ISBLANK(B332),"-",INDEX(Meta!$B$1:$B$24,MATCH('3_Sampling Results'!B332,Meta!$A$1:$A$24,0)))</f>
        <v>-</v>
      </c>
    </row>
    <row r="333" spans="3:3" x14ac:dyDescent="0.25">
      <c r="C333" s="1" t="str">
        <f>IF(ISBLANK(B333),"-",INDEX(Meta!$B$1:$B$24,MATCH('3_Sampling Results'!B333,Meta!$A$1:$A$24,0)))</f>
        <v>-</v>
      </c>
    </row>
    <row r="334" spans="3:3" x14ac:dyDescent="0.25">
      <c r="C334" s="1" t="str">
        <f>IF(ISBLANK(B334),"-",INDEX(Meta!$B$1:$B$24,MATCH('3_Sampling Results'!B334,Meta!$A$1:$A$24,0)))</f>
        <v>-</v>
      </c>
    </row>
    <row r="335" spans="3:3" x14ac:dyDescent="0.25">
      <c r="C335" s="1" t="str">
        <f>IF(ISBLANK(B335),"-",INDEX(Meta!$B$1:$B$24,MATCH('3_Sampling Results'!B335,Meta!$A$1:$A$24,0)))</f>
        <v>-</v>
      </c>
    </row>
    <row r="336" spans="3:3" x14ac:dyDescent="0.25">
      <c r="C336" s="1" t="str">
        <f>IF(ISBLANK(B336),"-",INDEX(Meta!$B$1:$B$24,MATCH('3_Sampling Results'!B336,Meta!$A$1:$A$24,0)))</f>
        <v>-</v>
      </c>
    </row>
    <row r="337" spans="3:3" x14ac:dyDescent="0.25">
      <c r="C337" s="1" t="str">
        <f>IF(ISBLANK(B337),"-",INDEX(Meta!$B$1:$B$24,MATCH('3_Sampling Results'!B337,Meta!$A$1:$A$24,0)))</f>
        <v>-</v>
      </c>
    </row>
    <row r="338" spans="3:3" x14ac:dyDescent="0.25">
      <c r="C338" s="1" t="str">
        <f>IF(ISBLANK(B338),"-",INDEX(Meta!$B$1:$B$24,MATCH('3_Sampling Results'!B338,Meta!$A$1:$A$24,0)))</f>
        <v>-</v>
      </c>
    </row>
    <row r="339" spans="3:3" x14ac:dyDescent="0.25">
      <c r="C339" s="1" t="str">
        <f>IF(ISBLANK(B339),"-",INDEX(Meta!$B$1:$B$24,MATCH('3_Sampling Results'!B339,Meta!$A$1:$A$24,0)))</f>
        <v>-</v>
      </c>
    </row>
    <row r="340" spans="3:3" x14ac:dyDescent="0.25">
      <c r="C340" s="1" t="str">
        <f>IF(ISBLANK(B340),"-",INDEX(Meta!$B$1:$B$24,MATCH('3_Sampling Results'!B340,Meta!$A$1:$A$24,0)))</f>
        <v>-</v>
      </c>
    </row>
    <row r="341" spans="3:3" x14ac:dyDescent="0.25">
      <c r="C341" s="1" t="str">
        <f>IF(ISBLANK(B341),"-",INDEX(Meta!$B$1:$B$24,MATCH('3_Sampling Results'!B341,Meta!$A$1:$A$24,0)))</f>
        <v>-</v>
      </c>
    </row>
    <row r="342" spans="3:3" x14ac:dyDescent="0.25">
      <c r="C342" s="1" t="str">
        <f>IF(ISBLANK(B342),"-",INDEX(Meta!$B$1:$B$24,MATCH('3_Sampling Results'!B342,Meta!$A$1:$A$24,0)))</f>
        <v>-</v>
      </c>
    </row>
    <row r="343" spans="3:3" x14ac:dyDescent="0.25">
      <c r="C343" s="1" t="str">
        <f>IF(ISBLANK(B343),"-",INDEX(Meta!$B$1:$B$24,MATCH('3_Sampling Results'!B343,Meta!$A$1:$A$24,0)))</f>
        <v>-</v>
      </c>
    </row>
    <row r="344" spans="3:3" x14ac:dyDescent="0.25">
      <c r="C344" s="1" t="str">
        <f>IF(ISBLANK(B344),"-",INDEX(Meta!$B$1:$B$24,MATCH('3_Sampling Results'!B344,Meta!$A$1:$A$24,0)))</f>
        <v>-</v>
      </c>
    </row>
    <row r="345" spans="3:3" x14ac:dyDescent="0.25">
      <c r="C345" s="1" t="str">
        <f>IF(ISBLANK(B345),"-",INDEX(Meta!$B$1:$B$24,MATCH('3_Sampling Results'!B345,Meta!$A$1:$A$24,0)))</f>
        <v>-</v>
      </c>
    </row>
    <row r="346" spans="3:3" x14ac:dyDescent="0.25">
      <c r="C346" s="1" t="str">
        <f>IF(ISBLANK(B346),"-",INDEX(Meta!$B$1:$B$24,MATCH('3_Sampling Results'!B346,Meta!$A$1:$A$24,0)))</f>
        <v>-</v>
      </c>
    </row>
    <row r="347" spans="3:3" x14ac:dyDescent="0.25">
      <c r="C347" s="1" t="str">
        <f>IF(ISBLANK(B347),"-",INDEX(Meta!$B$1:$B$24,MATCH('3_Sampling Results'!B347,Meta!$A$1:$A$24,0)))</f>
        <v>-</v>
      </c>
    </row>
    <row r="348" spans="3:3" x14ac:dyDescent="0.25">
      <c r="C348" s="1" t="str">
        <f>IF(ISBLANK(B348),"-",INDEX(Meta!$B$1:$B$24,MATCH('3_Sampling Results'!B348,Meta!$A$1:$A$24,0)))</f>
        <v>-</v>
      </c>
    </row>
    <row r="349" spans="3:3" x14ac:dyDescent="0.25">
      <c r="C349" s="1" t="str">
        <f>IF(ISBLANK(B349),"-",INDEX(Meta!$B$1:$B$24,MATCH('3_Sampling Results'!B349,Meta!$A$1:$A$24,0)))</f>
        <v>-</v>
      </c>
    </row>
    <row r="350" spans="3:3" x14ac:dyDescent="0.25">
      <c r="C350" s="1" t="str">
        <f>IF(ISBLANK(B350),"-",INDEX(Meta!$B$1:$B$24,MATCH('3_Sampling Results'!B350,Meta!$A$1:$A$24,0)))</f>
        <v>-</v>
      </c>
    </row>
    <row r="351" spans="3:3" x14ac:dyDescent="0.25">
      <c r="C351" s="1" t="str">
        <f>IF(ISBLANK(B351),"-",INDEX(Meta!$B$1:$B$24,MATCH('3_Sampling Results'!B351,Meta!$A$1:$A$24,0)))</f>
        <v>-</v>
      </c>
    </row>
    <row r="352" spans="3:3" x14ac:dyDescent="0.25">
      <c r="C352" s="1" t="str">
        <f>IF(ISBLANK(B352),"-",INDEX(Meta!$B$1:$B$24,MATCH('3_Sampling Results'!B352,Meta!$A$1:$A$24,0)))</f>
        <v>-</v>
      </c>
    </row>
    <row r="353" spans="3:3" x14ac:dyDescent="0.25">
      <c r="C353" s="1" t="str">
        <f>IF(ISBLANK(B353),"-",INDEX(Meta!$B$1:$B$24,MATCH('3_Sampling Results'!B353,Meta!$A$1:$A$24,0)))</f>
        <v>-</v>
      </c>
    </row>
    <row r="354" spans="3:3" x14ac:dyDescent="0.25">
      <c r="C354" s="1" t="str">
        <f>IF(ISBLANK(B354),"-",INDEX(Meta!$B$1:$B$24,MATCH('3_Sampling Results'!B354,Meta!$A$1:$A$24,0)))</f>
        <v>-</v>
      </c>
    </row>
    <row r="355" spans="3:3" x14ac:dyDescent="0.25">
      <c r="C355" s="1" t="str">
        <f>IF(ISBLANK(B355),"-",INDEX(Meta!$B$1:$B$24,MATCH('3_Sampling Results'!B355,Meta!$A$1:$A$24,0)))</f>
        <v>-</v>
      </c>
    </row>
    <row r="356" spans="3:3" x14ac:dyDescent="0.25">
      <c r="C356" s="1" t="str">
        <f>IF(ISBLANK(B356),"-",INDEX(Meta!$B$1:$B$24,MATCH('3_Sampling Results'!B356,Meta!$A$1:$A$24,0)))</f>
        <v>-</v>
      </c>
    </row>
    <row r="357" spans="3:3" x14ac:dyDescent="0.25">
      <c r="C357" s="1" t="str">
        <f>IF(ISBLANK(B357),"-",INDEX(Meta!$B$1:$B$24,MATCH('3_Sampling Results'!B357,Meta!$A$1:$A$24,0)))</f>
        <v>-</v>
      </c>
    </row>
    <row r="358" spans="3:3" x14ac:dyDescent="0.25">
      <c r="C358" s="1" t="str">
        <f>IF(ISBLANK(B358),"-",INDEX(Meta!$B$1:$B$24,MATCH('3_Sampling Results'!B358,Meta!$A$1:$A$24,0)))</f>
        <v>-</v>
      </c>
    </row>
    <row r="359" spans="3:3" x14ac:dyDescent="0.25">
      <c r="C359" s="1" t="str">
        <f>IF(ISBLANK(B359),"-",INDEX(Meta!$B$1:$B$24,MATCH('3_Sampling Results'!B359,Meta!$A$1:$A$24,0)))</f>
        <v>-</v>
      </c>
    </row>
    <row r="360" spans="3:3" x14ac:dyDescent="0.25">
      <c r="C360" s="1" t="str">
        <f>IF(ISBLANK(B360),"-",INDEX(Meta!$B$1:$B$24,MATCH('3_Sampling Results'!B360,Meta!$A$1:$A$24,0)))</f>
        <v>-</v>
      </c>
    </row>
    <row r="361" spans="3:3" x14ac:dyDescent="0.25">
      <c r="C361" s="1" t="str">
        <f>IF(ISBLANK(B361),"-",INDEX(Meta!$B$1:$B$24,MATCH('3_Sampling Results'!B361,Meta!$A$1:$A$24,0)))</f>
        <v>-</v>
      </c>
    </row>
    <row r="362" spans="3:3" x14ac:dyDescent="0.25">
      <c r="C362" s="1" t="str">
        <f>IF(ISBLANK(B362),"-",INDEX(Meta!$B$1:$B$24,MATCH('3_Sampling Results'!B362,Meta!$A$1:$A$24,0)))</f>
        <v>-</v>
      </c>
    </row>
    <row r="363" spans="3:3" x14ac:dyDescent="0.25">
      <c r="C363" s="1" t="str">
        <f>IF(ISBLANK(B363),"-",INDEX(Meta!$B$1:$B$24,MATCH('3_Sampling Results'!B363,Meta!$A$1:$A$24,0)))</f>
        <v>-</v>
      </c>
    </row>
    <row r="364" spans="3:3" x14ac:dyDescent="0.25">
      <c r="C364" s="1" t="str">
        <f>IF(ISBLANK(B364),"-",INDEX(Meta!$B$1:$B$24,MATCH('3_Sampling Results'!B364,Meta!$A$1:$A$24,0)))</f>
        <v>-</v>
      </c>
    </row>
    <row r="365" spans="3:3" x14ac:dyDescent="0.25">
      <c r="C365" s="1" t="str">
        <f>IF(ISBLANK(B365),"-",INDEX(Meta!$B$1:$B$24,MATCH('3_Sampling Results'!B365,Meta!$A$1:$A$24,0)))</f>
        <v>-</v>
      </c>
    </row>
    <row r="366" spans="3:3" x14ac:dyDescent="0.25">
      <c r="C366" s="1" t="str">
        <f>IF(ISBLANK(B366),"-",INDEX(Meta!$B$1:$B$24,MATCH('3_Sampling Results'!B366,Meta!$A$1:$A$24,0)))</f>
        <v>-</v>
      </c>
    </row>
    <row r="367" spans="3:3" x14ac:dyDescent="0.25">
      <c r="C367" s="1" t="str">
        <f>IF(ISBLANK(B367),"-",INDEX(Meta!$B$1:$B$24,MATCH('3_Sampling Results'!B367,Meta!$A$1:$A$24,0)))</f>
        <v>-</v>
      </c>
    </row>
    <row r="368" spans="3:3" x14ac:dyDescent="0.25">
      <c r="C368" s="1" t="str">
        <f>IF(ISBLANK(B368),"-",INDEX(Meta!$B$1:$B$24,MATCH('3_Sampling Results'!B368,Meta!$A$1:$A$24,0)))</f>
        <v>-</v>
      </c>
    </row>
    <row r="369" spans="3:3" x14ac:dyDescent="0.25">
      <c r="C369" s="1" t="str">
        <f>IF(ISBLANK(B369),"-",INDEX(Meta!$B$1:$B$24,MATCH('3_Sampling Results'!B369,Meta!$A$1:$A$24,0)))</f>
        <v>-</v>
      </c>
    </row>
    <row r="370" spans="3:3" x14ac:dyDescent="0.25">
      <c r="C370" s="1" t="str">
        <f>IF(ISBLANK(B370),"-",INDEX(Meta!$B$1:$B$24,MATCH('3_Sampling Results'!B370,Meta!$A$1:$A$24,0)))</f>
        <v>-</v>
      </c>
    </row>
    <row r="371" spans="3:3" x14ac:dyDescent="0.25">
      <c r="C371" s="1" t="str">
        <f>IF(ISBLANK(B371),"-",INDEX(Meta!$B$1:$B$24,MATCH('3_Sampling Results'!B371,Meta!$A$1:$A$24,0)))</f>
        <v>-</v>
      </c>
    </row>
    <row r="372" spans="3:3" x14ac:dyDescent="0.25">
      <c r="C372" s="1" t="str">
        <f>IF(ISBLANK(B372),"-",INDEX(Meta!$B$1:$B$24,MATCH('3_Sampling Results'!B372,Meta!$A$1:$A$24,0)))</f>
        <v>-</v>
      </c>
    </row>
    <row r="373" spans="3:3" x14ac:dyDescent="0.25">
      <c r="C373" s="1" t="str">
        <f>IF(ISBLANK(B373),"-",INDEX(Meta!$B$1:$B$24,MATCH('3_Sampling Results'!B373,Meta!$A$1:$A$24,0)))</f>
        <v>-</v>
      </c>
    </row>
    <row r="374" spans="3:3" x14ac:dyDescent="0.25">
      <c r="C374" s="1" t="str">
        <f>IF(ISBLANK(B374),"-",INDEX(Meta!$B$1:$B$24,MATCH('3_Sampling Results'!B374,Meta!$A$1:$A$24,0)))</f>
        <v>-</v>
      </c>
    </row>
    <row r="375" spans="3:3" x14ac:dyDescent="0.25">
      <c r="C375" s="1" t="str">
        <f>IF(ISBLANK(B375),"-",INDEX(Meta!$B$1:$B$24,MATCH('3_Sampling Results'!B375,Meta!$A$1:$A$24,0)))</f>
        <v>-</v>
      </c>
    </row>
    <row r="376" spans="3:3" x14ac:dyDescent="0.25">
      <c r="C376" s="1" t="str">
        <f>IF(ISBLANK(B376),"-",INDEX(Meta!$B$1:$B$24,MATCH('3_Sampling Results'!B376,Meta!$A$1:$A$24,0)))</f>
        <v>-</v>
      </c>
    </row>
    <row r="377" spans="3:3" x14ac:dyDescent="0.25">
      <c r="C377" s="1" t="str">
        <f>IF(ISBLANK(B377),"-",INDEX(Meta!$B$1:$B$24,MATCH('3_Sampling Results'!B377,Meta!$A$1:$A$24,0)))</f>
        <v>-</v>
      </c>
    </row>
    <row r="378" spans="3:3" x14ac:dyDescent="0.25">
      <c r="C378" s="1" t="str">
        <f>IF(ISBLANK(B378),"-",INDEX(Meta!$B$1:$B$24,MATCH('3_Sampling Results'!B378,Meta!$A$1:$A$24,0)))</f>
        <v>-</v>
      </c>
    </row>
    <row r="379" spans="3:3" x14ac:dyDescent="0.25">
      <c r="C379" s="1" t="str">
        <f>IF(ISBLANK(B379),"-",INDEX(Meta!$B$1:$B$24,MATCH('3_Sampling Results'!B379,Meta!$A$1:$A$24,0)))</f>
        <v>-</v>
      </c>
    </row>
    <row r="380" spans="3:3" x14ac:dyDescent="0.25">
      <c r="C380" s="1" t="str">
        <f>IF(ISBLANK(B380),"-",INDEX(Meta!$B$1:$B$24,MATCH('3_Sampling Results'!B380,Meta!$A$1:$A$24,0)))</f>
        <v>-</v>
      </c>
    </row>
    <row r="381" spans="3:3" x14ac:dyDescent="0.25">
      <c r="C381" s="1" t="str">
        <f>IF(ISBLANK(B381),"-",INDEX(Meta!$B$1:$B$24,MATCH('3_Sampling Results'!B381,Meta!$A$1:$A$24,0)))</f>
        <v>-</v>
      </c>
    </row>
    <row r="382" spans="3:3" x14ac:dyDescent="0.25">
      <c r="C382" s="1" t="str">
        <f>IF(ISBLANK(B382),"-",INDEX(Meta!$B$1:$B$24,MATCH('3_Sampling Results'!B382,Meta!$A$1:$A$24,0)))</f>
        <v>-</v>
      </c>
    </row>
    <row r="383" spans="3:3" x14ac:dyDescent="0.25">
      <c r="C383" s="1" t="str">
        <f>IF(ISBLANK(B383),"-",INDEX(Meta!$B$1:$B$24,MATCH('3_Sampling Results'!B383,Meta!$A$1:$A$24,0)))</f>
        <v>-</v>
      </c>
    </row>
    <row r="384" spans="3:3" x14ac:dyDescent="0.25">
      <c r="C384" s="1" t="str">
        <f>IF(ISBLANK(B384),"-",INDEX(Meta!$B$1:$B$24,MATCH('3_Sampling Results'!B384,Meta!$A$1:$A$24,0)))</f>
        <v>-</v>
      </c>
    </row>
    <row r="385" spans="3:3" x14ac:dyDescent="0.25">
      <c r="C385" s="1" t="str">
        <f>IF(ISBLANK(B385),"-",INDEX(Meta!$B$1:$B$24,MATCH('3_Sampling Results'!B385,Meta!$A$1:$A$24,0)))</f>
        <v>-</v>
      </c>
    </row>
    <row r="386" spans="3:3" x14ac:dyDescent="0.25">
      <c r="C386" s="1" t="str">
        <f>IF(ISBLANK(B386),"-",INDEX(Meta!$B$1:$B$24,MATCH('3_Sampling Results'!B386,Meta!$A$1:$A$24,0)))</f>
        <v>-</v>
      </c>
    </row>
    <row r="387" spans="3:3" x14ac:dyDescent="0.25">
      <c r="C387" s="1" t="str">
        <f>IF(ISBLANK(B387),"-",INDEX(Meta!$B$1:$B$24,MATCH('3_Sampling Results'!B387,Meta!$A$1:$A$24,0)))</f>
        <v>-</v>
      </c>
    </row>
    <row r="388" spans="3:3" x14ac:dyDescent="0.25">
      <c r="C388" s="1" t="str">
        <f>IF(ISBLANK(B388),"-",INDEX(Meta!$B$1:$B$24,MATCH('3_Sampling Results'!B388,Meta!$A$1:$A$24,0)))</f>
        <v>-</v>
      </c>
    </row>
    <row r="389" spans="3:3" x14ac:dyDescent="0.25">
      <c r="C389" s="1" t="str">
        <f>IF(ISBLANK(B389),"-",INDEX(Meta!$B$1:$B$24,MATCH('3_Sampling Results'!B389,Meta!$A$1:$A$24,0)))</f>
        <v>-</v>
      </c>
    </row>
    <row r="390" spans="3:3" x14ac:dyDescent="0.25">
      <c r="C390" s="1" t="str">
        <f>IF(ISBLANK(B390),"-",INDEX(Meta!$B$1:$B$24,MATCH('3_Sampling Results'!B390,Meta!$A$1:$A$24,0)))</f>
        <v>-</v>
      </c>
    </row>
    <row r="391" spans="3:3" x14ac:dyDescent="0.25">
      <c r="C391" s="1" t="str">
        <f>IF(ISBLANK(B391),"-",INDEX(Meta!$B$1:$B$24,MATCH('3_Sampling Results'!B391,Meta!$A$1:$A$24,0)))</f>
        <v>-</v>
      </c>
    </row>
    <row r="392" spans="3:3" x14ac:dyDescent="0.25">
      <c r="C392" s="1" t="str">
        <f>IF(ISBLANK(B392),"-",INDEX(Meta!$B$1:$B$24,MATCH('3_Sampling Results'!B392,Meta!$A$1:$A$24,0)))</f>
        <v>-</v>
      </c>
    </row>
    <row r="393" spans="3:3" x14ac:dyDescent="0.25">
      <c r="C393" s="1" t="str">
        <f>IF(ISBLANK(B393),"-",INDEX(Meta!$B$1:$B$24,MATCH('3_Sampling Results'!B393,Meta!$A$1:$A$24,0)))</f>
        <v>-</v>
      </c>
    </row>
    <row r="394" spans="3:3" x14ac:dyDescent="0.25">
      <c r="C394" s="1" t="str">
        <f>IF(ISBLANK(B394),"-",INDEX(Meta!$B$1:$B$24,MATCH('3_Sampling Results'!B394,Meta!$A$1:$A$24,0)))</f>
        <v>-</v>
      </c>
    </row>
    <row r="395" spans="3:3" x14ac:dyDescent="0.25">
      <c r="C395" s="1" t="str">
        <f>IF(ISBLANK(B395),"-",INDEX(Meta!$B$1:$B$24,MATCH('3_Sampling Results'!B395,Meta!$A$1:$A$24,0)))</f>
        <v>-</v>
      </c>
    </row>
    <row r="396" spans="3:3" x14ac:dyDescent="0.25">
      <c r="C396" s="1" t="str">
        <f>IF(ISBLANK(B396),"-",INDEX(Meta!$B$1:$B$24,MATCH('3_Sampling Results'!B396,Meta!$A$1:$A$24,0)))</f>
        <v>-</v>
      </c>
    </row>
    <row r="397" spans="3:3" x14ac:dyDescent="0.25">
      <c r="C397" s="1" t="str">
        <f>IF(ISBLANK(B397),"-",INDEX(Meta!$B$1:$B$24,MATCH('3_Sampling Results'!B397,Meta!$A$1:$A$24,0)))</f>
        <v>-</v>
      </c>
    </row>
    <row r="398" spans="3:3" x14ac:dyDescent="0.25">
      <c r="C398" s="1" t="str">
        <f>IF(ISBLANK(B398),"-",INDEX(Meta!$B$1:$B$24,MATCH('3_Sampling Results'!B398,Meta!$A$1:$A$24,0)))</f>
        <v>-</v>
      </c>
    </row>
    <row r="399" spans="3:3" x14ac:dyDescent="0.25">
      <c r="C399" s="1" t="str">
        <f>IF(ISBLANK(B399),"-",INDEX(Meta!$B$1:$B$24,MATCH('3_Sampling Results'!B399,Meta!$A$1:$A$24,0)))</f>
        <v>-</v>
      </c>
    </row>
    <row r="400" spans="3:3" x14ac:dyDescent="0.25">
      <c r="C400" s="1" t="str">
        <f>IF(ISBLANK(B400),"-",INDEX(Meta!$B$1:$B$24,MATCH('3_Sampling Results'!B400,Meta!$A$1:$A$24,0)))</f>
        <v>-</v>
      </c>
    </row>
    <row r="401" spans="3:3" x14ac:dyDescent="0.25">
      <c r="C401" s="1" t="str">
        <f>IF(ISBLANK(B401),"-",INDEX(Meta!$B$1:$B$24,MATCH('3_Sampling Results'!B401,Meta!$A$1:$A$24,0)))</f>
        <v>-</v>
      </c>
    </row>
    <row r="402" spans="3:3" x14ac:dyDescent="0.25">
      <c r="C402" s="1" t="str">
        <f>IF(ISBLANK(B402),"-",INDEX(Meta!$B$1:$B$24,MATCH('3_Sampling Results'!B402,Meta!$A$1:$A$24,0)))</f>
        <v>-</v>
      </c>
    </row>
    <row r="403" spans="3:3" x14ac:dyDescent="0.25">
      <c r="C403" s="1" t="str">
        <f>IF(ISBLANK(B403),"-",INDEX(Meta!$B$1:$B$24,MATCH('3_Sampling Results'!B403,Meta!$A$1:$A$24,0)))</f>
        <v>-</v>
      </c>
    </row>
    <row r="404" spans="3:3" x14ac:dyDescent="0.25">
      <c r="C404" s="1" t="str">
        <f>IF(ISBLANK(B404),"-",INDEX(Meta!$B$1:$B$24,MATCH('3_Sampling Results'!B404,Meta!$A$1:$A$24,0)))</f>
        <v>-</v>
      </c>
    </row>
    <row r="405" spans="3:3" x14ac:dyDescent="0.25">
      <c r="C405" s="1" t="str">
        <f>IF(ISBLANK(B405),"-",INDEX(Meta!$B$1:$B$24,MATCH('3_Sampling Results'!B405,Meta!$A$1:$A$24,0)))</f>
        <v>-</v>
      </c>
    </row>
    <row r="406" spans="3:3" x14ac:dyDescent="0.25">
      <c r="C406" s="1" t="str">
        <f>IF(ISBLANK(B406),"-",INDEX(Meta!$B$1:$B$24,MATCH('3_Sampling Results'!B406,Meta!$A$1:$A$24,0)))</f>
        <v>-</v>
      </c>
    </row>
    <row r="407" spans="3:3" x14ac:dyDescent="0.25">
      <c r="C407" s="1" t="str">
        <f>IF(ISBLANK(B407),"-",INDEX(Meta!$B$1:$B$24,MATCH('3_Sampling Results'!B407,Meta!$A$1:$A$24,0)))</f>
        <v>-</v>
      </c>
    </row>
    <row r="408" spans="3:3" x14ac:dyDescent="0.25">
      <c r="C408" s="1" t="str">
        <f>IF(ISBLANK(B408),"-",INDEX(Meta!$B$1:$B$24,MATCH('3_Sampling Results'!B408,Meta!$A$1:$A$24,0)))</f>
        <v>-</v>
      </c>
    </row>
    <row r="409" spans="3:3" x14ac:dyDescent="0.25">
      <c r="C409" s="1" t="str">
        <f>IF(ISBLANK(B409),"-",INDEX(Meta!$B$1:$B$24,MATCH('3_Sampling Results'!B409,Meta!$A$1:$A$24,0)))</f>
        <v>-</v>
      </c>
    </row>
    <row r="410" spans="3:3" x14ac:dyDescent="0.25">
      <c r="C410" s="1" t="str">
        <f>IF(ISBLANK(B410),"-",INDEX(Meta!$B$1:$B$24,MATCH('3_Sampling Results'!B410,Meta!$A$1:$A$24,0)))</f>
        <v>-</v>
      </c>
    </row>
    <row r="411" spans="3:3" x14ac:dyDescent="0.25">
      <c r="C411" s="1" t="str">
        <f>IF(ISBLANK(B411),"-",INDEX(Meta!$B$1:$B$24,MATCH('3_Sampling Results'!B411,Meta!$A$1:$A$24,0)))</f>
        <v>-</v>
      </c>
    </row>
    <row r="412" spans="3:3" x14ac:dyDescent="0.25">
      <c r="C412" s="1" t="str">
        <f>IF(ISBLANK(B412),"-",INDEX(Meta!$B$1:$B$24,MATCH('3_Sampling Results'!B412,Meta!$A$1:$A$24,0)))</f>
        <v>-</v>
      </c>
    </row>
    <row r="413" spans="3:3" x14ac:dyDescent="0.25">
      <c r="C413" s="1" t="str">
        <f>IF(ISBLANK(B413),"-",INDEX(Meta!$B$1:$B$24,MATCH('3_Sampling Results'!B413,Meta!$A$1:$A$24,0)))</f>
        <v>-</v>
      </c>
    </row>
    <row r="414" spans="3:3" x14ac:dyDescent="0.25">
      <c r="C414" s="1" t="str">
        <f>IF(ISBLANK(B414),"-",INDEX(Meta!$B$1:$B$24,MATCH('3_Sampling Results'!B414,Meta!$A$1:$A$24,0)))</f>
        <v>-</v>
      </c>
    </row>
    <row r="415" spans="3:3" x14ac:dyDescent="0.25">
      <c r="C415" s="1" t="str">
        <f>IF(ISBLANK(B415),"-",INDEX(Meta!$B$1:$B$24,MATCH('3_Sampling Results'!B415,Meta!$A$1:$A$24,0)))</f>
        <v>-</v>
      </c>
    </row>
    <row r="416" spans="3:3" x14ac:dyDescent="0.25">
      <c r="C416" s="1" t="str">
        <f>IF(ISBLANK(B416),"-",INDEX(Meta!$B$1:$B$24,MATCH('3_Sampling Results'!B416,Meta!$A$1:$A$24,0)))</f>
        <v>-</v>
      </c>
    </row>
    <row r="417" spans="3:3" x14ac:dyDescent="0.25">
      <c r="C417" s="1" t="str">
        <f>IF(ISBLANK(B417),"-",INDEX(Meta!$B$1:$B$24,MATCH('3_Sampling Results'!B417,Meta!$A$1:$A$24,0)))</f>
        <v>-</v>
      </c>
    </row>
    <row r="418" spans="3:3" x14ac:dyDescent="0.25">
      <c r="C418" s="1" t="str">
        <f>IF(ISBLANK(B418),"-",INDEX(Meta!$B$1:$B$24,MATCH('3_Sampling Results'!B418,Meta!$A$1:$A$24,0)))</f>
        <v>-</v>
      </c>
    </row>
    <row r="419" spans="3:3" x14ac:dyDescent="0.25">
      <c r="C419" s="1" t="str">
        <f>IF(ISBLANK(B419),"-",INDEX(Meta!$B$1:$B$24,MATCH('3_Sampling Results'!B419,Meta!$A$1:$A$24,0)))</f>
        <v>-</v>
      </c>
    </row>
    <row r="420" spans="3:3" x14ac:dyDescent="0.25">
      <c r="C420" s="1" t="str">
        <f>IF(ISBLANK(B420),"-",INDEX(Meta!$B$1:$B$24,MATCH('3_Sampling Results'!B420,Meta!$A$1:$A$24,0)))</f>
        <v>-</v>
      </c>
    </row>
    <row r="421" spans="3:3" x14ac:dyDescent="0.25">
      <c r="C421" s="1" t="str">
        <f>IF(ISBLANK(B421),"-",INDEX(Meta!$B$1:$B$24,MATCH('3_Sampling Results'!B421,Meta!$A$1:$A$24,0)))</f>
        <v>-</v>
      </c>
    </row>
    <row r="422" spans="3:3" x14ac:dyDescent="0.25">
      <c r="C422" s="1" t="str">
        <f>IF(ISBLANK(B422),"-",INDEX(Meta!$B$1:$B$24,MATCH('3_Sampling Results'!B422,Meta!$A$1:$A$24,0)))</f>
        <v>-</v>
      </c>
    </row>
    <row r="423" spans="3:3" x14ac:dyDescent="0.25">
      <c r="C423" s="1" t="str">
        <f>IF(ISBLANK(B423),"-",INDEX(Meta!$B$1:$B$24,MATCH('3_Sampling Results'!B423,Meta!$A$1:$A$24,0)))</f>
        <v>-</v>
      </c>
    </row>
    <row r="424" spans="3:3" x14ac:dyDescent="0.25">
      <c r="C424" s="1" t="str">
        <f>IF(ISBLANK(B424),"-",INDEX(Meta!$B$1:$B$24,MATCH('3_Sampling Results'!B424,Meta!$A$1:$A$24,0)))</f>
        <v>-</v>
      </c>
    </row>
    <row r="425" spans="3:3" x14ac:dyDescent="0.25">
      <c r="C425" s="1" t="str">
        <f>IF(ISBLANK(B425),"-",INDEX(Meta!$B$1:$B$24,MATCH('3_Sampling Results'!B425,Meta!$A$1:$A$24,0)))</f>
        <v>-</v>
      </c>
    </row>
    <row r="426" spans="3:3" x14ac:dyDescent="0.25">
      <c r="C426" s="1" t="str">
        <f>IF(ISBLANK(B426),"-",INDEX(Meta!$B$1:$B$24,MATCH('3_Sampling Results'!B426,Meta!$A$1:$A$24,0)))</f>
        <v>-</v>
      </c>
    </row>
    <row r="427" spans="3:3" x14ac:dyDescent="0.25">
      <c r="C427" s="1" t="str">
        <f>IF(ISBLANK(B427),"-",INDEX(Meta!$B$1:$B$24,MATCH('3_Sampling Results'!B427,Meta!$A$1:$A$24,0)))</f>
        <v>-</v>
      </c>
    </row>
    <row r="428" spans="3:3" x14ac:dyDescent="0.25">
      <c r="C428" s="1" t="str">
        <f>IF(ISBLANK(B428),"-",INDEX(Meta!$B$1:$B$24,MATCH('3_Sampling Results'!B428,Meta!$A$1:$A$24,0)))</f>
        <v>-</v>
      </c>
    </row>
    <row r="429" spans="3:3" x14ac:dyDescent="0.25">
      <c r="C429" s="1" t="str">
        <f>IF(ISBLANK(B429),"-",INDEX(Meta!$B$1:$B$24,MATCH('3_Sampling Results'!B429,Meta!$A$1:$A$24,0)))</f>
        <v>-</v>
      </c>
    </row>
    <row r="430" spans="3:3" x14ac:dyDescent="0.25">
      <c r="C430" s="1" t="str">
        <f>IF(ISBLANK(B430),"-",INDEX(Meta!$B$1:$B$24,MATCH('3_Sampling Results'!B430,Meta!$A$1:$A$24,0)))</f>
        <v>-</v>
      </c>
    </row>
    <row r="431" spans="3:3" x14ac:dyDescent="0.25">
      <c r="C431" s="1" t="str">
        <f>IF(ISBLANK(B431),"-",INDEX(Meta!$B$1:$B$24,MATCH('3_Sampling Results'!B431,Meta!$A$1:$A$24,0)))</f>
        <v>-</v>
      </c>
    </row>
    <row r="432" spans="3:3" x14ac:dyDescent="0.25">
      <c r="C432" s="1" t="str">
        <f>IF(ISBLANK(B432),"-",INDEX(Meta!$B$1:$B$24,MATCH('3_Sampling Results'!B432,Meta!$A$1:$A$24,0)))</f>
        <v>-</v>
      </c>
    </row>
    <row r="433" spans="3:3" x14ac:dyDescent="0.25">
      <c r="C433" s="1" t="str">
        <f>IF(ISBLANK(B433),"-",INDEX(Meta!$B$1:$B$24,MATCH('3_Sampling Results'!B433,Meta!$A$1:$A$24,0)))</f>
        <v>-</v>
      </c>
    </row>
    <row r="434" spans="3:3" x14ac:dyDescent="0.25">
      <c r="C434" s="1" t="str">
        <f>IF(ISBLANK(B434),"-",INDEX(Meta!$B$1:$B$24,MATCH('3_Sampling Results'!B434,Meta!$A$1:$A$24,0)))</f>
        <v>-</v>
      </c>
    </row>
    <row r="435" spans="3:3" x14ac:dyDescent="0.25">
      <c r="C435" s="1" t="str">
        <f>IF(ISBLANK(B435),"-",INDEX(Meta!$B$1:$B$24,MATCH('3_Sampling Results'!B435,Meta!$A$1:$A$24,0)))</f>
        <v>-</v>
      </c>
    </row>
    <row r="436" spans="3:3" x14ac:dyDescent="0.25">
      <c r="C436" s="1" t="str">
        <f>IF(ISBLANK(B436),"-",INDEX(Meta!$B$1:$B$24,MATCH('3_Sampling Results'!B436,Meta!$A$1:$A$24,0)))</f>
        <v>-</v>
      </c>
    </row>
    <row r="437" spans="3:3" x14ac:dyDescent="0.25">
      <c r="C437" s="1" t="str">
        <f>IF(ISBLANK(B437),"-",INDEX(Meta!$B$1:$B$24,MATCH('3_Sampling Results'!B437,Meta!$A$1:$A$24,0)))</f>
        <v>-</v>
      </c>
    </row>
    <row r="438" spans="3:3" x14ac:dyDescent="0.25">
      <c r="C438" s="1" t="str">
        <f>IF(ISBLANK(B438),"-",INDEX(Meta!$B$1:$B$24,MATCH('3_Sampling Results'!B438,Meta!$A$1:$A$24,0)))</f>
        <v>-</v>
      </c>
    </row>
    <row r="439" spans="3:3" x14ac:dyDescent="0.25">
      <c r="C439" s="1" t="str">
        <f>IF(ISBLANK(B439),"-",INDEX(Meta!$B$1:$B$24,MATCH('3_Sampling Results'!B439,Meta!$A$1:$A$24,0)))</f>
        <v>-</v>
      </c>
    </row>
    <row r="440" spans="3:3" x14ac:dyDescent="0.25">
      <c r="C440" s="1" t="str">
        <f>IF(ISBLANK(B440),"-",INDEX(Meta!$B$1:$B$24,MATCH('3_Sampling Results'!B440,Meta!$A$1:$A$24,0)))</f>
        <v>-</v>
      </c>
    </row>
    <row r="441" spans="3:3" x14ac:dyDescent="0.25">
      <c r="C441" s="1" t="str">
        <f>IF(ISBLANK(B441),"-",INDEX(Meta!$B$1:$B$24,MATCH('3_Sampling Results'!B441,Meta!$A$1:$A$24,0)))</f>
        <v>-</v>
      </c>
    </row>
    <row r="442" spans="3:3" x14ac:dyDescent="0.25">
      <c r="C442" s="1" t="str">
        <f>IF(ISBLANK(B442),"-",INDEX(Meta!$B$1:$B$24,MATCH('3_Sampling Results'!B442,Meta!$A$1:$A$24,0)))</f>
        <v>-</v>
      </c>
    </row>
    <row r="443" spans="3:3" x14ac:dyDescent="0.25">
      <c r="C443" s="1" t="str">
        <f>IF(ISBLANK(B443),"-",INDEX(Meta!$B$1:$B$24,MATCH('3_Sampling Results'!B443,Meta!$A$1:$A$24,0)))</f>
        <v>-</v>
      </c>
    </row>
    <row r="444" spans="3:3" x14ac:dyDescent="0.25">
      <c r="C444" s="1" t="str">
        <f>IF(ISBLANK(B444),"-",INDEX(Meta!$B$1:$B$24,MATCH('3_Sampling Results'!B444,Meta!$A$1:$A$24,0)))</f>
        <v>-</v>
      </c>
    </row>
    <row r="445" spans="3:3" x14ac:dyDescent="0.25">
      <c r="C445" s="1" t="str">
        <f>IF(ISBLANK(B445),"-",INDEX(Meta!$B$1:$B$24,MATCH('3_Sampling Results'!B445,Meta!$A$1:$A$24,0)))</f>
        <v>-</v>
      </c>
    </row>
    <row r="446" spans="3:3" x14ac:dyDescent="0.25">
      <c r="C446" s="1" t="str">
        <f>IF(ISBLANK(B446),"-",INDEX(Meta!$B$1:$B$24,MATCH('3_Sampling Results'!B446,Meta!$A$1:$A$24,0)))</f>
        <v>-</v>
      </c>
    </row>
    <row r="447" spans="3:3" x14ac:dyDescent="0.25">
      <c r="C447" s="1" t="str">
        <f>IF(ISBLANK(B447),"-",INDEX(Meta!$B$1:$B$24,MATCH('3_Sampling Results'!B447,Meta!$A$1:$A$24,0)))</f>
        <v>-</v>
      </c>
    </row>
    <row r="448" spans="3:3" x14ac:dyDescent="0.25">
      <c r="C448" s="1" t="str">
        <f>IF(ISBLANK(B448),"-",INDEX(Meta!$B$1:$B$24,MATCH('3_Sampling Results'!B448,Meta!$A$1:$A$24,0)))</f>
        <v>-</v>
      </c>
    </row>
    <row r="449" spans="3:3" x14ac:dyDescent="0.25">
      <c r="C449" s="1" t="str">
        <f>IF(ISBLANK(B449),"-",INDEX(Meta!$B$1:$B$24,MATCH('3_Sampling Results'!B449,Meta!$A$1:$A$24,0)))</f>
        <v>-</v>
      </c>
    </row>
    <row r="450" spans="3:3" x14ac:dyDescent="0.25">
      <c r="C450" s="1" t="str">
        <f>IF(ISBLANK(B450),"-",INDEX(Meta!$B$1:$B$24,MATCH('3_Sampling Results'!B450,Meta!$A$1:$A$24,0)))</f>
        <v>-</v>
      </c>
    </row>
    <row r="451" spans="3:3" x14ac:dyDescent="0.25">
      <c r="C451" s="1" t="str">
        <f>IF(ISBLANK(B451),"-",INDEX(Meta!$B$1:$B$24,MATCH('3_Sampling Results'!B451,Meta!$A$1:$A$24,0)))</f>
        <v>-</v>
      </c>
    </row>
    <row r="452" spans="3:3" x14ac:dyDescent="0.25">
      <c r="C452" s="1" t="str">
        <f>IF(ISBLANK(B452),"-",INDEX(Meta!$B$1:$B$24,MATCH('3_Sampling Results'!B452,Meta!$A$1:$A$24,0)))</f>
        <v>-</v>
      </c>
    </row>
    <row r="453" spans="3:3" x14ac:dyDescent="0.25">
      <c r="C453" s="1" t="str">
        <f>IF(ISBLANK(B453),"-",INDEX(Meta!$B$1:$B$24,MATCH('3_Sampling Results'!B453,Meta!$A$1:$A$24,0)))</f>
        <v>-</v>
      </c>
    </row>
    <row r="454" spans="3:3" x14ac:dyDescent="0.25">
      <c r="C454" s="1" t="str">
        <f>IF(ISBLANK(B454),"-",INDEX(Meta!$B$1:$B$24,MATCH('3_Sampling Results'!B454,Meta!$A$1:$A$24,0)))</f>
        <v>-</v>
      </c>
    </row>
    <row r="455" spans="3:3" x14ac:dyDescent="0.25">
      <c r="C455" s="1" t="str">
        <f>IF(ISBLANK(B455),"-",INDEX(Meta!$B$1:$B$24,MATCH('3_Sampling Results'!B455,Meta!$A$1:$A$24,0)))</f>
        <v>-</v>
      </c>
    </row>
    <row r="456" spans="3:3" x14ac:dyDescent="0.25">
      <c r="C456" s="1" t="str">
        <f>IF(ISBLANK(B456),"-",INDEX(Meta!$B$1:$B$24,MATCH('3_Sampling Results'!B456,Meta!$A$1:$A$24,0)))</f>
        <v>-</v>
      </c>
    </row>
    <row r="457" spans="3:3" x14ac:dyDescent="0.25">
      <c r="C457" s="1" t="str">
        <f>IF(ISBLANK(B457),"-",INDEX(Meta!$B$1:$B$24,MATCH('3_Sampling Results'!B457,Meta!$A$1:$A$24,0)))</f>
        <v>-</v>
      </c>
    </row>
    <row r="458" spans="3:3" x14ac:dyDescent="0.25">
      <c r="C458" s="1" t="str">
        <f>IF(ISBLANK(B458),"-",INDEX(Meta!$B$1:$B$24,MATCH('3_Sampling Results'!B458,Meta!$A$1:$A$24,0)))</f>
        <v>-</v>
      </c>
    </row>
    <row r="459" spans="3:3" x14ac:dyDescent="0.25">
      <c r="C459" s="1" t="str">
        <f>IF(ISBLANK(B459),"-",INDEX(Meta!$B$1:$B$24,MATCH('3_Sampling Results'!B459,Meta!$A$1:$A$24,0)))</f>
        <v>-</v>
      </c>
    </row>
    <row r="460" spans="3:3" x14ac:dyDescent="0.25">
      <c r="C460" s="1" t="str">
        <f>IF(ISBLANK(B460),"-",INDEX(Meta!$B$1:$B$24,MATCH('3_Sampling Results'!B460,Meta!$A$1:$A$24,0)))</f>
        <v>-</v>
      </c>
    </row>
    <row r="461" spans="3:3" x14ac:dyDescent="0.25">
      <c r="C461" s="1" t="str">
        <f>IF(ISBLANK(B461),"-",INDEX(Meta!$B$1:$B$24,MATCH('3_Sampling Results'!B461,Meta!$A$1:$A$24,0)))</f>
        <v>-</v>
      </c>
    </row>
    <row r="462" spans="3:3" x14ac:dyDescent="0.25">
      <c r="C462" s="1" t="str">
        <f>IF(ISBLANK(B462),"-",INDEX(Meta!$B$1:$B$24,MATCH('3_Sampling Results'!B462,Meta!$A$1:$A$24,0)))</f>
        <v>-</v>
      </c>
    </row>
    <row r="463" spans="3:3" x14ac:dyDescent="0.25">
      <c r="C463" s="1" t="str">
        <f>IF(ISBLANK(B463),"-",INDEX(Meta!$B$1:$B$24,MATCH('3_Sampling Results'!B463,Meta!$A$1:$A$24,0)))</f>
        <v>-</v>
      </c>
    </row>
    <row r="464" spans="3:3" x14ac:dyDescent="0.25">
      <c r="C464" s="1" t="str">
        <f>IF(ISBLANK(B464),"-",INDEX(Meta!$B$1:$B$24,MATCH('3_Sampling Results'!B464,Meta!$A$1:$A$24,0)))</f>
        <v>-</v>
      </c>
    </row>
    <row r="465" spans="3:3" x14ac:dyDescent="0.25">
      <c r="C465" s="1" t="str">
        <f>IF(ISBLANK(B465),"-",INDEX(Meta!$B$1:$B$24,MATCH('3_Sampling Results'!B465,Meta!$A$1:$A$24,0)))</f>
        <v>-</v>
      </c>
    </row>
    <row r="466" spans="3:3" x14ac:dyDescent="0.25">
      <c r="C466" s="1" t="str">
        <f>IF(ISBLANK(B466),"-",INDEX(Meta!$B$1:$B$24,MATCH('3_Sampling Results'!B466,Meta!$A$1:$A$24,0)))</f>
        <v>-</v>
      </c>
    </row>
    <row r="467" spans="3:3" x14ac:dyDescent="0.25">
      <c r="C467" s="1" t="str">
        <f>IF(ISBLANK(B467),"-",INDEX(Meta!$B$1:$B$24,MATCH('3_Sampling Results'!B467,Meta!$A$1:$A$24,0)))</f>
        <v>-</v>
      </c>
    </row>
    <row r="468" spans="3:3" x14ac:dyDescent="0.25">
      <c r="C468" s="1" t="str">
        <f>IF(ISBLANK(B468),"-",INDEX(Meta!$B$1:$B$24,MATCH('3_Sampling Results'!B468,Meta!$A$1:$A$24,0)))</f>
        <v>-</v>
      </c>
    </row>
    <row r="469" spans="3:3" x14ac:dyDescent="0.25">
      <c r="C469" s="1" t="str">
        <f>IF(ISBLANK(B469),"-",INDEX(Meta!$B$1:$B$24,MATCH('3_Sampling Results'!B469,Meta!$A$1:$A$24,0)))</f>
        <v>-</v>
      </c>
    </row>
    <row r="470" spans="3:3" x14ac:dyDescent="0.25">
      <c r="C470" s="1" t="str">
        <f>IF(ISBLANK(B470),"-",INDEX(Meta!$B$1:$B$24,MATCH('3_Sampling Results'!B470,Meta!$A$1:$A$24,0)))</f>
        <v>-</v>
      </c>
    </row>
    <row r="471" spans="3:3" x14ac:dyDescent="0.25">
      <c r="C471" s="1" t="str">
        <f>IF(ISBLANK(B471),"-",INDEX(Meta!$B$1:$B$24,MATCH('3_Sampling Results'!B471,Meta!$A$1:$A$24,0)))</f>
        <v>-</v>
      </c>
    </row>
    <row r="472" spans="3:3" x14ac:dyDescent="0.25">
      <c r="C472" s="1" t="str">
        <f>IF(ISBLANK(B472),"-",INDEX(Meta!$B$1:$B$24,MATCH('3_Sampling Results'!B472,Meta!$A$1:$A$24,0)))</f>
        <v>-</v>
      </c>
    </row>
    <row r="473" spans="3:3" x14ac:dyDescent="0.25">
      <c r="C473" s="1" t="str">
        <f>IF(ISBLANK(B473),"-",INDEX(Meta!$B$1:$B$24,MATCH('3_Sampling Results'!B473,Meta!$A$1:$A$24,0)))</f>
        <v>-</v>
      </c>
    </row>
    <row r="474" spans="3:3" x14ac:dyDescent="0.25">
      <c r="C474" s="1" t="str">
        <f>IF(ISBLANK(B474),"-",INDEX(Meta!$B$1:$B$24,MATCH('3_Sampling Results'!B474,Meta!$A$1:$A$24,0)))</f>
        <v>-</v>
      </c>
    </row>
    <row r="475" spans="3:3" x14ac:dyDescent="0.25">
      <c r="C475" s="1" t="str">
        <f>IF(ISBLANK(B475),"-",INDEX(Meta!$B$1:$B$24,MATCH('3_Sampling Results'!B475,Meta!$A$1:$A$24,0)))</f>
        <v>-</v>
      </c>
    </row>
    <row r="476" spans="3:3" x14ac:dyDescent="0.25">
      <c r="C476" s="1" t="str">
        <f>IF(ISBLANK(B476),"-",INDEX(Meta!$B$1:$B$24,MATCH('3_Sampling Results'!B476,Meta!$A$1:$A$24,0)))</f>
        <v>-</v>
      </c>
    </row>
    <row r="477" spans="3:3" x14ac:dyDescent="0.25">
      <c r="C477" s="1" t="str">
        <f>IF(ISBLANK(B477),"-",INDEX(Meta!$B$1:$B$24,MATCH('3_Sampling Results'!B477,Meta!$A$1:$A$24,0)))</f>
        <v>-</v>
      </c>
    </row>
    <row r="478" spans="3:3" x14ac:dyDescent="0.25">
      <c r="C478" s="1" t="str">
        <f>IF(ISBLANK(B478),"-",INDEX(Meta!$B$1:$B$24,MATCH('3_Sampling Results'!B478,Meta!$A$1:$A$24,0)))</f>
        <v>-</v>
      </c>
    </row>
    <row r="479" spans="3:3" x14ac:dyDescent="0.25">
      <c r="C479" s="1" t="str">
        <f>IF(ISBLANK(B479),"-",INDEX(Meta!$B$1:$B$24,MATCH('3_Sampling Results'!B479,Meta!$A$1:$A$24,0)))</f>
        <v>-</v>
      </c>
    </row>
    <row r="480" spans="3:3" x14ac:dyDescent="0.25">
      <c r="C480" s="1" t="str">
        <f>IF(ISBLANK(B480),"-",INDEX(Meta!$B$1:$B$24,MATCH('3_Sampling Results'!B480,Meta!$A$1:$A$24,0)))</f>
        <v>-</v>
      </c>
    </row>
    <row r="481" spans="3:3" x14ac:dyDescent="0.25">
      <c r="C481" s="1" t="str">
        <f>IF(ISBLANK(B481),"-",INDEX(Meta!$B$1:$B$24,MATCH('3_Sampling Results'!B481,Meta!$A$1:$A$24,0)))</f>
        <v>-</v>
      </c>
    </row>
    <row r="482" spans="3:3" x14ac:dyDescent="0.25">
      <c r="C482" s="1" t="str">
        <f>IF(ISBLANK(B482),"-",INDEX(Meta!$B$1:$B$24,MATCH('3_Sampling Results'!B482,Meta!$A$1:$A$24,0)))</f>
        <v>-</v>
      </c>
    </row>
    <row r="483" spans="3:3" x14ac:dyDescent="0.25">
      <c r="C483" s="1" t="str">
        <f>IF(ISBLANK(B483),"-",INDEX(Meta!$B$1:$B$24,MATCH('3_Sampling Results'!B483,Meta!$A$1:$A$24,0)))</f>
        <v>-</v>
      </c>
    </row>
    <row r="484" spans="3:3" x14ac:dyDescent="0.25">
      <c r="C484" s="1" t="str">
        <f>IF(ISBLANK(B484),"-",INDEX(Meta!$B$1:$B$24,MATCH('3_Sampling Results'!B484,Meta!$A$1:$A$24,0)))</f>
        <v>-</v>
      </c>
    </row>
    <row r="485" spans="3:3" x14ac:dyDescent="0.25">
      <c r="C485" s="1" t="str">
        <f>IF(ISBLANK(B485),"-",INDEX(Meta!$B$1:$B$24,MATCH('3_Sampling Results'!B485,Meta!$A$1:$A$24,0)))</f>
        <v>-</v>
      </c>
    </row>
    <row r="486" spans="3:3" x14ac:dyDescent="0.25">
      <c r="C486" s="1" t="str">
        <f>IF(ISBLANK(B486),"-",INDEX(Meta!$B$1:$B$24,MATCH('3_Sampling Results'!B486,Meta!$A$1:$A$24,0)))</f>
        <v>-</v>
      </c>
    </row>
    <row r="487" spans="3:3" x14ac:dyDescent="0.25">
      <c r="C487" s="1" t="str">
        <f>IF(ISBLANK(B487),"-",INDEX(Meta!$B$1:$B$24,MATCH('3_Sampling Results'!B487,Meta!$A$1:$A$24,0)))</f>
        <v>-</v>
      </c>
    </row>
    <row r="488" spans="3:3" x14ac:dyDescent="0.25">
      <c r="C488" s="1" t="str">
        <f>IF(ISBLANK(B488),"-",INDEX(Meta!$B$1:$B$24,MATCH('3_Sampling Results'!B488,Meta!$A$1:$A$24,0)))</f>
        <v>-</v>
      </c>
    </row>
    <row r="489" spans="3:3" x14ac:dyDescent="0.25">
      <c r="C489" s="1" t="str">
        <f>IF(ISBLANK(B489),"-",INDEX(Meta!$B$1:$B$24,MATCH('3_Sampling Results'!B489,Meta!$A$1:$A$24,0)))</f>
        <v>-</v>
      </c>
    </row>
    <row r="490" spans="3:3" x14ac:dyDescent="0.25">
      <c r="C490" s="1" t="str">
        <f>IF(ISBLANK(B490),"-",INDEX(Meta!$B$1:$B$24,MATCH('3_Sampling Results'!B490,Meta!$A$1:$A$24,0)))</f>
        <v>-</v>
      </c>
    </row>
    <row r="491" spans="3:3" x14ac:dyDescent="0.25">
      <c r="C491" s="1" t="str">
        <f>IF(ISBLANK(B491),"-",INDEX(Meta!$B$1:$B$24,MATCH('3_Sampling Results'!B491,Meta!$A$1:$A$24,0)))</f>
        <v>-</v>
      </c>
    </row>
    <row r="492" spans="3:3" x14ac:dyDescent="0.25">
      <c r="C492" s="1" t="str">
        <f>IF(ISBLANK(B492),"-",INDEX(Meta!$B$1:$B$24,MATCH('3_Sampling Results'!B492,Meta!$A$1:$A$24,0)))</f>
        <v>-</v>
      </c>
    </row>
    <row r="493" spans="3:3" x14ac:dyDescent="0.25">
      <c r="C493" s="1" t="str">
        <f>IF(ISBLANK(B493),"-",INDEX(Meta!$B$1:$B$24,MATCH('3_Sampling Results'!B493,Meta!$A$1:$A$24,0)))</f>
        <v>-</v>
      </c>
    </row>
    <row r="494" spans="3:3" x14ac:dyDescent="0.25">
      <c r="C494" s="1" t="str">
        <f>IF(ISBLANK(B494),"-",INDEX(Meta!$B$1:$B$24,MATCH('3_Sampling Results'!B494,Meta!$A$1:$A$24,0)))</f>
        <v>-</v>
      </c>
    </row>
    <row r="495" spans="3:3" x14ac:dyDescent="0.25">
      <c r="C495" s="1" t="str">
        <f>IF(ISBLANK(B495),"-",INDEX(Meta!$B$1:$B$24,MATCH('3_Sampling Results'!B495,Meta!$A$1:$A$24,0)))</f>
        <v>-</v>
      </c>
    </row>
    <row r="496" spans="3:3" x14ac:dyDescent="0.25">
      <c r="C496" s="1" t="str">
        <f>IF(ISBLANK(B496),"-",INDEX(Meta!$B$1:$B$24,MATCH('3_Sampling Results'!B496,Meta!$A$1:$A$24,0)))</f>
        <v>-</v>
      </c>
    </row>
    <row r="497" spans="3:3" x14ac:dyDescent="0.25">
      <c r="C497" s="1" t="str">
        <f>IF(ISBLANK(B497),"-",INDEX(Meta!$B$1:$B$24,MATCH('3_Sampling Results'!B497,Meta!$A$1:$A$24,0)))</f>
        <v>-</v>
      </c>
    </row>
    <row r="498" spans="3:3" x14ac:dyDescent="0.25">
      <c r="C498" s="1" t="str">
        <f>IF(ISBLANK(B498),"-",INDEX(Meta!$B$1:$B$24,MATCH('3_Sampling Results'!B498,Meta!$A$1:$A$24,0)))</f>
        <v>-</v>
      </c>
    </row>
    <row r="499" spans="3:3" x14ac:dyDescent="0.25">
      <c r="C499" s="1" t="str">
        <f>IF(ISBLANK(B499),"-",INDEX(Meta!$B$1:$B$24,MATCH('3_Sampling Results'!B499,Meta!$A$1:$A$24,0)))</f>
        <v>-</v>
      </c>
    </row>
    <row r="500" spans="3:3" x14ac:dyDescent="0.25">
      <c r="C500" s="1" t="str">
        <f>IF(ISBLANK(B500),"-",INDEX(Meta!$B$1:$B$24,MATCH('3_Sampling Results'!B500,Meta!$A$1:$A$24,0)))</f>
        <v>-</v>
      </c>
    </row>
    <row r="501" spans="3:3" x14ac:dyDescent="0.25">
      <c r="C501" s="1" t="str">
        <f>IF(ISBLANK(B501),"-",INDEX(Meta!$B$1:$B$24,MATCH('3_Sampling Results'!B501,Meta!$A$1:$A$24,0)))</f>
        <v>-</v>
      </c>
    </row>
    <row r="502" spans="3:3" x14ac:dyDescent="0.25">
      <c r="C502" s="1" t="str">
        <f>IF(ISBLANK(B502),"-",INDEX(Meta!$B$1:$B$24,MATCH('3_Sampling Results'!B502,Meta!$A$1:$A$24,0)))</f>
        <v>-</v>
      </c>
    </row>
    <row r="503" spans="3:3" x14ac:dyDescent="0.25">
      <c r="C503" s="1" t="str">
        <f>IF(ISBLANK(B503),"-",INDEX(Meta!$B$1:$B$24,MATCH('3_Sampling Results'!B503,Meta!$A$1:$A$24,0)))</f>
        <v>-</v>
      </c>
    </row>
    <row r="504" spans="3:3" x14ac:dyDescent="0.25">
      <c r="C504" s="1" t="str">
        <f>IF(ISBLANK(B504),"-",INDEX(Meta!$B$1:$B$24,MATCH('3_Sampling Results'!B504,Meta!$A$1:$A$24,0)))</f>
        <v>-</v>
      </c>
    </row>
    <row r="505" spans="3:3" x14ac:dyDescent="0.25">
      <c r="C505" s="1" t="str">
        <f>IF(ISBLANK(B505),"-",INDEX(Meta!$B$1:$B$24,MATCH('3_Sampling Results'!B505,Meta!$A$1:$A$24,0)))</f>
        <v>-</v>
      </c>
    </row>
    <row r="506" spans="3:3" x14ac:dyDescent="0.25">
      <c r="C506" s="1" t="str">
        <f>IF(ISBLANK(B506),"-",INDEX(Meta!$B$1:$B$24,MATCH('3_Sampling Results'!B506,Meta!$A$1:$A$24,0)))</f>
        <v>-</v>
      </c>
    </row>
    <row r="507" spans="3:3" x14ac:dyDescent="0.25">
      <c r="C507" s="1" t="str">
        <f>IF(ISBLANK(B507),"-",INDEX(Meta!$B$1:$B$24,MATCH('3_Sampling Results'!B507,Meta!$A$1:$A$24,0)))</f>
        <v>-</v>
      </c>
    </row>
    <row r="508" spans="3:3" x14ac:dyDescent="0.25">
      <c r="C508" s="1" t="str">
        <f>IF(ISBLANK(B508),"-",INDEX(Meta!$B$1:$B$24,MATCH('3_Sampling Results'!B508,Meta!$A$1:$A$24,0)))</f>
        <v>-</v>
      </c>
    </row>
    <row r="509" spans="3:3" x14ac:dyDescent="0.25">
      <c r="C509" s="1" t="str">
        <f>IF(ISBLANK(B509),"-",INDEX(Meta!$B$1:$B$24,MATCH('3_Sampling Results'!B509,Meta!$A$1:$A$24,0)))</f>
        <v>-</v>
      </c>
    </row>
    <row r="510" spans="3:3" x14ac:dyDescent="0.25">
      <c r="C510" s="1" t="str">
        <f>IF(ISBLANK(B510),"-",INDEX(Meta!$B$1:$B$24,MATCH('3_Sampling Results'!B510,Meta!$A$1:$A$24,0)))</f>
        <v>-</v>
      </c>
    </row>
    <row r="511" spans="3:3" x14ac:dyDescent="0.25">
      <c r="C511" s="1" t="str">
        <f>IF(ISBLANK(B511),"-",INDEX(Meta!$B$1:$B$24,MATCH('3_Sampling Results'!B511,Meta!$A$1:$A$24,0)))</f>
        <v>-</v>
      </c>
    </row>
    <row r="512" spans="3:3" x14ac:dyDescent="0.25">
      <c r="C512" s="1" t="str">
        <f>IF(ISBLANK(B512),"-",INDEX(Meta!$B$1:$B$24,MATCH('3_Sampling Results'!B512,Meta!$A$1:$A$24,0)))</f>
        <v>-</v>
      </c>
    </row>
    <row r="513" spans="3:3" x14ac:dyDescent="0.25">
      <c r="C513" s="1" t="str">
        <f>IF(ISBLANK(B513),"-",INDEX(Meta!$B$1:$B$24,MATCH('3_Sampling Results'!B513,Meta!$A$1:$A$24,0)))</f>
        <v>-</v>
      </c>
    </row>
    <row r="514" spans="3:3" x14ac:dyDescent="0.25">
      <c r="C514" s="1" t="str">
        <f>IF(ISBLANK(B514),"-",INDEX(Meta!$B$1:$B$24,MATCH('3_Sampling Results'!B514,Meta!$A$1:$A$24,0)))</f>
        <v>-</v>
      </c>
    </row>
    <row r="515" spans="3:3" x14ac:dyDescent="0.25">
      <c r="C515" s="1" t="str">
        <f>IF(ISBLANK(B515),"-",INDEX(Meta!$B$1:$B$24,MATCH('3_Sampling Results'!B515,Meta!$A$1:$A$24,0)))</f>
        <v>-</v>
      </c>
    </row>
    <row r="516" spans="3:3" x14ac:dyDescent="0.25">
      <c r="C516" s="1" t="str">
        <f>IF(ISBLANK(B516),"-",INDEX(Meta!$B$1:$B$24,MATCH('3_Sampling Results'!B516,Meta!$A$1:$A$24,0)))</f>
        <v>-</v>
      </c>
    </row>
    <row r="517" spans="3:3" x14ac:dyDescent="0.25">
      <c r="C517" s="1" t="str">
        <f>IF(ISBLANK(B517),"-",INDEX(Meta!$B$1:$B$24,MATCH('3_Sampling Results'!B517,Meta!$A$1:$A$24,0)))</f>
        <v>-</v>
      </c>
    </row>
    <row r="518" spans="3:3" x14ac:dyDescent="0.25">
      <c r="C518" s="1" t="str">
        <f>IF(ISBLANK(B518),"-",INDEX(Meta!$B$1:$B$24,MATCH('3_Sampling Results'!B518,Meta!$A$1:$A$24,0)))</f>
        <v>-</v>
      </c>
    </row>
    <row r="519" spans="3:3" x14ac:dyDescent="0.25">
      <c r="C519" s="1" t="str">
        <f>IF(ISBLANK(B519),"-",INDEX(Meta!$B$1:$B$24,MATCH('3_Sampling Results'!B519,Meta!$A$1:$A$24,0)))</f>
        <v>-</v>
      </c>
    </row>
    <row r="520" spans="3:3" x14ac:dyDescent="0.25">
      <c r="C520" s="1" t="str">
        <f>IF(ISBLANK(B520),"-",INDEX(Meta!$B$1:$B$24,MATCH('3_Sampling Results'!B520,Meta!$A$1:$A$24,0)))</f>
        <v>-</v>
      </c>
    </row>
    <row r="521" spans="3:3" x14ac:dyDescent="0.25">
      <c r="C521" s="1" t="str">
        <f>IF(ISBLANK(B521),"-",INDEX(Meta!$B$1:$B$24,MATCH('3_Sampling Results'!B521,Meta!$A$1:$A$24,0)))</f>
        <v>-</v>
      </c>
    </row>
    <row r="522" spans="3:3" x14ac:dyDescent="0.25">
      <c r="C522" s="1" t="str">
        <f>IF(ISBLANK(B522),"-",INDEX(Meta!$B$1:$B$24,MATCH('3_Sampling Results'!B522,Meta!$A$1:$A$24,0)))</f>
        <v>-</v>
      </c>
    </row>
    <row r="523" spans="3:3" x14ac:dyDescent="0.25">
      <c r="C523" s="1" t="str">
        <f>IF(ISBLANK(B523),"-",INDEX(Meta!$B$1:$B$24,MATCH('3_Sampling Results'!B523,Meta!$A$1:$A$24,0)))</f>
        <v>-</v>
      </c>
    </row>
    <row r="524" spans="3:3" x14ac:dyDescent="0.25">
      <c r="C524" s="1" t="str">
        <f>IF(ISBLANK(B524),"-",INDEX(Meta!$B$1:$B$24,MATCH('3_Sampling Results'!B524,Meta!$A$1:$A$24,0)))</f>
        <v>-</v>
      </c>
    </row>
    <row r="525" spans="3:3" x14ac:dyDescent="0.25">
      <c r="C525" s="1" t="str">
        <f>IF(ISBLANK(B525),"-",INDEX(Meta!$B$1:$B$24,MATCH('3_Sampling Results'!B525,Meta!$A$1:$A$24,0)))</f>
        <v>-</v>
      </c>
    </row>
    <row r="526" spans="3:3" x14ac:dyDescent="0.25">
      <c r="C526" s="1" t="str">
        <f>IF(ISBLANK(B526),"-",INDEX(Meta!$B$1:$B$24,MATCH('3_Sampling Results'!B526,Meta!$A$1:$A$24,0)))</f>
        <v>-</v>
      </c>
    </row>
    <row r="527" spans="3:3" x14ac:dyDescent="0.25">
      <c r="C527" s="1" t="str">
        <f>IF(ISBLANK(B527),"-",INDEX(Meta!$B$1:$B$24,MATCH('3_Sampling Results'!B527,Meta!$A$1:$A$24,0)))</f>
        <v>-</v>
      </c>
    </row>
    <row r="528" spans="3:3" x14ac:dyDescent="0.25">
      <c r="C528" s="1" t="str">
        <f>IF(ISBLANK(B528),"-",INDEX(Meta!$B$1:$B$24,MATCH('3_Sampling Results'!B528,Meta!$A$1:$A$24,0)))</f>
        <v>-</v>
      </c>
    </row>
    <row r="529" spans="3:3" x14ac:dyDescent="0.25">
      <c r="C529" s="1" t="str">
        <f>IF(ISBLANK(B529),"-",INDEX(Meta!$B$1:$B$24,MATCH('3_Sampling Results'!B529,Meta!$A$1:$A$24,0)))</f>
        <v>-</v>
      </c>
    </row>
    <row r="530" spans="3:3" x14ac:dyDescent="0.25">
      <c r="C530" s="1" t="str">
        <f>IF(ISBLANK(B530),"-",INDEX(Meta!$B$1:$B$24,MATCH('3_Sampling Results'!B530,Meta!$A$1:$A$24,0)))</f>
        <v>-</v>
      </c>
    </row>
    <row r="531" spans="3:3" x14ac:dyDescent="0.25">
      <c r="C531" s="1" t="str">
        <f>IF(ISBLANK(B531),"-",INDEX(Meta!$B$1:$B$24,MATCH('3_Sampling Results'!B531,Meta!$A$1:$A$24,0)))</f>
        <v>-</v>
      </c>
    </row>
    <row r="532" spans="3:3" x14ac:dyDescent="0.25">
      <c r="C532" s="1" t="str">
        <f>IF(ISBLANK(B532),"-",INDEX(Meta!$B$1:$B$24,MATCH('3_Sampling Results'!B532,Meta!$A$1:$A$24,0)))</f>
        <v>-</v>
      </c>
    </row>
    <row r="533" spans="3:3" x14ac:dyDescent="0.25">
      <c r="C533" s="1" t="str">
        <f>IF(ISBLANK(B533),"-",INDEX(Meta!$B$1:$B$24,MATCH('3_Sampling Results'!B533,Meta!$A$1:$A$24,0)))</f>
        <v>-</v>
      </c>
    </row>
    <row r="534" spans="3:3" x14ac:dyDescent="0.25">
      <c r="C534" s="1" t="str">
        <f>IF(ISBLANK(B534),"-",INDEX(Meta!$B$1:$B$24,MATCH('3_Sampling Results'!B534,Meta!$A$1:$A$24,0)))</f>
        <v>-</v>
      </c>
    </row>
    <row r="535" spans="3:3" x14ac:dyDescent="0.25">
      <c r="C535" s="1" t="str">
        <f>IF(ISBLANK(B535),"-",INDEX(Meta!$B$1:$B$24,MATCH('3_Sampling Results'!B535,Meta!$A$1:$A$24,0)))</f>
        <v>-</v>
      </c>
    </row>
    <row r="536" spans="3:3" x14ac:dyDescent="0.25">
      <c r="C536" s="1" t="str">
        <f>IF(ISBLANK(B536),"-",INDEX(Meta!$B$1:$B$24,MATCH('3_Sampling Results'!B536,Meta!$A$1:$A$24,0)))</f>
        <v>-</v>
      </c>
    </row>
    <row r="537" spans="3:3" x14ac:dyDescent="0.25">
      <c r="C537" s="1" t="str">
        <f>IF(ISBLANK(B537),"-",INDEX(Meta!$B$1:$B$24,MATCH('3_Sampling Results'!B537,Meta!$A$1:$A$24,0)))</f>
        <v>-</v>
      </c>
    </row>
    <row r="538" spans="3:3" x14ac:dyDescent="0.25">
      <c r="C538" s="1" t="str">
        <f>IF(ISBLANK(B538),"-",INDEX(Meta!$B$1:$B$24,MATCH('3_Sampling Results'!B538,Meta!$A$1:$A$24,0)))</f>
        <v>-</v>
      </c>
    </row>
    <row r="539" spans="3:3" x14ac:dyDescent="0.25">
      <c r="C539" s="1" t="str">
        <f>IF(ISBLANK(B539),"-",INDEX(Meta!$B$1:$B$24,MATCH('3_Sampling Results'!B539,Meta!$A$1:$A$24,0)))</f>
        <v>-</v>
      </c>
    </row>
    <row r="540" spans="3:3" x14ac:dyDescent="0.25">
      <c r="C540" s="1" t="str">
        <f>IF(ISBLANK(B540),"-",INDEX(Meta!$B$1:$B$24,MATCH('3_Sampling Results'!B540,Meta!$A$1:$A$24,0)))</f>
        <v>-</v>
      </c>
    </row>
    <row r="541" spans="3:3" x14ac:dyDescent="0.25">
      <c r="C541" s="1" t="str">
        <f>IF(ISBLANK(B541),"-",INDEX(Meta!$B$1:$B$24,MATCH('3_Sampling Results'!B541,Meta!$A$1:$A$24,0)))</f>
        <v>-</v>
      </c>
    </row>
    <row r="542" spans="3:3" x14ac:dyDescent="0.25">
      <c r="C542" s="1" t="str">
        <f>IF(ISBLANK(B542),"-",INDEX(Meta!$B$1:$B$24,MATCH('3_Sampling Results'!B542,Meta!$A$1:$A$24,0)))</f>
        <v>-</v>
      </c>
    </row>
    <row r="543" spans="3:3" x14ac:dyDescent="0.25">
      <c r="C543" s="1" t="str">
        <f>IF(ISBLANK(B543),"-",INDEX(Meta!$B$1:$B$24,MATCH('3_Sampling Results'!B543,Meta!$A$1:$A$24,0)))</f>
        <v>-</v>
      </c>
    </row>
    <row r="544" spans="3:3" x14ac:dyDescent="0.25">
      <c r="C544" s="1" t="str">
        <f>IF(ISBLANK(B544),"-",INDEX(Meta!$B$1:$B$24,MATCH('3_Sampling Results'!B544,Meta!$A$1:$A$24,0)))</f>
        <v>-</v>
      </c>
    </row>
    <row r="545" spans="3:3" x14ac:dyDescent="0.25">
      <c r="C545" s="1" t="str">
        <f>IF(ISBLANK(B545),"-",INDEX(Meta!$B$1:$B$24,MATCH('3_Sampling Results'!B545,Meta!$A$1:$A$24,0)))</f>
        <v>-</v>
      </c>
    </row>
    <row r="546" spans="3:3" x14ac:dyDescent="0.25">
      <c r="C546" s="1" t="str">
        <f>IF(ISBLANK(B546),"-",INDEX(Meta!$B$1:$B$24,MATCH('3_Sampling Results'!B546,Meta!$A$1:$A$24,0)))</f>
        <v>-</v>
      </c>
    </row>
    <row r="547" spans="3:3" x14ac:dyDescent="0.25">
      <c r="C547" s="1" t="str">
        <f>IF(ISBLANK(B547),"-",INDEX(Meta!$B$1:$B$24,MATCH('3_Sampling Results'!B547,Meta!$A$1:$A$24,0)))</f>
        <v>-</v>
      </c>
    </row>
    <row r="548" spans="3:3" x14ac:dyDescent="0.25">
      <c r="C548" s="1" t="str">
        <f>IF(ISBLANK(B548),"-",INDEX(Meta!$B$1:$B$24,MATCH('3_Sampling Results'!B548,Meta!$A$1:$A$24,0)))</f>
        <v>-</v>
      </c>
    </row>
    <row r="549" spans="3:3" x14ac:dyDescent="0.25">
      <c r="C549" s="1" t="str">
        <f>IF(ISBLANK(B549),"-",INDEX(Meta!$B$1:$B$24,MATCH('3_Sampling Results'!B549,Meta!$A$1:$A$24,0)))</f>
        <v>-</v>
      </c>
    </row>
    <row r="550" spans="3:3" x14ac:dyDescent="0.25">
      <c r="C550" s="1" t="str">
        <f>IF(ISBLANK(B550),"-",INDEX(Meta!$B$1:$B$24,MATCH('3_Sampling Results'!B550,Meta!$A$1:$A$24,0)))</f>
        <v>-</v>
      </c>
    </row>
    <row r="551" spans="3:3" x14ac:dyDescent="0.25">
      <c r="C551" s="1" t="str">
        <f>IF(ISBLANK(B551),"-",INDEX(Meta!$B$1:$B$24,MATCH('3_Sampling Results'!B551,Meta!$A$1:$A$24,0)))</f>
        <v>-</v>
      </c>
    </row>
    <row r="552" spans="3:3" x14ac:dyDescent="0.25">
      <c r="C552" s="1" t="str">
        <f>IF(ISBLANK(B552),"-",INDEX(Meta!$B$1:$B$24,MATCH('3_Sampling Results'!B552,Meta!$A$1:$A$24,0)))</f>
        <v>-</v>
      </c>
    </row>
    <row r="553" spans="3:3" x14ac:dyDescent="0.25">
      <c r="C553" s="1" t="str">
        <f>IF(ISBLANK(B553),"-",INDEX(Meta!$B$1:$B$24,MATCH('3_Sampling Results'!B553,Meta!$A$1:$A$24,0)))</f>
        <v>-</v>
      </c>
    </row>
    <row r="554" spans="3:3" x14ac:dyDescent="0.25">
      <c r="C554" s="1" t="str">
        <f>IF(ISBLANK(B554),"-",INDEX(Meta!$B$1:$B$24,MATCH('3_Sampling Results'!B554,Meta!$A$1:$A$24,0)))</f>
        <v>-</v>
      </c>
    </row>
    <row r="555" spans="3:3" x14ac:dyDescent="0.25">
      <c r="C555" s="1" t="str">
        <f>IF(ISBLANK(B555),"-",INDEX(Meta!$B$1:$B$24,MATCH('3_Sampling Results'!B555,Meta!$A$1:$A$24,0)))</f>
        <v>-</v>
      </c>
    </row>
    <row r="556" spans="3:3" x14ac:dyDescent="0.25">
      <c r="C556" s="1" t="str">
        <f>IF(ISBLANK(B556),"-",INDEX(Meta!$B$1:$B$24,MATCH('3_Sampling Results'!B556,Meta!$A$1:$A$24,0)))</f>
        <v>-</v>
      </c>
    </row>
    <row r="557" spans="3:3" x14ac:dyDescent="0.25">
      <c r="C557" s="1" t="str">
        <f>IF(ISBLANK(B557),"-",INDEX(Meta!$B$1:$B$24,MATCH('3_Sampling Results'!B557,Meta!$A$1:$A$24,0)))</f>
        <v>-</v>
      </c>
    </row>
    <row r="558" spans="3:3" x14ac:dyDescent="0.25">
      <c r="C558" s="1" t="str">
        <f>IF(ISBLANK(B558),"-",INDEX(Meta!$B$1:$B$24,MATCH('3_Sampling Results'!B558,Meta!$A$1:$A$24,0)))</f>
        <v>-</v>
      </c>
    </row>
    <row r="559" spans="3:3" x14ac:dyDescent="0.25">
      <c r="C559" s="1" t="str">
        <f>IF(ISBLANK(B559),"-",INDEX(Meta!$B$1:$B$24,MATCH('3_Sampling Results'!B559,Meta!$A$1:$A$24,0)))</f>
        <v>-</v>
      </c>
    </row>
    <row r="560" spans="3:3" x14ac:dyDescent="0.25">
      <c r="C560" s="1" t="str">
        <f>IF(ISBLANK(B560),"-",INDEX(Meta!$B$1:$B$24,MATCH('3_Sampling Results'!B560,Meta!$A$1:$A$24,0)))</f>
        <v>-</v>
      </c>
    </row>
    <row r="561" spans="3:3" x14ac:dyDescent="0.25">
      <c r="C561" s="1" t="str">
        <f>IF(ISBLANK(B561),"-",INDEX(Meta!$B$1:$B$24,MATCH('3_Sampling Results'!B561,Meta!$A$1:$A$24,0)))</f>
        <v>-</v>
      </c>
    </row>
    <row r="562" spans="3:3" x14ac:dyDescent="0.25">
      <c r="C562" s="1" t="str">
        <f>IF(ISBLANK(B562),"-",INDEX(Meta!$B$1:$B$24,MATCH('3_Sampling Results'!B562,Meta!$A$1:$A$24,0)))</f>
        <v>-</v>
      </c>
    </row>
    <row r="563" spans="3:3" x14ac:dyDescent="0.25">
      <c r="C563" s="1" t="str">
        <f>IF(ISBLANK(B563),"-",INDEX(Meta!$B$1:$B$24,MATCH('3_Sampling Results'!B563,Meta!$A$1:$A$24,0)))</f>
        <v>-</v>
      </c>
    </row>
    <row r="564" spans="3:3" x14ac:dyDescent="0.25">
      <c r="C564" s="1" t="str">
        <f>IF(ISBLANK(B564),"-",INDEX(Meta!$B$1:$B$24,MATCH('3_Sampling Results'!B564,Meta!$A$1:$A$24,0)))</f>
        <v>-</v>
      </c>
    </row>
    <row r="565" spans="3:3" x14ac:dyDescent="0.25">
      <c r="C565" s="1" t="str">
        <f>IF(ISBLANK(B565),"-",INDEX(Meta!$B$1:$B$24,MATCH('3_Sampling Results'!B565,Meta!$A$1:$A$24,0)))</f>
        <v>-</v>
      </c>
    </row>
    <row r="566" spans="3:3" x14ac:dyDescent="0.25">
      <c r="C566" s="1" t="str">
        <f>IF(ISBLANK(B566),"-",INDEX(Meta!$B$1:$B$24,MATCH('3_Sampling Results'!B566,Meta!$A$1:$A$24,0)))</f>
        <v>-</v>
      </c>
    </row>
    <row r="567" spans="3:3" x14ac:dyDescent="0.25">
      <c r="C567" s="1" t="str">
        <f>IF(ISBLANK(B567),"-",INDEX(Meta!$B$1:$B$24,MATCH('3_Sampling Results'!B567,Meta!$A$1:$A$24,0)))</f>
        <v>-</v>
      </c>
    </row>
    <row r="568" spans="3:3" x14ac:dyDescent="0.25">
      <c r="C568" s="1" t="str">
        <f>IF(ISBLANK(B568),"-",INDEX(Meta!$B$1:$B$24,MATCH('3_Sampling Results'!B568,Meta!$A$1:$A$24,0)))</f>
        <v>-</v>
      </c>
    </row>
    <row r="569" spans="3:3" x14ac:dyDescent="0.25">
      <c r="C569" s="1" t="str">
        <f>IF(ISBLANK(B569),"-",INDEX(Meta!$B$1:$B$24,MATCH('3_Sampling Results'!B569,Meta!$A$1:$A$24,0)))</f>
        <v>-</v>
      </c>
    </row>
    <row r="570" spans="3:3" x14ac:dyDescent="0.25">
      <c r="C570" s="1" t="str">
        <f>IF(ISBLANK(B570),"-",INDEX(Meta!$B$1:$B$24,MATCH('3_Sampling Results'!B570,Meta!$A$1:$A$24,0)))</f>
        <v>-</v>
      </c>
    </row>
    <row r="571" spans="3:3" x14ac:dyDescent="0.25">
      <c r="C571" s="1" t="str">
        <f>IF(ISBLANK(B571),"-",INDEX(Meta!$B$1:$B$24,MATCH('3_Sampling Results'!B571,Meta!$A$1:$A$24,0)))</f>
        <v>-</v>
      </c>
    </row>
    <row r="572" spans="3:3" x14ac:dyDescent="0.25">
      <c r="C572" s="1" t="str">
        <f>IF(ISBLANK(B572),"-",INDEX(Meta!$B$1:$B$24,MATCH('3_Sampling Results'!B572,Meta!$A$1:$A$24,0)))</f>
        <v>-</v>
      </c>
    </row>
    <row r="573" spans="3:3" x14ac:dyDescent="0.25">
      <c r="C573" s="1" t="str">
        <f>IF(ISBLANK(B573),"-",INDEX(Meta!$B$1:$B$24,MATCH('3_Sampling Results'!B573,Meta!$A$1:$A$24,0)))</f>
        <v>-</v>
      </c>
    </row>
    <row r="574" spans="3:3" x14ac:dyDescent="0.25">
      <c r="C574" s="1" t="str">
        <f>IF(ISBLANK(B574),"-",INDEX(Meta!$B$1:$B$24,MATCH('3_Sampling Results'!B574,Meta!$A$1:$A$24,0)))</f>
        <v>-</v>
      </c>
    </row>
    <row r="575" spans="3:3" x14ac:dyDescent="0.25">
      <c r="C575" s="1" t="str">
        <f>IF(ISBLANK(B575),"-",INDEX(Meta!$B$1:$B$24,MATCH('3_Sampling Results'!B575,Meta!$A$1:$A$24,0)))</f>
        <v>-</v>
      </c>
    </row>
    <row r="576" spans="3:3" x14ac:dyDescent="0.25">
      <c r="C576" s="1" t="str">
        <f>IF(ISBLANK(B576),"-",INDEX(Meta!$B$1:$B$24,MATCH('3_Sampling Results'!B576,Meta!$A$1:$A$24,0)))</f>
        <v>-</v>
      </c>
    </row>
    <row r="577" spans="3:3" x14ac:dyDescent="0.25">
      <c r="C577" s="1" t="str">
        <f>IF(ISBLANK(B577),"-",INDEX(Meta!$B$1:$B$24,MATCH('3_Sampling Results'!B577,Meta!$A$1:$A$24,0)))</f>
        <v>-</v>
      </c>
    </row>
    <row r="578" spans="3:3" x14ac:dyDescent="0.25">
      <c r="C578" s="1" t="str">
        <f>IF(ISBLANK(B578),"-",INDEX(Meta!$B$1:$B$24,MATCH('3_Sampling Results'!B578,Meta!$A$1:$A$24,0)))</f>
        <v>-</v>
      </c>
    </row>
    <row r="579" spans="3:3" x14ac:dyDescent="0.25">
      <c r="C579" s="1" t="str">
        <f>IF(ISBLANK(B579),"-",INDEX(Meta!$B$1:$B$24,MATCH('3_Sampling Results'!B579,Meta!$A$1:$A$24,0)))</f>
        <v>-</v>
      </c>
    </row>
    <row r="580" spans="3:3" x14ac:dyDescent="0.25">
      <c r="C580" s="1" t="str">
        <f>IF(ISBLANK(B580),"-",INDEX(Meta!$B$1:$B$24,MATCH('3_Sampling Results'!B580,Meta!$A$1:$A$24,0)))</f>
        <v>-</v>
      </c>
    </row>
    <row r="581" spans="3:3" x14ac:dyDescent="0.25">
      <c r="C581" s="1" t="str">
        <f>IF(ISBLANK(B581),"-",INDEX(Meta!$B$1:$B$24,MATCH('3_Sampling Results'!B581,Meta!$A$1:$A$24,0)))</f>
        <v>-</v>
      </c>
    </row>
    <row r="582" spans="3:3" x14ac:dyDescent="0.25">
      <c r="C582" s="1" t="str">
        <f>IF(ISBLANK(B582),"-",INDEX(Meta!$B$1:$B$24,MATCH('3_Sampling Results'!B582,Meta!$A$1:$A$24,0)))</f>
        <v>-</v>
      </c>
    </row>
    <row r="583" spans="3:3" x14ac:dyDescent="0.25">
      <c r="C583" s="1" t="str">
        <f>IF(ISBLANK(B583),"-",INDEX(Meta!$B$1:$B$24,MATCH('3_Sampling Results'!B583,Meta!$A$1:$A$24,0)))</f>
        <v>-</v>
      </c>
    </row>
    <row r="584" spans="3:3" x14ac:dyDescent="0.25">
      <c r="C584" s="1" t="str">
        <f>IF(ISBLANK(B584),"-",INDEX(Meta!$B$1:$B$24,MATCH('3_Sampling Results'!B584,Meta!$A$1:$A$24,0)))</f>
        <v>-</v>
      </c>
    </row>
    <row r="585" spans="3:3" x14ac:dyDescent="0.25">
      <c r="C585" s="1" t="str">
        <f>IF(ISBLANK(B585),"-",INDEX(Meta!$B$1:$B$24,MATCH('3_Sampling Results'!B585,Meta!$A$1:$A$24,0)))</f>
        <v>-</v>
      </c>
    </row>
    <row r="586" spans="3:3" x14ac:dyDescent="0.25">
      <c r="C586" s="1" t="str">
        <f>IF(ISBLANK(B586),"-",INDEX(Meta!$B$1:$B$24,MATCH('3_Sampling Results'!B586,Meta!$A$1:$A$24,0)))</f>
        <v>-</v>
      </c>
    </row>
    <row r="587" spans="3:3" x14ac:dyDescent="0.25">
      <c r="C587" s="1" t="str">
        <f>IF(ISBLANK(B587),"-",INDEX(Meta!$B$1:$B$24,MATCH('3_Sampling Results'!B587,Meta!$A$1:$A$24,0)))</f>
        <v>-</v>
      </c>
    </row>
    <row r="588" spans="3:3" x14ac:dyDescent="0.25">
      <c r="C588" s="1" t="str">
        <f>IF(ISBLANK(B588),"-",INDEX(Meta!$B$1:$B$24,MATCH('3_Sampling Results'!B588,Meta!$A$1:$A$24,0)))</f>
        <v>-</v>
      </c>
    </row>
    <row r="589" spans="3:3" x14ac:dyDescent="0.25">
      <c r="C589" s="1" t="str">
        <f>IF(ISBLANK(B589),"-",INDEX(Meta!$B$1:$B$24,MATCH('3_Sampling Results'!B589,Meta!$A$1:$A$24,0)))</f>
        <v>-</v>
      </c>
    </row>
    <row r="590" spans="3:3" x14ac:dyDescent="0.25">
      <c r="C590" s="1" t="str">
        <f>IF(ISBLANK(B590),"-",INDEX(Meta!$B$1:$B$24,MATCH('3_Sampling Results'!B590,Meta!$A$1:$A$24,0)))</f>
        <v>-</v>
      </c>
    </row>
    <row r="591" spans="3:3" x14ac:dyDescent="0.25">
      <c r="C591" s="1" t="str">
        <f>IF(ISBLANK(B591),"-",INDEX(Meta!$B$1:$B$24,MATCH('3_Sampling Results'!B591,Meta!$A$1:$A$24,0)))</f>
        <v>-</v>
      </c>
    </row>
    <row r="592" spans="3:3" x14ac:dyDescent="0.25">
      <c r="C592" s="1" t="str">
        <f>IF(ISBLANK(B592),"-",INDEX(Meta!$B$1:$B$24,MATCH('3_Sampling Results'!B592,Meta!$A$1:$A$24,0)))</f>
        <v>-</v>
      </c>
    </row>
    <row r="593" spans="3:3" x14ac:dyDescent="0.25">
      <c r="C593" s="1" t="str">
        <f>IF(ISBLANK(B593),"-",INDEX(Meta!$B$1:$B$24,MATCH('3_Sampling Results'!B593,Meta!$A$1:$A$24,0)))</f>
        <v>-</v>
      </c>
    </row>
    <row r="594" spans="3:3" x14ac:dyDescent="0.25">
      <c r="C594" s="1" t="str">
        <f>IF(ISBLANK(B594),"-",INDEX(Meta!$B$1:$B$24,MATCH('3_Sampling Results'!B594,Meta!$A$1:$A$24,0)))</f>
        <v>-</v>
      </c>
    </row>
    <row r="595" spans="3:3" x14ac:dyDescent="0.25">
      <c r="C595" s="1" t="str">
        <f>IF(ISBLANK(B595),"-",INDEX(Meta!$B$1:$B$24,MATCH('3_Sampling Results'!B595,Meta!$A$1:$A$24,0)))</f>
        <v>-</v>
      </c>
    </row>
    <row r="596" spans="3:3" x14ac:dyDescent="0.25">
      <c r="C596" s="1" t="str">
        <f>IF(ISBLANK(B596),"-",INDEX(Meta!$B$1:$B$24,MATCH('3_Sampling Results'!B596,Meta!$A$1:$A$24,0)))</f>
        <v>-</v>
      </c>
    </row>
    <row r="597" spans="3:3" x14ac:dyDescent="0.25">
      <c r="C597" s="1" t="str">
        <f>IF(ISBLANK(B597),"-",INDEX(Meta!$B$1:$B$24,MATCH('3_Sampling Results'!B597,Meta!$A$1:$A$24,0)))</f>
        <v>-</v>
      </c>
    </row>
    <row r="598" spans="3:3" x14ac:dyDescent="0.25">
      <c r="C598" s="1" t="str">
        <f>IF(ISBLANK(B598),"-",INDEX(Meta!$B$1:$B$24,MATCH('3_Sampling Results'!B598,Meta!$A$1:$A$24,0)))</f>
        <v>-</v>
      </c>
    </row>
    <row r="599" spans="3:3" x14ac:dyDescent="0.25">
      <c r="C599" s="1" t="str">
        <f>IF(ISBLANK(B599),"-",INDEX(Meta!$B$1:$B$24,MATCH('3_Sampling Results'!B599,Meta!$A$1:$A$24,0)))</f>
        <v>-</v>
      </c>
    </row>
    <row r="600" spans="3:3" x14ac:dyDescent="0.25">
      <c r="C600" s="1" t="str">
        <f>IF(ISBLANK(B600),"-",INDEX(Meta!$B$1:$B$24,MATCH('3_Sampling Results'!B600,Meta!$A$1:$A$24,0)))</f>
        <v>-</v>
      </c>
    </row>
    <row r="601" spans="3:3" x14ac:dyDescent="0.25">
      <c r="C601" s="1" t="str">
        <f>IF(ISBLANK(B601),"-",INDEX(Meta!$B$1:$B$24,MATCH('3_Sampling Results'!B601,Meta!$A$1:$A$24,0)))</f>
        <v>-</v>
      </c>
    </row>
    <row r="602" spans="3:3" x14ac:dyDescent="0.25">
      <c r="C602" s="1" t="str">
        <f>IF(ISBLANK(B602),"-",INDEX(Meta!$B$1:$B$24,MATCH('3_Sampling Results'!B602,Meta!$A$1:$A$24,0)))</f>
        <v>-</v>
      </c>
    </row>
    <row r="603" spans="3:3" x14ac:dyDescent="0.25">
      <c r="C603" s="1" t="str">
        <f>IF(ISBLANK(B603),"-",INDEX(Meta!$B$1:$B$24,MATCH('3_Sampling Results'!B603,Meta!$A$1:$A$24,0)))</f>
        <v>-</v>
      </c>
    </row>
    <row r="604" spans="3:3" x14ac:dyDescent="0.25">
      <c r="C604" s="1" t="str">
        <f>IF(ISBLANK(B604),"-",INDEX(Meta!$B$1:$B$24,MATCH('3_Sampling Results'!B604,Meta!$A$1:$A$24,0)))</f>
        <v>-</v>
      </c>
    </row>
    <row r="605" spans="3:3" x14ac:dyDescent="0.25">
      <c r="C605" s="1" t="str">
        <f>IF(ISBLANK(B605),"-",INDEX(Meta!$B$1:$B$24,MATCH('3_Sampling Results'!B605,Meta!$A$1:$A$24,0)))</f>
        <v>-</v>
      </c>
    </row>
    <row r="606" spans="3:3" x14ac:dyDescent="0.25">
      <c r="C606" s="1" t="str">
        <f>IF(ISBLANK(B606),"-",INDEX(Meta!$B$1:$B$24,MATCH('3_Sampling Results'!B606,Meta!$A$1:$A$24,0)))</f>
        <v>-</v>
      </c>
    </row>
    <row r="607" spans="3:3" x14ac:dyDescent="0.25">
      <c r="C607" s="1" t="str">
        <f>IF(ISBLANK(B607),"-",INDEX(Meta!$B$1:$B$24,MATCH('3_Sampling Results'!B607,Meta!$A$1:$A$24,0)))</f>
        <v>-</v>
      </c>
    </row>
    <row r="608" spans="3:3" x14ac:dyDescent="0.25">
      <c r="C608" s="1" t="str">
        <f>IF(ISBLANK(B608),"-",INDEX(Meta!$B$1:$B$24,MATCH('3_Sampling Results'!B608,Meta!$A$1:$A$24,0)))</f>
        <v>-</v>
      </c>
    </row>
    <row r="609" spans="3:3" x14ac:dyDescent="0.25">
      <c r="C609" s="1" t="str">
        <f>IF(ISBLANK(B609),"-",INDEX(Meta!$B$1:$B$24,MATCH('3_Sampling Results'!B609,Meta!$A$1:$A$24,0)))</f>
        <v>-</v>
      </c>
    </row>
    <row r="610" spans="3:3" x14ac:dyDescent="0.25">
      <c r="C610" s="1" t="str">
        <f>IF(ISBLANK(B610),"-",INDEX(Meta!$B$1:$B$24,MATCH('3_Sampling Results'!B610,Meta!$A$1:$A$24,0)))</f>
        <v>-</v>
      </c>
    </row>
    <row r="611" spans="3:3" x14ac:dyDescent="0.25">
      <c r="C611" s="1" t="str">
        <f>IF(ISBLANK(B611),"-",INDEX(Meta!$B$1:$B$24,MATCH('3_Sampling Results'!B611,Meta!$A$1:$A$24,0)))</f>
        <v>-</v>
      </c>
    </row>
    <row r="612" spans="3:3" x14ac:dyDescent="0.25">
      <c r="C612" s="1" t="str">
        <f>IF(ISBLANK(B612),"-",INDEX(Meta!$B$1:$B$24,MATCH('3_Sampling Results'!B612,Meta!$A$1:$A$24,0)))</f>
        <v>-</v>
      </c>
    </row>
    <row r="613" spans="3:3" x14ac:dyDescent="0.25">
      <c r="C613" s="1" t="str">
        <f>IF(ISBLANK(B613),"-",INDEX(Meta!$B$1:$B$24,MATCH('3_Sampling Results'!B613,Meta!$A$1:$A$24,0)))</f>
        <v>-</v>
      </c>
    </row>
    <row r="614" spans="3:3" x14ac:dyDescent="0.25">
      <c r="C614" s="1" t="str">
        <f>IF(ISBLANK(B614),"-",INDEX(Meta!$B$1:$B$24,MATCH('3_Sampling Results'!B614,Meta!$A$1:$A$24,0)))</f>
        <v>-</v>
      </c>
    </row>
    <row r="615" spans="3:3" x14ac:dyDescent="0.25">
      <c r="C615" s="1" t="str">
        <f>IF(ISBLANK(B615),"-",INDEX(Meta!$B$1:$B$24,MATCH('3_Sampling Results'!B615,Meta!$A$1:$A$24,0)))</f>
        <v>-</v>
      </c>
    </row>
    <row r="616" spans="3:3" x14ac:dyDescent="0.25">
      <c r="C616" s="1" t="str">
        <f>IF(ISBLANK(B616),"-",INDEX(Meta!$B$1:$B$24,MATCH('3_Sampling Results'!B616,Meta!$A$1:$A$24,0)))</f>
        <v>-</v>
      </c>
    </row>
    <row r="617" spans="3:3" x14ac:dyDescent="0.25">
      <c r="C617" s="1" t="str">
        <f>IF(ISBLANK(B617),"-",INDEX(Meta!$B$1:$B$24,MATCH('3_Sampling Results'!B617,Meta!$A$1:$A$24,0)))</f>
        <v>-</v>
      </c>
    </row>
    <row r="618" spans="3:3" x14ac:dyDescent="0.25">
      <c r="C618" s="1" t="str">
        <f>IF(ISBLANK(B618),"-",INDEX(Meta!$B$1:$B$24,MATCH('3_Sampling Results'!B618,Meta!$A$1:$A$24,0)))</f>
        <v>-</v>
      </c>
    </row>
    <row r="619" spans="3:3" x14ac:dyDescent="0.25">
      <c r="C619" s="1" t="str">
        <f>IF(ISBLANK(B619),"-",INDEX(Meta!$B$1:$B$24,MATCH('3_Sampling Results'!B619,Meta!$A$1:$A$24,0)))</f>
        <v>-</v>
      </c>
    </row>
    <row r="620" spans="3:3" x14ac:dyDescent="0.25">
      <c r="C620" s="1" t="str">
        <f>IF(ISBLANK(B620),"-",INDEX(Meta!$B$1:$B$24,MATCH('3_Sampling Results'!B620,Meta!$A$1:$A$24,0)))</f>
        <v>-</v>
      </c>
    </row>
    <row r="621" spans="3:3" x14ac:dyDescent="0.25">
      <c r="C621" s="1" t="str">
        <f>IF(ISBLANK(B621),"-",INDEX(Meta!$B$1:$B$24,MATCH('3_Sampling Results'!B621,Meta!$A$1:$A$24,0)))</f>
        <v>-</v>
      </c>
    </row>
    <row r="622" spans="3:3" x14ac:dyDescent="0.25">
      <c r="C622" s="1" t="str">
        <f>IF(ISBLANK(B622),"-",INDEX(Meta!$B$1:$B$24,MATCH('3_Sampling Results'!B622,Meta!$A$1:$A$24,0)))</f>
        <v>-</v>
      </c>
    </row>
    <row r="623" spans="3:3" x14ac:dyDescent="0.25">
      <c r="C623" s="1" t="str">
        <f>IF(ISBLANK(B623),"-",INDEX(Meta!$B$1:$B$24,MATCH('3_Sampling Results'!B623,Meta!$A$1:$A$24,0)))</f>
        <v>-</v>
      </c>
    </row>
    <row r="624" spans="3:3" x14ac:dyDescent="0.25">
      <c r="C624" s="1" t="str">
        <f>IF(ISBLANK(B624),"-",INDEX(Meta!$B$1:$B$24,MATCH('3_Sampling Results'!B624,Meta!$A$1:$A$24,0)))</f>
        <v>-</v>
      </c>
    </row>
    <row r="625" spans="3:3" x14ac:dyDescent="0.25">
      <c r="C625" s="1" t="str">
        <f>IF(ISBLANK(B625),"-",INDEX(Meta!$B$1:$B$24,MATCH('3_Sampling Results'!B625,Meta!$A$1:$A$24,0)))</f>
        <v>-</v>
      </c>
    </row>
    <row r="626" spans="3:3" x14ac:dyDescent="0.25">
      <c r="C626" s="1" t="str">
        <f>IF(ISBLANK(B626),"-",INDEX(Meta!$B$1:$B$24,MATCH('3_Sampling Results'!B626,Meta!$A$1:$A$24,0)))</f>
        <v>-</v>
      </c>
    </row>
    <row r="627" spans="3:3" x14ac:dyDescent="0.25">
      <c r="C627" s="1" t="str">
        <f>IF(ISBLANK(B627),"-",INDEX(Meta!$B$1:$B$24,MATCH('3_Sampling Results'!B627,Meta!$A$1:$A$24,0)))</f>
        <v>-</v>
      </c>
    </row>
    <row r="628" spans="3:3" x14ac:dyDescent="0.25">
      <c r="C628" s="1" t="str">
        <f>IF(ISBLANK(B628),"-",INDEX(Meta!$B$1:$B$24,MATCH('3_Sampling Results'!B628,Meta!$A$1:$A$24,0)))</f>
        <v>-</v>
      </c>
    </row>
    <row r="629" spans="3:3" x14ac:dyDescent="0.25">
      <c r="C629" s="1" t="str">
        <f>IF(ISBLANK(B629),"-",INDEX(Meta!$B$1:$B$24,MATCH('3_Sampling Results'!B629,Meta!$A$1:$A$24,0)))</f>
        <v>-</v>
      </c>
    </row>
    <row r="630" spans="3:3" x14ac:dyDescent="0.25">
      <c r="C630" s="1" t="str">
        <f>IF(ISBLANK(B630),"-",INDEX(Meta!$B$1:$B$24,MATCH('3_Sampling Results'!B630,Meta!$A$1:$A$24,0)))</f>
        <v>-</v>
      </c>
    </row>
    <row r="631" spans="3:3" x14ac:dyDescent="0.25">
      <c r="C631" s="1" t="str">
        <f>IF(ISBLANK(B631),"-",INDEX(Meta!$B$1:$B$24,MATCH('3_Sampling Results'!B631,Meta!$A$1:$A$24,0)))</f>
        <v>-</v>
      </c>
    </row>
    <row r="632" spans="3:3" x14ac:dyDescent="0.25">
      <c r="C632" s="1" t="str">
        <f>IF(ISBLANK(B632),"-",INDEX(Meta!$B$1:$B$24,MATCH('3_Sampling Results'!B632,Meta!$A$1:$A$24,0)))</f>
        <v>-</v>
      </c>
    </row>
    <row r="633" spans="3:3" x14ac:dyDescent="0.25">
      <c r="C633" s="1" t="str">
        <f>IF(ISBLANK(B633),"-",INDEX(Meta!$B$1:$B$24,MATCH('3_Sampling Results'!B633,Meta!$A$1:$A$24,0)))</f>
        <v>-</v>
      </c>
    </row>
    <row r="634" spans="3:3" x14ac:dyDescent="0.25">
      <c r="C634" s="1" t="str">
        <f>IF(ISBLANK(B634),"-",INDEX(Meta!$B$1:$B$24,MATCH('3_Sampling Results'!B634,Meta!$A$1:$A$24,0)))</f>
        <v>-</v>
      </c>
    </row>
    <row r="635" spans="3:3" x14ac:dyDescent="0.25">
      <c r="C635" s="1" t="str">
        <f>IF(ISBLANK(B635),"-",INDEX(Meta!$B$1:$B$24,MATCH('3_Sampling Results'!B635,Meta!$A$1:$A$24,0)))</f>
        <v>-</v>
      </c>
    </row>
    <row r="636" spans="3:3" x14ac:dyDescent="0.25">
      <c r="C636" s="1" t="str">
        <f>IF(ISBLANK(B636),"-",INDEX(Meta!$B$1:$B$24,MATCH('3_Sampling Results'!B636,Meta!$A$1:$A$24,0)))</f>
        <v>-</v>
      </c>
    </row>
    <row r="637" spans="3:3" x14ac:dyDescent="0.25">
      <c r="C637" s="1" t="str">
        <f>IF(ISBLANK(B637),"-",INDEX(Meta!$B$1:$B$24,MATCH('3_Sampling Results'!B637,Meta!$A$1:$A$24,0)))</f>
        <v>-</v>
      </c>
    </row>
    <row r="638" spans="3:3" x14ac:dyDescent="0.25">
      <c r="C638" s="1" t="str">
        <f>IF(ISBLANK(B638),"-",INDEX(Meta!$B$1:$B$24,MATCH('3_Sampling Results'!B638,Meta!$A$1:$A$24,0)))</f>
        <v>-</v>
      </c>
    </row>
    <row r="639" spans="3:3" x14ac:dyDescent="0.25">
      <c r="C639" s="1" t="str">
        <f>IF(ISBLANK(B639),"-",INDEX(Meta!$B$1:$B$24,MATCH('3_Sampling Results'!B639,Meta!$A$1:$A$24,0)))</f>
        <v>-</v>
      </c>
    </row>
    <row r="640" spans="3:3" x14ac:dyDescent="0.25">
      <c r="C640" s="1" t="str">
        <f>IF(ISBLANK(B640),"-",INDEX(Meta!$B$1:$B$24,MATCH('3_Sampling Results'!B640,Meta!$A$1:$A$24,0)))</f>
        <v>-</v>
      </c>
    </row>
    <row r="641" spans="3:3" x14ac:dyDescent="0.25">
      <c r="C641" s="1" t="str">
        <f>IF(ISBLANK(B641),"-",INDEX(Meta!$B$1:$B$24,MATCH('3_Sampling Results'!B641,Meta!$A$1:$A$24,0)))</f>
        <v>-</v>
      </c>
    </row>
    <row r="642" spans="3:3" x14ac:dyDescent="0.25">
      <c r="C642" s="1" t="str">
        <f>IF(ISBLANK(B642),"-",INDEX(Meta!$B$1:$B$24,MATCH('3_Sampling Results'!B642,Meta!$A$1:$A$24,0)))</f>
        <v>-</v>
      </c>
    </row>
    <row r="643" spans="3:3" x14ac:dyDescent="0.25">
      <c r="C643" s="1" t="str">
        <f>IF(ISBLANK(B643),"-",INDEX(Meta!$B$1:$B$24,MATCH('3_Sampling Results'!B643,Meta!$A$1:$A$24,0)))</f>
        <v>-</v>
      </c>
    </row>
    <row r="644" spans="3:3" x14ac:dyDescent="0.25">
      <c r="C644" s="1" t="str">
        <f>IF(ISBLANK(B644),"-",INDEX(Meta!$B$1:$B$24,MATCH('3_Sampling Results'!B644,Meta!$A$1:$A$24,0)))</f>
        <v>-</v>
      </c>
    </row>
    <row r="645" spans="3:3" x14ac:dyDescent="0.25">
      <c r="C645" s="1" t="str">
        <f>IF(ISBLANK(B645),"-",INDEX(Meta!$B$1:$B$24,MATCH('3_Sampling Results'!B645,Meta!$A$1:$A$24,0)))</f>
        <v>-</v>
      </c>
    </row>
    <row r="646" spans="3:3" x14ac:dyDescent="0.25">
      <c r="C646" s="1" t="str">
        <f>IF(ISBLANK(B646),"-",INDEX(Meta!$B$1:$B$24,MATCH('3_Sampling Results'!B646,Meta!$A$1:$A$24,0)))</f>
        <v>-</v>
      </c>
    </row>
    <row r="647" spans="3:3" x14ac:dyDescent="0.25">
      <c r="C647" s="1" t="str">
        <f>IF(ISBLANK(B647),"-",INDEX(Meta!$B$1:$B$24,MATCH('3_Sampling Results'!B647,Meta!$A$1:$A$24,0)))</f>
        <v>-</v>
      </c>
    </row>
    <row r="648" spans="3:3" x14ac:dyDescent="0.25">
      <c r="C648" s="1" t="str">
        <f>IF(ISBLANK(B648),"-",INDEX(Meta!$B$1:$B$24,MATCH('3_Sampling Results'!B648,Meta!$A$1:$A$24,0)))</f>
        <v>-</v>
      </c>
    </row>
    <row r="649" spans="3:3" x14ac:dyDescent="0.25">
      <c r="C649" s="1" t="str">
        <f>IF(ISBLANK(B649),"-",INDEX(Meta!$B$1:$B$24,MATCH('3_Sampling Results'!B649,Meta!$A$1:$A$24,0)))</f>
        <v>-</v>
      </c>
    </row>
    <row r="650" spans="3:3" x14ac:dyDescent="0.25">
      <c r="C650" s="1" t="str">
        <f>IF(ISBLANK(B650),"-",INDEX(Meta!$B$1:$B$24,MATCH('3_Sampling Results'!B650,Meta!$A$1:$A$24,0)))</f>
        <v>-</v>
      </c>
    </row>
    <row r="651" spans="3:3" x14ac:dyDescent="0.25">
      <c r="C651" s="1" t="str">
        <f>IF(ISBLANK(B651),"-",INDEX(Meta!$B$1:$B$24,MATCH('3_Sampling Results'!B651,Meta!$A$1:$A$24,0)))</f>
        <v>-</v>
      </c>
    </row>
    <row r="652" spans="3:3" x14ac:dyDescent="0.25">
      <c r="C652" s="1" t="str">
        <f>IF(ISBLANK(B652),"-",INDEX(Meta!$B$1:$B$24,MATCH('3_Sampling Results'!B652,Meta!$A$1:$A$24,0)))</f>
        <v>-</v>
      </c>
    </row>
    <row r="653" spans="3:3" x14ac:dyDescent="0.25">
      <c r="C653" s="1" t="str">
        <f>IF(ISBLANK(B653),"-",INDEX(Meta!$B$1:$B$24,MATCH('3_Sampling Results'!B653,Meta!$A$1:$A$24,0)))</f>
        <v>-</v>
      </c>
    </row>
    <row r="654" spans="3:3" x14ac:dyDescent="0.25">
      <c r="C654" s="1" t="str">
        <f>IF(ISBLANK(B654),"-",INDEX(Meta!$B$1:$B$24,MATCH('3_Sampling Results'!B654,Meta!$A$1:$A$24,0)))</f>
        <v>-</v>
      </c>
    </row>
    <row r="655" spans="3:3" x14ac:dyDescent="0.25">
      <c r="C655" s="1" t="str">
        <f>IF(ISBLANK(B655),"-",INDEX(Meta!$B$1:$B$24,MATCH('3_Sampling Results'!B655,Meta!$A$1:$A$24,0)))</f>
        <v>-</v>
      </c>
    </row>
    <row r="656" spans="3:3" x14ac:dyDescent="0.25">
      <c r="C656" s="1" t="str">
        <f>IF(ISBLANK(B656),"-",INDEX(Meta!$B$1:$B$24,MATCH('3_Sampling Results'!B656,Meta!$A$1:$A$24,0)))</f>
        <v>-</v>
      </c>
    </row>
    <row r="657" spans="3:3" x14ac:dyDescent="0.25">
      <c r="C657" s="1" t="str">
        <f>IF(ISBLANK(B657),"-",INDEX(Meta!$B$1:$B$24,MATCH('3_Sampling Results'!B657,Meta!$A$1:$A$24,0)))</f>
        <v>-</v>
      </c>
    </row>
    <row r="658" spans="3:3" x14ac:dyDescent="0.25">
      <c r="C658" s="1" t="str">
        <f>IF(ISBLANK(B658),"-",INDEX(Meta!$B$1:$B$24,MATCH('3_Sampling Results'!B658,Meta!$A$1:$A$24,0)))</f>
        <v>-</v>
      </c>
    </row>
    <row r="659" spans="3:3" x14ac:dyDescent="0.25">
      <c r="C659" s="1" t="str">
        <f>IF(ISBLANK(B659),"-",INDEX(Meta!$B$1:$B$24,MATCH('3_Sampling Results'!B659,Meta!$A$1:$A$24,0)))</f>
        <v>-</v>
      </c>
    </row>
    <row r="660" spans="3:3" x14ac:dyDescent="0.25">
      <c r="C660" s="1" t="str">
        <f>IF(ISBLANK(B660),"-",INDEX(Meta!$B$1:$B$24,MATCH('3_Sampling Results'!B660,Meta!$A$1:$A$24,0)))</f>
        <v>-</v>
      </c>
    </row>
    <row r="661" spans="3:3" x14ac:dyDescent="0.25">
      <c r="C661" s="1" t="str">
        <f>IF(ISBLANK(B661),"-",INDEX(Meta!$B$1:$B$24,MATCH('3_Sampling Results'!B661,Meta!$A$1:$A$24,0)))</f>
        <v>-</v>
      </c>
    </row>
    <row r="662" spans="3:3" x14ac:dyDescent="0.25">
      <c r="C662" s="1" t="str">
        <f>IF(ISBLANK(B662),"-",INDEX(Meta!$B$1:$B$24,MATCH('3_Sampling Results'!B662,Meta!$A$1:$A$24,0)))</f>
        <v>-</v>
      </c>
    </row>
    <row r="663" spans="3:3" x14ac:dyDescent="0.25">
      <c r="C663" s="1" t="str">
        <f>IF(ISBLANK(B663),"-",INDEX(Meta!$B$1:$B$24,MATCH('3_Sampling Results'!B663,Meta!$A$1:$A$24,0)))</f>
        <v>-</v>
      </c>
    </row>
    <row r="664" spans="3:3" x14ac:dyDescent="0.25">
      <c r="C664" s="1" t="str">
        <f>IF(ISBLANK(B664),"-",INDEX(Meta!$B$1:$B$24,MATCH('3_Sampling Results'!B664,Meta!$A$1:$A$24,0)))</f>
        <v>-</v>
      </c>
    </row>
    <row r="665" spans="3:3" x14ac:dyDescent="0.25">
      <c r="C665" s="1" t="str">
        <f>IF(ISBLANK(B665),"-",INDEX(Meta!$B$1:$B$24,MATCH('3_Sampling Results'!B665,Meta!$A$1:$A$24,0)))</f>
        <v>-</v>
      </c>
    </row>
    <row r="666" spans="3:3" x14ac:dyDescent="0.25">
      <c r="C666" s="1" t="str">
        <f>IF(ISBLANK(B666),"-",INDEX(Meta!$B$1:$B$24,MATCH('3_Sampling Results'!B666,Meta!$A$1:$A$24,0)))</f>
        <v>-</v>
      </c>
    </row>
    <row r="667" spans="3:3" x14ac:dyDescent="0.25">
      <c r="C667" s="1" t="str">
        <f>IF(ISBLANK(B667),"-",INDEX(Meta!$B$1:$B$24,MATCH('3_Sampling Results'!B667,Meta!$A$1:$A$24,0)))</f>
        <v>-</v>
      </c>
    </row>
    <row r="668" spans="3:3" x14ac:dyDescent="0.25">
      <c r="C668" s="1" t="str">
        <f>IF(ISBLANK(B668),"-",INDEX(Meta!$B$1:$B$24,MATCH('3_Sampling Results'!B668,Meta!$A$1:$A$24,0)))</f>
        <v>-</v>
      </c>
    </row>
    <row r="669" spans="3:3" x14ac:dyDescent="0.25">
      <c r="C669" s="1" t="str">
        <f>IF(ISBLANK(B669),"-",INDEX(Meta!$B$1:$B$24,MATCH('3_Sampling Results'!B669,Meta!$A$1:$A$24,0)))</f>
        <v>-</v>
      </c>
    </row>
    <row r="670" spans="3:3" x14ac:dyDescent="0.25">
      <c r="C670" s="1" t="str">
        <f>IF(ISBLANK(B670),"-",INDEX(Meta!$B$1:$B$24,MATCH('3_Sampling Results'!B670,Meta!$A$1:$A$24,0)))</f>
        <v>-</v>
      </c>
    </row>
    <row r="671" spans="3:3" x14ac:dyDescent="0.25">
      <c r="C671" s="1" t="str">
        <f>IF(ISBLANK(B671),"-",INDEX(Meta!$B$1:$B$24,MATCH('3_Sampling Results'!B671,Meta!$A$1:$A$24,0)))</f>
        <v>-</v>
      </c>
    </row>
    <row r="672" spans="3:3" x14ac:dyDescent="0.25">
      <c r="C672" s="1" t="str">
        <f>IF(ISBLANK(B672),"-",INDEX(Meta!$B$1:$B$24,MATCH('3_Sampling Results'!B672,Meta!$A$1:$A$24,0)))</f>
        <v>-</v>
      </c>
    </row>
    <row r="673" spans="3:3" x14ac:dyDescent="0.25">
      <c r="C673" s="1" t="str">
        <f>IF(ISBLANK(B673),"-",INDEX(Meta!$B$1:$B$24,MATCH('3_Sampling Results'!B673,Meta!$A$1:$A$24,0)))</f>
        <v>-</v>
      </c>
    </row>
    <row r="674" spans="3:3" x14ac:dyDescent="0.25">
      <c r="C674" s="1" t="str">
        <f>IF(ISBLANK(B674),"-",INDEX(Meta!$B$1:$B$24,MATCH('3_Sampling Results'!B674,Meta!$A$1:$A$24,0)))</f>
        <v>-</v>
      </c>
    </row>
    <row r="675" spans="3:3" x14ac:dyDescent="0.25">
      <c r="C675" s="1" t="str">
        <f>IF(ISBLANK(B675),"-",INDEX(Meta!$B$1:$B$24,MATCH('3_Sampling Results'!B675,Meta!$A$1:$A$24,0)))</f>
        <v>-</v>
      </c>
    </row>
    <row r="676" spans="3:3" x14ac:dyDescent="0.25">
      <c r="C676" s="1" t="str">
        <f>IF(ISBLANK(B676),"-",INDEX(Meta!$B$1:$B$24,MATCH('3_Sampling Results'!B676,Meta!$A$1:$A$24,0)))</f>
        <v>-</v>
      </c>
    </row>
    <row r="677" spans="3:3" x14ac:dyDescent="0.25">
      <c r="C677" s="1" t="str">
        <f>IF(ISBLANK(B677),"-",INDEX(Meta!$B$1:$B$24,MATCH('3_Sampling Results'!B677,Meta!$A$1:$A$24,0)))</f>
        <v>-</v>
      </c>
    </row>
    <row r="678" spans="3:3" x14ac:dyDescent="0.25">
      <c r="C678" s="1" t="str">
        <f>IF(ISBLANK(B678),"-",INDEX(Meta!$B$1:$B$24,MATCH('3_Sampling Results'!B678,Meta!$A$1:$A$24,0)))</f>
        <v>-</v>
      </c>
    </row>
    <row r="679" spans="3:3" x14ac:dyDescent="0.25">
      <c r="C679" s="1" t="str">
        <f>IF(ISBLANK(B679),"-",INDEX(Meta!$B$1:$B$24,MATCH('3_Sampling Results'!B679,Meta!$A$1:$A$24,0)))</f>
        <v>-</v>
      </c>
    </row>
    <row r="680" spans="3:3" x14ac:dyDescent="0.25">
      <c r="C680" s="1" t="str">
        <f>IF(ISBLANK(B680),"-",INDEX(Meta!$B$1:$B$24,MATCH('3_Sampling Results'!B680,Meta!$A$1:$A$24,0)))</f>
        <v>-</v>
      </c>
    </row>
    <row r="681" spans="3:3" x14ac:dyDescent="0.25">
      <c r="C681" s="1" t="str">
        <f>IF(ISBLANK(B681),"-",INDEX(Meta!$B$1:$B$24,MATCH('3_Sampling Results'!B681,Meta!$A$1:$A$24,0)))</f>
        <v>-</v>
      </c>
    </row>
    <row r="682" spans="3:3" x14ac:dyDescent="0.25">
      <c r="C682" s="1" t="str">
        <f>IF(ISBLANK(B682),"-",INDEX(Meta!$B$1:$B$24,MATCH('3_Sampling Results'!B682,Meta!$A$1:$A$24,0)))</f>
        <v>-</v>
      </c>
    </row>
    <row r="683" spans="3:3" x14ac:dyDescent="0.25">
      <c r="C683" s="1" t="str">
        <f>IF(ISBLANK(B683),"-",INDEX(Meta!$B$1:$B$24,MATCH('3_Sampling Results'!B683,Meta!$A$1:$A$24,0)))</f>
        <v>-</v>
      </c>
    </row>
    <row r="684" spans="3:3" x14ac:dyDescent="0.25">
      <c r="C684" s="1" t="str">
        <f>IF(ISBLANK(B684),"-",INDEX(Meta!$B$1:$B$24,MATCH('3_Sampling Results'!B684,Meta!$A$1:$A$24,0)))</f>
        <v>-</v>
      </c>
    </row>
    <row r="685" spans="3:3" x14ac:dyDescent="0.25">
      <c r="C685" s="1" t="str">
        <f>IF(ISBLANK(B685),"-",INDEX(Meta!$B$1:$B$24,MATCH('3_Sampling Results'!B685,Meta!$A$1:$A$24,0)))</f>
        <v>-</v>
      </c>
    </row>
    <row r="686" spans="3:3" x14ac:dyDescent="0.25">
      <c r="C686" s="1" t="str">
        <f>IF(ISBLANK(B686),"-",INDEX(Meta!$B$1:$B$24,MATCH('3_Sampling Results'!B686,Meta!$A$1:$A$24,0)))</f>
        <v>-</v>
      </c>
    </row>
    <row r="687" spans="3:3" x14ac:dyDescent="0.25">
      <c r="C687" s="1" t="str">
        <f>IF(ISBLANK(B687),"-",INDEX(Meta!$B$1:$B$24,MATCH('3_Sampling Results'!B687,Meta!$A$1:$A$24,0)))</f>
        <v>-</v>
      </c>
    </row>
    <row r="688" spans="3:3" x14ac:dyDescent="0.25">
      <c r="C688" s="1" t="str">
        <f>IF(ISBLANK(B688),"-",INDEX(Meta!$B$1:$B$24,MATCH('3_Sampling Results'!B688,Meta!$A$1:$A$24,0)))</f>
        <v>-</v>
      </c>
    </row>
    <row r="689" spans="3:3" x14ac:dyDescent="0.25">
      <c r="C689" s="1" t="str">
        <f>IF(ISBLANK(B689),"-",INDEX(Meta!$B$1:$B$24,MATCH('3_Sampling Results'!B689,Meta!$A$1:$A$24,0)))</f>
        <v>-</v>
      </c>
    </row>
    <row r="690" spans="3:3" x14ac:dyDescent="0.25">
      <c r="C690" s="1" t="str">
        <f>IF(ISBLANK(B690),"-",INDEX(Meta!$B$1:$B$24,MATCH('3_Sampling Results'!B690,Meta!$A$1:$A$24,0)))</f>
        <v>-</v>
      </c>
    </row>
    <row r="691" spans="3:3" x14ac:dyDescent="0.25">
      <c r="C691" s="1" t="str">
        <f>IF(ISBLANK(B691),"-",INDEX(Meta!$B$1:$B$24,MATCH('3_Sampling Results'!B691,Meta!$A$1:$A$24,0)))</f>
        <v>-</v>
      </c>
    </row>
    <row r="692" spans="3:3" x14ac:dyDescent="0.25">
      <c r="C692" s="1" t="str">
        <f>IF(ISBLANK(B692),"-",INDEX(Meta!$B$1:$B$24,MATCH('3_Sampling Results'!B692,Meta!$A$1:$A$24,0)))</f>
        <v>-</v>
      </c>
    </row>
    <row r="693" spans="3:3" x14ac:dyDescent="0.25">
      <c r="C693" s="1" t="str">
        <f>IF(ISBLANK(B693),"-",INDEX(Meta!$B$1:$B$24,MATCH('3_Sampling Results'!B693,Meta!$A$1:$A$24,0)))</f>
        <v>-</v>
      </c>
    </row>
    <row r="694" spans="3:3" x14ac:dyDescent="0.25">
      <c r="C694" s="1" t="str">
        <f>IF(ISBLANK(B694),"-",INDEX(Meta!$B$1:$B$24,MATCH('3_Sampling Results'!B694,Meta!$A$1:$A$24,0)))</f>
        <v>-</v>
      </c>
    </row>
    <row r="695" spans="3:3" x14ac:dyDescent="0.25">
      <c r="C695" s="1" t="str">
        <f>IF(ISBLANK(B695),"-",INDEX(Meta!$B$1:$B$24,MATCH('3_Sampling Results'!B695,Meta!$A$1:$A$24,0)))</f>
        <v>-</v>
      </c>
    </row>
    <row r="696" spans="3:3" x14ac:dyDescent="0.25">
      <c r="C696" s="1" t="str">
        <f>IF(ISBLANK(B696),"-",INDEX(Meta!$B$1:$B$24,MATCH('3_Sampling Results'!B696,Meta!$A$1:$A$24,0)))</f>
        <v>-</v>
      </c>
    </row>
    <row r="697" spans="3:3" x14ac:dyDescent="0.25">
      <c r="C697" s="1" t="str">
        <f>IF(ISBLANK(B697),"-",INDEX(Meta!$B$1:$B$24,MATCH('3_Sampling Results'!B697,Meta!$A$1:$A$24,0)))</f>
        <v>-</v>
      </c>
    </row>
    <row r="698" spans="3:3" x14ac:dyDescent="0.25">
      <c r="C698" s="1" t="str">
        <f>IF(ISBLANK(B698),"-",INDEX(Meta!$B$1:$B$24,MATCH('3_Sampling Results'!B698,Meta!$A$1:$A$24,0)))</f>
        <v>-</v>
      </c>
    </row>
    <row r="699" spans="3:3" x14ac:dyDescent="0.25">
      <c r="C699" s="1" t="str">
        <f>IF(ISBLANK(B699),"-",INDEX(Meta!$B$1:$B$24,MATCH('3_Sampling Results'!B699,Meta!$A$1:$A$24,0)))</f>
        <v>-</v>
      </c>
    </row>
    <row r="700" spans="3:3" x14ac:dyDescent="0.25">
      <c r="C700" s="1" t="str">
        <f>IF(ISBLANK(B700),"-",INDEX(Meta!$B$1:$B$24,MATCH('3_Sampling Results'!B700,Meta!$A$1:$A$24,0)))</f>
        <v>-</v>
      </c>
    </row>
    <row r="701" spans="3:3" x14ac:dyDescent="0.25">
      <c r="C701" s="1" t="str">
        <f>IF(ISBLANK(B701),"-",INDEX(Meta!$B$1:$B$24,MATCH('3_Sampling Results'!B701,Meta!$A$1:$A$24,0)))</f>
        <v>-</v>
      </c>
    </row>
    <row r="702" spans="3:3" x14ac:dyDescent="0.25">
      <c r="C702" s="1" t="str">
        <f>IF(ISBLANK(B702),"-",INDEX(Meta!$B$1:$B$24,MATCH('3_Sampling Results'!B702,Meta!$A$1:$A$24,0)))</f>
        <v>-</v>
      </c>
    </row>
    <row r="703" spans="3:3" x14ac:dyDescent="0.25">
      <c r="C703" s="1" t="str">
        <f>IF(ISBLANK(B703),"-",INDEX(Meta!$B$1:$B$24,MATCH('3_Sampling Results'!B703,Meta!$A$1:$A$24,0)))</f>
        <v>-</v>
      </c>
    </row>
    <row r="704" spans="3:3" x14ac:dyDescent="0.25">
      <c r="C704" s="1" t="str">
        <f>IF(ISBLANK(B704),"-",INDEX(Meta!$B$1:$B$24,MATCH('3_Sampling Results'!B704,Meta!$A$1:$A$24,0)))</f>
        <v>-</v>
      </c>
    </row>
    <row r="705" spans="3:3" x14ac:dyDescent="0.25">
      <c r="C705" s="1" t="str">
        <f>IF(ISBLANK(B705),"-",INDEX(Meta!$B$1:$B$24,MATCH('3_Sampling Results'!B705,Meta!$A$1:$A$24,0)))</f>
        <v>-</v>
      </c>
    </row>
    <row r="706" spans="3:3" x14ac:dyDescent="0.25">
      <c r="C706" s="1" t="str">
        <f>IF(ISBLANK(B706),"-",INDEX(Meta!$B$1:$B$24,MATCH('3_Sampling Results'!B706,Meta!$A$1:$A$24,0)))</f>
        <v>-</v>
      </c>
    </row>
    <row r="707" spans="3:3" x14ac:dyDescent="0.25">
      <c r="C707" s="1" t="str">
        <f>IF(ISBLANK(B707),"-",INDEX(Meta!$B$1:$B$24,MATCH('3_Sampling Results'!B707,Meta!$A$1:$A$24,0)))</f>
        <v>-</v>
      </c>
    </row>
    <row r="708" spans="3:3" x14ac:dyDescent="0.25">
      <c r="C708" s="1" t="str">
        <f>IF(ISBLANK(B708),"-",INDEX(Meta!$B$1:$B$24,MATCH('3_Sampling Results'!B708,Meta!$A$1:$A$24,0)))</f>
        <v>-</v>
      </c>
    </row>
    <row r="709" spans="3:3" x14ac:dyDescent="0.25">
      <c r="C709" s="1" t="str">
        <f>IF(ISBLANK(B709),"-",INDEX(Meta!$B$1:$B$24,MATCH('3_Sampling Results'!B709,Meta!$A$1:$A$24,0)))</f>
        <v>-</v>
      </c>
    </row>
    <row r="710" spans="3:3" x14ac:dyDescent="0.25">
      <c r="C710" s="1" t="str">
        <f>IF(ISBLANK(B710),"-",INDEX(Meta!$B$1:$B$24,MATCH('3_Sampling Results'!B710,Meta!$A$1:$A$24,0)))</f>
        <v>-</v>
      </c>
    </row>
    <row r="711" spans="3:3" x14ac:dyDescent="0.25">
      <c r="C711" s="1" t="str">
        <f>IF(ISBLANK(B711),"-",INDEX(Meta!$B$1:$B$24,MATCH('3_Sampling Results'!B711,Meta!$A$1:$A$24,0)))</f>
        <v>-</v>
      </c>
    </row>
    <row r="712" spans="3:3" x14ac:dyDescent="0.25">
      <c r="C712" s="1" t="str">
        <f>IF(ISBLANK(B712),"-",INDEX(Meta!$B$1:$B$24,MATCH('3_Sampling Results'!B712,Meta!$A$1:$A$24,0)))</f>
        <v>-</v>
      </c>
    </row>
    <row r="713" spans="3:3" x14ac:dyDescent="0.25">
      <c r="C713" s="1" t="str">
        <f>IF(ISBLANK(B713),"-",INDEX(Meta!$B$1:$B$24,MATCH('3_Sampling Results'!B713,Meta!$A$1:$A$24,0)))</f>
        <v>-</v>
      </c>
    </row>
    <row r="714" spans="3:3" x14ac:dyDescent="0.25">
      <c r="C714" s="1" t="str">
        <f>IF(ISBLANK(B714),"-",INDEX(Meta!$B$1:$B$24,MATCH('3_Sampling Results'!B714,Meta!$A$1:$A$24,0)))</f>
        <v>-</v>
      </c>
    </row>
    <row r="715" spans="3:3" x14ac:dyDescent="0.25">
      <c r="C715" s="1" t="str">
        <f>IF(ISBLANK(B715),"-",INDEX(Meta!$B$1:$B$24,MATCH('3_Sampling Results'!B715,Meta!$A$1:$A$24,0)))</f>
        <v>-</v>
      </c>
    </row>
    <row r="716" spans="3:3" x14ac:dyDescent="0.25">
      <c r="C716" s="1" t="str">
        <f>IF(ISBLANK(B716),"-",INDEX(Meta!$B$1:$B$24,MATCH('3_Sampling Results'!B716,Meta!$A$1:$A$24,0)))</f>
        <v>-</v>
      </c>
    </row>
    <row r="717" spans="3:3" x14ac:dyDescent="0.25">
      <c r="C717" s="1" t="str">
        <f>IF(ISBLANK(B717),"-",INDEX(Meta!$B$1:$B$24,MATCH('3_Sampling Results'!B717,Meta!$A$1:$A$24,0)))</f>
        <v>-</v>
      </c>
    </row>
    <row r="718" spans="3:3" x14ac:dyDescent="0.25">
      <c r="C718" s="1" t="str">
        <f>IF(ISBLANK(B718),"-",INDEX(Meta!$B$1:$B$24,MATCH('3_Sampling Results'!B718,Meta!$A$1:$A$24,0)))</f>
        <v>-</v>
      </c>
    </row>
  </sheetData>
  <dataValidations count="3">
    <dataValidation type="list" allowBlank="1" showInputMessage="1" showErrorMessage="1" sqref="B1:B1048576">
      <formula1>parameter</formula1>
    </dataValidation>
    <dataValidation type="list" allowBlank="1" showInputMessage="1" showErrorMessage="1" sqref="D1:D1048576">
      <formula1>outfall</formula1>
    </dataValidation>
    <dataValidation type="list" allowBlank="1" showInputMessage="1" showErrorMessage="1" sqref="G1:G1048576">
      <formula1>me</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
  <sheetViews>
    <sheetView workbookViewId="0">
      <selection activeCell="A7" sqref="A7:N7"/>
    </sheetView>
  </sheetViews>
  <sheetFormatPr defaultRowHeight="15" x14ac:dyDescent="0.25"/>
  <cols>
    <col min="1" max="1" width="13.85546875" customWidth="1"/>
    <col min="2" max="2" width="35.85546875" customWidth="1"/>
  </cols>
  <sheetData>
    <row r="2" spans="1:14" x14ac:dyDescent="0.25">
      <c r="A2" s="11" t="s">
        <v>199</v>
      </c>
      <c r="B2" s="24"/>
    </row>
    <row r="3" spans="1:14" x14ac:dyDescent="0.25">
      <c r="A3" s="11" t="s">
        <v>200</v>
      </c>
      <c r="B3" s="24"/>
    </row>
    <row r="4" spans="1:14" x14ac:dyDescent="0.25">
      <c r="A4" s="11" t="s">
        <v>201</v>
      </c>
      <c r="B4" s="24"/>
    </row>
    <row r="6" spans="1:14" x14ac:dyDescent="0.25">
      <c r="A6" s="32" t="s">
        <v>203</v>
      </c>
      <c r="B6" s="33"/>
      <c r="C6" s="33"/>
      <c r="D6" s="33"/>
      <c r="E6" s="33"/>
      <c r="F6" s="33"/>
      <c r="G6" s="33"/>
      <c r="H6" s="33"/>
      <c r="I6" s="33"/>
      <c r="J6" s="33"/>
      <c r="K6" s="33"/>
      <c r="L6" s="33"/>
      <c r="M6" s="33"/>
      <c r="N6" s="34"/>
    </row>
    <row r="7" spans="1:14" ht="109.5" customHeight="1" x14ac:dyDescent="0.25">
      <c r="A7" s="29"/>
      <c r="B7" s="30"/>
      <c r="C7" s="30"/>
      <c r="D7" s="30"/>
      <c r="E7" s="30"/>
      <c r="F7" s="30"/>
      <c r="G7" s="30"/>
      <c r="H7" s="30"/>
      <c r="I7" s="30"/>
      <c r="J7" s="30"/>
      <c r="K7" s="30"/>
      <c r="L7" s="30"/>
      <c r="M7" s="30"/>
      <c r="N7" s="31"/>
    </row>
  </sheetData>
  <mergeCells count="2">
    <mergeCell ref="A7:N7"/>
    <mergeCell ref="A6:N6"/>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L24" sqref="L24"/>
    </sheetView>
  </sheetViews>
  <sheetFormatPr defaultRowHeight="15" x14ac:dyDescent="0.25"/>
  <sheetData>
    <row r="1" spans="1:9" x14ac:dyDescent="0.25">
      <c r="A1" s="35" t="s">
        <v>205</v>
      </c>
      <c r="B1" s="35"/>
      <c r="D1" s="35" t="s">
        <v>206</v>
      </c>
      <c r="E1" s="35"/>
      <c r="F1" s="35"/>
      <c r="G1" s="35"/>
      <c r="H1" s="35"/>
    </row>
    <row r="2" spans="1:9" x14ac:dyDescent="0.25">
      <c r="A2" s="28" t="s">
        <v>207</v>
      </c>
      <c r="B2" t="s">
        <v>208</v>
      </c>
      <c r="C2" t="s">
        <v>209</v>
      </c>
      <c r="D2" t="s">
        <v>210</v>
      </c>
      <c r="E2" t="s">
        <v>211</v>
      </c>
      <c r="F2" t="s">
        <v>212</v>
      </c>
      <c r="G2" t="s">
        <v>213</v>
      </c>
      <c r="H2" t="s">
        <v>214</v>
      </c>
      <c r="I2" s="28" t="s">
        <v>209</v>
      </c>
    </row>
    <row r="3" spans="1:9" x14ac:dyDescent="0.25">
      <c r="A3" s="28">
        <v>0</v>
      </c>
      <c r="B3">
        <v>24.99</v>
      </c>
      <c r="C3" s="28" t="s">
        <v>10</v>
      </c>
      <c r="D3">
        <v>5.0000000000000001E-4</v>
      </c>
      <c r="E3">
        <v>3.8E-3</v>
      </c>
      <c r="F3">
        <v>1.4E-2</v>
      </c>
      <c r="G3">
        <v>0.15</v>
      </c>
      <c r="H3">
        <v>0.04</v>
      </c>
      <c r="I3" s="28" t="s">
        <v>10</v>
      </c>
    </row>
    <row r="4" spans="1:9" x14ac:dyDescent="0.25">
      <c r="A4" s="28">
        <v>25</v>
      </c>
      <c r="B4">
        <v>49.99</v>
      </c>
      <c r="C4" s="28" t="s">
        <v>10</v>
      </c>
      <c r="D4">
        <v>8.0000000000000004E-4</v>
      </c>
      <c r="E4">
        <v>5.5999999999999999E-3</v>
      </c>
      <c r="F4">
        <v>2.3E-2</v>
      </c>
      <c r="G4">
        <v>0.2</v>
      </c>
      <c r="H4">
        <v>0.05</v>
      </c>
      <c r="I4" s="28" t="s">
        <v>10</v>
      </c>
    </row>
    <row r="5" spans="1:9" x14ac:dyDescent="0.25">
      <c r="A5" s="28">
        <v>50</v>
      </c>
      <c r="B5">
        <v>74.989999999999995</v>
      </c>
      <c r="C5" s="28" t="s">
        <v>10</v>
      </c>
      <c r="D5">
        <v>1.2999999999999999E-3</v>
      </c>
      <c r="E5">
        <v>8.9999999999999993E-3</v>
      </c>
      <c r="F5">
        <v>4.4999999999999998E-2</v>
      </c>
      <c r="G5">
        <v>0.32</v>
      </c>
      <c r="H5">
        <v>0.08</v>
      </c>
      <c r="I5" s="28" t="s">
        <v>10</v>
      </c>
    </row>
    <row r="6" spans="1:9" x14ac:dyDescent="0.25">
      <c r="A6" s="28">
        <v>75</v>
      </c>
      <c r="B6" s="28">
        <v>99.99</v>
      </c>
      <c r="C6" s="28" t="s">
        <v>10</v>
      </c>
      <c r="D6">
        <v>1.8E-3</v>
      </c>
      <c r="E6">
        <v>1.23E-2</v>
      </c>
      <c r="F6">
        <v>6.9000000000000006E-2</v>
      </c>
      <c r="G6">
        <v>0.42</v>
      </c>
      <c r="H6">
        <v>0.11</v>
      </c>
      <c r="I6" s="28" t="s">
        <v>10</v>
      </c>
    </row>
    <row r="7" spans="1:9" x14ac:dyDescent="0.25">
      <c r="A7" s="28">
        <v>100</v>
      </c>
      <c r="B7" s="28">
        <v>124.99</v>
      </c>
      <c r="C7" s="28" t="s">
        <v>10</v>
      </c>
      <c r="D7">
        <v>2.3E-3</v>
      </c>
      <c r="E7">
        <v>1.5599999999999999E-2</v>
      </c>
      <c r="F7">
        <v>9.5000000000000001E-2</v>
      </c>
      <c r="G7">
        <v>0.52</v>
      </c>
      <c r="H7">
        <v>0.13</v>
      </c>
      <c r="I7" s="28" t="s">
        <v>10</v>
      </c>
    </row>
    <row r="8" spans="1:9" x14ac:dyDescent="0.25">
      <c r="A8" s="28">
        <v>125</v>
      </c>
      <c r="B8" s="28">
        <v>149.99</v>
      </c>
      <c r="C8" s="28" t="s">
        <v>10</v>
      </c>
      <c r="D8">
        <v>2.8999999999999998E-3</v>
      </c>
      <c r="E8">
        <v>1.89E-2</v>
      </c>
      <c r="F8">
        <v>0.122</v>
      </c>
      <c r="G8">
        <v>0.61</v>
      </c>
      <c r="H8">
        <v>0.16</v>
      </c>
      <c r="I8" s="28" t="s">
        <v>10</v>
      </c>
    </row>
    <row r="9" spans="1:9" x14ac:dyDescent="0.25">
      <c r="A9" s="28">
        <v>150</v>
      </c>
      <c r="B9" s="28">
        <v>174.99</v>
      </c>
      <c r="C9" s="28" t="s">
        <v>10</v>
      </c>
      <c r="D9">
        <v>3.3999999999999998E-3</v>
      </c>
      <c r="E9">
        <v>2.2100000000000002E-2</v>
      </c>
      <c r="F9">
        <v>0.151</v>
      </c>
      <c r="G9">
        <v>0.71</v>
      </c>
      <c r="H9">
        <v>0.18</v>
      </c>
      <c r="I9" s="28" t="s">
        <v>10</v>
      </c>
    </row>
    <row r="10" spans="1:9" x14ac:dyDescent="0.25">
      <c r="A10" s="28">
        <v>175</v>
      </c>
      <c r="B10" s="28">
        <v>199.99</v>
      </c>
      <c r="C10" s="28" t="s">
        <v>10</v>
      </c>
      <c r="D10">
        <v>3.8999999999999998E-3</v>
      </c>
      <c r="E10">
        <v>2.53E-2</v>
      </c>
      <c r="F10">
        <v>0.182</v>
      </c>
      <c r="G10">
        <v>0.8</v>
      </c>
      <c r="H10">
        <v>0.2</v>
      </c>
      <c r="I10" s="28" t="s">
        <v>10</v>
      </c>
    </row>
    <row r="11" spans="1:9" x14ac:dyDescent="0.25">
      <c r="A11" s="28">
        <v>200</v>
      </c>
      <c r="B11" s="28">
        <v>224.99</v>
      </c>
      <c r="C11" s="28" t="s">
        <v>10</v>
      </c>
      <c r="D11">
        <v>4.4999999999999997E-3</v>
      </c>
      <c r="E11">
        <v>2.8500000000000001E-2</v>
      </c>
      <c r="F11">
        <v>0.21299999999999999</v>
      </c>
      <c r="G11">
        <v>0.89</v>
      </c>
      <c r="H11">
        <v>0.23</v>
      </c>
      <c r="I11" s="28" t="s">
        <v>10</v>
      </c>
    </row>
    <row r="12" spans="1:9" x14ac:dyDescent="0.25">
      <c r="A12" s="28">
        <v>225</v>
      </c>
      <c r="B12" s="28">
        <v>249.99</v>
      </c>
      <c r="C12" s="28" t="s">
        <v>10</v>
      </c>
      <c r="D12">
        <v>5.0000000000000001E-3</v>
      </c>
      <c r="E12">
        <v>3.1600000000000003E-2</v>
      </c>
      <c r="F12">
        <v>0.246</v>
      </c>
      <c r="G12">
        <v>0.98</v>
      </c>
      <c r="H12">
        <v>0.25</v>
      </c>
      <c r="I12" s="28" t="s">
        <v>10</v>
      </c>
    </row>
    <row r="13" spans="1:9" x14ac:dyDescent="0.25">
      <c r="A13" s="28">
        <v>250</v>
      </c>
      <c r="B13">
        <v>999</v>
      </c>
      <c r="C13" s="28" t="s">
        <v>10</v>
      </c>
      <c r="D13">
        <v>5.3E-3</v>
      </c>
      <c r="E13">
        <v>3.32E-2</v>
      </c>
      <c r="F13">
        <v>0.26200000000000001</v>
      </c>
      <c r="G13">
        <v>1.02</v>
      </c>
      <c r="H13">
        <v>0.26</v>
      </c>
      <c r="I13" s="28" t="s">
        <v>10</v>
      </c>
    </row>
  </sheetData>
  <mergeCells count="2">
    <mergeCell ref="A1:B1"/>
    <mergeCell ref="D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H14" sqref="H14"/>
    </sheetView>
  </sheetViews>
  <sheetFormatPr defaultRowHeight="15" x14ac:dyDescent="0.25"/>
  <cols>
    <col min="1" max="1" width="30.7109375" style="1" bestFit="1" customWidth="1"/>
    <col min="2" max="2" width="19.85546875" style="1" bestFit="1" customWidth="1"/>
    <col min="3" max="3" width="9.5703125" bestFit="1" customWidth="1"/>
    <col min="11" max="11" width="20.5703125" bestFit="1" customWidth="1"/>
    <col min="12" max="12" width="9.42578125" customWidth="1"/>
  </cols>
  <sheetData>
    <row r="1" spans="1:15" x14ac:dyDescent="0.25">
      <c r="A1" s="25" t="s">
        <v>161</v>
      </c>
      <c r="B1" s="25" t="s">
        <v>165</v>
      </c>
      <c r="C1" s="26" t="s">
        <v>108</v>
      </c>
      <c r="D1" s="26"/>
      <c r="E1" s="27" t="s">
        <v>158</v>
      </c>
      <c r="J1" s="8"/>
      <c r="K1" s="8"/>
      <c r="L1" s="8"/>
      <c r="M1" s="8"/>
      <c r="N1" s="8"/>
      <c r="O1" s="8"/>
    </row>
    <row r="2" spans="1:15" x14ac:dyDescent="0.25">
      <c r="A2" s="25" t="s">
        <v>88</v>
      </c>
      <c r="B2" s="25" t="s">
        <v>171</v>
      </c>
      <c r="C2" s="26" t="s">
        <v>109</v>
      </c>
      <c r="D2" s="26"/>
      <c r="E2" s="27" t="s">
        <v>159</v>
      </c>
      <c r="J2" s="8"/>
      <c r="K2" s="7"/>
      <c r="L2" s="7"/>
      <c r="M2" s="7"/>
      <c r="N2" s="8"/>
      <c r="O2" s="8"/>
    </row>
    <row r="3" spans="1:15" x14ac:dyDescent="0.25">
      <c r="A3" s="25" t="s">
        <v>103</v>
      </c>
      <c r="B3" s="25" t="s">
        <v>167</v>
      </c>
      <c r="C3" s="26" t="s">
        <v>110</v>
      </c>
      <c r="D3" s="26"/>
      <c r="E3" s="26"/>
      <c r="J3" s="8"/>
      <c r="K3" s="7"/>
      <c r="L3" s="7"/>
      <c r="M3" s="7"/>
      <c r="N3" s="8"/>
      <c r="O3" s="8"/>
    </row>
    <row r="4" spans="1:15" x14ac:dyDescent="0.25">
      <c r="A4" s="25" t="s">
        <v>104</v>
      </c>
      <c r="B4" s="25" t="s">
        <v>169</v>
      </c>
      <c r="C4" s="26" t="s">
        <v>111</v>
      </c>
      <c r="D4" s="26"/>
      <c r="E4" s="26"/>
      <c r="J4" s="8"/>
      <c r="K4" s="7"/>
      <c r="L4" s="7"/>
      <c r="M4" s="7"/>
      <c r="N4" s="8"/>
      <c r="O4" s="8"/>
    </row>
    <row r="5" spans="1:15" x14ac:dyDescent="0.25">
      <c r="A5" s="25" t="s">
        <v>89</v>
      </c>
      <c r="B5" s="25" t="s">
        <v>164</v>
      </c>
      <c r="C5" s="26" t="s">
        <v>112</v>
      </c>
      <c r="D5" s="26"/>
      <c r="E5" s="26"/>
      <c r="J5" s="8"/>
      <c r="K5" s="7"/>
      <c r="L5" s="7"/>
      <c r="M5" s="7"/>
      <c r="N5" s="8"/>
      <c r="O5" s="8"/>
    </row>
    <row r="6" spans="1:15" x14ac:dyDescent="0.25">
      <c r="A6" s="25" t="s">
        <v>90</v>
      </c>
      <c r="B6" s="25" t="s">
        <v>164</v>
      </c>
      <c r="C6" s="26" t="s">
        <v>113</v>
      </c>
      <c r="D6" s="26"/>
      <c r="E6" s="26"/>
      <c r="J6" s="8"/>
      <c r="K6" s="7"/>
      <c r="L6" s="18"/>
      <c r="M6" s="7"/>
      <c r="N6" s="8"/>
      <c r="O6" s="8"/>
    </row>
    <row r="7" spans="1:15" x14ac:dyDescent="0.25">
      <c r="A7" s="25" t="s">
        <v>91</v>
      </c>
      <c r="B7" s="25" t="s">
        <v>165</v>
      </c>
      <c r="C7" s="26" t="s">
        <v>114</v>
      </c>
      <c r="D7" s="26"/>
      <c r="E7" s="26"/>
      <c r="J7" s="8"/>
      <c r="K7" s="7"/>
      <c r="L7" s="7"/>
      <c r="M7" s="7"/>
      <c r="N7" s="8"/>
      <c r="O7" s="8"/>
    </row>
    <row r="8" spans="1:15" x14ac:dyDescent="0.25">
      <c r="A8" s="25" t="s">
        <v>92</v>
      </c>
      <c r="B8" s="25" t="s">
        <v>164</v>
      </c>
      <c r="C8" s="26" t="s">
        <v>115</v>
      </c>
      <c r="D8" s="26"/>
      <c r="E8" s="26"/>
      <c r="J8" s="8"/>
      <c r="K8" s="7"/>
      <c r="L8" s="7"/>
      <c r="M8" s="7"/>
      <c r="N8" s="8"/>
      <c r="O8" s="8"/>
    </row>
    <row r="9" spans="1:15" x14ac:dyDescent="0.25">
      <c r="A9" s="25" t="s">
        <v>93</v>
      </c>
      <c r="B9" s="25" t="s">
        <v>172</v>
      </c>
      <c r="C9" s="26" t="s">
        <v>116</v>
      </c>
      <c r="D9" s="26"/>
      <c r="E9" s="26"/>
      <c r="J9" s="8"/>
      <c r="K9" s="7"/>
      <c r="L9" s="7"/>
      <c r="M9" s="7"/>
      <c r="N9" s="8"/>
      <c r="O9" s="8"/>
    </row>
    <row r="10" spans="1:15" x14ac:dyDescent="0.25">
      <c r="A10" s="25" t="s">
        <v>94</v>
      </c>
      <c r="B10" s="25" t="s">
        <v>164</v>
      </c>
      <c r="C10" s="26" t="s">
        <v>117</v>
      </c>
      <c r="D10" s="26"/>
      <c r="E10" s="26"/>
      <c r="J10" s="8"/>
      <c r="K10" s="7"/>
      <c r="L10" s="7"/>
      <c r="M10" s="7"/>
      <c r="N10" s="8"/>
      <c r="O10" s="8"/>
    </row>
    <row r="11" spans="1:15" x14ac:dyDescent="0.25">
      <c r="A11" s="25" t="s">
        <v>95</v>
      </c>
      <c r="B11" s="25" t="s">
        <v>173</v>
      </c>
      <c r="C11" s="26" t="s">
        <v>118</v>
      </c>
      <c r="D11" s="26"/>
      <c r="E11" s="26"/>
      <c r="J11" s="8"/>
      <c r="K11" s="7"/>
      <c r="L11" s="7"/>
      <c r="M11" s="7"/>
      <c r="N11" s="8"/>
      <c r="O11" s="8"/>
    </row>
    <row r="12" spans="1:15" x14ac:dyDescent="0.25">
      <c r="A12" s="25" t="s">
        <v>96</v>
      </c>
      <c r="B12" s="25" t="s">
        <v>174</v>
      </c>
      <c r="C12" s="26" t="s">
        <v>119</v>
      </c>
      <c r="D12" s="26"/>
      <c r="E12" s="26"/>
      <c r="J12" s="8"/>
      <c r="K12" s="7"/>
      <c r="L12" s="7"/>
      <c r="M12" s="7"/>
      <c r="N12" s="8"/>
      <c r="O12" s="8"/>
    </row>
    <row r="13" spans="1:15" x14ac:dyDescent="0.25">
      <c r="A13" s="25" t="s">
        <v>97</v>
      </c>
      <c r="B13" s="25" t="s">
        <v>164</v>
      </c>
      <c r="C13" s="26" t="s">
        <v>120</v>
      </c>
      <c r="D13" s="26"/>
      <c r="E13" s="26"/>
      <c r="J13" s="8"/>
      <c r="K13" s="7"/>
      <c r="L13" s="7"/>
      <c r="M13" s="7"/>
      <c r="N13" s="8"/>
      <c r="O13" s="8"/>
    </row>
    <row r="14" spans="1:15" x14ac:dyDescent="0.25">
      <c r="A14" s="25" t="s">
        <v>98</v>
      </c>
      <c r="B14" s="25" t="s">
        <v>175</v>
      </c>
      <c r="C14" s="26" t="s">
        <v>121</v>
      </c>
      <c r="D14" s="26"/>
      <c r="E14" s="26"/>
      <c r="J14" s="8"/>
      <c r="K14" s="7"/>
      <c r="L14" s="7"/>
      <c r="M14" s="7"/>
      <c r="N14" s="8"/>
      <c r="O14" s="8"/>
    </row>
    <row r="15" spans="1:15" x14ac:dyDescent="0.25">
      <c r="A15" s="25" t="s">
        <v>99</v>
      </c>
      <c r="B15" s="25" t="s">
        <v>164</v>
      </c>
      <c r="C15" s="26" t="s">
        <v>122</v>
      </c>
      <c r="D15" s="26"/>
      <c r="E15" s="26"/>
      <c r="J15" s="8"/>
      <c r="K15" s="7"/>
      <c r="L15" s="7"/>
      <c r="M15" s="7"/>
      <c r="N15" s="8"/>
      <c r="O15" s="8"/>
    </row>
    <row r="16" spans="1:15" x14ac:dyDescent="0.25">
      <c r="A16" s="25" t="s">
        <v>17</v>
      </c>
      <c r="B16" s="25" t="s">
        <v>176</v>
      </c>
      <c r="C16" s="26" t="s">
        <v>123</v>
      </c>
      <c r="D16" s="26"/>
      <c r="E16" s="26"/>
      <c r="J16" s="8"/>
      <c r="K16" s="7"/>
      <c r="L16" s="7"/>
      <c r="M16" s="7"/>
      <c r="N16" s="8"/>
      <c r="O16" s="8"/>
    </row>
    <row r="17" spans="1:15" x14ac:dyDescent="0.25">
      <c r="A17" s="25" t="s">
        <v>100</v>
      </c>
      <c r="B17" s="25" t="s">
        <v>178</v>
      </c>
      <c r="C17" s="26" t="s">
        <v>124</v>
      </c>
      <c r="D17" s="26"/>
      <c r="E17" s="26"/>
      <c r="J17" s="8"/>
      <c r="K17" s="7"/>
      <c r="L17" s="7"/>
      <c r="M17" s="7"/>
      <c r="N17" s="8"/>
      <c r="O17" s="8"/>
    </row>
    <row r="18" spans="1:15" x14ac:dyDescent="0.25">
      <c r="A18" s="25" t="s">
        <v>105</v>
      </c>
      <c r="B18" s="25" t="s">
        <v>168</v>
      </c>
      <c r="C18" s="26" t="s">
        <v>125</v>
      </c>
      <c r="D18" s="26"/>
      <c r="E18" s="26"/>
      <c r="J18" s="8"/>
      <c r="K18" s="7"/>
      <c r="L18" s="7"/>
      <c r="M18" s="7"/>
      <c r="N18" s="8"/>
      <c r="O18" s="8"/>
    </row>
    <row r="19" spans="1:15" x14ac:dyDescent="0.25">
      <c r="A19" s="25" t="s">
        <v>4</v>
      </c>
      <c r="B19" s="25" t="s">
        <v>14</v>
      </c>
      <c r="C19" s="26" t="s">
        <v>126</v>
      </c>
      <c r="D19" s="26"/>
      <c r="E19" s="26"/>
      <c r="J19" s="8"/>
      <c r="K19" s="7"/>
      <c r="L19" s="7"/>
      <c r="M19" s="7"/>
      <c r="N19" s="8"/>
      <c r="O19" s="8"/>
    </row>
    <row r="20" spans="1:15" x14ac:dyDescent="0.25">
      <c r="A20" s="25" t="s">
        <v>101</v>
      </c>
      <c r="B20" s="25" t="s">
        <v>165</v>
      </c>
      <c r="C20" s="26" t="s">
        <v>127</v>
      </c>
      <c r="D20" s="26"/>
      <c r="E20" s="26"/>
      <c r="J20" s="8"/>
      <c r="K20" s="7"/>
      <c r="L20" s="7"/>
      <c r="M20" s="7"/>
      <c r="N20" s="8"/>
      <c r="O20" s="8"/>
    </row>
    <row r="21" spans="1:15" x14ac:dyDescent="0.25">
      <c r="A21" s="25" t="s">
        <v>106</v>
      </c>
      <c r="B21" s="25" t="s">
        <v>165</v>
      </c>
      <c r="C21" s="26" t="s">
        <v>128</v>
      </c>
      <c r="D21" s="26"/>
      <c r="E21" s="26"/>
      <c r="J21" s="8"/>
      <c r="K21" s="7"/>
      <c r="L21" s="7"/>
      <c r="M21" s="7"/>
      <c r="N21" s="8"/>
      <c r="O21" s="8"/>
    </row>
    <row r="22" spans="1:15" x14ac:dyDescent="0.25">
      <c r="A22" s="25" t="s">
        <v>107</v>
      </c>
      <c r="B22" s="25" t="s">
        <v>170</v>
      </c>
      <c r="C22" s="26" t="s">
        <v>129</v>
      </c>
      <c r="D22" s="26"/>
      <c r="E22" s="26"/>
      <c r="J22" s="8"/>
      <c r="K22" s="12"/>
      <c r="L22" s="12"/>
      <c r="M22" s="12"/>
      <c r="N22" s="8"/>
      <c r="O22" s="8"/>
    </row>
    <row r="23" spans="1:15" x14ac:dyDescent="0.25">
      <c r="A23" s="25" t="s">
        <v>102</v>
      </c>
      <c r="B23" s="25" t="s">
        <v>165</v>
      </c>
      <c r="C23" s="26" t="s">
        <v>130</v>
      </c>
      <c r="D23" s="26"/>
      <c r="E23" s="26"/>
      <c r="J23" s="8"/>
      <c r="K23" s="12"/>
      <c r="L23" s="7"/>
      <c r="M23" s="12"/>
      <c r="N23" s="8"/>
      <c r="O23" s="8"/>
    </row>
    <row r="24" spans="1:15" x14ac:dyDescent="0.25">
      <c r="A24" s="25" t="s">
        <v>177</v>
      </c>
      <c r="B24" s="25" t="s">
        <v>165</v>
      </c>
      <c r="C24" s="26" t="s">
        <v>131</v>
      </c>
      <c r="D24" s="26"/>
      <c r="E24" s="26"/>
      <c r="J24" s="8"/>
      <c r="K24" s="8"/>
      <c r="L24" s="8"/>
      <c r="M24" s="8"/>
      <c r="N24" s="8"/>
      <c r="O24" s="8"/>
    </row>
    <row r="25" spans="1:15" x14ac:dyDescent="0.25">
      <c r="A25" s="27"/>
      <c r="B25" s="27"/>
      <c r="C25" s="26" t="s">
        <v>132</v>
      </c>
      <c r="D25" s="26"/>
      <c r="E25" s="26"/>
      <c r="J25" s="8"/>
      <c r="K25" s="8"/>
      <c r="L25" s="8"/>
      <c r="M25" s="8"/>
      <c r="N25" s="8"/>
      <c r="O25" s="8"/>
    </row>
    <row r="26" spans="1:15" x14ac:dyDescent="0.25">
      <c r="A26" s="27"/>
      <c r="B26" s="27"/>
      <c r="C26" s="26" t="s">
        <v>133</v>
      </c>
      <c r="D26" s="26"/>
      <c r="E26" s="26"/>
    </row>
    <row r="27" spans="1:15" x14ac:dyDescent="0.25">
      <c r="A27" s="27"/>
      <c r="B27" s="27"/>
      <c r="C27" s="26" t="s">
        <v>134</v>
      </c>
      <c r="D27" s="26"/>
      <c r="E27" s="26"/>
    </row>
    <row r="28" spans="1:15" x14ac:dyDescent="0.25">
      <c r="A28" s="27"/>
      <c r="B28" s="27"/>
      <c r="C28" s="26" t="s">
        <v>135</v>
      </c>
      <c r="D28" s="26"/>
      <c r="E28" s="26"/>
    </row>
    <row r="29" spans="1:15" x14ac:dyDescent="0.25">
      <c r="A29" s="27"/>
      <c r="B29" s="27"/>
      <c r="C29" s="26" t="s">
        <v>136</v>
      </c>
      <c r="D29" s="26"/>
      <c r="E29" s="26"/>
    </row>
    <row r="30" spans="1:15" x14ac:dyDescent="0.25">
      <c r="A30" s="27"/>
      <c r="B30" s="27"/>
      <c r="C30" s="26" t="s">
        <v>137</v>
      </c>
      <c r="D30" s="26"/>
      <c r="E30" s="26"/>
    </row>
    <row r="31" spans="1:15" x14ac:dyDescent="0.25">
      <c r="A31" s="27"/>
      <c r="B31" s="27"/>
      <c r="C31" s="26" t="s">
        <v>138</v>
      </c>
      <c r="D31" s="26"/>
      <c r="E31" s="26"/>
    </row>
    <row r="32" spans="1:15" x14ac:dyDescent="0.25">
      <c r="A32" s="27"/>
      <c r="B32" s="27"/>
      <c r="C32" s="26" t="s">
        <v>139</v>
      </c>
      <c r="D32" s="26"/>
      <c r="E32" s="26"/>
    </row>
    <row r="33" spans="1:5" x14ac:dyDescent="0.25">
      <c r="A33" s="27"/>
      <c r="B33" s="27"/>
      <c r="C33" s="26" t="s">
        <v>140</v>
      </c>
      <c r="D33" s="26"/>
      <c r="E33" s="26"/>
    </row>
    <row r="34" spans="1:5" x14ac:dyDescent="0.25">
      <c r="A34" s="27"/>
      <c r="B34" s="27"/>
      <c r="C34" s="26" t="s">
        <v>141</v>
      </c>
      <c r="D34" s="26"/>
      <c r="E34" s="26"/>
    </row>
    <row r="35" spans="1:5" x14ac:dyDescent="0.25">
      <c r="A35" s="27"/>
      <c r="B35" s="27"/>
      <c r="C35" s="26" t="s">
        <v>142</v>
      </c>
      <c r="D35" s="26"/>
      <c r="E35" s="26"/>
    </row>
    <row r="36" spans="1:5" x14ac:dyDescent="0.25">
      <c r="A36" s="27"/>
      <c r="B36" s="27"/>
      <c r="C36" s="26" t="s">
        <v>143</v>
      </c>
      <c r="D36" s="26"/>
      <c r="E36" s="26"/>
    </row>
    <row r="37" spans="1:5" x14ac:dyDescent="0.25">
      <c r="A37" s="27"/>
      <c r="B37" s="27"/>
      <c r="C37" s="26" t="s">
        <v>144</v>
      </c>
      <c r="D37" s="26"/>
      <c r="E37" s="26"/>
    </row>
    <row r="38" spans="1:5" x14ac:dyDescent="0.25">
      <c r="A38" s="27"/>
      <c r="B38" s="27"/>
      <c r="C38" s="26" t="s">
        <v>145</v>
      </c>
      <c r="D38" s="26"/>
      <c r="E38" s="26"/>
    </row>
    <row r="39" spans="1:5" x14ac:dyDescent="0.25">
      <c r="A39" s="27"/>
      <c r="B39" s="27"/>
      <c r="C39" s="26" t="s">
        <v>146</v>
      </c>
      <c r="D39" s="26"/>
      <c r="E39" s="26"/>
    </row>
    <row r="40" spans="1:5" x14ac:dyDescent="0.25">
      <c r="A40" s="27"/>
      <c r="B40" s="27"/>
      <c r="C40" s="26" t="s">
        <v>147</v>
      </c>
      <c r="D40" s="26"/>
      <c r="E40" s="26"/>
    </row>
    <row r="41" spans="1:5" x14ac:dyDescent="0.25">
      <c r="A41" s="27"/>
      <c r="B41" s="27"/>
      <c r="C41" s="26" t="s">
        <v>148</v>
      </c>
      <c r="D41" s="26"/>
      <c r="E41" s="26"/>
    </row>
    <row r="42" spans="1:5" x14ac:dyDescent="0.25">
      <c r="A42" s="27"/>
      <c r="B42" s="27"/>
      <c r="C42" s="26" t="s">
        <v>149</v>
      </c>
      <c r="D42" s="26"/>
      <c r="E42" s="26"/>
    </row>
    <row r="43" spans="1:5" x14ac:dyDescent="0.25">
      <c r="A43" s="27"/>
      <c r="B43" s="27"/>
      <c r="C43" s="26" t="s">
        <v>150</v>
      </c>
      <c r="D43" s="26"/>
      <c r="E43" s="26"/>
    </row>
    <row r="44" spans="1:5" x14ac:dyDescent="0.25">
      <c r="A44" s="27"/>
      <c r="B44" s="27"/>
      <c r="C44" s="26" t="s">
        <v>151</v>
      </c>
      <c r="D44" s="26"/>
      <c r="E44" s="26"/>
    </row>
    <row r="45" spans="1:5" x14ac:dyDescent="0.25">
      <c r="A45" s="27"/>
      <c r="B45" s="27"/>
      <c r="C45" s="26" t="s">
        <v>152</v>
      </c>
      <c r="D45" s="26"/>
      <c r="E45" s="26"/>
    </row>
    <row r="46" spans="1:5" x14ac:dyDescent="0.25">
      <c r="A46" s="27"/>
      <c r="B46" s="27"/>
      <c r="C46" s="26" t="s">
        <v>153</v>
      </c>
      <c r="D46" s="26"/>
      <c r="E46" s="26"/>
    </row>
    <row r="47" spans="1:5" x14ac:dyDescent="0.25">
      <c r="A47" s="27"/>
      <c r="B47" s="27"/>
      <c r="C47" s="26" t="s">
        <v>154</v>
      </c>
      <c r="D47" s="26"/>
      <c r="E47" s="26"/>
    </row>
    <row r="48" spans="1:5" x14ac:dyDescent="0.25">
      <c r="A48" s="27"/>
      <c r="B48" s="27"/>
      <c r="C48" s="26" t="s">
        <v>155</v>
      </c>
      <c r="D48" s="26"/>
      <c r="E48" s="26"/>
    </row>
    <row r="49" spans="1:5" x14ac:dyDescent="0.25">
      <c r="A49" s="27"/>
      <c r="B49" s="27"/>
      <c r="C49" s="26" t="s">
        <v>156</v>
      </c>
      <c r="D49" s="26"/>
      <c r="E49" s="26"/>
    </row>
  </sheetData>
  <sortState ref="A2:B24">
    <sortCondition ref="A2:A24"/>
  </sortState>
  <conditionalFormatting sqref="A3 A8:A10 B9">
    <cfRule type="expression" dxfId="141" priority="145">
      <formula>$A$3="o1"</formula>
    </cfRule>
  </conditionalFormatting>
  <conditionalFormatting sqref="A5 A2 B1">
    <cfRule type="expression" dxfId="140" priority="144">
      <formula>$A$3="u1"</formula>
    </cfRule>
  </conditionalFormatting>
  <conditionalFormatting sqref="A2:A3 A5 B4">
    <cfRule type="expression" dxfId="139" priority="143">
      <formula>$A$3="u2"</formula>
    </cfRule>
  </conditionalFormatting>
  <conditionalFormatting sqref="A2:A3 A5:A7 A11:A12 B4 B11">
    <cfRule type="expression" dxfId="138" priority="142">
      <formula>$A$3="u3"</formula>
    </cfRule>
  </conditionalFormatting>
  <conditionalFormatting sqref="A3:A5 A8 A14 A10 B9">
    <cfRule type="expression" dxfId="137" priority="141">
      <formula>$A$3="n1"</formula>
    </cfRule>
  </conditionalFormatting>
  <conditionalFormatting sqref="A4:A5 A10 B9">
    <cfRule type="expression" dxfId="136" priority="140">
      <formula>$A$3="a1"</formula>
    </cfRule>
  </conditionalFormatting>
  <conditionalFormatting sqref="A5 A8 A15">
    <cfRule type="expression" dxfId="135" priority="139">
      <formula>$A$3="a2"</formula>
    </cfRule>
  </conditionalFormatting>
  <conditionalFormatting sqref="A4:A5">
    <cfRule type="expression" dxfId="134" priority="137">
      <formula>$A$3="a4"</formula>
    </cfRule>
  </conditionalFormatting>
  <conditionalFormatting sqref="A3:A7 A10 A14 A16 B9">
    <cfRule type="expression" dxfId="133" priority="136">
      <formula>$A$3="c1"</formula>
    </cfRule>
  </conditionalFormatting>
  <conditionalFormatting sqref="A3:A6 A16">
    <cfRule type="expression" dxfId="132" priority="135">
      <formula>$A$3="c2"</formula>
    </cfRule>
  </conditionalFormatting>
  <conditionalFormatting sqref="A16 A10 A3:A6 B2:B4 B9">
    <cfRule type="expression" dxfId="131" priority="134">
      <formula>$A$3="c3"</formula>
    </cfRule>
  </conditionalFormatting>
  <conditionalFormatting sqref="A10 A3:A6 B2:B4">
    <cfRule type="expression" dxfId="130" priority="133">
      <formula>$A$3="c4"</formula>
    </cfRule>
  </conditionalFormatting>
  <conditionalFormatting sqref="A3:A6">
    <cfRule type="expression" dxfId="129" priority="127">
      <formula>$A$3="e2"</formula>
    </cfRule>
    <cfRule type="expression" dxfId="128" priority="132">
      <formula>$A$3="c5"</formula>
    </cfRule>
  </conditionalFormatting>
  <conditionalFormatting sqref="A3 A5 A10 A14 B4 B9">
    <cfRule type="expression" dxfId="127" priority="131">
      <formula>$A$3="q1"</formula>
    </cfRule>
  </conditionalFormatting>
  <conditionalFormatting sqref="A5">
    <cfRule type="expression" dxfId="126" priority="117">
      <formula>$A$3="j1"</formula>
    </cfRule>
    <cfRule type="expression" dxfId="125" priority="121">
      <formula>$A$3="t1"</formula>
    </cfRule>
    <cfRule type="expression" dxfId="124" priority="130">
      <formula>$A$3="j1"</formula>
    </cfRule>
  </conditionalFormatting>
  <conditionalFormatting sqref="A5:A6 A13 B12">
    <cfRule type="expression" dxfId="123" priority="116">
      <formula>$A$3="j2"</formula>
    </cfRule>
    <cfRule type="expression" dxfId="122" priority="129">
      <formula>$A$3="j2"</formula>
    </cfRule>
  </conditionalFormatting>
  <conditionalFormatting sqref="A5 A13 B12">
    <cfRule type="expression" dxfId="121" priority="128">
      <formula>$A$3="e1"</formula>
    </cfRule>
  </conditionalFormatting>
  <conditionalFormatting sqref="A3:A6">
    <cfRule type="expression" dxfId="120" priority="125">
      <formula>$A$3="m1"</formula>
    </cfRule>
  </conditionalFormatting>
  <conditionalFormatting sqref="A14:A15 A2 A10 A4:A6 A23:A24 B9 B3:B4 B18:B21 A17:A21 A1:B1">
    <cfRule type="expression" dxfId="119" priority="124">
      <formula>$A$3="k1"</formula>
    </cfRule>
  </conditionalFormatting>
  <conditionalFormatting sqref="A5">
    <cfRule type="expression" dxfId="118" priority="123">
      <formula>$A$3="l1"</formula>
    </cfRule>
  </conditionalFormatting>
  <conditionalFormatting sqref="A3:A6 A23:A24 A21:B21">
    <cfRule type="expression" dxfId="117" priority="122">
      <formula>$A$3="s1"</formula>
    </cfRule>
  </conditionalFormatting>
  <conditionalFormatting sqref="A4">
    <cfRule type="expression" dxfId="116" priority="120">
      <formula>$A$3="b1"</formula>
    </cfRule>
  </conditionalFormatting>
  <conditionalFormatting sqref="A5">
    <cfRule type="expression" dxfId="115" priority="115">
      <formula>$A$3="l1"</formula>
    </cfRule>
    <cfRule type="expression" dxfId="114" priority="119">
      <formula>$A$3="d1"</formula>
    </cfRule>
    <cfRule type="expression" dxfId="113" priority="126">
      <formula>$A$3="e3"</formula>
    </cfRule>
    <cfRule type="expression" dxfId="112" priority="138">
      <formula>$A$3="a3"</formula>
    </cfRule>
  </conditionalFormatting>
  <conditionalFormatting sqref="A10 A3:A6 A14:A15 A18 A8 B2:B4 A22:B22">
    <cfRule type="expression" dxfId="111" priority="118">
      <formula>OR($A$3="f1",$A$3="f2",$A$3="f3",$A$3="f4")</formula>
    </cfRule>
  </conditionalFormatting>
  <conditionalFormatting sqref="A3:A6 A10 A14 B9">
    <cfRule type="expression" dxfId="110" priority="114">
      <formula>$A$3="r1"</formula>
    </cfRule>
  </conditionalFormatting>
  <conditionalFormatting sqref="A3:A6 A10 B9">
    <cfRule type="expression" dxfId="109" priority="113">
      <formula>$A$3="y1"</formula>
    </cfRule>
  </conditionalFormatting>
  <conditionalFormatting sqref="A4:A5 A10 B9">
    <cfRule type="expression" dxfId="108" priority="112">
      <formula>$A$3="aa1"</formula>
    </cfRule>
  </conditionalFormatting>
  <conditionalFormatting sqref="A10">
    <cfRule type="expression" dxfId="107" priority="111">
      <formula>$A$3="aa2"</formula>
    </cfRule>
  </conditionalFormatting>
  <conditionalFormatting sqref="B2">
    <cfRule type="expression" dxfId="106" priority="110">
      <formula>$A$3="o1"</formula>
    </cfRule>
  </conditionalFormatting>
  <conditionalFormatting sqref="B4">
    <cfRule type="expression" dxfId="105" priority="109">
      <formula>$A$3="u1"</formula>
    </cfRule>
  </conditionalFormatting>
  <conditionalFormatting sqref="B1:B2">
    <cfRule type="expression" dxfId="104" priority="108">
      <formula>$A$3="u2"</formula>
    </cfRule>
  </conditionalFormatting>
  <conditionalFormatting sqref="B1:B2">
    <cfRule type="expression" dxfId="103" priority="107">
      <formula>$A$3="u3"</formula>
    </cfRule>
  </conditionalFormatting>
  <conditionalFormatting sqref="B2:B4">
    <cfRule type="expression" dxfId="102" priority="106">
      <formula>$A$3="n1"</formula>
    </cfRule>
  </conditionalFormatting>
  <conditionalFormatting sqref="B3:B4">
    <cfRule type="expression" dxfId="101" priority="105">
      <formula>$A$3="a1"</formula>
    </cfRule>
  </conditionalFormatting>
  <conditionalFormatting sqref="B4">
    <cfRule type="expression" dxfId="100" priority="104">
      <formula>$A$3="a2"</formula>
    </cfRule>
  </conditionalFormatting>
  <conditionalFormatting sqref="B3:B4">
    <cfRule type="expression" dxfId="99" priority="102">
      <formula>$A$3="a4"</formula>
    </cfRule>
  </conditionalFormatting>
  <conditionalFormatting sqref="B2:B4">
    <cfRule type="expression" dxfId="98" priority="101">
      <formula>$A$3="c1"</formula>
    </cfRule>
  </conditionalFormatting>
  <conditionalFormatting sqref="B2:B4">
    <cfRule type="expression" dxfId="97" priority="100">
      <formula>$A$3="c2"</formula>
    </cfRule>
  </conditionalFormatting>
  <conditionalFormatting sqref="B9">
    <cfRule type="expression" dxfId="96" priority="98">
      <formula>$A$3="c4"</formula>
    </cfRule>
  </conditionalFormatting>
  <conditionalFormatting sqref="B2:B4">
    <cfRule type="expression" dxfId="95" priority="92">
      <formula>$A$3="e2"</formula>
    </cfRule>
    <cfRule type="expression" dxfId="94" priority="97">
      <formula>$A$3="c5"</formula>
    </cfRule>
  </conditionalFormatting>
  <conditionalFormatting sqref="B2">
    <cfRule type="expression" dxfId="93" priority="96">
      <formula>$A$3="q1"</formula>
    </cfRule>
  </conditionalFormatting>
  <conditionalFormatting sqref="B4">
    <cfRule type="expression" dxfId="92" priority="82">
      <formula>$A$3="j1"</formula>
    </cfRule>
    <cfRule type="expression" dxfId="91" priority="86">
      <formula>$A$3="t1"</formula>
    </cfRule>
    <cfRule type="expression" dxfId="90" priority="95">
      <formula>$A$3="j1"</formula>
    </cfRule>
  </conditionalFormatting>
  <conditionalFormatting sqref="B4">
    <cfRule type="expression" dxfId="89" priority="81">
      <formula>$A$3="j2"</formula>
    </cfRule>
    <cfRule type="expression" dxfId="88" priority="94">
      <formula>$A$3="j2"</formula>
    </cfRule>
  </conditionalFormatting>
  <conditionalFormatting sqref="B4">
    <cfRule type="expression" dxfId="87" priority="93">
      <formula>$A$3="e1"</formula>
    </cfRule>
  </conditionalFormatting>
  <conditionalFormatting sqref="B2:B4">
    <cfRule type="expression" dxfId="86" priority="90">
      <formula>$A$3="m1"</formula>
    </cfRule>
  </conditionalFormatting>
  <conditionalFormatting sqref="B16">
    <cfRule type="expression" dxfId="85" priority="89">
      <formula>$A$3="k1"</formula>
    </cfRule>
  </conditionalFormatting>
  <conditionalFormatting sqref="B4">
    <cfRule type="expression" dxfId="84" priority="88">
      <formula>$A$3="l1"</formula>
    </cfRule>
  </conditionalFormatting>
  <conditionalFormatting sqref="B2:B4">
    <cfRule type="expression" dxfId="83" priority="87">
      <formula>$A$3="s1"</formula>
    </cfRule>
  </conditionalFormatting>
  <conditionalFormatting sqref="B3">
    <cfRule type="expression" dxfId="82" priority="85">
      <formula>$A$3="b1"</formula>
    </cfRule>
  </conditionalFormatting>
  <conditionalFormatting sqref="B4">
    <cfRule type="expression" dxfId="81" priority="80">
      <formula>$A$3="l1"</formula>
    </cfRule>
    <cfRule type="expression" dxfId="80" priority="84">
      <formula>$A$3="d1"</formula>
    </cfRule>
    <cfRule type="expression" dxfId="79" priority="91">
      <formula>$A$3="e3"</formula>
    </cfRule>
    <cfRule type="expression" dxfId="78" priority="103">
      <formula>$A$3="a3"</formula>
    </cfRule>
  </conditionalFormatting>
  <conditionalFormatting sqref="B9">
    <cfRule type="expression" dxfId="77" priority="83">
      <formula>OR($A$3="f1",$A$3="f2",$A$3="f3",$A$3="f4")</formula>
    </cfRule>
  </conditionalFormatting>
  <conditionalFormatting sqref="B2:B4">
    <cfRule type="expression" dxfId="76" priority="79">
      <formula>$A$3="r1"</formula>
    </cfRule>
  </conditionalFormatting>
  <conditionalFormatting sqref="B2:B4">
    <cfRule type="expression" dxfId="75" priority="78">
      <formula>$A$3="y1"</formula>
    </cfRule>
  </conditionalFormatting>
  <conditionalFormatting sqref="B3:B4">
    <cfRule type="expression" dxfId="74" priority="77">
      <formula>$A$3="aa1"</formula>
    </cfRule>
  </conditionalFormatting>
  <conditionalFormatting sqref="B9">
    <cfRule type="expression" dxfId="73" priority="76">
      <formula>$A$3="aa2"</formula>
    </cfRule>
  </conditionalFormatting>
  <conditionalFormatting sqref="B17">
    <cfRule type="expression" dxfId="72" priority="75">
      <formula>$A$3="c1"</formula>
    </cfRule>
  </conditionalFormatting>
  <conditionalFormatting sqref="B17">
    <cfRule type="expression" dxfId="71" priority="74">
      <formula>$A$3="c2"</formula>
    </cfRule>
  </conditionalFormatting>
  <conditionalFormatting sqref="B17">
    <cfRule type="expression" dxfId="70" priority="73">
      <formula>$A$3="c3"</formula>
    </cfRule>
  </conditionalFormatting>
  <conditionalFormatting sqref="B14">
    <cfRule type="expression" dxfId="69" priority="72">
      <formula>$A$3="c1"</formula>
    </cfRule>
  </conditionalFormatting>
  <conditionalFormatting sqref="B14">
    <cfRule type="expression" dxfId="68" priority="71">
      <formula>$A$3="c2"</formula>
    </cfRule>
  </conditionalFormatting>
  <conditionalFormatting sqref="B14">
    <cfRule type="expression" dxfId="67" priority="70">
      <formula>$A$3="c3"</formula>
    </cfRule>
  </conditionalFormatting>
  <conditionalFormatting sqref="B9">
    <cfRule type="expression" dxfId="66" priority="67">
      <formula>$A$3="c2"</formula>
    </cfRule>
  </conditionalFormatting>
  <conditionalFormatting sqref="B8">
    <cfRule type="expression" dxfId="65" priority="66">
      <formula>$A$3="c1"</formula>
    </cfRule>
  </conditionalFormatting>
  <conditionalFormatting sqref="B8">
    <cfRule type="expression" dxfId="64" priority="65">
      <formula>$A$3="c2"</formula>
    </cfRule>
  </conditionalFormatting>
  <conditionalFormatting sqref="B8">
    <cfRule type="expression" dxfId="63" priority="64">
      <formula>$A$3="c3"</formula>
    </cfRule>
  </conditionalFormatting>
  <conditionalFormatting sqref="B7">
    <cfRule type="expression" dxfId="62" priority="63">
      <formula>$A$3="c1"</formula>
    </cfRule>
  </conditionalFormatting>
  <conditionalFormatting sqref="B7">
    <cfRule type="expression" dxfId="61" priority="62">
      <formula>$A$3="c2"</formula>
    </cfRule>
  </conditionalFormatting>
  <conditionalFormatting sqref="B7">
    <cfRule type="expression" dxfId="60" priority="61">
      <formula>$A$3="c3"</formula>
    </cfRule>
  </conditionalFormatting>
  <conditionalFormatting sqref="K3:M3 K8:M10">
    <cfRule type="expression" dxfId="59" priority="60">
      <formula>$A$2="o1"</formula>
    </cfRule>
  </conditionalFormatting>
  <conditionalFormatting sqref="K5:M5 K2:M2">
    <cfRule type="expression" dxfId="58" priority="59">
      <formula>$A$2="u1"</formula>
    </cfRule>
  </conditionalFormatting>
  <conditionalFormatting sqref="K2:M3 K5:M5">
    <cfRule type="expression" dxfId="57" priority="58">
      <formula>$A$2="u2"</formula>
    </cfRule>
  </conditionalFormatting>
  <conditionalFormatting sqref="K2:M3 K5:M7 K11:M12">
    <cfRule type="expression" dxfId="56" priority="57">
      <formula>$A$2="u3"</formula>
    </cfRule>
  </conditionalFormatting>
  <conditionalFormatting sqref="K3:M5 K8:M8 K14:M14 K10:M10 L9 L15">
    <cfRule type="expression" dxfId="55" priority="56">
      <formula>$A$2="n1"</formula>
    </cfRule>
  </conditionalFormatting>
  <conditionalFormatting sqref="K4:M5 K10:M10">
    <cfRule type="expression" dxfId="54" priority="55">
      <formula>$A$2="a1"</formula>
    </cfRule>
  </conditionalFormatting>
  <conditionalFormatting sqref="K5:M5 K8:M8 K15:M15 L14">
    <cfRule type="expression" dxfId="53" priority="54">
      <formula>$A$2="a2"</formula>
    </cfRule>
  </conditionalFormatting>
  <conditionalFormatting sqref="K4:M5">
    <cfRule type="expression" dxfId="52" priority="52">
      <formula>$A$2="a4"</formula>
    </cfRule>
  </conditionalFormatting>
  <conditionalFormatting sqref="K3:M7 K10:M10 K14:M14 K16:M16">
    <cfRule type="expression" dxfId="51" priority="51">
      <formula>$A$2="c1"</formula>
    </cfRule>
  </conditionalFormatting>
  <conditionalFormatting sqref="K3:M6 K16:M16">
    <cfRule type="expression" dxfId="50" priority="50">
      <formula>$A$2="c2"</formula>
    </cfRule>
  </conditionalFormatting>
  <conditionalFormatting sqref="K16:M16 K10:M10 K3:M6">
    <cfRule type="expression" dxfId="49" priority="49">
      <formula>$A$2="c3"</formula>
    </cfRule>
  </conditionalFormatting>
  <conditionalFormatting sqref="K10:M10 K3:M6">
    <cfRule type="expression" dxfId="48" priority="48">
      <formula>$A$2="c4"</formula>
    </cfRule>
  </conditionalFormatting>
  <conditionalFormatting sqref="K3:M6">
    <cfRule type="expression" dxfId="47" priority="42">
      <formula>$A$2="e2"</formula>
    </cfRule>
    <cfRule type="expression" dxfId="46" priority="47">
      <formula>$A$2="c5"</formula>
    </cfRule>
  </conditionalFormatting>
  <conditionalFormatting sqref="K3:M3 K5:M5 K10:M10 K14:M14">
    <cfRule type="expression" dxfId="45" priority="46">
      <formula>$A$2="q1"</formula>
    </cfRule>
  </conditionalFormatting>
  <conditionalFormatting sqref="K5:M5">
    <cfRule type="expression" dxfId="44" priority="32">
      <formula>$A$2="j1"</formula>
    </cfRule>
    <cfRule type="expression" dxfId="43" priority="36">
      <formula>$A$2="t1"</formula>
    </cfRule>
    <cfRule type="expression" dxfId="42" priority="45">
      <formula>$A$2="j1"</formula>
    </cfRule>
  </conditionalFormatting>
  <conditionalFormatting sqref="K5:M6 K13 M13">
    <cfRule type="expression" dxfId="41" priority="31">
      <formula>$A$2="j2"</formula>
    </cfRule>
    <cfRule type="expression" dxfId="40" priority="44">
      <formula>$A$2="j2"</formula>
    </cfRule>
  </conditionalFormatting>
  <conditionalFormatting sqref="K5:M5 K13 M13">
    <cfRule type="expression" dxfId="39" priority="43">
      <formula>$A$2="e1"</formula>
    </cfRule>
  </conditionalFormatting>
  <conditionalFormatting sqref="K3:M6">
    <cfRule type="expression" dxfId="38" priority="40">
      <formula>$A$2="m1"</formula>
    </cfRule>
  </conditionalFormatting>
  <conditionalFormatting sqref="K17:M22 K14:M15 K2:M2 K10:M10 K4:M6">
    <cfRule type="expression" dxfId="37" priority="39">
      <formula>$A$2="k1"</formula>
    </cfRule>
  </conditionalFormatting>
  <conditionalFormatting sqref="K5:M5">
    <cfRule type="expression" dxfId="36" priority="38">
      <formula>$A$2="l1"</formula>
    </cfRule>
  </conditionalFormatting>
  <conditionalFormatting sqref="K3:M6 K22:M22">
    <cfRule type="expression" dxfId="35" priority="37">
      <formula>$A$2="s1"</formula>
    </cfRule>
  </conditionalFormatting>
  <conditionalFormatting sqref="K4:M4">
    <cfRule type="expression" dxfId="34" priority="35">
      <formula>$A$2="b1"</formula>
    </cfRule>
  </conditionalFormatting>
  <conditionalFormatting sqref="K5:M5">
    <cfRule type="expression" dxfId="33" priority="30">
      <formula>$A$2="l1"</formula>
    </cfRule>
    <cfRule type="expression" dxfId="32" priority="34">
      <formula>$A$2="d1"</formula>
    </cfRule>
    <cfRule type="expression" dxfId="31" priority="41">
      <formula>$A$2="e3"</formula>
    </cfRule>
    <cfRule type="expression" dxfId="30" priority="53">
      <formula>$A$2="a3"</formula>
    </cfRule>
  </conditionalFormatting>
  <conditionalFormatting sqref="K10:M10 K3:M6 K8:M8 K23 L9 K14:M15 K18:M18 M23">
    <cfRule type="expression" dxfId="29" priority="33">
      <formula>OR($A$2="f1",$A$2="f2",$A$2="f3",$A$2="f4")</formula>
    </cfRule>
  </conditionalFormatting>
  <conditionalFormatting sqref="K3:M6 K10:M10 K14:M14">
    <cfRule type="expression" dxfId="28" priority="29">
      <formula>$A$2="r1"</formula>
    </cfRule>
  </conditionalFormatting>
  <conditionalFormatting sqref="K3:M6 K10:M10">
    <cfRule type="expression" dxfId="27" priority="28">
      <formula>$A$2="y1"</formula>
    </cfRule>
  </conditionalFormatting>
  <conditionalFormatting sqref="K4:M5 K10:M10">
    <cfRule type="expression" dxfId="26" priority="27">
      <formula>$A$2="aa1"</formula>
    </cfRule>
  </conditionalFormatting>
  <conditionalFormatting sqref="K10:M10">
    <cfRule type="expression" dxfId="25" priority="26">
      <formula>$A$2="aa2"</formula>
    </cfRule>
  </conditionalFormatting>
  <conditionalFormatting sqref="L9:L10">
    <cfRule type="expression" dxfId="24" priority="25">
      <formula>$A$2="a2"</formula>
    </cfRule>
  </conditionalFormatting>
  <conditionalFormatting sqref="L14:L15">
    <cfRule type="expression" dxfId="23" priority="24">
      <formula>$A$2="o1"</formula>
    </cfRule>
  </conditionalFormatting>
  <conditionalFormatting sqref="L18">
    <cfRule type="expression" dxfId="22" priority="23">
      <formula>$A$2="o1"</formula>
    </cfRule>
  </conditionalFormatting>
  <conditionalFormatting sqref="L18">
    <cfRule type="expression" dxfId="21" priority="22">
      <formula>$A$2="n1"</formula>
    </cfRule>
  </conditionalFormatting>
  <conditionalFormatting sqref="L18">
    <cfRule type="expression" dxfId="20" priority="21">
      <formula>$A$2="a2"</formula>
    </cfRule>
  </conditionalFormatting>
  <conditionalFormatting sqref="L11">
    <cfRule type="expression" dxfId="19" priority="20">
      <formula>$A$2="c1"</formula>
    </cfRule>
  </conditionalFormatting>
  <conditionalFormatting sqref="L13">
    <cfRule type="expression" dxfId="18" priority="19">
      <formula>$A$2="u3"</formula>
    </cfRule>
  </conditionalFormatting>
  <conditionalFormatting sqref="L13">
    <cfRule type="expression" dxfId="17" priority="18">
      <formula>$A$2="c1"</formula>
    </cfRule>
  </conditionalFormatting>
  <conditionalFormatting sqref="L23">
    <cfRule type="expression" dxfId="16" priority="17">
      <formula>$A$2="u3"</formula>
    </cfRule>
  </conditionalFormatting>
  <conditionalFormatting sqref="L23">
    <cfRule type="expression" dxfId="15" priority="16">
      <formula>$A$2="c1"</formula>
    </cfRule>
  </conditionalFormatting>
  <conditionalFormatting sqref="B13">
    <cfRule type="expression" dxfId="14" priority="15">
      <formula>$A$3="c1"</formula>
    </cfRule>
  </conditionalFormatting>
  <conditionalFormatting sqref="B13">
    <cfRule type="expression" dxfId="13" priority="14">
      <formula>$A$3="c2"</formula>
    </cfRule>
  </conditionalFormatting>
  <conditionalFormatting sqref="B13">
    <cfRule type="expression" dxfId="12" priority="13">
      <formula>$A$3="c3"</formula>
    </cfRule>
  </conditionalFormatting>
  <conditionalFormatting sqref="B15">
    <cfRule type="expression" dxfId="11" priority="12">
      <formula>$A$3="c1"</formula>
    </cfRule>
  </conditionalFormatting>
  <conditionalFormatting sqref="B15">
    <cfRule type="expression" dxfId="10" priority="11">
      <formula>$A$3="c2"</formula>
    </cfRule>
  </conditionalFormatting>
  <conditionalFormatting sqref="B15">
    <cfRule type="expression" dxfId="9" priority="10">
      <formula>$A$3="c3"</formula>
    </cfRule>
  </conditionalFormatting>
  <conditionalFormatting sqref="B10">
    <cfRule type="expression" dxfId="8" priority="9">
      <formula>$A$3="c1"</formula>
    </cfRule>
  </conditionalFormatting>
  <conditionalFormatting sqref="B10">
    <cfRule type="expression" dxfId="7" priority="8">
      <formula>$A$3="c2"</formula>
    </cfRule>
  </conditionalFormatting>
  <conditionalFormatting sqref="B10">
    <cfRule type="expression" dxfId="6" priority="7">
      <formula>$A$3="c3"</formula>
    </cfRule>
  </conditionalFormatting>
  <conditionalFormatting sqref="B5">
    <cfRule type="expression" dxfId="5" priority="6">
      <formula>$A$3="c1"</formula>
    </cfRule>
  </conditionalFormatting>
  <conditionalFormatting sqref="B5">
    <cfRule type="expression" dxfId="4" priority="5">
      <formula>$A$3="c2"</formula>
    </cfRule>
  </conditionalFormatting>
  <conditionalFormatting sqref="B5">
    <cfRule type="expression" dxfId="3" priority="4">
      <formula>$A$3="c3"</formula>
    </cfRule>
  </conditionalFormatting>
  <conditionalFormatting sqref="B6">
    <cfRule type="expression" dxfId="2" priority="3">
      <formula>$A$3="c1"</formula>
    </cfRule>
  </conditionalFormatting>
  <conditionalFormatting sqref="B6">
    <cfRule type="expression" dxfId="1" priority="2">
      <formula>$A$3="c2"</formula>
    </cfRule>
  </conditionalFormatting>
  <conditionalFormatting sqref="B6">
    <cfRule type="expression" dxfId="0" priority="1">
      <formula>$A$3="c3"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1_SIC Code</vt:lpstr>
      <vt:lpstr>2_Benchmark</vt:lpstr>
      <vt:lpstr>3_Sampling Results</vt:lpstr>
      <vt:lpstr>4_Questions</vt:lpstr>
      <vt:lpstr>Table E.1</vt:lpstr>
      <vt:lpstr>Meta</vt:lpstr>
      <vt:lpstr>me</vt:lpstr>
      <vt:lpstr>outfall</vt:lpstr>
      <vt:lpstr>parameter</vt:lpstr>
    </vt:vector>
  </TitlesOfParts>
  <Company>Georgia Department of Natural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 Grey</dc:creator>
  <cp:lastModifiedBy>Shea Buettner</cp:lastModifiedBy>
  <dcterms:created xsi:type="dcterms:W3CDTF">2016-10-20T17:17:39Z</dcterms:created>
  <dcterms:modified xsi:type="dcterms:W3CDTF">2017-01-18T14:08:16Z</dcterms:modified>
</cp:coreProperties>
</file>