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5480" windowHeight="10995" activeTab="2"/>
  </bookViews>
  <sheets>
    <sheet name="Instructions" sheetId="2" r:id="rId1"/>
    <sheet name="Example" sheetId="1" r:id="rId2"/>
    <sheet name="Template" sheetId="3" r:id="rId3"/>
  </sheets>
  <calcPr calcId="145621"/>
</workbook>
</file>

<file path=xl/calcChain.xml><?xml version="1.0" encoding="utf-8"?>
<calcChain xmlns="http://schemas.openxmlformats.org/spreadsheetml/2006/main">
  <c r="R10" i="1" l="1"/>
  <c r="O10" i="1"/>
  <c r="L10" i="1"/>
  <c r="I10" i="1"/>
  <c r="F10" i="1"/>
  <c r="C10" i="1"/>
  <c r="R7" i="1"/>
  <c r="O7" i="1"/>
  <c r="L7" i="1"/>
  <c r="I7" i="1"/>
  <c r="F7" i="1"/>
  <c r="C7" i="1"/>
  <c r="R4" i="1"/>
  <c r="O4" i="1"/>
  <c r="L4" i="1"/>
  <c r="I4" i="1"/>
  <c r="F4" i="1"/>
  <c r="C4" i="1"/>
  <c r="U9" i="1"/>
  <c r="U6" i="1"/>
  <c r="U3" i="1"/>
</calcChain>
</file>

<file path=xl/sharedStrings.xml><?xml version="1.0" encoding="utf-8"?>
<sst xmlns="http://schemas.openxmlformats.org/spreadsheetml/2006/main" count="118" uniqueCount="91">
  <si>
    <t>1st Quarter</t>
  </si>
  <si>
    <t>2nd Quarter</t>
  </si>
  <si>
    <t>3rd Quarter</t>
  </si>
  <si>
    <t>4th Quarter</t>
  </si>
  <si>
    <t>5th Quarter</t>
  </si>
  <si>
    <t>6th Quarter</t>
  </si>
  <si>
    <t>Milestones/Tasks</t>
  </si>
  <si>
    <t>Execute Contract</t>
  </si>
  <si>
    <t>Percent Federal Remaing</t>
  </si>
  <si>
    <t>Submit Final Close-Out Report</t>
  </si>
  <si>
    <t>Initial</t>
  </si>
  <si>
    <t>Final</t>
  </si>
  <si>
    <t>Match Amount</t>
  </si>
  <si>
    <t>Percent Match Accrued</t>
  </si>
  <si>
    <t xml:space="preserve">Task 1: </t>
  </si>
  <si>
    <t xml:space="preserve">Task 2:  </t>
  </si>
  <si>
    <t xml:space="preserve">Task 3:  </t>
  </si>
  <si>
    <t xml:space="preserve">Task 4:  </t>
  </si>
  <si>
    <t xml:space="preserve">Task 5:  </t>
  </si>
  <si>
    <t xml:space="preserve">Task 6:  </t>
  </si>
  <si>
    <t xml:space="preserve">Task 7: </t>
  </si>
  <si>
    <t xml:space="preserve">Task 8:  </t>
  </si>
  <si>
    <t>Task 9:</t>
  </si>
  <si>
    <t xml:space="preserve">Task 10:  </t>
  </si>
  <si>
    <t xml:space="preserve">Task 11:  </t>
  </si>
  <si>
    <t xml:space="preserve">Task 12: </t>
  </si>
  <si>
    <t xml:space="preserve">Task 13:  </t>
  </si>
  <si>
    <t xml:space="preserve">Task 14:  </t>
  </si>
  <si>
    <t xml:space="preserve">Task 15:  </t>
  </si>
  <si>
    <t>Grant Drawdown Amount</t>
  </si>
  <si>
    <t>Submit Quarterly Invoices &amp; Status Reports</t>
  </si>
  <si>
    <r>
      <t xml:space="preserve">(4)  Contract Execution:  </t>
    </r>
    <r>
      <rPr>
        <sz val="11"/>
        <rFont val="Arial"/>
        <family val="2"/>
      </rPr>
      <t xml:space="preserve">This section has already been completed in the Template, and should remain as is. </t>
    </r>
  </si>
  <si>
    <r>
      <t xml:space="preserve">(7)  Contract Close-Out:  </t>
    </r>
    <r>
      <rPr>
        <sz val="11"/>
        <rFont val="Arial"/>
        <family val="2"/>
      </rPr>
      <t>This section has already been completed in the Template, and should remain as is. The contract close-out date can be readjusted as necessary once grant funds are awarded.</t>
    </r>
  </si>
  <si>
    <r>
      <t xml:space="preserve">(5)  Tasks:  </t>
    </r>
    <r>
      <rPr>
        <sz val="11"/>
        <rFont val="Arial"/>
        <family val="2"/>
      </rPr>
      <t>Applicants should include all tasks from Section 5. (Project Activites) Task numbers should remain the same. It may be appropriate to shorten the task title to fit within the allotted space, but the intent of the task should remain clear. Applicants should “fill-in” the appropriate number of cells, creating a line that depicts the expected length of each task in months (tasks that will require less than one month should be represented by the filling in of an entire cell). Applicants are encouraged to color code their tasks by suitable categories. For instance, in the “Example Schedule”, meetings are color coded in purple and tasks that will result in deliverables to GAEPD are color coded in orange. A key should be provided.</t>
    </r>
  </si>
  <si>
    <r>
      <t xml:space="preserve">(6)  State Reporting Requirements:  </t>
    </r>
    <r>
      <rPr>
        <sz val="11"/>
        <rFont val="Arial"/>
        <family val="2"/>
      </rPr>
      <t>Grant recipients are required to submit Quarterly Reports and Invoices every three months for the length of the project to ensure adherence to the Implementation and Drawdown Schedule and to proactively address any concerns in a timely manner. These reporting requirements have already been completed in the Template (color coded in pink) and should remain as they are.</t>
    </r>
  </si>
  <si>
    <t>Section 9:  Implementation and Drawdown Schedule</t>
  </si>
  <si>
    <t>Task 8:  Conduct Public Outreach Day</t>
  </si>
  <si>
    <t>Cash Match Amount</t>
  </si>
  <si>
    <t>Percent Cash Match Accrued</t>
  </si>
  <si>
    <t>$0</t>
  </si>
  <si>
    <t>100%</t>
  </si>
  <si>
    <t>0%</t>
  </si>
  <si>
    <t>Task 9:  Submit Monitoring Data</t>
  </si>
  <si>
    <t xml:space="preserve">Task 1:  </t>
  </si>
  <si>
    <t>Task 2:</t>
  </si>
  <si>
    <t>Task 3:</t>
  </si>
  <si>
    <t>Task 4:  Conduct Public Meeting</t>
  </si>
  <si>
    <t>Task 5:</t>
  </si>
  <si>
    <t>Task 6:</t>
  </si>
  <si>
    <t>Task 7:</t>
  </si>
  <si>
    <r>
      <t xml:space="preserve">(2)  Grant Drawdown (Rows 3 &amp; 4):  </t>
    </r>
    <r>
      <rPr>
        <sz val="11"/>
        <rFont val="Arial"/>
        <family val="2"/>
      </rPr>
      <t xml:space="preserve">Applicants </t>
    </r>
    <r>
      <rPr>
        <b/>
        <sz val="11"/>
        <rFont val="Arial"/>
        <family val="2"/>
      </rPr>
      <t xml:space="preserve">MUST </t>
    </r>
    <r>
      <rPr>
        <sz val="11"/>
        <rFont val="Arial"/>
        <family val="2"/>
      </rPr>
      <t xml:space="preserve">estimate the amount of Grant funds they will spend each quarter as well as the remaining grant fund percentage. The “Initial” column indicates that no grant funds can be expended prior to the contract execution date, and the “Final” column indicates that by the end of 6 quarters all grants funds are expected to be spent. </t>
    </r>
    <r>
      <rPr>
        <b/>
        <sz val="11"/>
        <rFont val="Arial"/>
        <family val="2"/>
      </rPr>
      <t>Please note that the both the grant dollar amount (Row 3) and the percentage remaining (Row 4) must be entered manually into each cell</t>
    </r>
    <r>
      <rPr>
        <i/>
        <sz val="11"/>
        <rFont val="Arial"/>
        <family val="2"/>
      </rPr>
      <t>.</t>
    </r>
  </si>
  <si>
    <r>
      <t xml:space="preserve">(3)  Match Expenditures (Rows 6 &amp; 7 and 9 &amp; 10):  </t>
    </r>
    <r>
      <rPr>
        <sz val="11"/>
        <rFont val="Arial"/>
        <family val="2"/>
      </rPr>
      <t>Applicants must also estimate the rate at which they expect to accrue match dollars. The “Initial” column indicates that no match funds can be accrued prior to the contract execution date, and the “Final” column indicates that by the end of 6 quarters, 100 percent of the match commitment will be met.</t>
    </r>
    <r>
      <rPr>
        <b/>
        <sz val="11"/>
        <rFont val="Arial"/>
        <family val="2"/>
      </rPr>
      <t xml:space="preserve"> Please note that both the match dollar amount (Row 6) and the percentage accrued (Row 7) must be entered manually into each cell. The cash amount applied as match (Row 9) and the percent accrued (Row 10) must be entered manualy.</t>
    </r>
  </si>
  <si>
    <t>Jan 2016</t>
  </si>
  <si>
    <t>Feb 2016</t>
  </si>
  <si>
    <t>Mar 2016</t>
  </si>
  <si>
    <t>Apr 2016</t>
  </si>
  <si>
    <t>May 2016</t>
  </si>
  <si>
    <t>Jun 2016</t>
  </si>
  <si>
    <t>Jul 2016</t>
  </si>
  <si>
    <t>Aug 2016</t>
  </si>
  <si>
    <t>Sep 2016</t>
  </si>
  <si>
    <t>Oct 2016</t>
  </si>
  <si>
    <t>Nov 2016</t>
  </si>
  <si>
    <t>Dec 2016</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</si>
  <si>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</si>
  <si>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</si>
  <si>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</si>
  <si>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</si>
  <si>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</si>
  <si>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</si>
  <si>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</si>
  <si>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</si>
  <si>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</si>
  <si>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</si>
  <si>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</si>
  <si>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</si>
  <si>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</si>
  <si>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</si>
  <si>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</si>
  <si>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</si>
  <si>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</si>
  <si>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</si>
  <si>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7th Quarter</t>
  </si>
  <si>
    <t>Jul 2018</t>
  </si>
  <si>
    <t>Aug 2018</t>
  </si>
  <si>
    <t>Sep 2018</t>
  </si>
  <si>
    <t>Oct 2018</t>
  </si>
  <si>
    <t>Nov 2018</t>
  </si>
  <si>
    <t>Dec 2018</t>
  </si>
  <si>
    <t>8th Quarter</t>
  </si>
  <si>
    <r>
      <t>(1)  Project Timeline (Row 2):</t>
    </r>
    <r>
      <rPr>
        <sz val="11"/>
        <rFont val="Arial"/>
        <family val="2"/>
      </rPr>
      <t xml:space="preserve"> Grant projects are limited to 24 months in length. The Schedule template assumes awarded projects will be contracted in January 2017 and be completed by December 2018. </t>
    </r>
    <r>
      <rPr>
        <b/>
        <sz val="11"/>
        <rFont val="Arial"/>
        <family val="2"/>
      </rPr>
      <t>For the purposes of the application, all applicants MUST base their timeline on an January 2017 start date.</t>
    </r>
    <r>
      <rPr>
        <sz val="11"/>
        <rFont val="Arial"/>
        <family val="2"/>
      </rPr>
      <t xml:space="preserve"> If a proposed project is expected to be completed prior to December 2018, the remaining columns should be left blank. Once grant funds are awarded, the Schedule can be reconfigured based on actual start and end dates. The Schedule is divided into quarters.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</si>
</sst>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quot;$&quot;#,##0.00"/>
  </numFmts>
  <fonts count="9" x14ac:knownFonts="1">
    <font>
      <sz val="10"/>
      <name val="Arial"/>
    </font>
    <font>
      <b/>
      <sz val="9"/>
      <name val="Arial"/>
      <family val="2"/>
    </font>
    <font>
      <b/>
      <u/>
      <sz val="9"/>
      <name val="Arial"/>
      <family val="2"/>
    </font>
    <font>
      <sz val="9"/>
      <name val="Arial"/>
      <family val="2"/>
    </font>
    <font>
      <b/>
      <sz val="9"/>
      <color indexed="9"/>
      <name val="Arial"/>
      <family val="2"/>
    </font>
    <font>
      <sz val="11"/>
      <name val="Arial"/>
      <family val="2"/>
    </font>
    <font>
      <b/>
      <sz val="11"/>
      <name val="Arial"/>
      <family val="2"/>
    </font>
    <font>
      <b/>
      <i/>
      <sz val="11"/>
      <name val="Arial"/>
      <family val="2"/>
    </font>
    <font>
      <i/>
      <sz val="11"/>
      <name val="Arial"/>
      <family val="2"/>
    </font>
  </fonts>
  <fills count="13">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theme="1"/>
        <bgColor indexed="64"/>
      </patternFill>
    </fill>
    <fill>
      <patternFill patternType="solid">
        <fgColor rgb="FF99FF66"/>
        <bgColor indexed="64"/>
      </patternFill>
    </fill>
    <fill>
      <patternFill patternType="solid">
        <fgColor rgb="FFCC99FF"/>
        <bgColor indexed="64"/>
      </patternFill>
    </fill>
    <fill>
      <patternFill patternType="solid">
        <fgColor rgb="FFFFCC99"/>
        <bgColor indexed="64"/>
      </patternFill>
    </fill>
  </fills>
  <borders count="53">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90">
    <xf numFmtId="0" fontId="0" fillId="0" borderId="0" xfId="0"/>
    <xf numFmtId="0" fontId="1" fillId="0" borderId="0" xfId="0" applyFont="1" applyAlignment="1">
      <alignment horizontal="center" vertical="center"/>
    </xf>
    <xf numFmtId="164" fontId="1" fillId="0" borderId="0" xfId="0" applyNumberFormat="1" applyFont="1" applyAlignment="1">
      <alignment horizontal="center" vertical="center"/>
    </xf>
    <xf numFmtId="9" fontId="1" fillId="0" borderId="0" xfId="0" applyNumberFormat="1" applyFont="1" applyAlignment="1">
      <alignment horizontal="center" vertical="center"/>
    </xf>
    <xf numFmtId="49" fontId="3" fillId="0" borderId="0" xfId="0" applyNumberFormat="1" applyFont="1" applyAlignment="1">
      <alignment horizontal="center" vertical="center"/>
    </xf>
    <xf numFmtId="49" fontId="2"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4" fillId="0" borderId="1" xfId="0" applyNumberFormat="1" applyFont="1" applyBorder="1" applyAlignment="1">
      <alignment horizontal="right" vertical="center"/>
    </xf>
    <xf numFmtId="49" fontId="4" fillId="0" borderId="2" xfId="0" applyNumberFormat="1" applyFont="1" applyBorder="1" applyAlignment="1">
      <alignment horizontal="right" vertical="center"/>
    </xf>
    <xf numFmtId="49" fontId="4" fillId="0" borderId="3" xfId="0" applyNumberFormat="1" applyFont="1" applyBorder="1" applyAlignment="1">
      <alignment horizontal="righ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6" xfId="0" applyNumberFormat="1" applyFont="1" applyBorder="1" applyAlignment="1">
      <alignment horizontal="right" vertical="center"/>
    </xf>
    <xf numFmtId="0" fontId="3" fillId="0" borderId="1" xfId="0" applyFont="1" applyBorder="1" applyAlignment="1">
      <alignment horizontal="left" vertical="center" wrapTex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3" fillId="0" borderId="0" xfId="0" applyFont="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right" vertical="center"/>
    </xf>
    <xf numFmtId="0" fontId="4" fillId="0" borderId="4"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3" fillId="0" borderId="0" xfId="0" applyFont="1" applyFill="1" applyAlignment="1">
      <alignment horizontal="center" vertical="center"/>
    </xf>
    <xf numFmtId="0" fontId="4" fillId="0" borderId="7" xfId="0" applyFont="1" applyBorder="1" applyAlignment="1">
      <alignment horizontal="right" vertical="center"/>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1" xfId="0" applyFont="1" applyFill="1" applyBorder="1" applyAlignment="1">
      <alignment horizontal="right" vertical="center"/>
    </xf>
    <xf numFmtId="0" fontId="3" fillId="0" borderId="0" xfId="0" applyFont="1" applyAlignment="1">
      <alignment horizontal="center" vertical="center" wrapText="1"/>
    </xf>
    <xf numFmtId="6" fontId="3" fillId="0" borderId="0" xfId="0" applyNumberFormat="1" applyFont="1" applyAlignment="1">
      <alignment horizontal="center" vertical="center"/>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49" fontId="3" fillId="2" borderId="17" xfId="0" applyNumberFormat="1" applyFont="1" applyFill="1" applyBorder="1" applyAlignment="1">
      <alignment horizontal="center" vertical="center"/>
    </xf>
    <xf numFmtId="9" fontId="1" fillId="2" borderId="1" xfId="0" applyNumberFormat="1" applyFont="1" applyFill="1" applyBorder="1" applyAlignment="1">
      <alignment horizontal="center" vertical="center"/>
    </xf>
    <xf numFmtId="9" fontId="1" fillId="2" borderId="6" xfId="0" applyNumberFormat="1"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164" fontId="1" fillId="3" borderId="21" xfId="0" applyNumberFormat="1" applyFont="1" applyFill="1" applyBorder="1" applyAlignment="1">
      <alignment horizontal="center" vertical="center"/>
    </xf>
    <xf numFmtId="164" fontId="1" fillId="3" borderId="22"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9" fontId="1" fillId="3" borderId="6"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9" fontId="1" fillId="4" borderId="7" xfId="0" applyNumberFormat="1" applyFont="1" applyFill="1" applyBorder="1" applyAlignment="1">
      <alignment horizontal="center" vertical="center"/>
    </xf>
    <xf numFmtId="9" fontId="1" fillId="4" borderId="23" xfId="0" applyNumberFormat="1" applyFont="1" applyFill="1" applyBorder="1" applyAlignment="1">
      <alignment horizontal="center" vertical="center"/>
    </xf>
    <xf numFmtId="0" fontId="4" fillId="6" borderId="1" xfId="0" applyFont="1" applyFill="1" applyBorder="1" applyAlignment="1">
      <alignment horizontal="right" vertical="center"/>
    </xf>
    <xf numFmtId="0" fontId="4" fillId="6" borderId="10" xfId="0" applyFont="1" applyFill="1" applyBorder="1" applyAlignment="1">
      <alignment horizontal="right" vertical="center"/>
    </xf>
    <xf numFmtId="0" fontId="4" fillId="6" borderId="23" xfId="0" applyFont="1" applyFill="1" applyBorder="1" applyAlignment="1">
      <alignment horizontal="right" vertical="center"/>
    </xf>
    <xf numFmtId="0" fontId="3" fillId="0" borderId="24" xfId="0" applyFont="1" applyBorder="1" applyAlignment="1">
      <alignment vertical="center" wrapText="1"/>
    </xf>
    <xf numFmtId="0" fontId="4" fillId="0" borderId="24" xfId="0" applyFont="1" applyBorder="1" applyAlignment="1">
      <alignment horizontal="right" vertical="center"/>
    </xf>
    <xf numFmtId="0" fontId="4" fillId="0" borderId="26"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29" xfId="0" applyFont="1" applyFill="1" applyBorder="1" applyAlignment="1">
      <alignment horizontal="right" vertical="center"/>
    </xf>
    <xf numFmtId="0" fontId="3" fillId="0" borderId="18" xfId="0" applyFont="1" applyBorder="1" applyAlignment="1">
      <alignment vertical="center" wrapText="1"/>
    </xf>
    <xf numFmtId="0" fontId="4" fillId="0" borderId="21" xfId="0" applyFont="1" applyBorder="1" applyAlignment="1">
      <alignment horizontal="right" vertical="center"/>
    </xf>
    <xf numFmtId="0" fontId="4" fillId="0" borderId="31" xfId="0" applyFont="1" applyFill="1" applyBorder="1" applyAlignment="1">
      <alignment horizontal="right" vertical="center"/>
    </xf>
    <xf numFmtId="0" fontId="4" fillId="6" borderId="32" xfId="0" applyFont="1" applyFill="1" applyBorder="1" applyAlignment="1">
      <alignment horizontal="right" vertical="center"/>
    </xf>
    <xf numFmtId="0" fontId="4" fillId="0" borderId="30" xfId="0" applyFont="1" applyFill="1" applyBorder="1" applyAlignment="1">
      <alignment horizontal="right" vertical="center"/>
    </xf>
    <xf numFmtId="0" fontId="4" fillId="6" borderId="33" xfId="0" applyFont="1" applyFill="1" applyBorder="1" applyAlignment="1">
      <alignment horizontal="right" vertical="center"/>
    </xf>
    <xf numFmtId="0" fontId="4" fillId="0" borderId="22" xfId="0" applyFont="1" applyFill="1" applyBorder="1" applyAlignment="1">
      <alignment horizontal="right" vertical="center"/>
    </xf>
    <xf numFmtId="0" fontId="4" fillId="6" borderId="11"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18" xfId="0" applyFont="1" applyBorder="1" applyAlignment="1">
      <alignment horizontal="right" vertical="center"/>
    </xf>
    <xf numFmtId="0" fontId="4" fillId="0" borderId="35" xfId="0" applyFont="1" applyFill="1" applyBorder="1" applyAlignment="1">
      <alignment horizontal="right" vertical="center"/>
    </xf>
    <xf numFmtId="0" fontId="4" fillId="0" borderId="36" xfId="0" applyFont="1" applyFill="1" applyBorder="1" applyAlignment="1">
      <alignment horizontal="right" vertical="center"/>
    </xf>
    <xf numFmtId="0" fontId="4" fillId="0" borderId="34" xfId="0" applyFont="1" applyFill="1" applyBorder="1" applyAlignment="1">
      <alignment horizontal="right" vertical="center"/>
    </xf>
    <xf numFmtId="0" fontId="4" fillId="0" borderId="37" xfId="0" applyFont="1" applyFill="1" applyBorder="1" applyAlignment="1">
      <alignment horizontal="right" vertical="center"/>
    </xf>
    <xf numFmtId="0" fontId="4" fillId="0" borderId="38" xfId="0" applyFont="1" applyFill="1" applyBorder="1" applyAlignment="1">
      <alignment horizontal="right" vertical="center"/>
    </xf>
    <xf numFmtId="0" fontId="4" fillId="0" borderId="32" xfId="0" applyFont="1" applyFill="1" applyBorder="1" applyAlignment="1">
      <alignment horizontal="right" vertical="center"/>
    </xf>
    <xf numFmtId="0" fontId="4" fillId="0" borderId="33" xfId="0" applyFont="1" applyFill="1" applyBorder="1" applyAlignment="1">
      <alignment horizontal="right" vertical="center"/>
    </xf>
    <xf numFmtId="0" fontId="4" fillId="6" borderId="22" xfId="0" applyFont="1" applyFill="1" applyBorder="1" applyAlignment="1">
      <alignment horizontal="righ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 xfId="0" applyNumberFormat="1" applyFont="1" applyFill="1" applyBorder="1" applyAlignment="1">
      <alignment horizontal="right" vertical="center"/>
    </xf>
    <xf numFmtId="49" fontId="4" fillId="0" borderId="2" xfId="0" applyNumberFormat="1" applyFont="1" applyFill="1" applyBorder="1" applyAlignment="1">
      <alignment horizontal="right" vertical="center"/>
    </xf>
    <xf numFmtId="49" fontId="4" fillId="0" borderId="3" xfId="0" applyNumberFormat="1" applyFont="1" applyFill="1" applyBorder="1" applyAlignment="1">
      <alignment horizontal="right" vertical="center"/>
    </xf>
    <xf numFmtId="49" fontId="4" fillId="0" borderId="4" xfId="0" applyNumberFormat="1" applyFont="1" applyFill="1" applyBorder="1" applyAlignment="1">
      <alignment horizontal="right" vertical="center"/>
    </xf>
    <xf numFmtId="49" fontId="4" fillId="0" borderId="5" xfId="0" applyNumberFormat="1" applyFont="1" applyFill="1" applyBorder="1" applyAlignment="1">
      <alignment horizontal="right" vertical="center"/>
    </xf>
    <xf numFmtId="49" fontId="4" fillId="0" borderId="6"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5" fillId="0" borderId="0" xfId="0" applyFont="1" applyAlignment="1">
      <alignment horizontal="justify" vertical="center" wrapText="1"/>
    </xf>
    <xf numFmtId="0" fontId="7" fillId="0" borderId="0" xfId="0" applyFont="1" applyAlignment="1">
      <alignment horizontal="justify" vertical="top" wrapText="1"/>
    </xf>
    <xf numFmtId="0" fontId="5" fillId="0" borderId="0" xfId="0" applyFont="1" applyAlignment="1">
      <alignment horizontal="justify" vertical="top" wrapText="1"/>
    </xf>
    <xf numFmtId="0" fontId="4" fillId="8" borderId="2" xfId="0" applyFont="1" applyFill="1" applyBorder="1" applyAlignment="1">
      <alignment horizontal="right" vertical="center"/>
    </xf>
    <xf numFmtId="0" fontId="4" fillId="8" borderId="3" xfId="0" applyFont="1" applyFill="1" applyBorder="1" applyAlignment="1">
      <alignment horizontal="right" vertical="center"/>
    </xf>
    <xf numFmtId="0" fontId="4" fillId="8" borderId="4" xfId="0" applyFont="1" applyFill="1" applyBorder="1" applyAlignment="1">
      <alignment horizontal="right" vertical="center"/>
    </xf>
    <xf numFmtId="0" fontId="4" fillId="9" borderId="3" xfId="0" applyFont="1" applyFill="1" applyBorder="1" applyAlignment="1">
      <alignment horizontal="right" vertical="center"/>
    </xf>
    <xf numFmtId="0" fontId="4" fillId="9" borderId="4" xfId="0" applyFont="1" applyFill="1" applyBorder="1" applyAlignment="1">
      <alignment horizontal="right" vertical="center"/>
    </xf>
    <xf numFmtId="0" fontId="4" fillId="9" borderId="2" xfId="0" applyFont="1" applyFill="1" applyBorder="1" applyAlignment="1">
      <alignment horizontal="right" vertical="center"/>
    </xf>
    <xf numFmtId="0" fontId="4" fillId="9" borderId="5" xfId="0" applyFont="1" applyFill="1" applyBorder="1" applyAlignment="1">
      <alignment horizontal="right" vertical="center"/>
    </xf>
    <xf numFmtId="0" fontId="3" fillId="9" borderId="4" xfId="0" applyFont="1" applyFill="1" applyBorder="1" applyAlignment="1">
      <alignment horizontal="center" vertical="center"/>
    </xf>
    <xf numFmtId="49" fontId="3" fillId="0" borderId="0" xfId="0" applyNumberFormat="1" applyFont="1" applyFill="1" applyAlignment="1">
      <alignment horizontal="center" vertical="center"/>
    </xf>
    <xf numFmtId="49" fontId="1" fillId="10" borderId="12" xfId="0" applyNumberFormat="1" applyFont="1" applyFill="1" applyBorder="1" applyAlignment="1">
      <alignment horizontal="center" vertical="center"/>
    </xf>
    <xf numFmtId="165" fontId="1" fillId="10" borderId="17" xfId="0" applyNumberFormat="1" applyFont="1" applyFill="1" applyBorder="1" applyAlignment="1">
      <alignment horizontal="center" vertical="center"/>
    </xf>
    <xf numFmtId="9" fontId="1" fillId="10" borderId="17" xfId="0" applyNumberFormat="1" applyFont="1" applyFill="1" applyBorder="1" applyAlignment="1">
      <alignment horizontal="center" vertical="center"/>
    </xf>
    <xf numFmtId="164" fontId="1" fillId="10" borderId="12" xfId="0" applyNumberFormat="1" applyFont="1" applyFill="1" applyBorder="1" applyAlignment="1">
      <alignment horizontal="center" vertical="center"/>
    </xf>
    <xf numFmtId="9" fontId="1" fillId="10" borderId="12" xfId="0" applyNumberFormat="1" applyFont="1" applyFill="1" applyBorder="1" applyAlignment="1">
      <alignment horizontal="center" vertical="center"/>
    </xf>
    <xf numFmtId="0" fontId="4" fillId="5" borderId="4" xfId="0" applyFont="1" applyFill="1" applyBorder="1" applyAlignment="1">
      <alignment horizontal="right" vertical="center"/>
    </xf>
    <xf numFmtId="0" fontId="4" fillId="11" borderId="3" xfId="0" applyFont="1" applyFill="1" applyBorder="1" applyAlignment="1">
      <alignment horizontal="right" vertical="center"/>
    </xf>
    <xf numFmtId="0" fontId="4" fillId="12" borderId="4" xfId="0" applyFont="1" applyFill="1" applyBorder="1" applyAlignment="1">
      <alignment horizontal="right" vertical="center"/>
    </xf>
    <xf numFmtId="49" fontId="3" fillId="2" borderId="3" xfId="0" applyNumberFormat="1" applyFont="1" applyFill="1" applyBorder="1" applyAlignment="1">
      <alignment horizontal="center" vertical="center"/>
    </xf>
    <xf numFmtId="0" fontId="3" fillId="6" borderId="21"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12" borderId="1" xfId="0" applyFont="1" applyFill="1" applyBorder="1" applyAlignment="1">
      <alignment vertical="center" wrapText="1"/>
    </xf>
    <xf numFmtId="0" fontId="3" fillId="11"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0" borderId="1" xfId="0" applyFont="1" applyFill="1" applyBorder="1" applyAlignment="1">
      <alignment vertical="center" wrapText="1"/>
    </xf>
    <xf numFmtId="164" fontId="1" fillId="3" borderId="21" xfId="0" applyNumberFormat="1" applyFont="1" applyFill="1" applyBorder="1" applyAlignment="1">
      <alignment horizontal="center" vertical="center"/>
    </xf>
    <xf numFmtId="164" fontId="1" fillId="3" borderId="48" xfId="0" applyNumberFormat="1" applyFont="1" applyFill="1" applyBorder="1" applyAlignment="1">
      <alignment horizontal="center" vertical="center"/>
    </xf>
    <xf numFmtId="164" fontId="1" fillId="3" borderId="49"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9" fontId="1" fillId="3" borderId="46" xfId="0" applyNumberFormat="1" applyFont="1" applyFill="1" applyBorder="1" applyAlignment="1">
      <alignment horizontal="center" vertical="center"/>
    </xf>
    <xf numFmtId="9" fontId="1" fillId="3" borderId="47" xfId="0" applyNumberFormat="1" applyFont="1" applyFill="1" applyBorder="1" applyAlignment="1">
      <alignment horizontal="center" vertical="center"/>
    </xf>
    <xf numFmtId="0" fontId="3" fillId="6" borderId="20" xfId="0" applyFont="1" applyFill="1" applyBorder="1" applyAlignment="1">
      <alignment horizontal="left" vertical="center" wrapText="1"/>
    </xf>
    <xf numFmtId="0" fontId="3" fillId="6" borderId="43" xfId="0" applyFont="1" applyFill="1" applyBorder="1" applyAlignment="1">
      <alignment horizontal="left" vertical="center" wrapText="1"/>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1" fillId="7" borderId="50" xfId="0" applyFont="1" applyFill="1" applyBorder="1" applyAlignment="1">
      <alignment horizontal="center" vertical="center"/>
    </xf>
    <xf numFmtId="0" fontId="1" fillId="7" borderId="51" xfId="0" applyFont="1" applyFill="1" applyBorder="1" applyAlignment="1">
      <alignment horizontal="center" vertical="center"/>
    </xf>
    <xf numFmtId="164" fontId="1" fillId="3" borderId="30" xfId="0" applyNumberFormat="1" applyFont="1" applyFill="1" applyBorder="1" applyAlignment="1">
      <alignment horizontal="center" vertical="center"/>
    </xf>
    <xf numFmtId="164" fontId="1" fillId="3" borderId="31" xfId="0" applyNumberFormat="1" applyFont="1" applyFill="1" applyBorder="1" applyAlignment="1">
      <alignment horizontal="center" vertical="center"/>
    </xf>
    <xf numFmtId="164" fontId="1" fillId="3" borderId="33" xfId="0" applyNumberFormat="1" applyFont="1" applyFill="1" applyBorder="1" applyAlignment="1">
      <alignment horizontal="center" vertical="center"/>
    </xf>
    <xf numFmtId="9" fontId="1" fillId="3" borderId="2"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1" fillId="3" borderId="5" xfId="0" applyNumberFormat="1" applyFont="1" applyFill="1" applyBorder="1" applyAlignment="1">
      <alignment horizontal="center" vertical="center"/>
    </xf>
    <xf numFmtId="9" fontId="1" fillId="3" borderId="4" xfId="0" applyNumberFormat="1" applyFont="1" applyFill="1" applyBorder="1" applyAlignment="1">
      <alignment horizontal="center" vertical="center"/>
    </xf>
    <xf numFmtId="164" fontId="1" fillId="3" borderId="32" xfId="0" applyNumberFormat="1"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9" fontId="1" fillId="2" borderId="2" xfId="0" applyNumberFormat="1" applyFont="1" applyFill="1" applyBorder="1" applyAlignment="1">
      <alignment horizontal="center" vertical="center"/>
    </xf>
    <xf numFmtId="9" fontId="1" fillId="2" borderId="3" xfId="0" applyNumberFormat="1" applyFont="1" applyFill="1" applyBorder="1" applyAlignment="1">
      <alignment horizontal="center" vertical="center"/>
    </xf>
    <xf numFmtId="9" fontId="1" fillId="2" borderId="5" xfId="0" applyNumberFormat="1" applyFont="1" applyFill="1" applyBorder="1" applyAlignment="1">
      <alignment horizontal="center" vertical="center"/>
    </xf>
    <xf numFmtId="9" fontId="1" fillId="2" borderId="4" xfId="0" applyNumberFormat="1" applyFont="1" applyFill="1" applyBorder="1" applyAlignment="1">
      <alignment horizontal="center" vertical="center"/>
    </xf>
    <xf numFmtId="164" fontId="1" fillId="4" borderId="2" xfId="0" applyNumberFormat="1" applyFont="1" applyFill="1" applyBorder="1" applyAlignment="1">
      <alignment horizontal="center" vertical="center"/>
    </xf>
    <xf numFmtId="164" fontId="1" fillId="4" borderId="3"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9" fontId="1" fillId="4" borderId="8" xfId="0" applyNumberFormat="1" applyFont="1" applyFill="1" applyBorder="1" applyAlignment="1">
      <alignment horizontal="center" vertical="center"/>
    </xf>
    <xf numFmtId="9" fontId="1" fillId="4" borderId="9" xfId="0" applyNumberFormat="1" applyFont="1" applyFill="1" applyBorder="1" applyAlignment="1">
      <alignment horizontal="center" vertical="center"/>
    </xf>
    <xf numFmtId="9" fontId="1" fillId="4" borderId="11"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9" fontId="1" fillId="4" borderId="10" xfId="0" applyNumberFormat="1" applyFont="1" applyFill="1" applyBorder="1" applyAlignment="1">
      <alignment horizontal="center" vertical="center"/>
    </xf>
    <xf numFmtId="9" fontId="1" fillId="4" borderId="7" xfId="0" applyNumberFormat="1" applyFont="1" applyFill="1" applyBorder="1" applyAlignment="1">
      <alignment horizontal="center" vertical="center"/>
    </xf>
    <xf numFmtId="9" fontId="1" fillId="4" borderId="44" xfId="0" applyNumberFormat="1" applyFont="1" applyFill="1" applyBorder="1" applyAlignment="1">
      <alignment horizontal="center" vertical="center"/>
    </xf>
    <xf numFmtId="9" fontId="1" fillId="4" borderId="45"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164" fontId="1" fillId="4" borderId="46" xfId="0" applyNumberFormat="1" applyFont="1" applyFill="1" applyBorder="1" applyAlignment="1">
      <alignment horizontal="center" vertical="center"/>
    </xf>
    <xf numFmtId="164" fontId="1" fillId="4" borderId="47" xfId="0" applyNumberFormat="1" applyFont="1" applyFill="1" applyBorder="1" applyAlignment="1">
      <alignment horizontal="center" vertical="center"/>
    </xf>
    <xf numFmtId="9" fontId="1" fillId="2" borderId="1" xfId="0" applyNumberFormat="1" applyFont="1" applyFill="1" applyBorder="1" applyAlignment="1">
      <alignment horizontal="center" vertical="center"/>
    </xf>
    <xf numFmtId="9" fontId="1" fillId="2" borderId="46" xfId="0" applyNumberFormat="1" applyFont="1" applyFill="1" applyBorder="1" applyAlignment="1">
      <alignment horizontal="center" vertical="center"/>
    </xf>
    <xf numFmtId="9" fontId="1" fillId="2" borderId="47" xfId="0" applyNumberFormat="1" applyFont="1" applyFill="1" applyBorder="1" applyAlignment="1">
      <alignment horizontal="center" vertical="center"/>
    </xf>
    <xf numFmtId="164" fontId="1" fillId="10" borderId="1" xfId="0" applyNumberFormat="1" applyFont="1" applyFill="1" applyBorder="1" applyAlignment="1">
      <alignment horizontal="center" vertical="center"/>
    </xf>
    <xf numFmtId="164" fontId="1" fillId="10" borderId="46" xfId="0" applyNumberFormat="1" applyFont="1" applyFill="1" applyBorder="1" applyAlignment="1">
      <alignment horizontal="center" vertical="center"/>
    </xf>
    <xf numFmtId="164" fontId="1" fillId="10" borderId="47" xfId="0" applyNumberFormat="1" applyFont="1" applyFill="1" applyBorder="1" applyAlignment="1">
      <alignment horizontal="center" vertical="center"/>
    </xf>
    <xf numFmtId="9" fontId="1" fillId="10" borderId="1" xfId="0" applyNumberFormat="1" applyFont="1" applyFill="1" applyBorder="1" applyAlignment="1">
      <alignment horizontal="center" vertical="center"/>
    </xf>
    <xf numFmtId="9" fontId="1" fillId="10" borderId="46" xfId="0" applyNumberFormat="1" applyFont="1" applyFill="1" applyBorder="1" applyAlignment="1">
      <alignment horizontal="center" vertical="center"/>
    </xf>
    <xf numFmtId="9" fontId="1" fillId="10" borderId="47"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49" fontId="3" fillId="2" borderId="49" xfId="0" applyNumberFormat="1" applyFont="1" applyFill="1" applyBorder="1" applyAlignment="1">
      <alignment horizontal="center" vertical="center"/>
    </xf>
    <xf numFmtId="0" fontId="1" fillId="7" borderId="5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CC99"/>
      <color rgb="FFCC99FF"/>
      <color rgb="FF99FF66"/>
      <color rgb="FF33CC33"/>
      <color rgb="FF99CC00"/>
      <color rgb="FF66FF33"/>
      <color rgb="FF00FF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3" sqref="A3"/>
    </sheetView>
  </sheetViews>
  <sheetFormatPr defaultColWidth="9.140625" defaultRowHeight="14.25" x14ac:dyDescent="0.2"/>
  <cols>
    <col min="1" max="1" width="127.85546875" style="104" customWidth="1"/>
    <col min="2" max="16384" width="9.140625" style="104"/>
  </cols>
  <sheetData>
    <row r="1" spans="1:1" ht="96" customHeight="1" x14ac:dyDescent="0.2">
      <c r="A1" s="105" t="s">
        <v>90</v>
      </c>
    </row>
    <row r="2" spans="1:1" x14ac:dyDescent="0.2">
      <c r="A2" s="106"/>
    </row>
    <row r="3" spans="1:1" ht="87" customHeight="1" x14ac:dyDescent="0.2">
      <c r="A3" s="105" t="s">
        <v>50</v>
      </c>
    </row>
    <row r="4" spans="1:1" x14ac:dyDescent="0.2">
      <c r="A4" s="106"/>
    </row>
    <row r="5" spans="1:1" ht="77.25" customHeight="1" x14ac:dyDescent="0.2">
      <c r="A5" s="105" t="s">
        <v>51</v>
      </c>
    </row>
    <row r="6" spans="1:1" x14ac:dyDescent="0.2">
      <c r="A6" s="106"/>
    </row>
    <row r="7" spans="1:1" ht="30" customHeight="1" x14ac:dyDescent="0.2">
      <c r="A7" s="105" t="s">
        <v>31</v>
      </c>
    </row>
    <row r="8" spans="1:1" x14ac:dyDescent="0.2">
      <c r="A8" s="106"/>
    </row>
    <row r="9" spans="1:1" ht="98.25" customHeight="1" x14ac:dyDescent="0.2">
      <c r="A9" s="105" t="s">
        <v>33</v>
      </c>
    </row>
    <row r="10" spans="1:1" x14ac:dyDescent="0.2">
      <c r="A10" s="106"/>
    </row>
    <row r="11" spans="1:1" ht="73.5" customHeight="1" x14ac:dyDescent="0.2">
      <c r="A11" s="105" t="s">
        <v>34</v>
      </c>
    </row>
    <row r="12" spans="1:1" x14ac:dyDescent="0.2">
      <c r="A12" s="106"/>
    </row>
    <row r="13" spans="1:1" ht="65.25" customHeight="1" x14ac:dyDescent="0.2">
      <c r="A13" s="105" t="s">
        <v>32</v>
      </c>
    </row>
  </sheetData>
  <phoneticPr fontId="0" type="noConversion"/>
  <pageMargins left="0.25" right="0.45" top="0.7" bottom="1" header="0.5" footer="0.5"/>
  <pageSetup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view="pageBreakPreview" zoomScale="75" zoomScaleNormal="70" workbookViewId="0">
      <pane ySplit="8" topLeftCell="A9" activePane="bottomLeft" state="frozen"/>
      <selection pane="bottomLeft" activeCell="H52" sqref="H52"/>
    </sheetView>
  </sheetViews>
  <sheetFormatPr defaultColWidth="9.140625" defaultRowHeight="12" x14ac:dyDescent="0.2"/>
  <cols>
    <col min="1" max="1" width="31.42578125" style="25" customWidth="1"/>
    <col min="2" max="2" width="8.28515625" style="25" bestFit="1" customWidth="1"/>
    <col min="3" max="4" width="8.5703125" style="25" bestFit="1" customWidth="1"/>
    <col min="5" max="5" width="8.85546875" style="25" bestFit="1" customWidth="1"/>
    <col min="6" max="6" width="8.42578125" style="25" bestFit="1" customWidth="1"/>
    <col min="7" max="8" width="8.7109375" style="25" bestFit="1" customWidth="1"/>
    <col min="9" max="9" width="8.42578125" style="25" bestFit="1" customWidth="1"/>
    <col min="10" max="10" width="9.140625" style="25" bestFit="1"/>
    <col min="11" max="11" width="8.42578125" style="25" bestFit="1" customWidth="1"/>
    <col min="12" max="12" width="7.85546875" style="25" bestFit="1" customWidth="1"/>
    <col min="13" max="14" width="8.85546875" style="25" bestFit="1" customWidth="1"/>
    <col min="15" max="16" width="8.5703125" style="25" bestFit="1" customWidth="1"/>
    <col min="17" max="17" width="8.85546875" style="25" bestFit="1" customWidth="1"/>
    <col min="18" max="18" width="8.42578125" style="25" bestFit="1" customWidth="1"/>
    <col min="19" max="20" width="8.7109375" style="25" bestFit="1" customWidth="1"/>
    <col min="21" max="21" width="10.42578125" style="25" bestFit="1" customWidth="1"/>
    <col min="22" max="16384" width="9.140625" style="25"/>
  </cols>
  <sheetData>
    <row r="1" spans="1:21" s="1" customFormat="1" ht="13.5" customHeight="1" thickBot="1" x14ac:dyDescent="0.25">
      <c r="A1" s="145" t="s">
        <v>35</v>
      </c>
      <c r="B1" s="146"/>
      <c r="C1" s="146"/>
      <c r="D1" s="146"/>
      <c r="E1" s="146"/>
      <c r="F1" s="146"/>
      <c r="G1" s="146"/>
      <c r="H1" s="146"/>
      <c r="I1" s="146"/>
      <c r="J1" s="146"/>
      <c r="K1" s="146"/>
      <c r="L1" s="146"/>
      <c r="M1" s="146"/>
      <c r="N1" s="146"/>
      <c r="O1" s="146"/>
      <c r="P1" s="146"/>
      <c r="Q1" s="146"/>
      <c r="R1" s="146"/>
      <c r="S1" s="146"/>
      <c r="T1" s="146"/>
      <c r="U1" s="146"/>
    </row>
    <row r="2" spans="1:21" s="1" customFormat="1" ht="12.75" thickBot="1" x14ac:dyDescent="0.25">
      <c r="A2" s="49"/>
      <c r="B2" s="50" t="s">
        <v>10</v>
      </c>
      <c r="C2" s="142" t="s">
        <v>0</v>
      </c>
      <c r="D2" s="143"/>
      <c r="E2" s="144"/>
      <c r="F2" s="142" t="s">
        <v>1</v>
      </c>
      <c r="G2" s="143"/>
      <c r="H2" s="144"/>
      <c r="I2" s="142" t="s">
        <v>2</v>
      </c>
      <c r="J2" s="143"/>
      <c r="K2" s="144"/>
      <c r="L2" s="155" t="s">
        <v>3</v>
      </c>
      <c r="M2" s="156"/>
      <c r="N2" s="158"/>
      <c r="O2" s="155" t="s">
        <v>4</v>
      </c>
      <c r="P2" s="156"/>
      <c r="Q2" s="157"/>
      <c r="R2" s="155" t="s">
        <v>5</v>
      </c>
      <c r="S2" s="156"/>
      <c r="T2" s="157"/>
      <c r="U2" s="51" t="s">
        <v>11</v>
      </c>
    </row>
    <row r="3" spans="1:21" s="2" customFormat="1" x14ac:dyDescent="0.2">
      <c r="A3" s="52" t="s">
        <v>29</v>
      </c>
      <c r="B3" s="52">
        <v>0</v>
      </c>
      <c r="C3" s="134">
        <v>5000</v>
      </c>
      <c r="D3" s="135"/>
      <c r="E3" s="136"/>
      <c r="F3" s="134">
        <v>20000</v>
      </c>
      <c r="G3" s="135"/>
      <c r="H3" s="136"/>
      <c r="I3" s="147">
        <v>22000</v>
      </c>
      <c r="J3" s="148"/>
      <c r="K3" s="149"/>
      <c r="L3" s="147">
        <v>15000</v>
      </c>
      <c r="M3" s="148"/>
      <c r="N3" s="154"/>
      <c r="O3" s="147">
        <v>8000</v>
      </c>
      <c r="P3" s="148"/>
      <c r="Q3" s="154"/>
      <c r="R3" s="147">
        <v>5000</v>
      </c>
      <c r="S3" s="148"/>
      <c r="T3" s="154"/>
      <c r="U3" s="53">
        <f>SUM(C3:T3)</f>
        <v>75000</v>
      </c>
    </row>
    <row r="4" spans="1:21" s="3" customFormat="1" x14ac:dyDescent="0.2">
      <c r="A4" s="54" t="s">
        <v>8</v>
      </c>
      <c r="B4" s="54">
        <v>1</v>
      </c>
      <c r="C4" s="137">
        <f>B4-(C3/U3)</f>
        <v>0.93333333333333335</v>
      </c>
      <c r="D4" s="138"/>
      <c r="E4" s="139"/>
      <c r="F4" s="137">
        <f>B4-((C3+F3)/U3)</f>
        <v>0.66666666666666674</v>
      </c>
      <c r="G4" s="138"/>
      <c r="H4" s="139"/>
      <c r="I4" s="150">
        <f>B4-((C3+F3+I3)/U3)</f>
        <v>0.37333333333333329</v>
      </c>
      <c r="J4" s="151"/>
      <c r="K4" s="152"/>
      <c r="L4" s="150">
        <f>B4-((F3+I3+L3+C3)/U3)</f>
        <v>0.17333333333333334</v>
      </c>
      <c r="M4" s="151"/>
      <c r="N4" s="153"/>
      <c r="O4" s="150">
        <f>B4-((C3+F3+I3+L3+O3)/U3)</f>
        <v>6.6666666666666652E-2</v>
      </c>
      <c r="P4" s="151"/>
      <c r="Q4" s="153"/>
      <c r="R4" s="150">
        <f>B4-((C3+F3+I3+L3+O3+R3)/U3)</f>
        <v>0</v>
      </c>
      <c r="S4" s="151"/>
      <c r="T4" s="153"/>
      <c r="U4" s="55">
        <v>0</v>
      </c>
    </row>
    <row r="5" spans="1:21" s="3" customFormat="1" x14ac:dyDescent="0.2">
      <c r="A5" s="47"/>
      <c r="B5" s="47"/>
      <c r="C5" s="177"/>
      <c r="D5" s="178"/>
      <c r="E5" s="179"/>
      <c r="F5" s="177"/>
      <c r="G5" s="178"/>
      <c r="H5" s="179"/>
      <c r="I5" s="159"/>
      <c r="J5" s="160"/>
      <c r="K5" s="161"/>
      <c r="L5" s="159"/>
      <c r="M5" s="160"/>
      <c r="N5" s="162"/>
      <c r="O5" s="159"/>
      <c r="P5" s="160"/>
      <c r="Q5" s="162"/>
      <c r="R5" s="159"/>
      <c r="S5" s="160"/>
      <c r="T5" s="162"/>
      <c r="U5" s="48"/>
    </row>
    <row r="6" spans="1:21" s="2" customFormat="1" x14ac:dyDescent="0.2">
      <c r="A6" s="56" t="s">
        <v>12</v>
      </c>
      <c r="B6" s="57">
        <v>0</v>
      </c>
      <c r="C6" s="174">
        <v>3000</v>
      </c>
      <c r="D6" s="175"/>
      <c r="E6" s="176"/>
      <c r="F6" s="174">
        <v>10000</v>
      </c>
      <c r="G6" s="175"/>
      <c r="H6" s="176"/>
      <c r="I6" s="163">
        <v>15000</v>
      </c>
      <c r="J6" s="164"/>
      <c r="K6" s="165"/>
      <c r="L6" s="163">
        <v>10000</v>
      </c>
      <c r="M6" s="164"/>
      <c r="N6" s="169"/>
      <c r="O6" s="163">
        <v>4000</v>
      </c>
      <c r="P6" s="164"/>
      <c r="Q6" s="169"/>
      <c r="R6" s="163">
        <v>3000</v>
      </c>
      <c r="S6" s="164"/>
      <c r="T6" s="169"/>
      <c r="U6" s="58">
        <f>SUM(C6:T6)</f>
        <v>45000</v>
      </c>
    </row>
    <row r="7" spans="1:21" s="3" customFormat="1" ht="12.75" thickBot="1" x14ac:dyDescent="0.25">
      <c r="A7" s="59" t="s">
        <v>13</v>
      </c>
      <c r="B7" s="59">
        <v>0</v>
      </c>
      <c r="C7" s="171">
        <f>C6/U6</f>
        <v>6.6666666666666666E-2</v>
      </c>
      <c r="D7" s="172"/>
      <c r="E7" s="173"/>
      <c r="F7" s="171">
        <f>(C6+F6)/U6</f>
        <v>0.28888888888888886</v>
      </c>
      <c r="G7" s="172"/>
      <c r="H7" s="173"/>
      <c r="I7" s="166">
        <f>(C6+F6+I6)/U6</f>
        <v>0.62222222222222223</v>
      </c>
      <c r="J7" s="167"/>
      <c r="K7" s="168"/>
      <c r="L7" s="166">
        <f>(C6+F6+I6+L6)/U6</f>
        <v>0.84444444444444444</v>
      </c>
      <c r="M7" s="167"/>
      <c r="N7" s="170"/>
      <c r="O7" s="166">
        <f>(C6+F6+I6+L6+O6)/U6</f>
        <v>0.93333333333333335</v>
      </c>
      <c r="P7" s="167"/>
      <c r="Q7" s="170"/>
      <c r="R7" s="166">
        <f>(C6+F6+I6+L6+O6+R6)/U6</f>
        <v>1</v>
      </c>
      <c r="S7" s="167"/>
      <c r="T7" s="170"/>
      <c r="U7" s="60">
        <v>1</v>
      </c>
    </row>
    <row r="8" spans="1:21" s="4" customFormat="1" x14ac:dyDescent="0.2">
      <c r="A8" s="41"/>
      <c r="B8" s="41"/>
      <c r="C8" s="42" t="s">
        <v>52</v>
      </c>
      <c r="D8" s="43" t="s">
        <v>53</v>
      </c>
      <c r="E8" s="44" t="s">
        <v>54</v>
      </c>
      <c r="F8" s="42" t="s">
        <v>55</v>
      </c>
      <c r="G8" s="43" t="s">
        <v>56</v>
      </c>
      <c r="H8" s="44" t="s">
        <v>57</v>
      </c>
      <c r="I8" s="42" t="s">
        <v>58</v>
      </c>
      <c r="J8" s="43" t="s">
        <v>59</v>
      </c>
      <c r="K8" s="45" t="s">
        <v>60</v>
      </c>
      <c r="L8" s="42" t="s">
        <v>61</v>
      </c>
      <c r="M8" s="43" t="s">
        <v>62</v>
      </c>
      <c r="N8" s="44" t="s">
        <v>63</v>
      </c>
      <c r="O8" s="42" t="s">
        <v>64</v>
      </c>
      <c r="P8" s="43" t="s">
        <v>65</v>
      </c>
      <c r="Q8" s="44" t="s">
        <v>66</v>
      </c>
      <c r="R8" s="42" t="s">
        <v>67</v>
      </c>
      <c r="S8" s="43" t="s">
        <v>68</v>
      </c>
      <c r="T8" s="44" t="s">
        <v>69</v>
      </c>
      <c r="U8" s="46"/>
    </row>
    <row r="9" spans="1:21" s="115" customFormat="1" x14ac:dyDescent="0.2">
      <c r="A9" s="116" t="s">
        <v>37</v>
      </c>
      <c r="B9" s="119" t="s">
        <v>39</v>
      </c>
      <c r="C9" s="180">
        <v>1000</v>
      </c>
      <c r="D9" s="181"/>
      <c r="E9" s="182"/>
      <c r="F9" s="180">
        <v>1000</v>
      </c>
      <c r="G9" s="181"/>
      <c r="H9" s="182"/>
      <c r="I9" s="180">
        <v>1000</v>
      </c>
      <c r="J9" s="181"/>
      <c r="K9" s="182"/>
      <c r="L9" s="180">
        <v>1000</v>
      </c>
      <c r="M9" s="181"/>
      <c r="N9" s="182"/>
      <c r="O9" s="180">
        <v>1000</v>
      </c>
      <c r="P9" s="181"/>
      <c r="Q9" s="182"/>
      <c r="R9" s="180">
        <v>0</v>
      </c>
      <c r="S9" s="181"/>
      <c r="T9" s="182"/>
      <c r="U9" s="117">
        <f>SUM(C9:T9)</f>
        <v>5000</v>
      </c>
    </row>
    <row r="10" spans="1:21" s="115" customFormat="1" x14ac:dyDescent="0.2">
      <c r="A10" s="116" t="s">
        <v>38</v>
      </c>
      <c r="B10" s="120" t="s">
        <v>41</v>
      </c>
      <c r="C10" s="183">
        <f>C9/U9</f>
        <v>0.2</v>
      </c>
      <c r="D10" s="184"/>
      <c r="E10" s="185"/>
      <c r="F10" s="183">
        <f>(F9+C9)/U9</f>
        <v>0.4</v>
      </c>
      <c r="G10" s="184"/>
      <c r="H10" s="185"/>
      <c r="I10" s="183">
        <f>(C9+F9+I9)/U9</f>
        <v>0.6</v>
      </c>
      <c r="J10" s="184"/>
      <c r="K10" s="185"/>
      <c r="L10" s="183">
        <f>(C9+F9+I9+L9)/U9</f>
        <v>0.8</v>
      </c>
      <c r="M10" s="184"/>
      <c r="N10" s="185"/>
      <c r="O10" s="183">
        <f>(C9+F9+I9+L9+O9)/U9</f>
        <v>1</v>
      </c>
      <c r="P10" s="184"/>
      <c r="Q10" s="185"/>
      <c r="R10" s="183">
        <f>(C9+F9+I9+L9+O9+R9)/U9</f>
        <v>1</v>
      </c>
      <c r="S10" s="184"/>
      <c r="T10" s="185"/>
      <c r="U10" s="118" t="s">
        <v>40</v>
      </c>
    </row>
    <row r="11" spans="1:21" s="4" customFormat="1" x14ac:dyDescent="0.2">
      <c r="A11" s="41"/>
      <c r="B11" s="41"/>
      <c r="C11" s="42"/>
      <c r="D11" s="43"/>
      <c r="E11" s="44"/>
      <c r="F11" s="42"/>
      <c r="G11" s="43"/>
      <c r="H11" s="44"/>
      <c r="I11" s="42"/>
      <c r="J11" s="43"/>
      <c r="K11" s="45"/>
      <c r="L11" s="42"/>
      <c r="M11" s="43"/>
      <c r="N11" s="44"/>
      <c r="O11" s="42"/>
      <c r="P11" s="43"/>
      <c r="Q11" s="44"/>
      <c r="R11" s="42"/>
      <c r="S11" s="43"/>
      <c r="T11" s="44"/>
      <c r="U11" s="46"/>
    </row>
    <row r="12" spans="1:21" s="4" customFormat="1" x14ac:dyDescent="0.2">
      <c r="A12" s="5" t="s">
        <v>6</v>
      </c>
      <c r="B12" s="6"/>
      <c r="C12" s="7"/>
      <c r="D12" s="8"/>
      <c r="E12" s="9"/>
      <c r="F12" s="7"/>
      <c r="G12" s="8"/>
      <c r="H12" s="9"/>
      <c r="I12" s="7"/>
      <c r="J12" s="8"/>
      <c r="K12" s="10"/>
      <c r="L12" s="7"/>
      <c r="M12" s="8"/>
      <c r="N12" s="9"/>
      <c r="O12" s="7"/>
      <c r="P12" s="8"/>
      <c r="Q12" s="9"/>
      <c r="R12" s="7"/>
      <c r="S12" s="8"/>
      <c r="T12" s="9"/>
      <c r="U12" s="11"/>
    </row>
    <row r="13" spans="1:21" s="4" customFormat="1" x14ac:dyDescent="0.2">
      <c r="A13" s="12"/>
      <c r="B13" s="13"/>
      <c r="C13" s="14"/>
      <c r="D13" s="15"/>
      <c r="E13" s="16"/>
      <c r="F13" s="14"/>
      <c r="G13" s="15"/>
      <c r="H13" s="16"/>
      <c r="I13" s="14"/>
      <c r="J13" s="15"/>
      <c r="K13" s="17"/>
      <c r="L13" s="14"/>
      <c r="M13" s="15"/>
      <c r="N13" s="16"/>
      <c r="O13" s="14"/>
      <c r="P13" s="15"/>
      <c r="Q13" s="16"/>
      <c r="R13" s="14"/>
      <c r="S13" s="15"/>
      <c r="T13" s="16"/>
      <c r="U13" s="18"/>
    </row>
    <row r="14" spans="1:21" x14ac:dyDescent="0.2">
      <c r="A14" s="130" t="s">
        <v>7</v>
      </c>
      <c r="B14" s="61"/>
      <c r="C14" s="22"/>
      <c r="D14" s="20"/>
      <c r="E14" s="21"/>
      <c r="F14" s="22"/>
      <c r="G14" s="20"/>
      <c r="H14" s="21"/>
      <c r="I14" s="22"/>
      <c r="J14" s="20"/>
      <c r="K14" s="23"/>
      <c r="L14" s="22"/>
      <c r="M14" s="20"/>
      <c r="N14" s="21"/>
      <c r="O14" s="22"/>
      <c r="P14" s="20"/>
      <c r="Q14" s="21"/>
      <c r="R14" s="22"/>
      <c r="S14" s="20"/>
      <c r="T14" s="21"/>
      <c r="U14" s="24"/>
    </row>
    <row r="15" spans="1:21" x14ac:dyDescent="0.2">
      <c r="A15" s="130"/>
      <c r="B15" s="61"/>
      <c r="C15" s="22"/>
      <c r="D15" s="20"/>
      <c r="E15" s="21"/>
      <c r="F15" s="22"/>
      <c r="G15" s="20"/>
      <c r="H15" s="21"/>
      <c r="I15" s="22"/>
      <c r="J15" s="20"/>
      <c r="K15" s="23"/>
      <c r="L15" s="22"/>
      <c r="M15" s="20"/>
      <c r="N15" s="21"/>
      <c r="O15" s="22"/>
      <c r="P15" s="20"/>
      <c r="Q15" s="21"/>
      <c r="R15" s="22"/>
      <c r="S15" s="20"/>
      <c r="T15" s="21"/>
      <c r="U15" s="24"/>
    </row>
    <row r="16" spans="1:21" x14ac:dyDescent="0.2">
      <c r="A16" s="26"/>
      <c r="B16" s="27"/>
      <c r="C16" s="22"/>
      <c r="D16" s="20"/>
      <c r="E16" s="21"/>
      <c r="F16" s="22"/>
      <c r="G16" s="20"/>
      <c r="H16" s="21"/>
      <c r="I16" s="22"/>
      <c r="J16" s="20"/>
      <c r="K16" s="23"/>
      <c r="L16" s="22"/>
      <c r="M16" s="20"/>
      <c r="N16" s="21"/>
      <c r="O16" s="22"/>
      <c r="P16" s="20"/>
      <c r="Q16" s="21"/>
      <c r="R16" s="22"/>
      <c r="S16" s="20"/>
      <c r="T16" s="21"/>
      <c r="U16" s="24"/>
    </row>
    <row r="17" spans="1:24" x14ac:dyDescent="0.2">
      <c r="A17" s="131" t="s">
        <v>43</v>
      </c>
      <c r="B17" s="27"/>
      <c r="C17" s="112"/>
      <c r="D17" s="110"/>
      <c r="E17" s="111"/>
      <c r="F17" s="29"/>
      <c r="G17" s="30"/>
      <c r="H17" s="28"/>
      <c r="I17" s="29"/>
      <c r="J17" s="30"/>
      <c r="K17" s="31"/>
      <c r="L17" s="29"/>
      <c r="M17" s="30"/>
      <c r="N17" s="28"/>
      <c r="O17" s="29"/>
      <c r="P17" s="30"/>
      <c r="Q17" s="28"/>
      <c r="R17" s="29"/>
      <c r="S17" s="30"/>
      <c r="T17" s="28"/>
      <c r="U17" s="32"/>
      <c r="V17" s="33"/>
      <c r="W17" s="33"/>
      <c r="X17" s="33"/>
    </row>
    <row r="18" spans="1:24" x14ac:dyDescent="0.2">
      <c r="A18" s="131"/>
      <c r="B18" s="27"/>
      <c r="C18" s="112"/>
      <c r="D18" s="110"/>
      <c r="E18" s="111"/>
      <c r="F18" s="29"/>
      <c r="G18" s="30"/>
      <c r="H18" s="28"/>
      <c r="I18" s="29"/>
      <c r="J18" s="30"/>
      <c r="K18" s="31"/>
      <c r="L18" s="29"/>
      <c r="M18" s="30"/>
      <c r="N18" s="28"/>
      <c r="O18" s="29"/>
      <c r="P18" s="30"/>
      <c r="Q18" s="28"/>
      <c r="R18" s="29"/>
      <c r="S18" s="30"/>
      <c r="T18" s="28"/>
      <c r="U18" s="32"/>
      <c r="V18" s="33"/>
      <c r="W18" s="33"/>
      <c r="X18" s="33"/>
    </row>
    <row r="19" spans="1:24" x14ac:dyDescent="0.2">
      <c r="A19" s="19"/>
      <c r="B19" s="27"/>
      <c r="C19" s="107"/>
      <c r="D19" s="108"/>
      <c r="E19" s="109"/>
      <c r="F19" s="29"/>
      <c r="G19" s="30"/>
      <c r="H19" s="28"/>
      <c r="I19" s="29"/>
      <c r="J19" s="30"/>
      <c r="K19" s="31"/>
      <c r="L19" s="29"/>
      <c r="M19" s="30"/>
      <c r="N19" s="28"/>
      <c r="O19" s="29"/>
      <c r="P19" s="30"/>
      <c r="Q19" s="28"/>
      <c r="R19" s="29"/>
      <c r="S19" s="30"/>
      <c r="T19" s="28"/>
      <c r="U19" s="32"/>
      <c r="V19" s="33"/>
      <c r="W19" s="33"/>
      <c r="X19" s="33"/>
    </row>
    <row r="20" spans="1:24" x14ac:dyDescent="0.2">
      <c r="A20" s="131" t="s">
        <v>44</v>
      </c>
      <c r="B20" s="27"/>
      <c r="C20" s="107"/>
      <c r="D20" s="108"/>
      <c r="E20" s="109"/>
      <c r="F20" s="112"/>
      <c r="G20" s="30"/>
      <c r="H20" s="28"/>
      <c r="I20" s="29"/>
      <c r="J20" s="30"/>
      <c r="K20" s="31"/>
      <c r="L20" s="29"/>
      <c r="M20" s="30"/>
      <c r="N20" s="28"/>
      <c r="O20" s="29"/>
      <c r="P20" s="30"/>
      <c r="Q20" s="28"/>
      <c r="R20" s="29"/>
      <c r="S20" s="30"/>
      <c r="T20" s="28"/>
      <c r="U20" s="32"/>
      <c r="V20" s="33"/>
      <c r="W20" s="33"/>
      <c r="X20" s="33"/>
    </row>
    <row r="21" spans="1:24" x14ac:dyDescent="0.2">
      <c r="A21" s="131"/>
      <c r="B21" s="27"/>
      <c r="C21" s="107"/>
      <c r="D21" s="108"/>
      <c r="E21" s="109"/>
      <c r="F21" s="112"/>
      <c r="G21" s="30"/>
      <c r="H21" s="28"/>
      <c r="I21" s="29"/>
      <c r="J21" s="30"/>
      <c r="K21" s="31"/>
      <c r="L21" s="29"/>
      <c r="M21" s="30"/>
      <c r="N21" s="28"/>
      <c r="O21" s="29"/>
      <c r="P21" s="30"/>
      <c r="Q21" s="28"/>
      <c r="R21" s="29"/>
      <c r="S21" s="30"/>
      <c r="T21" s="28"/>
      <c r="U21" s="32"/>
      <c r="V21" s="33"/>
      <c r="W21" s="33"/>
      <c r="X21" s="33"/>
    </row>
    <row r="22" spans="1:24" x14ac:dyDescent="0.2">
      <c r="A22" s="19"/>
      <c r="B22" s="27"/>
      <c r="C22" s="107"/>
      <c r="D22" s="108"/>
      <c r="E22" s="109"/>
      <c r="F22" s="29"/>
      <c r="G22" s="30"/>
      <c r="H22" s="28"/>
      <c r="I22" s="29"/>
      <c r="J22" s="30"/>
      <c r="K22" s="31"/>
      <c r="L22" s="29"/>
      <c r="M22" s="30"/>
      <c r="N22" s="28"/>
      <c r="O22" s="29"/>
      <c r="P22" s="30"/>
      <c r="Q22" s="28"/>
      <c r="R22" s="29"/>
      <c r="S22" s="30"/>
      <c r="T22" s="28"/>
      <c r="U22" s="32"/>
      <c r="V22" s="33"/>
      <c r="W22" s="33"/>
      <c r="X22" s="33"/>
    </row>
    <row r="23" spans="1:24" x14ac:dyDescent="0.2">
      <c r="A23" s="133" t="s">
        <v>45</v>
      </c>
      <c r="B23" s="27"/>
      <c r="C23" s="107"/>
      <c r="D23" s="108"/>
      <c r="E23" s="109"/>
      <c r="F23" s="29"/>
      <c r="G23" s="110"/>
      <c r="H23" s="111"/>
      <c r="I23" s="29"/>
      <c r="J23" s="30"/>
      <c r="K23" s="31"/>
      <c r="L23" s="29"/>
      <c r="M23" s="30"/>
      <c r="N23" s="28"/>
      <c r="O23" s="29"/>
      <c r="P23" s="30"/>
      <c r="Q23" s="28"/>
      <c r="R23" s="29"/>
      <c r="S23" s="30"/>
      <c r="T23" s="28"/>
      <c r="U23" s="32"/>
      <c r="V23" s="33"/>
      <c r="W23" s="33"/>
      <c r="X23" s="33"/>
    </row>
    <row r="24" spans="1:24" x14ac:dyDescent="0.2">
      <c r="A24" s="133"/>
      <c r="B24" s="27"/>
      <c r="C24" s="107"/>
      <c r="D24" s="108"/>
      <c r="E24" s="109"/>
      <c r="F24" s="29"/>
      <c r="G24" s="110"/>
      <c r="H24" s="111"/>
      <c r="I24" s="29"/>
      <c r="J24" s="30"/>
      <c r="K24" s="31"/>
      <c r="L24" s="29"/>
      <c r="M24" s="30"/>
      <c r="N24" s="28"/>
      <c r="O24" s="29"/>
      <c r="P24" s="30"/>
      <c r="Q24" s="28"/>
      <c r="R24" s="29"/>
      <c r="S24" s="30"/>
      <c r="T24" s="28"/>
      <c r="U24" s="32"/>
      <c r="V24" s="33"/>
      <c r="W24" s="33"/>
      <c r="X24" s="33"/>
    </row>
    <row r="25" spans="1:24" x14ac:dyDescent="0.2">
      <c r="A25" s="19"/>
      <c r="B25" s="27"/>
      <c r="C25" s="29"/>
      <c r="D25" s="30"/>
      <c r="E25" s="28"/>
      <c r="F25" s="29"/>
      <c r="G25" s="30"/>
      <c r="H25" s="28"/>
      <c r="I25" s="29"/>
      <c r="J25" s="30"/>
      <c r="K25" s="31"/>
      <c r="L25" s="29"/>
      <c r="M25" s="30"/>
      <c r="N25" s="28"/>
      <c r="O25" s="29"/>
      <c r="P25" s="30"/>
      <c r="Q25" s="28"/>
      <c r="R25" s="29"/>
      <c r="S25" s="30"/>
      <c r="T25" s="28"/>
      <c r="U25" s="32"/>
      <c r="V25" s="33"/>
      <c r="W25" s="33"/>
      <c r="X25" s="33"/>
    </row>
    <row r="26" spans="1:24" x14ac:dyDescent="0.2">
      <c r="A26" s="132" t="s">
        <v>46</v>
      </c>
      <c r="B26" s="27"/>
      <c r="C26" s="29"/>
      <c r="D26" s="30"/>
      <c r="E26" s="28"/>
      <c r="F26" s="29"/>
      <c r="G26" s="31"/>
      <c r="H26" s="121"/>
      <c r="I26" s="29"/>
      <c r="J26" s="30"/>
      <c r="K26" s="31"/>
      <c r="L26" s="29"/>
      <c r="M26" s="30"/>
      <c r="N26" s="28"/>
      <c r="O26" s="29"/>
      <c r="P26" s="30"/>
      <c r="Q26" s="28"/>
      <c r="R26" s="29"/>
      <c r="S26" s="30"/>
      <c r="T26" s="28"/>
      <c r="U26" s="32"/>
      <c r="V26" s="33"/>
      <c r="W26" s="33"/>
      <c r="X26" s="33"/>
    </row>
    <row r="27" spans="1:24" x14ac:dyDescent="0.2">
      <c r="A27" s="132"/>
      <c r="B27" s="27"/>
      <c r="C27" s="29"/>
      <c r="D27" s="30"/>
      <c r="E27" s="28"/>
      <c r="F27" s="29"/>
      <c r="G27" s="31"/>
      <c r="H27" s="121"/>
      <c r="I27" s="29"/>
      <c r="J27" s="30"/>
      <c r="K27" s="31"/>
      <c r="L27" s="29"/>
      <c r="M27" s="30"/>
      <c r="N27" s="28"/>
      <c r="O27" s="29"/>
      <c r="P27" s="30"/>
      <c r="Q27" s="28"/>
      <c r="R27" s="29"/>
      <c r="S27" s="30"/>
      <c r="T27" s="28"/>
      <c r="U27" s="32"/>
      <c r="V27" s="33"/>
      <c r="W27" s="33"/>
      <c r="X27" s="33"/>
    </row>
    <row r="28" spans="1:24" x14ac:dyDescent="0.2">
      <c r="A28" s="19"/>
      <c r="B28" s="27"/>
      <c r="C28" s="29"/>
      <c r="D28" s="30"/>
      <c r="E28" s="28"/>
      <c r="F28" s="29"/>
      <c r="G28" s="30"/>
      <c r="H28" s="28"/>
      <c r="I28" s="29"/>
      <c r="J28" s="30"/>
      <c r="K28" s="31"/>
      <c r="L28" s="29"/>
      <c r="M28" s="30"/>
      <c r="N28" s="28"/>
      <c r="O28" s="29"/>
      <c r="P28" s="30"/>
      <c r="Q28" s="28"/>
      <c r="R28" s="29"/>
      <c r="S28" s="30"/>
      <c r="T28" s="28"/>
      <c r="U28" s="32"/>
      <c r="V28" s="33"/>
      <c r="W28" s="33"/>
      <c r="X28" s="33"/>
    </row>
    <row r="29" spans="1:24" x14ac:dyDescent="0.2">
      <c r="A29" s="131" t="s">
        <v>47</v>
      </c>
      <c r="B29" s="27"/>
      <c r="C29" s="29"/>
      <c r="D29" s="30"/>
      <c r="E29" s="28"/>
      <c r="F29" s="29"/>
      <c r="G29" s="30"/>
      <c r="H29" s="28"/>
      <c r="I29" s="112"/>
      <c r="J29" s="110"/>
      <c r="K29" s="31"/>
      <c r="L29" s="29"/>
      <c r="M29" s="30"/>
      <c r="N29" s="28"/>
      <c r="O29" s="29"/>
      <c r="P29" s="30"/>
      <c r="Q29" s="28"/>
      <c r="R29" s="29"/>
      <c r="S29" s="30"/>
      <c r="T29" s="28"/>
      <c r="U29" s="32"/>
      <c r="V29" s="33"/>
      <c r="W29" s="33"/>
      <c r="X29" s="33"/>
    </row>
    <row r="30" spans="1:24" x14ac:dyDescent="0.2">
      <c r="A30" s="131"/>
      <c r="B30" s="27"/>
      <c r="C30" s="29"/>
      <c r="D30" s="30"/>
      <c r="E30" s="28"/>
      <c r="F30" s="29"/>
      <c r="G30" s="30"/>
      <c r="H30" s="28"/>
      <c r="I30" s="112"/>
      <c r="J30" s="110"/>
      <c r="K30" s="31"/>
      <c r="L30" s="29"/>
      <c r="M30" s="30"/>
      <c r="N30" s="28"/>
      <c r="O30" s="29"/>
      <c r="P30" s="30"/>
      <c r="Q30" s="28"/>
      <c r="R30" s="29"/>
      <c r="S30" s="30"/>
      <c r="T30" s="28"/>
      <c r="U30" s="32"/>
      <c r="V30" s="33"/>
      <c r="W30" s="33"/>
      <c r="X30" s="33"/>
    </row>
    <row r="31" spans="1:24" x14ac:dyDescent="0.2">
      <c r="A31" s="19"/>
      <c r="B31" s="27"/>
      <c r="C31" s="29"/>
      <c r="D31" s="30"/>
      <c r="E31" s="28"/>
      <c r="F31" s="29"/>
      <c r="G31" s="30"/>
      <c r="H31" s="28"/>
      <c r="I31" s="29"/>
      <c r="J31" s="30"/>
      <c r="K31" s="31"/>
      <c r="L31" s="29"/>
      <c r="M31" s="30"/>
      <c r="N31" s="28"/>
      <c r="O31" s="29"/>
      <c r="P31" s="30"/>
      <c r="Q31" s="28"/>
      <c r="R31" s="29"/>
      <c r="S31" s="30"/>
      <c r="T31" s="28"/>
      <c r="U31" s="32"/>
      <c r="V31" s="33"/>
      <c r="W31" s="33"/>
      <c r="X31" s="33"/>
    </row>
    <row r="32" spans="1:24" x14ac:dyDescent="0.2">
      <c r="A32" s="131" t="s">
        <v>48</v>
      </c>
      <c r="B32" s="27"/>
      <c r="C32" s="29"/>
      <c r="D32" s="30"/>
      <c r="E32" s="28"/>
      <c r="F32" s="29"/>
      <c r="G32" s="30"/>
      <c r="H32" s="28"/>
      <c r="I32" s="29"/>
      <c r="J32" s="30"/>
      <c r="K32" s="113"/>
      <c r="L32" s="112"/>
      <c r="M32" s="30"/>
      <c r="N32" s="28"/>
      <c r="O32" s="29"/>
      <c r="P32" s="30"/>
      <c r="Q32" s="28"/>
      <c r="R32" s="29"/>
      <c r="S32" s="30"/>
      <c r="T32" s="28"/>
      <c r="U32" s="32"/>
      <c r="V32" s="33"/>
      <c r="W32" s="33"/>
      <c r="X32" s="33"/>
    </row>
    <row r="33" spans="1:24" x14ac:dyDescent="0.2">
      <c r="A33" s="131"/>
      <c r="B33" s="27"/>
      <c r="C33" s="29"/>
      <c r="D33" s="30"/>
      <c r="E33" s="28"/>
      <c r="F33" s="29"/>
      <c r="G33" s="30"/>
      <c r="H33" s="28"/>
      <c r="I33" s="29"/>
      <c r="J33" s="30"/>
      <c r="K33" s="113"/>
      <c r="L33" s="112"/>
      <c r="M33" s="30"/>
      <c r="N33" s="28"/>
      <c r="O33" s="29"/>
      <c r="P33" s="30"/>
      <c r="Q33" s="28"/>
      <c r="R33" s="29"/>
      <c r="S33" s="30"/>
      <c r="T33" s="28"/>
      <c r="U33" s="32"/>
      <c r="V33" s="33"/>
      <c r="W33" s="33"/>
      <c r="X33" s="33"/>
    </row>
    <row r="34" spans="1:24" x14ac:dyDescent="0.2">
      <c r="A34" s="19"/>
      <c r="B34" s="27"/>
      <c r="C34" s="29"/>
      <c r="D34" s="30"/>
      <c r="E34" s="28"/>
      <c r="F34" s="29"/>
      <c r="G34" s="30"/>
      <c r="H34" s="28"/>
      <c r="I34" s="29"/>
      <c r="J34" s="30"/>
      <c r="K34" s="31"/>
      <c r="L34" s="29"/>
      <c r="M34" s="30"/>
      <c r="N34" s="28"/>
      <c r="O34" s="29"/>
      <c r="P34" s="30"/>
      <c r="Q34" s="28"/>
      <c r="R34" s="29"/>
      <c r="S34" s="30"/>
      <c r="T34" s="28"/>
      <c r="U34" s="32"/>
      <c r="V34" s="33"/>
      <c r="W34" s="33"/>
      <c r="X34" s="33"/>
    </row>
    <row r="35" spans="1:24" x14ac:dyDescent="0.2">
      <c r="A35" s="129" t="s">
        <v>49</v>
      </c>
      <c r="B35" s="27"/>
      <c r="C35" s="29"/>
      <c r="D35" s="30"/>
      <c r="E35" s="28"/>
      <c r="F35" s="29"/>
      <c r="G35" s="30"/>
      <c r="H35" s="28"/>
      <c r="I35" s="29"/>
      <c r="J35" s="30"/>
      <c r="K35" s="31"/>
      <c r="L35" s="29"/>
      <c r="M35" s="110"/>
      <c r="N35" s="111"/>
      <c r="O35" s="112"/>
      <c r="P35" s="110"/>
      <c r="Q35" s="114"/>
      <c r="R35" s="112"/>
      <c r="S35" s="30"/>
      <c r="T35" s="28"/>
      <c r="U35" s="32"/>
      <c r="V35" s="33"/>
      <c r="W35" s="33"/>
      <c r="X35" s="33"/>
    </row>
    <row r="36" spans="1:24" x14ac:dyDescent="0.2">
      <c r="A36" s="129"/>
      <c r="B36" s="27"/>
      <c r="C36" s="29"/>
      <c r="D36" s="30"/>
      <c r="E36" s="28"/>
      <c r="F36" s="29"/>
      <c r="G36" s="30"/>
      <c r="H36" s="28"/>
      <c r="I36" s="29"/>
      <c r="J36" s="30"/>
      <c r="K36" s="31"/>
      <c r="L36" s="29"/>
      <c r="M36" s="110"/>
      <c r="N36" s="111"/>
      <c r="O36" s="112"/>
      <c r="P36" s="110"/>
      <c r="Q36" s="114"/>
      <c r="R36" s="112"/>
      <c r="S36" s="30"/>
      <c r="T36" s="28"/>
      <c r="U36" s="32"/>
      <c r="V36" s="33"/>
      <c r="W36" s="33"/>
      <c r="X36" s="33"/>
    </row>
    <row r="37" spans="1:24" x14ac:dyDescent="0.2">
      <c r="A37" s="26"/>
      <c r="B37" s="27"/>
      <c r="C37" s="29"/>
      <c r="D37" s="30"/>
      <c r="E37" s="28"/>
      <c r="F37" s="29"/>
      <c r="G37" s="30"/>
      <c r="H37" s="28"/>
      <c r="I37" s="29"/>
      <c r="J37" s="30"/>
      <c r="K37" s="31"/>
      <c r="L37" s="29"/>
      <c r="M37" s="30"/>
      <c r="N37" s="28"/>
      <c r="O37" s="29"/>
      <c r="P37" s="30"/>
      <c r="Q37" s="28"/>
      <c r="R37" s="29"/>
      <c r="S37" s="30"/>
      <c r="T37" s="28"/>
      <c r="U37" s="32"/>
      <c r="V37" s="33"/>
      <c r="W37" s="33"/>
      <c r="X37" s="33"/>
    </row>
    <row r="38" spans="1:24" x14ac:dyDescent="0.2">
      <c r="A38" s="128" t="s">
        <v>36</v>
      </c>
      <c r="B38" s="27"/>
      <c r="C38" s="29"/>
      <c r="D38" s="30"/>
      <c r="E38" s="28"/>
      <c r="F38" s="29"/>
      <c r="G38" s="30"/>
      <c r="H38" s="28"/>
      <c r="I38" s="29"/>
      <c r="J38" s="30"/>
      <c r="K38" s="31"/>
      <c r="L38" s="29"/>
      <c r="M38" s="30"/>
      <c r="N38" s="28"/>
      <c r="O38" s="29"/>
      <c r="P38" s="30"/>
      <c r="Q38" s="28"/>
      <c r="R38" s="29"/>
      <c r="S38" s="122"/>
      <c r="T38" s="28"/>
      <c r="U38" s="32"/>
      <c r="V38" s="33"/>
      <c r="W38" s="33"/>
      <c r="X38" s="33"/>
    </row>
    <row r="39" spans="1:24" x14ac:dyDescent="0.2">
      <c r="A39" s="128"/>
      <c r="B39" s="27"/>
      <c r="C39" s="29"/>
      <c r="D39" s="30"/>
      <c r="E39" s="28"/>
      <c r="F39" s="29"/>
      <c r="G39" s="30"/>
      <c r="H39" s="28"/>
      <c r="I39" s="29"/>
      <c r="J39" s="30"/>
      <c r="K39" s="31"/>
      <c r="L39" s="29"/>
      <c r="M39" s="30"/>
      <c r="N39" s="28"/>
      <c r="O39" s="29"/>
      <c r="P39" s="30"/>
      <c r="Q39" s="28"/>
      <c r="R39" s="29"/>
      <c r="S39" s="122"/>
      <c r="T39" s="28"/>
      <c r="U39" s="32"/>
      <c r="V39" s="33"/>
      <c r="W39" s="33"/>
      <c r="X39" s="33"/>
    </row>
    <row r="40" spans="1:24" x14ac:dyDescent="0.2">
      <c r="A40" s="26"/>
      <c r="B40" s="27"/>
      <c r="C40" s="29"/>
      <c r="D40" s="30"/>
      <c r="E40" s="28"/>
      <c r="F40" s="29"/>
      <c r="G40" s="30"/>
      <c r="H40" s="28"/>
      <c r="I40" s="29"/>
      <c r="J40" s="30"/>
      <c r="K40" s="31"/>
      <c r="L40" s="29"/>
      <c r="M40" s="30"/>
      <c r="N40" s="28"/>
      <c r="O40" s="29"/>
      <c r="P40" s="30"/>
      <c r="Q40" s="28"/>
      <c r="R40" s="29"/>
      <c r="S40" s="30"/>
      <c r="T40" s="28"/>
      <c r="U40" s="32"/>
      <c r="V40" s="33"/>
      <c r="W40" s="33"/>
      <c r="X40" s="33"/>
    </row>
    <row r="41" spans="1:24" x14ac:dyDescent="0.2">
      <c r="A41" s="127" t="s">
        <v>42</v>
      </c>
      <c r="B41" s="27"/>
      <c r="C41" s="29"/>
      <c r="D41" s="30"/>
      <c r="E41" s="28"/>
      <c r="F41" s="29"/>
      <c r="G41" s="30"/>
      <c r="H41" s="28"/>
      <c r="I41" s="29"/>
      <c r="J41" s="30"/>
      <c r="K41" s="31"/>
      <c r="L41" s="29"/>
      <c r="M41" s="30"/>
      <c r="N41" s="28"/>
      <c r="O41" s="29"/>
      <c r="P41" s="30"/>
      <c r="Q41" s="28"/>
      <c r="R41" s="29"/>
      <c r="S41" s="30"/>
      <c r="T41" s="123"/>
      <c r="U41" s="32"/>
      <c r="V41" s="33"/>
      <c r="W41" s="33"/>
      <c r="X41" s="33"/>
    </row>
    <row r="42" spans="1:24" x14ac:dyDescent="0.2">
      <c r="A42" s="127"/>
      <c r="B42" s="27"/>
      <c r="C42" s="29"/>
      <c r="D42" s="30"/>
      <c r="E42" s="28"/>
      <c r="F42" s="29"/>
      <c r="G42" s="30"/>
      <c r="H42" s="28"/>
      <c r="I42" s="29"/>
      <c r="J42" s="30"/>
      <c r="K42" s="31"/>
      <c r="L42" s="29"/>
      <c r="M42" s="30"/>
      <c r="N42" s="28"/>
      <c r="O42" s="29"/>
      <c r="P42" s="30"/>
      <c r="Q42" s="28"/>
      <c r="R42" s="29"/>
      <c r="S42" s="30"/>
      <c r="T42" s="123"/>
      <c r="U42" s="32"/>
      <c r="V42" s="33"/>
      <c r="W42" s="33"/>
      <c r="X42" s="33"/>
    </row>
    <row r="43" spans="1:24" ht="12.75" thickBot="1" x14ac:dyDescent="0.25">
      <c r="A43" s="64"/>
      <c r="B43" s="65"/>
      <c r="C43" s="68"/>
      <c r="D43" s="66"/>
      <c r="E43" s="67"/>
      <c r="F43" s="68"/>
      <c r="G43" s="66"/>
      <c r="H43" s="67"/>
      <c r="I43" s="68"/>
      <c r="J43" s="66"/>
      <c r="K43" s="69"/>
      <c r="L43" s="68"/>
      <c r="M43" s="66"/>
      <c r="N43" s="67"/>
      <c r="O43" s="68"/>
      <c r="P43" s="66"/>
      <c r="Q43" s="67"/>
      <c r="R43" s="68"/>
      <c r="S43" s="66"/>
      <c r="T43" s="67"/>
      <c r="U43" s="70"/>
      <c r="V43" s="33"/>
      <c r="W43" s="33"/>
      <c r="X43" s="33"/>
    </row>
    <row r="44" spans="1:24" x14ac:dyDescent="0.2">
      <c r="A44" s="140" t="s">
        <v>30</v>
      </c>
      <c r="B44" s="72"/>
      <c r="C44" s="75"/>
      <c r="D44" s="73"/>
      <c r="E44" s="74"/>
      <c r="F44" s="75"/>
      <c r="G44" s="73"/>
      <c r="H44" s="74"/>
      <c r="I44" s="75"/>
      <c r="J44" s="73"/>
      <c r="K44" s="76"/>
      <c r="L44" s="75"/>
      <c r="M44" s="73"/>
      <c r="N44" s="74"/>
      <c r="O44" s="75"/>
      <c r="P44" s="73"/>
      <c r="Q44" s="74"/>
      <c r="R44" s="75"/>
      <c r="S44" s="73"/>
      <c r="T44" s="74"/>
      <c r="U44" s="77"/>
      <c r="V44" s="33"/>
      <c r="W44" s="33"/>
      <c r="X44" s="33"/>
    </row>
    <row r="45" spans="1:24" ht="12.75" thickBot="1" x14ac:dyDescent="0.25">
      <c r="A45" s="141"/>
      <c r="B45" s="34"/>
      <c r="C45" s="37"/>
      <c r="D45" s="35"/>
      <c r="E45" s="62"/>
      <c r="F45" s="37"/>
      <c r="G45" s="35"/>
      <c r="H45" s="62"/>
      <c r="I45" s="37"/>
      <c r="J45" s="35"/>
      <c r="K45" s="78"/>
      <c r="L45" s="37"/>
      <c r="M45" s="35"/>
      <c r="N45" s="62"/>
      <c r="O45" s="37"/>
      <c r="P45" s="35"/>
      <c r="Q45" s="62"/>
      <c r="R45" s="37"/>
      <c r="S45" s="35"/>
      <c r="T45" s="62"/>
      <c r="U45" s="79"/>
      <c r="V45" s="33"/>
      <c r="W45" s="33"/>
      <c r="X45" s="33"/>
    </row>
    <row r="46" spans="1:24" ht="12.75" thickBot="1" x14ac:dyDescent="0.25">
      <c r="A46" s="71"/>
      <c r="B46" s="80"/>
      <c r="C46" s="83"/>
      <c r="D46" s="81"/>
      <c r="E46" s="82"/>
      <c r="F46" s="83"/>
      <c r="G46" s="81"/>
      <c r="H46" s="82"/>
      <c r="I46" s="83"/>
      <c r="J46" s="81"/>
      <c r="K46" s="84"/>
      <c r="L46" s="83"/>
      <c r="M46" s="81"/>
      <c r="N46" s="82"/>
      <c r="O46" s="83"/>
      <c r="P46" s="81"/>
      <c r="Q46" s="82"/>
      <c r="R46" s="83"/>
      <c r="S46" s="81"/>
      <c r="T46" s="82"/>
      <c r="U46" s="85"/>
      <c r="V46" s="33"/>
      <c r="W46" s="33"/>
      <c r="X46" s="33"/>
    </row>
    <row r="47" spans="1:24" x14ac:dyDescent="0.2">
      <c r="A47" s="125" t="s">
        <v>9</v>
      </c>
      <c r="B47" s="72"/>
      <c r="C47" s="75"/>
      <c r="D47" s="73"/>
      <c r="E47" s="86"/>
      <c r="F47" s="75"/>
      <c r="G47" s="73"/>
      <c r="H47" s="86"/>
      <c r="I47" s="75"/>
      <c r="J47" s="73"/>
      <c r="K47" s="87"/>
      <c r="L47" s="75"/>
      <c r="M47" s="73"/>
      <c r="N47" s="86"/>
      <c r="O47" s="75"/>
      <c r="P47" s="73"/>
      <c r="Q47" s="86"/>
      <c r="R47" s="75"/>
      <c r="S47" s="73"/>
      <c r="T47" s="86"/>
      <c r="U47" s="88"/>
      <c r="V47" s="33"/>
      <c r="W47" s="33"/>
      <c r="X47" s="33"/>
    </row>
    <row r="48" spans="1:24" ht="12.75" thickBot="1" x14ac:dyDescent="0.25">
      <c r="A48" s="126"/>
      <c r="B48" s="34"/>
      <c r="C48" s="37"/>
      <c r="D48" s="35"/>
      <c r="E48" s="36"/>
      <c r="F48" s="37"/>
      <c r="G48" s="35"/>
      <c r="H48" s="36"/>
      <c r="I48" s="37"/>
      <c r="J48" s="35"/>
      <c r="K48" s="38"/>
      <c r="L48" s="37"/>
      <c r="M48" s="35"/>
      <c r="N48" s="36"/>
      <c r="O48" s="37"/>
      <c r="P48" s="35"/>
      <c r="Q48" s="36"/>
      <c r="R48" s="37"/>
      <c r="S48" s="35"/>
      <c r="T48" s="36"/>
      <c r="U48" s="63"/>
      <c r="V48" s="33"/>
      <c r="W48" s="33"/>
      <c r="X48" s="33"/>
    </row>
    <row r="51" spans="2:3" x14ac:dyDescent="0.2">
      <c r="B51" s="39"/>
      <c r="C51" s="40"/>
    </row>
  </sheetData>
  <mergeCells count="61">
    <mergeCell ref="L9:N9"/>
    <mergeCell ref="L10:N10"/>
    <mergeCell ref="O9:Q9"/>
    <mergeCell ref="O10:Q10"/>
    <mergeCell ref="R9:T9"/>
    <mergeCell ref="R10:T10"/>
    <mergeCell ref="C9:E9"/>
    <mergeCell ref="C10:E10"/>
    <mergeCell ref="F9:H9"/>
    <mergeCell ref="F10:H10"/>
    <mergeCell ref="I9:K9"/>
    <mergeCell ref="I10:K10"/>
    <mergeCell ref="F7:H7"/>
    <mergeCell ref="C7:E7"/>
    <mergeCell ref="F6:H6"/>
    <mergeCell ref="C6:E6"/>
    <mergeCell ref="F5:H5"/>
    <mergeCell ref="C5:E5"/>
    <mergeCell ref="I6:K6"/>
    <mergeCell ref="I7:K7"/>
    <mergeCell ref="L6:N6"/>
    <mergeCell ref="L7:N7"/>
    <mergeCell ref="R5:T5"/>
    <mergeCell ref="R6:T6"/>
    <mergeCell ref="R7:T7"/>
    <mergeCell ref="O6:Q6"/>
    <mergeCell ref="O7:Q7"/>
    <mergeCell ref="R2:T2"/>
    <mergeCell ref="F2:H2"/>
    <mergeCell ref="I2:K2"/>
    <mergeCell ref="L2:N2"/>
    <mergeCell ref="I5:K5"/>
    <mergeCell ref="L5:N5"/>
    <mergeCell ref="O5:Q5"/>
    <mergeCell ref="C3:E3"/>
    <mergeCell ref="C4:E4"/>
    <mergeCell ref="A44:A45"/>
    <mergeCell ref="C2:E2"/>
    <mergeCell ref="A1:U1"/>
    <mergeCell ref="I3:K3"/>
    <mergeCell ref="I4:K4"/>
    <mergeCell ref="L4:N4"/>
    <mergeCell ref="L3:N3"/>
    <mergeCell ref="O3:Q3"/>
    <mergeCell ref="R3:T3"/>
    <mergeCell ref="R4:T4"/>
    <mergeCell ref="O4:Q4"/>
    <mergeCell ref="F3:H3"/>
    <mergeCell ref="F4:H4"/>
    <mergeCell ref="O2:Q2"/>
    <mergeCell ref="A47:A48"/>
    <mergeCell ref="A41:A42"/>
    <mergeCell ref="A38:A39"/>
    <mergeCell ref="A35:A36"/>
    <mergeCell ref="A14:A15"/>
    <mergeCell ref="A32:A33"/>
    <mergeCell ref="A17:A18"/>
    <mergeCell ref="A20:A21"/>
    <mergeCell ref="A29:A30"/>
    <mergeCell ref="A26:A27"/>
    <mergeCell ref="A23:A24"/>
  </mergeCells>
  <phoneticPr fontId="0" type="noConversion"/>
  <pageMargins left="0.2" right="0.2" top="0.17" bottom="0.21" header="0.17" footer="0.21"/>
  <pageSetup paperSize="17" fitToHeight="2"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9"/>
  <sheetViews>
    <sheetView tabSelected="1" zoomScale="75" workbookViewId="0">
      <selection activeCell="AC12" sqref="AC12"/>
    </sheetView>
  </sheetViews>
  <sheetFormatPr defaultColWidth="9.140625" defaultRowHeight="12" x14ac:dyDescent="0.2"/>
  <cols>
    <col min="1" max="1" width="31.42578125" style="25" customWidth="1"/>
    <col min="2" max="2" width="8.28515625" style="25" bestFit="1" customWidth="1"/>
    <col min="3" max="4" width="8.5703125" style="25" bestFit="1" customWidth="1"/>
    <col min="5" max="5" width="8.85546875" style="25" bestFit="1" customWidth="1"/>
    <col min="6" max="6" width="8.42578125" style="25" bestFit="1" customWidth="1"/>
    <col min="7" max="8" width="8.7109375" style="25" bestFit="1" customWidth="1"/>
    <col min="9" max="9" width="8.42578125" style="25" bestFit="1" customWidth="1"/>
    <col min="10" max="10" width="9.140625" style="25"/>
    <col min="11" max="11" width="8.42578125" style="25" bestFit="1" customWidth="1"/>
    <col min="12" max="12" width="7.85546875" style="25" bestFit="1" customWidth="1"/>
    <col min="13" max="14" width="8.85546875" style="25" bestFit="1" customWidth="1"/>
    <col min="15" max="16" width="8.5703125" style="25" bestFit="1" customWidth="1"/>
    <col min="17" max="17" width="8.85546875" style="25" bestFit="1" customWidth="1"/>
    <col min="18" max="18" width="8.42578125" style="25" bestFit="1" customWidth="1"/>
    <col min="19" max="20" width="8.7109375" style="25" bestFit="1" customWidth="1"/>
    <col min="21" max="21" width="8.42578125" style="25" bestFit="1" customWidth="1"/>
    <col min="22" max="22" width="8.7109375" style="25" bestFit="1" customWidth="1"/>
    <col min="23" max="23" width="9.85546875" style="25" customWidth="1"/>
    <col min="24" max="24" width="7.85546875" style="25" bestFit="1" customWidth="1"/>
    <col min="25" max="26" width="8.85546875" style="25" bestFit="1" customWidth="1"/>
    <col min="27" max="27" width="11.140625" style="25" customWidth="1"/>
    <col min="28" max="16384" width="9.140625" style="25"/>
  </cols>
  <sheetData>
    <row r="1" spans="1:27" s="1" customFormat="1" ht="13.5" customHeight="1" thickBot="1" x14ac:dyDescent="0.25">
      <c r="A1" s="145" t="s">
        <v>35</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89"/>
    </row>
    <row r="2" spans="1:27" s="1" customFormat="1" ht="12.75" thickBot="1" x14ac:dyDescent="0.25">
      <c r="A2" s="49"/>
      <c r="B2" s="50" t="s">
        <v>10</v>
      </c>
      <c r="C2" s="155" t="s">
        <v>0</v>
      </c>
      <c r="D2" s="156"/>
      <c r="E2" s="157"/>
      <c r="F2" s="155" t="s">
        <v>1</v>
      </c>
      <c r="G2" s="156"/>
      <c r="H2" s="157"/>
      <c r="I2" s="155" t="s">
        <v>2</v>
      </c>
      <c r="J2" s="156"/>
      <c r="K2" s="157"/>
      <c r="L2" s="155" t="s">
        <v>3</v>
      </c>
      <c r="M2" s="156"/>
      <c r="N2" s="158"/>
      <c r="O2" s="155" t="s">
        <v>4</v>
      </c>
      <c r="P2" s="156"/>
      <c r="Q2" s="157"/>
      <c r="R2" s="155" t="s">
        <v>5</v>
      </c>
      <c r="S2" s="156"/>
      <c r="T2" s="157"/>
      <c r="U2" s="155" t="s">
        <v>82</v>
      </c>
      <c r="V2" s="156"/>
      <c r="W2" s="157"/>
      <c r="X2" s="155" t="s">
        <v>89</v>
      </c>
      <c r="Y2" s="156"/>
      <c r="Z2" s="158"/>
      <c r="AA2" s="51" t="s">
        <v>11</v>
      </c>
    </row>
    <row r="3" spans="1:27" s="2" customFormat="1" x14ac:dyDescent="0.2">
      <c r="A3" s="52" t="s">
        <v>29</v>
      </c>
      <c r="B3" s="52">
        <v>0</v>
      </c>
      <c r="C3" s="147"/>
      <c r="D3" s="148"/>
      <c r="E3" s="154"/>
      <c r="F3" s="147"/>
      <c r="G3" s="148"/>
      <c r="H3" s="154"/>
      <c r="I3" s="147"/>
      <c r="J3" s="148"/>
      <c r="K3" s="149"/>
      <c r="L3" s="147"/>
      <c r="M3" s="148"/>
      <c r="N3" s="154"/>
      <c r="O3" s="147"/>
      <c r="P3" s="148"/>
      <c r="Q3" s="154"/>
      <c r="R3" s="147"/>
      <c r="S3" s="148"/>
      <c r="T3" s="154"/>
      <c r="U3" s="147"/>
      <c r="V3" s="148"/>
      <c r="W3" s="154"/>
      <c r="X3" s="147"/>
      <c r="Y3" s="148"/>
      <c r="Z3" s="154"/>
      <c r="AA3" s="53"/>
    </row>
    <row r="4" spans="1:27" s="3" customFormat="1" x14ac:dyDescent="0.2">
      <c r="A4" s="54" t="s">
        <v>8</v>
      </c>
      <c r="B4" s="54">
        <v>1</v>
      </c>
      <c r="C4" s="150"/>
      <c r="D4" s="151"/>
      <c r="E4" s="153"/>
      <c r="F4" s="150"/>
      <c r="G4" s="151"/>
      <c r="H4" s="153"/>
      <c r="I4" s="150"/>
      <c r="J4" s="151"/>
      <c r="K4" s="152"/>
      <c r="L4" s="150"/>
      <c r="M4" s="151"/>
      <c r="N4" s="153"/>
      <c r="O4" s="150"/>
      <c r="P4" s="151"/>
      <c r="Q4" s="153"/>
      <c r="R4" s="150"/>
      <c r="S4" s="151"/>
      <c r="T4" s="153"/>
      <c r="U4" s="150"/>
      <c r="V4" s="151"/>
      <c r="W4" s="153"/>
      <c r="X4" s="150"/>
      <c r="Y4" s="151"/>
      <c r="Z4" s="153"/>
      <c r="AA4" s="55">
        <v>0</v>
      </c>
    </row>
    <row r="5" spans="1:27" s="3" customFormat="1" x14ac:dyDescent="0.2">
      <c r="A5" s="47"/>
      <c r="B5" s="47"/>
      <c r="C5" s="159"/>
      <c r="D5" s="160"/>
      <c r="E5" s="162"/>
      <c r="F5" s="159"/>
      <c r="G5" s="160"/>
      <c r="H5" s="162"/>
      <c r="I5" s="159"/>
      <c r="J5" s="160"/>
      <c r="K5" s="161"/>
      <c r="L5" s="159"/>
      <c r="M5" s="160"/>
      <c r="N5" s="162"/>
      <c r="O5" s="159"/>
      <c r="P5" s="160"/>
      <c r="Q5" s="162"/>
      <c r="R5" s="159"/>
      <c r="S5" s="160"/>
      <c r="T5" s="162"/>
      <c r="U5" s="159"/>
      <c r="V5" s="160"/>
      <c r="W5" s="162"/>
      <c r="X5" s="159"/>
      <c r="Y5" s="160"/>
      <c r="Z5" s="162"/>
      <c r="AA5" s="48"/>
    </row>
    <row r="6" spans="1:27" s="2" customFormat="1" x14ac:dyDescent="0.2">
      <c r="A6" s="56" t="s">
        <v>12</v>
      </c>
      <c r="B6" s="56">
        <v>0</v>
      </c>
      <c r="C6" s="163"/>
      <c r="D6" s="164"/>
      <c r="E6" s="169"/>
      <c r="F6" s="163"/>
      <c r="G6" s="164"/>
      <c r="H6" s="169"/>
      <c r="I6" s="163"/>
      <c r="J6" s="164"/>
      <c r="K6" s="165"/>
      <c r="L6" s="163"/>
      <c r="M6" s="164"/>
      <c r="N6" s="169"/>
      <c r="O6" s="163"/>
      <c r="P6" s="164"/>
      <c r="Q6" s="169"/>
      <c r="R6" s="163"/>
      <c r="S6" s="164"/>
      <c r="T6" s="169"/>
      <c r="U6" s="163"/>
      <c r="V6" s="164"/>
      <c r="W6" s="169"/>
      <c r="X6" s="163"/>
      <c r="Y6" s="164"/>
      <c r="Z6" s="169"/>
      <c r="AA6" s="58"/>
    </row>
    <row r="7" spans="1:27" s="3" customFormat="1" ht="15" customHeight="1" thickBot="1" x14ac:dyDescent="0.25">
      <c r="A7" s="59" t="s">
        <v>13</v>
      </c>
      <c r="B7" s="59">
        <v>0</v>
      </c>
      <c r="C7" s="166"/>
      <c r="D7" s="167"/>
      <c r="E7" s="170"/>
      <c r="F7" s="166"/>
      <c r="G7" s="167"/>
      <c r="H7" s="170"/>
      <c r="I7" s="166"/>
      <c r="J7" s="167"/>
      <c r="K7" s="168"/>
      <c r="L7" s="166"/>
      <c r="M7" s="167"/>
      <c r="N7" s="170"/>
      <c r="O7" s="166"/>
      <c r="P7" s="167"/>
      <c r="Q7" s="170"/>
      <c r="R7" s="166"/>
      <c r="S7" s="167"/>
      <c r="T7" s="170"/>
      <c r="U7" s="166"/>
      <c r="V7" s="167"/>
      <c r="W7" s="170"/>
      <c r="X7" s="166"/>
      <c r="Y7" s="167"/>
      <c r="Z7" s="170"/>
      <c r="AA7" s="60">
        <v>0</v>
      </c>
    </row>
    <row r="8" spans="1:27" s="4" customFormat="1" x14ac:dyDescent="0.2">
      <c r="A8" s="41"/>
      <c r="B8" s="41"/>
      <c r="C8" s="186"/>
      <c r="D8" s="187"/>
      <c r="E8" s="188"/>
      <c r="F8" s="186"/>
      <c r="G8" s="187"/>
      <c r="H8" s="188"/>
      <c r="I8" s="186"/>
      <c r="J8" s="187"/>
      <c r="K8" s="188"/>
      <c r="L8" s="186"/>
      <c r="M8" s="187"/>
      <c r="N8" s="188"/>
      <c r="O8" s="186"/>
      <c r="P8" s="187"/>
      <c r="Q8" s="188"/>
      <c r="R8" s="186"/>
      <c r="S8" s="187"/>
      <c r="T8" s="188"/>
      <c r="U8" s="186"/>
      <c r="V8" s="187"/>
      <c r="W8" s="188"/>
      <c r="X8" s="186"/>
      <c r="Y8" s="187"/>
      <c r="Z8" s="188"/>
      <c r="AA8" s="46"/>
    </row>
    <row r="9" spans="1:27" s="115" customFormat="1" x14ac:dyDescent="0.2">
      <c r="A9" s="116" t="s">
        <v>37</v>
      </c>
      <c r="B9" s="119" t="s">
        <v>39</v>
      </c>
      <c r="C9" s="180"/>
      <c r="D9" s="181"/>
      <c r="E9" s="182"/>
      <c r="F9" s="180"/>
      <c r="G9" s="181"/>
      <c r="H9" s="182"/>
      <c r="I9" s="180"/>
      <c r="J9" s="181"/>
      <c r="K9" s="182"/>
      <c r="L9" s="180"/>
      <c r="M9" s="181"/>
      <c r="N9" s="182"/>
      <c r="O9" s="180"/>
      <c r="P9" s="181"/>
      <c r="Q9" s="182"/>
      <c r="R9" s="180"/>
      <c r="S9" s="181"/>
      <c r="T9" s="182"/>
      <c r="U9" s="180"/>
      <c r="V9" s="181"/>
      <c r="W9" s="182"/>
      <c r="X9" s="180"/>
      <c r="Y9" s="181"/>
      <c r="Z9" s="182"/>
      <c r="AA9" s="117"/>
    </row>
    <row r="10" spans="1:27" s="115" customFormat="1" x14ac:dyDescent="0.2">
      <c r="A10" s="116" t="s">
        <v>38</v>
      </c>
      <c r="B10" s="120" t="s">
        <v>41</v>
      </c>
      <c r="C10" s="183"/>
      <c r="D10" s="184"/>
      <c r="E10" s="185"/>
      <c r="F10" s="183"/>
      <c r="G10" s="184"/>
      <c r="H10" s="185"/>
      <c r="I10" s="183"/>
      <c r="J10" s="184"/>
      <c r="K10" s="185"/>
      <c r="L10" s="183"/>
      <c r="M10" s="184"/>
      <c r="N10" s="185"/>
      <c r="O10" s="183"/>
      <c r="P10" s="184"/>
      <c r="Q10" s="185"/>
      <c r="R10" s="183"/>
      <c r="S10" s="184"/>
      <c r="T10" s="185"/>
      <c r="U10" s="183"/>
      <c r="V10" s="184"/>
      <c r="W10" s="185"/>
      <c r="X10" s="183"/>
      <c r="Y10" s="184"/>
      <c r="Z10" s="185"/>
      <c r="AA10" s="118">
        <v>0</v>
      </c>
    </row>
    <row r="11" spans="1:27" s="4" customFormat="1" x14ac:dyDescent="0.2">
      <c r="A11" s="41"/>
      <c r="B11" s="41"/>
      <c r="C11" s="42" t="s">
        <v>64</v>
      </c>
      <c r="D11" s="43" t="s">
        <v>65</v>
      </c>
      <c r="E11" s="44" t="s">
        <v>66</v>
      </c>
      <c r="F11" s="42" t="s">
        <v>67</v>
      </c>
      <c r="G11" s="43" t="s">
        <v>68</v>
      </c>
      <c r="H11" s="44" t="s">
        <v>69</v>
      </c>
      <c r="I11" s="42" t="s">
        <v>70</v>
      </c>
      <c r="J11" s="43" t="s">
        <v>71</v>
      </c>
      <c r="K11" s="45" t="s">
        <v>72</v>
      </c>
      <c r="L11" s="42" t="s">
        <v>73</v>
      </c>
      <c r="M11" s="43" t="s">
        <v>74</v>
      </c>
      <c r="N11" s="44" t="s">
        <v>75</v>
      </c>
      <c r="O11" s="42" t="s">
        <v>76</v>
      </c>
      <c r="P11" s="43" t="s">
        <v>77</v>
      </c>
      <c r="Q11" s="44" t="s">
        <v>78</v>
      </c>
      <c r="R11" s="42" t="s">
        <v>79</v>
      </c>
      <c r="S11" s="43" t="s">
        <v>80</v>
      </c>
      <c r="T11" s="44" t="s">
        <v>81</v>
      </c>
      <c r="U11" s="42" t="s">
        <v>83</v>
      </c>
      <c r="V11" s="43" t="s">
        <v>84</v>
      </c>
      <c r="W11" s="124" t="s">
        <v>85</v>
      </c>
      <c r="X11" s="42" t="s">
        <v>86</v>
      </c>
      <c r="Y11" s="43" t="s">
        <v>87</v>
      </c>
      <c r="Z11" s="44" t="s">
        <v>88</v>
      </c>
      <c r="AA11" s="46"/>
    </row>
    <row r="12" spans="1:27" s="4" customFormat="1" x14ac:dyDescent="0.2">
      <c r="A12" s="5" t="s">
        <v>6</v>
      </c>
      <c r="B12" s="91"/>
      <c r="C12" s="92"/>
      <c r="D12" s="93"/>
      <c r="E12" s="94"/>
      <c r="F12" s="92"/>
      <c r="G12" s="93"/>
      <c r="H12" s="94"/>
      <c r="I12" s="92"/>
      <c r="J12" s="93"/>
      <c r="K12" s="95"/>
      <c r="L12" s="92"/>
      <c r="M12" s="93"/>
      <c r="N12" s="94"/>
      <c r="O12" s="92"/>
      <c r="P12" s="93"/>
      <c r="Q12" s="94"/>
      <c r="R12" s="92"/>
      <c r="S12" s="93"/>
      <c r="T12" s="94"/>
      <c r="U12" s="92"/>
      <c r="V12" s="93"/>
      <c r="W12" s="94"/>
      <c r="X12" s="92"/>
      <c r="Y12" s="93"/>
      <c r="Z12" s="94"/>
      <c r="AA12" s="96"/>
    </row>
    <row r="13" spans="1:27" s="4" customFormat="1" x14ac:dyDescent="0.2">
      <c r="A13" s="12"/>
      <c r="B13" s="97"/>
      <c r="C13" s="98"/>
      <c r="D13" s="99"/>
      <c r="E13" s="100"/>
      <c r="F13" s="98"/>
      <c r="G13" s="99"/>
      <c r="H13" s="100"/>
      <c r="I13" s="98"/>
      <c r="J13" s="99"/>
      <c r="K13" s="101"/>
      <c r="L13" s="98"/>
      <c r="M13" s="99"/>
      <c r="N13" s="100"/>
      <c r="O13" s="98"/>
      <c r="P13" s="99"/>
      <c r="Q13" s="100"/>
      <c r="R13" s="98"/>
      <c r="S13" s="99"/>
      <c r="T13" s="100"/>
      <c r="U13" s="98"/>
      <c r="V13" s="99"/>
      <c r="W13" s="100"/>
      <c r="X13" s="98"/>
      <c r="Y13" s="99"/>
      <c r="Z13" s="100"/>
      <c r="AA13" s="102"/>
    </row>
    <row r="14" spans="1:27" x14ac:dyDescent="0.2">
      <c r="A14" s="130" t="s">
        <v>7</v>
      </c>
      <c r="B14" s="61"/>
      <c r="C14" s="29"/>
      <c r="D14" s="30"/>
      <c r="E14" s="28"/>
      <c r="F14" s="29"/>
      <c r="G14" s="30"/>
      <c r="H14" s="28"/>
      <c r="I14" s="29"/>
      <c r="J14" s="30"/>
      <c r="K14" s="31"/>
      <c r="L14" s="29"/>
      <c r="M14" s="30"/>
      <c r="N14" s="28"/>
      <c r="O14" s="29"/>
      <c r="P14" s="30"/>
      <c r="Q14" s="28"/>
      <c r="R14" s="29"/>
      <c r="S14" s="30"/>
      <c r="T14" s="28"/>
      <c r="U14" s="29"/>
      <c r="V14" s="30"/>
      <c r="W14" s="28"/>
      <c r="X14" s="29"/>
      <c r="Y14" s="30"/>
      <c r="Z14" s="28"/>
      <c r="AA14" s="32"/>
    </row>
    <row r="15" spans="1:27" x14ac:dyDescent="0.2">
      <c r="A15" s="130"/>
      <c r="B15" s="61"/>
      <c r="C15" s="29"/>
      <c r="D15" s="30"/>
      <c r="E15" s="28"/>
      <c r="F15" s="29"/>
      <c r="G15" s="30"/>
      <c r="H15" s="28"/>
      <c r="I15" s="29"/>
      <c r="J15" s="30"/>
      <c r="K15" s="31"/>
      <c r="L15" s="29"/>
      <c r="M15" s="30"/>
      <c r="N15" s="28"/>
      <c r="O15" s="29"/>
      <c r="P15" s="30"/>
      <c r="Q15" s="28"/>
      <c r="R15" s="29"/>
      <c r="S15" s="30"/>
      <c r="T15" s="28"/>
      <c r="U15" s="29"/>
      <c r="V15" s="30"/>
      <c r="W15" s="28"/>
      <c r="X15" s="29"/>
      <c r="Y15" s="30"/>
      <c r="Z15" s="28"/>
      <c r="AA15" s="32"/>
    </row>
    <row r="16" spans="1:27" x14ac:dyDescent="0.2">
      <c r="A16" s="26"/>
      <c r="B16" s="103"/>
      <c r="C16" s="29"/>
      <c r="D16" s="30"/>
      <c r="E16" s="28"/>
      <c r="F16" s="29"/>
      <c r="G16" s="30"/>
      <c r="H16" s="28"/>
      <c r="I16" s="29"/>
      <c r="J16" s="30"/>
      <c r="K16" s="31"/>
      <c r="L16" s="29"/>
      <c r="M16" s="30"/>
      <c r="N16" s="28"/>
      <c r="O16" s="29"/>
      <c r="P16" s="30"/>
      <c r="Q16" s="28"/>
      <c r="R16" s="29"/>
      <c r="S16" s="30"/>
      <c r="T16" s="28"/>
      <c r="U16" s="29"/>
      <c r="V16" s="30"/>
      <c r="W16" s="28"/>
      <c r="X16" s="29"/>
      <c r="Y16" s="30"/>
      <c r="Z16" s="28"/>
      <c r="AA16" s="32"/>
    </row>
    <row r="17" spans="1:29" x14ac:dyDescent="0.2">
      <c r="A17" s="133" t="s">
        <v>14</v>
      </c>
      <c r="B17" s="103"/>
      <c r="C17" s="29"/>
      <c r="D17" s="30"/>
      <c r="E17" s="28"/>
      <c r="F17" s="29"/>
      <c r="G17" s="30"/>
      <c r="H17" s="28"/>
      <c r="I17" s="29"/>
      <c r="J17" s="30"/>
      <c r="K17" s="31"/>
      <c r="L17" s="29"/>
      <c r="M17" s="30"/>
      <c r="N17" s="28"/>
      <c r="O17" s="29"/>
      <c r="P17" s="30"/>
      <c r="Q17" s="28"/>
      <c r="R17" s="29"/>
      <c r="S17" s="30"/>
      <c r="T17" s="28"/>
      <c r="U17" s="29"/>
      <c r="V17" s="30"/>
      <c r="W17" s="28"/>
      <c r="X17" s="29"/>
      <c r="Y17" s="30"/>
      <c r="Z17" s="28"/>
      <c r="AA17" s="32"/>
      <c r="AB17" s="33"/>
      <c r="AC17" s="33"/>
    </row>
    <row r="18" spans="1:29" x14ac:dyDescent="0.2">
      <c r="A18" s="133"/>
      <c r="B18" s="103"/>
      <c r="C18" s="29"/>
      <c r="D18" s="30"/>
      <c r="E18" s="28"/>
      <c r="F18" s="29"/>
      <c r="G18" s="30"/>
      <c r="H18" s="28"/>
      <c r="I18" s="29"/>
      <c r="J18" s="30"/>
      <c r="K18" s="31"/>
      <c r="L18" s="29"/>
      <c r="M18" s="30"/>
      <c r="N18" s="28"/>
      <c r="O18" s="29"/>
      <c r="P18" s="30"/>
      <c r="Q18" s="28"/>
      <c r="R18" s="29"/>
      <c r="S18" s="30"/>
      <c r="T18" s="28"/>
      <c r="U18" s="29"/>
      <c r="V18" s="30"/>
      <c r="W18" s="28"/>
      <c r="X18" s="29"/>
      <c r="Y18" s="30"/>
      <c r="Z18" s="28"/>
      <c r="AA18" s="32"/>
      <c r="AB18" s="33"/>
      <c r="AC18" s="33"/>
    </row>
    <row r="19" spans="1:29" x14ac:dyDescent="0.2">
      <c r="A19" s="89"/>
      <c r="B19" s="103"/>
      <c r="C19" s="29"/>
      <c r="D19" s="30"/>
      <c r="E19" s="28"/>
      <c r="F19" s="29"/>
      <c r="G19" s="30"/>
      <c r="H19" s="28"/>
      <c r="I19" s="29"/>
      <c r="J19" s="30"/>
      <c r="K19" s="31"/>
      <c r="L19" s="29"/>
      <c r="M19" s="30"/>
      <c r="N19" s="28"/>
      <c r="O19" s="29"/>
      <c r="P19" s="30"/>
      <c r="Q19" s="28"/>
      <c r="R19" s="29"/>
      <c r="S19" s="30"/>
      <c r="T19" s="28"/>
      <c r="U19" s="29"/>
      <c r="V19" s="30"/>
      <c r="W19" s="28"/>
      <c r="X19" s="29"/>
      <c r="Y19" s="30"/>
      <c r="Z19" s="28"/>
      <c r="AA19" s="32"/>
      <c r="AB19" s="33"/>
      <c r="AC19" s="33"/>
    </row>
    <row r="20" spans="1:29" x14ac:dyDescent="0.2">
      <c r="A20" s="129" t="s">
        <v>15</v>
      </c>
      <c r="B20" s="103"/>
      <c r="C20" s="29"/>
      <c r="D20" s="30"/>
      <c r="E20" s="28"/>
      <c r="F20" s="29"/>
      <c r="G20" s="30"/>
      <c r="H20" s="28"/>
      <c r="I20" s="29"/>
      <c r="J20" s="30"/>
      <c r="K20" s="31"/>
      <c r="L20" s="29"/>
      <c r="M20" s="30"/>
      <c r="N20" s="28"/>
      <c r="O20" s="29"/>
      <c r="P20" s="30"/>
      <c r="Q20" s="28"/>
      <c r="R20" s="29"/>
      <c r="S20" s="30"/>
      <c r="T20" s="28"/>
      <c r="U20" s="29"/>
      <c r="V20" s="30"/>
      <c r="W20" s="28"/>
      <c r="X20" s="29"/>
      <c r="Y20" s="30"/>
      <c r="Z20" s="28"/>
      <c r="AA20" s="32"/>
      <c r="AB20" s="33"/>
      <c r="AC20" s="33"/>
    </row>
    <row r="21" spans="1:29" x14ac:dyDescent="0.2">
      <c r="A21" s="129"/>
      <c r="B21" s="103"/>
      <c r="C21" s="29"/>
      <c r="D21" s="30"/>
      <c r="E21" s="28"/>
      <c r="F21" s="29"/>
      <c r="G21" s="30"/>
      <c r="H21" s="28"/>
      <c r="I21" s="29"/>
      <c r="J21" s="30"/>
      <c r="K21" s="31"/>
      <c r="L21" s="29"/>
      <c r="M21" s="30"/>
      <c r="N21" s="28"/>
      <c r="O21" s="29"/>
      <c r="P21" s="30"/>
      <c r="Q21" s="28"/>
      <c r="R21" s="29"/>
      <c r="S21" s="30"/>
      <c r="T21" s="28"/>
      <c r="U21" s="29"/>
      <c r="V21" s="30"/>
      <c r="W21" s="28"/>
      <c r="X21" s="29"/>
      <c r="Y21" s="30"/>
      <c r="Z21" s="28"/>
      <c r="AA21" s="32"/>
      <c r="AB21" s="33"/>
      <c r="AC21" s="33"/>
    </row>
    <row r="22" spans="1:29" x14ac:dyDescent="0.2">
      <c r="A22" s="90"/>
      <c r="B22" s="103"/>
      <c r="C22" s="29"/>
      <c r="D22" s="30"/>
      <c r="E22" s="28"/>
      <c r="F22" s="29"/>
      <c r="G22" s="30"/>
      <c r="H22" s="28"/>
      <c r="I22" s="29"/>
      <c r="J22" s="30"/>
      <c r="K22" s="31"/>
      <c r="L22" s="29"/>
      <c r="M22" s="30"/>
      <c r="N22" s="28"/>
      <c r="O22" s="29"/>
      <c r="P22" s="30"/>
      <c r="Q22" s="28"/>
      <c r="R22" s="29"/>
      <c r="S22" s="30"/>
      <c r="T22" s="28"/>
      <c r="U22" s="29"/>
      <c r="V22" s="30"/>
      <c r="W22" s="28"/>
      <c r="X22" s="29"/>
      <c r="Y22" s="30"/>
      <c r="Z22" s="28"/>
      <c r="AA22" s="32"/>
      <c r="AB22" s="33"/>
      <c r="AC22" s="33"/>
    </row>
    <row r="23" spans="1:29" x14ac:dyDescent="0.2">
      <c r="A23" s="129" t="s">
        <v>16</v>
      </c>
      <c r="B23" s="103"/>
      <c r="C23" s="29"/>
      <c r="D23" s="30"/>
      <c r="E23" s="28"/>
      <c r="F23" s="29"/>
      <c r="G23" s="30"/>
      <c r="H23" s="28"/>
      <c r="I23" s="29"/>
      <c r="J23" s="30"/>
      <c r="K23" s="31"/>
      <c r="L23" s="29"/>
      <c r="M23" s="30"/>
      <c r="N23" s="28"/>
      <c r="O23" s="29"/>
      <c r="P23" s="30"/>
      <c r="Q23" s="28"/>
      <c r="R23" s="29"/>
      <c r="S23" s="30"/>
      <c r="T23" s="28"/>
      <c r="U23" s="29"/>
      <c r="V23" s="30"/>
      <c r="W23" s="28"/>
      <c r="X23" s="29"/>
      <c r="Y23" s="30"/>
      <c r="Z23" s="28"/>
      <c r="AA23" s="32"/>
      <c r="AB23" s="33"/>
      <c r="AC23" s="33"/>
    </row>
    <row r="24" spans="1:29" x14ac:dyDescent="0.2">
      <c r="A24" s="129"/>
      <c r="B24" s="103"/>
      <c r="C24" s="29"/>
      <c r="D24" s="30"/>
      <c r="E24" s="28"/>
      <c r="F24" s="29"/>
      <c r="G24" s="30"/>
      <c r="H24" s="28"/>
      <c r="I24" s="29"/>
      <c r="J24" s="30"/>
      <c r="K24" s="31"/>
      <c r="L24" s="29"/>
      <c r="M24" s="30"/>
      <c r="N24" s="28"/>
      <c r="O24" s="29"/>
      <c r="P24" s="30"/>
      <c r="Q24" s="28"/>
      <c r="R24" s="29"/>
      <c r="S24" s="30"/>
      <c r="T24" s="28"/>
      <c r="U24" s="29"/>
      <c r="V24" s="30"/>
      <c r="W24" s="28"/>
      <c r="X24" s="29"/>
      <c r="Y24" s="30"/>
      <c r="Z24" s="28"/>
      <c r="AA24" s="32"/>
      <c r="AB24" s="33"/>
      <c r="AC24" s="33"/>
    </row>
    <row r="25" spans="1:29" x14ac:dyDescent="0.2">
      <c r="A25" s="90"/>
      <c r="B25" s="103"/>
      <c r="C25" s="29"/>
      <c r="D25" s="30"/>
      <c r="E25" s="28"/>
      <c r="F25" s="29"/>
      <c r="G25" s="30"/>
      <c r="H25" s="28"/>
      <c r="I25" s="29"/>
      <c r="J25" s="30"/>
      <c r="K25" s="31"/>
      <c r="L25" s="29"/>
      <c r="M25" s="30"/>
      <c r="N25" s="28"/>
      <c r="O25" s="29"/>
      <c r="P25" s="30"/>
      <c r="Q25" s="28"/>
      <c r="R25" s="29"/>
      <c r="S25" s="30"/>
      <c r="T25" s="28"/>
      <c r="U25" s="29"/>
      <c r="V25" s="30"/>
      <c r="W25" s="28"/>
      <c r="X25" s="29"/>
      <c r="Y25" s="30"/>
      <c r="Z25" s="28"/>
      <c r="AA25" s="32"/>
      <c r="AB25" s="33"/>
      <c r="AC25" s="33"/>
    </row>
    <row r="26" spans="1:29" x14ac:dyDescent="0.2">
      <c r="A26" s="133" t="s">
        <v>17</v>
      </c>
      <c r="B26" s="103"/>
      <c r="C26" s="29"/>
      <c r="D26" s="30"/>
      <c r="E26" s="28"/>
      <c r="F26" s="29"/>
      <c r="G26" s="30"/>
      <c r="H26" s="28"/>
      <c r="I26" s="29"/>
      <c r="J26" s="30"/>
      <c r="K26" s="31"/>
      <c r="L26" s="29"/>
      <c r="M26" s="30"/>
      <c r="N26" s="28"/>
      <c r="O26" s="29"/>
      <c r="P26" s="30"/>
      <c r="Q26" s="28"/>
      <c r="R26" s="29"/>
      <c r="S26" s="30"/>
      <c r="T26" s="28"/>
      <c r="U26" s="29"/>
      <c r="V26" s="30"/>
      <c r="W26" s="28"/>
      <c r="X26" s="29"/>
      <c r="Y26" s="30"/>
      <c r="Z26" s="28"/>
      <c r="AA26" s="32"/>
      <c r="AB26" s="33"/>
      <c r="AC26" s="33"/>
    </row>
    <row r="27" spans="1:29" x14ac:dyDescent="0.2">
      <c r="A27" s="133"/>
      <c r="B27" s="103"/>
      <c r="C27" s="29"/>
      <c r="D27" s="30"/>
      <c r="E27" s="28"/>
      <c r="F27" s="29"/>
      <c r="G27" s="30"/>
      <c r="H27" s="28"/>
      <c r="I27" s="29"/>
      <c r="J27" s="30"/>
      <c r="K27" s="31"/>
      <c r="L27" s="29"/>
      <c r="M27" s="30"/>
      <c r="N27" s="28"/>
      <c r="O27" s="29"/>
      <c r="P27" s="30"/>
      <c r="Q27" s="28"/>
      <c r="R27" s="29"/>
      <c r="S27" s="30"/>
      <c r="T27" s="28"/>
      <c r="U27" s="29"/>
      <c r="V27" s="30"/>
      <c r="W27" s="28"/>
      <c r="X27" s="29"/>
      <c r="Y27" s="30"/>
      <c r="Z27" s="28"/>
      <c r="AA27" s="32"/>
      <c r="AB27" s="33"/>
      <c r="AC27" s="33"/>
    </row>
    <row r="28" spans="1:29" x14ac:dyDescent="0.2">
      <c r="A28" s="90"/>
      <c r="B28" s="103"/>
      <c r="C28" s="29"/>
      <c r="D28" s="30"/>
      <c r="E28" s="28"/>
      <c r="F28" s="29"/>
      <c r="G28" s="30"/>
      <c r="H28" s="28"/>
      <c r="I28" s="29"/>
      <c r="J28" s="30"/>
      <c r="K28" s="31"/>
      <c r="L28" s="29"/>
      <c r="M28" s="30"/>
      <c r="N28" s="28"/>
      <c r="O28" s="29"/>
      <c r="P28" s="30"/>
      <c r="Q28" s="28"/>
      <c r="R28" s="29"/>
      <c r="S28" s="30"/>
      <c r="T28" s="28"/>
      <c r="U28" s="29"/>
      <c r="V28" s="30"/>
      <c r="W28" s="28"/>
      <c r="X28" s="29"/>
      <c r="Y28" s="30"/>
      <c r="Z28" s="28"/>
      <c r="AA28" s="32"/>
      <c r="AB28" s="33"/>
      <c r="AC28" s="33"/>
    </row>
    <row r="29" spans="1:29" x14ac:dyDescent="0.2">
      <c r="A29" s="129" t="s">
        <v>18</v>
      </c>
      <c r="B29" s="103"/>
      <c r="C29" s="29"/>
      <c r="D29" s="30"/>
      <c r="E29" s="28"/>
      <c r="F29" s="29"/>
      <c r="G29" s="30"/>
      <c r="H29" s="28"/>
      <c r="I29" s="29"/>
      <c r="J29" s="30"/>
      <c r="K29" s="31"/>
      <c r="L29" s="29"/>
      <c r="M29" s="30"/>
      <c r="N29" s="28"/>
      <c r="O29" s="29"/>
      <c r="P29" s="30"/>
      <c r="Q29" s="28"/>
      <c r="R29" s="29"/>
      <c r="S29" s="30"/>
      <c r="T29" s="28"/>
      <c r="U29" s="29"/>
      <c r="V29" s="30"/>
      <c r="W29" s="28"/>
      <c r="X29" s="29"/>
      <c r="Y29" s="30"/>
      <c r="Z29" s="28"/>
      <c r="AA29" s="32"/>
      <c r="AB29" s="33"/>
      <c r="AC29" s="33"/>
    </row>
    <row r="30" spans="1:29" x14ac:dyDescent="0.2">
      <c r="A30" s="129"/>
      <c r="B30" s="103"/>
      <c r="C30" s="29"/>
      <c r="D30" s="30"/>
      <c r="E30" s="28"/>
      <c r="F30" s="29"/>
      <c r="G30" s="30"/>
      <c r="H30" s="28"/>
      <c r="I30" s="29"/>
      <c r="J30" s="30"/>
      <c r="K30" s="31"/>
      <c r="L30" s="29"/>
      <c r="M30" s="30"/>
      <c r="N30" s="28"/>
      <c r="O30" s="29"/>
      <c r="P30" s="30"/>
      <c r="Q30" s="28"/>
      <c r="R30" s="29"/>
      <c r="S30" s="30"/>
      <c r="T30" s="28"/>
      <c r="U30" s="29"/>
      <c r="V30" s="30"/>
      <c r="W30" s="28"/>
      <c r="X30" s="29"/>
      <c r="Y30" s="30"/>
      <c r="Z30" s="28"/>
      <c r="AA30" s="32"/>
      <c r="AB30" s="33"/>
      <c r="AC30" s="33"/>
    </row>
    <row r="31" spans="1:29" x14ac:dyDescent="0.2">
      <c r="A31" s="90"/>
      <c r="B31" s="103"/>
      <c r="C31" s="29"/>
      <c r="D31" s="30"/>
      <c r="E31" s="28"/>
      <c r="F31" s="29"/>
      <c r="G31" s="30"/>
      <c r="H31" s="28"/>
      <c r="I31" s="29"/>
      <c r="J31" s="30"/>
      <c r="K31" s="31"/>
      <c r="L31" s="29"/>
      <c r="M31" s="30"/>
      <c r="N31" s="28"/>
      <c r="O31" s="29"/>
      <c r="P31" s="30"/>
      <c r="Q31" s="28"/>
      <c r="R31" s="29"/>
      <c r="S31" s="30"/>
      <c r="T31" s="28"/>
      <c r="U31" s="29"/>
      <c r="V31" s="30"/>
      <c r="W31" s="28"/>
      <c r="X31" s="29"/>
      <c r="Y31" s="30"/>
      <c r="Z31" s="28"/>
      <c r="AA31" s="32"/>
      <c r="AB31" s="33"/>
      <c r="AC31" s="33"/>
    </row>
    <row r="32" spans="1:29" x14ac:dyDescent="0.2">
      <c r="A32" s="129" t="s">
        <v>19</v>
      </c>
      <c r="B32" s="103"/>
      <c r="C32" s="29"/>
      <c r="D32" s="30"/>
      <c r="E32" s="28"/>
      <c r="F32" s="29"/>
      <c r="G32" s="30"/>
      <c r="H32" s="28"/>
      <c r="I32" s="29"/>
      <c r="J32" s="30"/>
      <c r="K32" s="31"/>
      <c r="L32" s="29"/>
      <c r="M32" s="30"/>
      <c r="N32" s="28"/>
      <c r="O32" s="29"/>
      <c r="P32" s="30"/>
      <c r="Q32" s="28"/>
      <c r="R32" s="29"/>
      <c r="S32" s="30"/>
      <c r="T32" s="28"/>
      <c r="U32" s="29"/>
      <c r="V32" s="30"/>
      <c r="W32" s="28"/>
      <c r="X32" s="29"/>
      <c r="Y32" s="30"/>
      <c r="Z32" s="28"/>
      <c r="AA32" s="32"/>
      <c r="AB32" s="33"/>
      <c r="AC32" s="33"/>
    </row>
    <row r="33" spans="1:29" x14ac:dyDescent="0.2">
      <c r="A33" s="129"/>
      <c r="B33" s="103"/>
      <c r="C33" s="29"/>
      <c r="D33" s="30"/>
      <c r="E33" s="28"/>
      <c r="F33" s="29"/>
      <c r="G33" s="30"/>
      <c r="H33" s="28"/>
      <c r="I33" s="29"/>
      <c r="J33" s="30"/>
      <c r="K33" s="31"/>
      <c r="L33" s="29"/>
      <c r="M33" s="30"/>
      <c r="N33" s="28"/>
      <c r="O33" s="29"/>
      <c r="P33" s="30"/>
      <c r="Q33" s="28"/>
      <c r="R33" s="29"/>
      <c r="S33" s="30"/>
      <c r="T33" s="28"/>
      <c r="U33" s="29"/>
      <c r="V33" s="30"/>
      <c r="W33" s="28"/>
      <c r="X33" s="29"/>
      <c r="Y33" s="30"/>
      <c r="Z33" s="28"/>
      <c r="AA33" s="32"/>
      <c r="AB33" s="33"/>
      <c r="AC33" s="33"/>
    </row>
    <row r="34" spans="1:29" x14ac:dyDescent="0.2">
      <c r="A34" s="90"/>
      <c r="B34" s="103"/>
      <c r="C34" s="29"/>
      <c r="D34" s="30"/>
      <c r="E34" s="28"/>
      <c r="F34" s="29"/>
      <c r="G34" s="30"/>
      <c r="H34" s="28"/>
      <c r="I34" s="29"/>
      <c r="J34" s="30"/>
      <c r="K34" s="31"/>
      <c r="L34" s="29"/>
      <c r="M34" s="30"/>
      <c r="N34" s="28"/>
      <c r="O34" s="29"/>
      <c r="P34" s="30"/>
      <c r="Q34" s="28"/>
      <c r="R34" s="29"/>
      <c r="S34" s="30"/>
      <c r="T34" s="28"/>
      <c r="U34" s="29"/>
      <c r="V34" s="30"/>
      <c r="W34" s="28"/>
      <c r="X34" s="29"/>
      <c r="Y34" s="30"/>
      <c r="Z34" s="28"/>
      <c r="AA34" s="32"/>
      <c r="AB34" s="33"/>
      <c r="AC34" s="33"/>
    </row>
    <row r="35" spans="1:29" x14ac:dyDescent="0.2">
      <c r="A35" s="129" t="s">
        <v>20</v>
      </c>
      <c r="B35" s="103"/>
      <c r="C35" s="29"/>
      <c r="D35" s="30"/>
      <c r="E35" s="28"/>
      <c r="F35" s="29"/>
      <c r="G35" s="30"/>
      <c r="H35" s="28"/>
      <c r="I35" s="29"/>
      <c r="J35" s="30"/>
      <c r="K35" s="31"/>
      <c r="L35" s="29"/>
      <c r="M35" s="30"/>
      <c r="N35" s="28"/>
      <c r="O35" s="29"/>
      <c r="P35" s="30"/>
      <c r="Q35" s="28"/>
      <c r="R35" s="29"/>
      <c r="S35" s="30"/>
      <c r="T35" s="28"/>
      <c r="U35" s="29"/>
      <c r="V35" s="30"/>
      <c r="W35" s="28"/>
      <c r="X35" s="29"/>
      <c r="Y35" s="30"/>
      <c r="Z35" s="28"/>
      <c r="AA35" s="32"/>
      <c r="AB35" s="33"/>
      <c r="AC35" s="33"/>
    </row>
    <row r="36" spans="1:29" x14ac:dyDescent="0.2">
      <c r="A36" s="129"/>
      <c r="B36" s="103"/>
      <c r="C36" s="29"/>
      <c r="D36" s="30"/>
      <c r="E36" s="28"/>
      <c r="F36" s="29"/>
      <c r="G36" s="30"/>
      <c r="H36" s="28"/>
      <c r="I36" s="29"/>
      <c r="J36" s="30"/>
      <c r="K36" s="31"/>
      <c r="L36" s="29"/>
      <c r="M36" s="30"/>
      <c r="N36" s="28"/>
      <c r="O36" s="29"/>
      <c r="P36" s="30"/>
      <c r="Q36" s="28"/>
      <c r="R36" s="29"/>
      <c r="S36" s="30"/>
      <c r="T36" s="28"/>
      <c r="U36" s="29"/>
      <c r="V36" s="30"/>
      <c r="W36" s="28"/>
      <c r="X36" s="29"/>
      <c r="Y36" s="30"/>
      <c r="Z36" s="28"/>
      <c r="AA36" s="32"/>
      <c r="AB36" s="33"/>
      <c r="AC36" s="33"/>
    </row>
    <row r="37" spans="1:29" x14ac:dyDescent="0.2">
      <c r="A37" s="90"/>
      <c r="B37" s="103"/>
      <c r="C37" s="29"/>
      <c r="D37" s="30"/>
      <c r="E37" s="28"/>
      <c r="F37" s="29"/>
      <c r="G37" s="30"/>
      <c r="H37" s="28"/>
      <c r="I37" s="29"/>
      <c r="J37" s="30"/>
      <c r="K37" s="31"/>
      <c r="L37" s="29"/>
      <c r="M37" s="30"/>
      <c r="N37" s="28"/>
      <c r="O37" s="29"/>
      <c r="P37" s="30"/>
      <c r="Q37" s="28"/>
      <c r="R37" s="29"/>
      <c r="S37" s="30"/>
      <c r="T37" s="28"/>
      <c r="U37" s="29"/>
      <c r="V37" s="30"/>
      <c r="W37" s="28"/>
      <c r="X37" s="29"/>
      <c r="Y37" s="30"/>
      <c r="Z37" s="28"/>
      <c r="AA37" s="32"/>
      <c r="AB37" s="33"/>
      <c r="AC37" s="33"/>
    </row>
    <row r="38" spans="1:29" x14ac:dyDescent="0.2">
      <c r="A38" s="129" t="s">
        <v>21</v>
      </c>
      <c r="B38" s="103"/>
      <c r="C38" s="29"/>
      <c r="D38" s="30"/>
      <c r="E38" s="28"/>
      <c r="F38" s="29"/>
      <c r="G38" s="30"/>
      <c r="H38" s="28"/>
      <c r="I38" s="29"/>
      <c r="J38" s="30"/>
      <c r="K38" s="31"/>
      <c r="L38" s="29"/>
      <c r="M38" s="30"/>
      <c r="N38" s="28"/>
      <c r="O38" s="29"/>
      <c r="P38" s="30"/>
      <c r="Q38" s="28"/>
      <c r="R38" s="29"/>
      <c r="S38" s="30"/>
      <c r="T38" s="28"/>
      <c r="U38" s="29"/>
      <c r="V38" s="30"/>
      <c r="W38" s="28"/>
      <c r="X38" s="29"/>
      <c r="Y38" s="30"/>
      <c r="Z38" s="28"/>
      <c r="AA38" s="32"/>
      <c r="AB38" s="33"/>
      <c r="AC38" s="33"/>
    </row>
    <row r="39" spans="1:29" x14ac:dyDescent="0.2">
      <c r="A39" s="129"/>
      <c r="B39" s="103"/>
      <c r="C39" s="29"/>
      <c r="D39" s="30"/>
      <c r="E39" s="28"/>
      <c r="F39" s="29"/>
      <c r="G39" s="30"/>
      <c r="H39" s="28"/>
      <c r="I39" s="29"/>
      <c r="J39" s="30"/>
      <c r="K39" s="31"/>
      <c r="L39" s="29"/>
      <c r="M39" s="30"/>
      <c r="N39" s="28"/>
      <c r="O39" s="29"/>
      <c r="P39" s="30"/>
      <c r="Q39" s="28"/>
      <c r="R39" s="29"/>
      <c r="S39" s="30"/>
      <c r="T39" s="28"/>
      <c r="U39" s="29"/>
      <c r="V39" s="30"/>
      <c r="W39" s="28"/>
      <c r="X39" s="29"/>
      <c r="Y39" s="30"/>
      <c r="Z39" s="28"/>
      <c r="AA39" s="32"/>
      <c r="AB39" s="33"/>
      <c r="AC39" s="33"/>
    </row>
    <row r="40" spans="1:29" x14ac:dyDescent="0.2">
      <c r="A40" s="90"/>
      <c r="B40" s="103"/>
      <c r="C40" s="29"/>
      <c r="D40" s="30"/>
      <c r="E40" s="28"/>
      <c r="F40" s="29"/>
      <c r="G40" s="30"/>
      <c r="H40" s="28"/>
      <c r="I40" s="29"/>
      <c r="J40" s="30"/>
      <c r="K40" s="31"/>
      <c r="L40" s="29"/>
      <c r="M40" s="30"/>
      <c r="N40" s="28"/>
      <c r="O40" s="29"/>
      <c r="P40" s="30"/>
      <c r="Q40" s="28"/>
      <c r="R40" s="29"/>
      <c r="S40" s="30"/>
      <c r="T40" s="28"/>
      <c r="U40" s="29"/>
      <c r="V40" s="30"/>
      <c r="W40" s="28"/>
      <c r="X40" s="29"/>
      <c r="Y40" s="30"/>
      <c r="Z40" s="28"/>
      <c r="AA40" s="32"/>
      <c r="AB40" s="33"/>
      <c r="AC40" s="33"/>
    </row>
    <row r="41" spans="1:29" x14ac:dyDescent="0.2">
      <c r="A41" s="129" t="s">
        <v>22</v>
      </c>
      <c r="B41" s="103"/>
      <c r="C41" s="29"/>
      <c r="D41" s="30"/>
      <c r="E41" s="28"/>
      <c r="F41" s="29"/>
      <c r="G41" s="30"/>
      <c r="H41" s="28"/>
      <c r="I41" s="29"/>
      <c r="J41" s="30"/>
      <c r="K41" s="31"/>
      <c r="L41" s="29"/>
      <c r="M41" s="30"/>
      <c r="N41" s="28"/>
      <c r="O41" s="29"/>
      <c r="P41" s="30"/>
      <c r="Q41" s="28"/>
      <c r="R41" s="29"/>
      <c r="S41" s="30"/>
      <c r="T41" s="28"/>
      <c r="U41" s="29"/>
      <c r="V41" s="30"/>
      <c r="W41" s="28"/>
      <c r="X41" s="29"/>
      <c r="Y41" s="30"/>
      <c r="Z41" s="28"/>
      <c r="AA41" s="32"/>
      <c r="AB41" s="33"/>
      <c r="AC41" s="33"/>
    </row>
    <row r="42" spans="1:29" x14ac:dyDescent="0.2">
      <c r="A42" s="129"/>
      <c r="B42" s="103"/>
      <c r="C42" s="29"/>
      <c r="D42" s="30"/>
      <c r="E42" s="28"/>
      <c r="F42" s="29"/>
      <c r="G42" s="30"/>
      <c r="H42" s="28"/>
      <c r="I42" s="29"/>
      <c r="J42" s="30"/>
      <c r="K42" s="31"/>
      <c r="L42" s="29"/>
      <c r="M42" s="30"/>
      <c r="N42" s="28"/>
      <c r="O42" s="29"/>
      <c r="P42" s="30"/>
      <c r="Q42" s="28"/>
      <c r="R42" s="29"/>
      <c r="S42" s="30"/>
      <c r="T42" s="28"/>
      <c r="U42" s="29"/>
      <c r="V42" s="30"/>
      <c r="W42" s="28"/>
      <c r="X42" s="29"/>
      <c r="Y42" s="30"/>
      <c r="Z42" s="28"/>
      <c r="AA42" s="32"/>
      <c r="AB42" s="33"/>
      <c r="AC42" s="33"/>
    </row>
    <row r="43" spans="1:29" x14ac:dyDescent="0.2">
      <c r="A43" s="90"/>
      <c r="B43" s="103"/>
      <c r="C43" s="29"/>
      <c r="D43" s="30"/>
      <c r="E43" s="28"/>
      <c r="F43" s="29"/>
      <c r="G43" s="30"/>
      <c r="H43" s="28"/>
      <c r="I43" s="29"/>
      <c r="J43" s="30"/>
      <c r="K43" s="31"/>
      <c r="L43" s="29"/>
      <c r="M43" s="30"/>
      <c r="N43" s="28"/>
      <c r="O43" s="29"/>
      <c r="P43" s="30"/>
      <c r="Q43" s="28"/>
      <c r="R43" s="29"/>
      <c r="S43" s="30"/>
      <c r="T43" s="28"/>
      <c r="U43" s="29"/>
      <c r="V43" s="30"/>
      <c r="W43" s="28"/>
      <c r="X43" s="29"/>
      <c r="Y43" s="30"/>
      <c r="Z43" s="28"/>
      <c r="AA43" s="32"/>
      <c r="AB43" s="33"/>
      <c r="AC43" s="33"/>
    </row>
    <row r="44" spans="1:29" x14ac:dyDescent="0.2">
      <c r="A44" s="129" t="s">
        <v>23</v>
      </c>
      <c r="B44" s="103"/>
      <c r="C44" s="29"/>
      <c r="D44" s="30"/>
      <c r="E44" s="28"/>
      <c r="F44" s="29"/>
      <c r="G44" s="30"/>
      <c r="H44" s="28"/>
      <c r="I44" s="29"/>
      <c r="J44" s="30"/>
      <c r="K44" s="31"/>
      <c r="L44" s="29"/>
      <c r="M44" s="30"/>
      <c r="N44" s="28"/>
      <c r="O44" s="29"/>
      <c r="P44" s="30"/>
      <c r="Q44" s="28"/>
      <c r="R44" s="29"/>
      <c r="S44" s="30"/>
      <c r="T44" s="28"/>
      <c r="U44" s="29"/>
      <c r="V44" s="30"/>
      <c r="W44" s="28"/>
      <c r="X44" s="29"/>
      <c r="Y44" s="30"/>
      <c r="Z44" s="28"/>
      <c r="AA44" s="32"/>
      <c r="AB44" s="33"/>
      <c r="AC44" s="33"/>
    </row>
    <row r="45" spans="1:29" x14ac:dyDescent="0.2">
      <c r="A45" s="129"/>
      <c r="B45" s="103"/>
      <c r="C45" s="29"/>
      <c r="D45" s="30"/>
      <c r="E45" s="28"/>
      <c r="F45" s="29"/>
      <c r="G45" s="30"/>
      <c r="H45" s="28"/>
      <c r="I45" s="29"/>
      <c r="J45" s="30"/>
      <c r="K45" s="31"/>
      <c r="L45" s="29"/>
      <c r="M45" s="30"/>
      <c r="N45" s="28"/>
      <c r="O45" s="29"/>
      <c r="P45" s="30"/>
      <c r="Q45" s="28"/>
      <c r="R45" s="29"/>
      <c r="S45" s="30"/>
      <c r="T45" s="28"/>
      <c r="U45" s="29"/>
      <c r="V45" s="30"/>
      <c r="W45" s="28"/>
      <c r="X45" s="29"/>
      <c r="Y45" s="30"/>
      <c r="Z45" s="28"/>
      <c r="AA45" s="32"/>
      <c r="AB45" s="33"/>
      <c r="AC45" s="33"/>
    </row>
    <row r="46" spans="1:29" x14ac:dyDescent="0.2">
      <c r="A46" s="90"/>
      <c r="B46" s="103"/>
      <c r="C46" s="29"/>
      <c r="D46" s="30"/>
      <c r="E46" s="28"/>
      <c r="F46" s="29"/>
      <c r="G46" s="30"/>
      <c r="H46" s="28"/>
      <c r="I46" s="29"/>
      <c r="J46" s="30"/>
      <c r="K46" s="31"/>
      <c r="L46" s="29"/>
      <c r="M46" s="30"/>
      <c r="N46" s="28"/>
      <c r="O46" s="29"/>
      <c r="P46" s="30"/>
      <c r="Q46" s="28"/>
      <c r="R46" s="29"/>
      <c r="S46" s="30"/>
      <c r="T46" s="28"/>
      <c r="U46" s="29"/>
      <c r="V46" s="30"/>
      <c r="W46" s="28"/>
      <c r="X46" s="29"/>
      <c r="Y46" s="30"/>
      <c r="Z46" s="28"/>
      <c r="AA46" s="32"/>
      <c r="AB46" s="33"/>
      <c r="AC46" s="33"/>
    </row>
    <row r="47" spans="1:29" x14ac:dyDescent="0.2">
      <c r="A47" s="129" t="s">
        <v>24</v>
      </c>
      <c r="B47" s="103"/>
      <c r="C47" s="29"/>
      <c r="D47" s="30"/>
      <c r="E47" s="28"/>
      <c r="F47" s="29"/>
      <c r="G47" s="30"/>
      <c r="H47" s="28"/>
      <c r="I47" s="29"/>
      <c r="J47" s="30"/>
      <c r="K47" s="31"/>
      <c r="L47" s="29"/>
      <c r="M47" s="30"/>
      <c r="N47" s="28"/>
      <c r="O47" s="29"/>
      <c r="P47" s="30"/>
      <c r="Q47" s="28"/>
      <c r="R47" s="29"/>
      <c r="S47" s="30"/>
      <c r="T47" s="28"/>
      <c r="U47" s="29"/>
      <c r="V47" s="30"/>
      <c r="W47" s="28"/>
      <c r="X47" s="29"/>
      <c r="Y47" s="30"/>
      <c r="Z47" s="28"/>
      <c r="AA47" s="32"/>
      <c r="AB47" s="33"/>
      <c r="AC47" s="33"/>
    </row>
    <row r="48" spans="1:29" x14ac:dyDescent="0.2">
      <c r="A48" s="129"/>
      <c r="B48" s="103"/>
      <c r="C48" s="29"/>
      <c r="D48" s="30"/>
      <c r="E48" s="28"/>
      <c r="F48" s="29"/>
      <c r="G48" s="30"/>
      <c r="H48" s="28"/>
      <c r="I48" s="29"/>
      <c r="J48" s="30"/>
      <c r="K48" s="31"/>
      <c r="L48" s="29"/>
      <c r="M48" s="30"/>
      <c r="N48" s="28"/>
      <c r="O48" s="29"/>
      <c r="P48" s="30"/>
      <c r="Q48" s="28"/>
      <c r="R48" s="29"/>
      <c r="S48" s="30"/>
      <c r="T48" s="28"/>
      <c r="U48" s="29"/>
      <c r="V48" s="30"/>
      <c r="W48" s="28"/>
      <c r="X48" s="29"/>
      <c r="Y48" s="30"/>
      <c r="Z48" s="28"/>
      <c r="AA48" s="32"/>
      <c r="AB48" s="33"/>
      <c r="AC48" s="33"/>
    </row>
    <row r="49" spans="1:29" x14ac:dyDescent="0.2">
      <c r="A49" s="90"/>
      <c r="B49" s="103"/>
      <c r="C49" s="29"/>
      <c r="D49" s="30"/>
      <c r="E49" s="28"/>
      <c r="F49" s="29"/>
      <c r="G49" s="30"/>
      <c r="H49" s="28"/>
      <c r="I49" s="29"/>
      <c r="J49" s="30"/>
      <c r="K49" s="31"/>
      <c r="L49" s="29"/>
      <c r="M49" s="30"/>
      <c r="N49" s="28"/>
      <c r="O49" s="29"/>
      <c r="P49" s="30"/>
      <c r="Q49" s="28"/>
      <c r="R49" s="29"/>
      <c r="S49" s="30"/>
      <c r="T49" s="28"/>
      <c r="U49" s="29"/>
      <c r="V49" s="30"/>
      <c r="W49" s="28"/>
      <c r="X49" s="29"/>
      <c r="Y49" s="30"/>
      <c r="Z49" s="28"/>
      <c r="AA49" s="32"/>
      <c r="AB49" s="33"/>
      <c r="AC49" s="33"/>
    </row>
    <row r="50" spans="1:29" x14ac:dyDescent="0.2">
      <c r="A50" s="129" t="s">
        <v>25</v>
      </c>
      <c r="B50" s="103"/>
      <c r="C50" s="29"/>
      <c r="D50" s="30"/>
      <c r="E50" s="28"/>
      <c r="F50" s="29"/>
      <c r="G50" s="30"/>
      <c r="H50" s="28"/>
      <c r="I50" s="29"/>
      <c r="J50" s="30"/>
      <c r="K50" s="31"/>
      <c r="L50" s="29"/>
      <c r="M50" s="30"/>
      <c r="N50" s="28"/>
      <c r="O50" s="29"/>
      <c r="P50" s="30"/>
      <c r="Q50" s="28"/>
      <c r="R50" s="29"/>
      <c r="S50" s="30"/>
      <c r="T50" s="28"/>
      <c r="U50" s="29"/>
      <c r="V50" s="30"/>
      <c r="W50" s="28"/>
      <c r="X50" s="29"/>
      <c r="Y50" s="30"/>
      <c r="Z50" s="28"/>
      <c r="AA50" s="32"/>
      <c r="AB50" s="33"/>
      <c r="AC50" s="33"/>
    </row>
    <row r="51" spans="1:29" x14ac:dyDescent="0.2">
      <c r="A51" s="129"/>
      <c r="B51" s="103"/>
      <c r="C51" s="29"/>
      <c r="D51" s="30"/>
      <c r="E51" s="28"/>
      <c r="F51" s="29"/>
      <c r="G51" s="30"/>
      <c r="H51" s="28"/>
      <c r="I51" s="29"/>
      <c r="J51" s="30"/>
      <c r="K51" s="31"/>
      <c r="L51" s="29"/>
      <c r="M51" s="30"/>
      <c r="N51" s="28"/>
      <c r="O51" s="29"/>
      <c r="P51" s="30"/>
      <c r="Q51" s="28"/>
      <c r="R51" s="29"/>
      <c r="S51" s="30"/>
      <c r="T51" s="28"/>
      <c r="U51" s="29"/>
      <c r="V51" s="30"/>
      <c r="W51" s="28"/>
      <c r="X51" s="29"/>
      <c r="Y51" s="30"/>
      <c r="Z51" s="28"/>
      <c r="AA51" s="32"/>
      <c r="AB51" s="33"/>
      <c r="AC51" s="33"/>
    </row>
    <row r="52" spans="1:29" x14ac:dyDescent="0.2">
      <c r="A52" s="90"/>
      <c r="B52" s="103"/>
      <c r="C52" s="29"/>
      <c r="D52" s="30"/>
      <c r="E52" s="28"/>
      <c r="F52" s="29"/>
      <c r="G52" s="30"/>
      <c r="H52" s="28"/>
      <c r="I52" s="29"/>
      <c r="J52" s="30"/>
      <c r="K52" s="31"/>
      <c r="L52" s="29"/>
      <c r="M52" s="30"/>
      <c r="N52" s="28"/>
      <c r="O52" s="29"/>
      <c r="P52" s="30"/>
      <c r="Q52" s="28"/>
      <c r="R52" s="29"/>
      <c r="S52" s="30"/>
      <c r="T52" s="28"/>
      <c r="U52" s="29"/>
      <c r="V52" s="30"/>
      <c r="W52" s="28"/>
      <c r="X52" s="29"/>
      <c r="Y52" s="30"/>
      <c r="Z52" s="28"/>
      <c r="AA52" s="32"/>
      <c r="AB52" s="33"/>
      <c r="AC52" s="33"/>
    </row>
    <row r="53" spans="1:29" x14ac:dyDescent="0.2">
      <c r="A53" s="129" t="s">
        <v>26</v>
      </c>
      <c r="B53" s="103"/>
      <c r="C53" s="29"/>
      <c r="D53" s="30"/>
      <c r="E53" s="28"/>
      <c r="F53" s="29"/>
      <c r="G53" s="30"/>
      <c r="H53" s="28"/>
      <c r="I53" s="29"/>
      <c r="J53" s="30"/>
      <c r="K53" s="31"/>
      <c r="L53" s="29"/>
      <c r="M53" s="30"/>
      <c r="N53" s="28"/>
      <c r="O53" s="29"/>
      <c r="P53" s="30"/>
      <c r="Q53" s="28"/>
      <c r="R53" s="29"/>
      <c r="S53" s="30"/>
      <c r="T53" s="28"/>
      <c r="U53" s="29"/>
      <c r="V53" s="30"/>
      <c r="W53" s="28"/>
      <c r="X53" s="29"/>
      <c r="Y53" s="30"/>
      <c r="Z53" s="28"/>
      <c r="AA53" s="32"/>
      <c r="AB53" s="33"/>
      <c r="AC53" s="33"/>
    </row>
    <row r="54" spans="1:29" x14ac:dyDescent="0.2">
      <c r="A54" s="129"/>
      <c r="B54" s="103"/>
      <c r="C54" s="29"/>
      <c r="D54" s="30"/>
      <c r="E54" s="28"/>
      <c r="F54" s="29"/>
      <c r="G54" s="30"/>
      <c r="H54" s="28"/>
      <c r="I54" s="29"/>
      <c r="J54" s="30"/>
      <c r="K54" s="31"/>
      <c r="L54" s="29"/>
      <c r="M54" s="30"/>
      <c r="N54" s="28"/>
      <c r="O54" s="29"/>
      <c r="P54" s="30"/>
      <c r="Q54" s="28"/>
      <c r="R54" s="29"/>
      <c r="S54" s="30"/>
      <c r="T54" s="28"/>
      <c r="U54" s="29"/>
      <c r="V54" s="30"/>
      <c r="W54" s="28"/>
      <c r="X54" s="29"/>
      <c r="Y54" s="30"/>
      <c r="Z54" s="28"/>
      <c r="AA54" s="32"/>
      <c r="AB54" s="33"/>
      <c r="AC54" s="33"/>
    </row>
    <row r="55" spans="1:29" x14ac:dyDescent="0.2">
      <c r="A55" s="90"/>
      <c r="B55" s="103"/>
      <c r="C55" s="29"/>
      <c r="D55" s="30"/>
      <c r="E55" s="28"/>
      <c r="F55" s="29"/>
      <c r="G55" s="30"/>
      <c r="H55" s="28"/>
      <c r="I55" s="29"/>
      <c r="J55" s="30"/>
      <c r="K55" s="31"/>
      <c r="L55" s="29"/>
      <c r="M55" s="30"/>
      <c r="N55" s="28"/>
      <c r="O55" s="29"/>
      <c r="P55" s="30"/>
      <c r="Q55" s="28"/>
      <c r="R55" s="29"/>
      <c r="S55" s="30"/>
      <c r="T55" s="28"/>
      <c r="U55" s="29"/>
      <c r="V55" s="30"/>
      <c r="W55" s="28"/>
      <c r="X55" s="29"/>
      <c r="Y55" s="30"/>
      <c r="Z55" s="28"/>
      <c r="AA55" s="32"/>
      <c r="AB55" s="33"/>
      <c r="AC55" s="33"/>
    </row>
    <row r="56" spans="1:29" x14ac:dyDescent="0.2">
      <c r="A56" s="129" t="s">
        <v>27</v>
      </c>
      <c r="B56" s="103"/>
      <c r="C56" s="29"/>
      <c r="D56" s="30"/>
      <c r="E56" s="28"/>
      <c r="F56" s="29"/>
      <c r="G56" s="30"/>
      <c r="H56" s="28"/>
      <c r="I56" s="29"/>
      <c r="J56" s="30"/>
      <c r="K56" s="31"/>
      <c r="L56" s="29"/>
      <c r="M56" s="30"/>
      <c r="N56" s="28"/>
      <c r="O56" s="29"/>
      <c r="P56" s="30"/>
      <c r="Q56" s="28"/>
      <c r="R56" s="29"/>
      <c r="S56" s="30"/>
      <c r="T56" s="28"/>
      <c r="U56" s="29"/>
      <c r="V56" s="30"/>
      <c r="W56" s="28"/>
      <c r="X56" s="29"/>
      <c r="Y56" s="30"/>
      <c r="Z56" s="28"/>
      <c r="AA56" s="32"/>
      <c r="AB56" s="33"/>
      <c r="AC56" s="33"/>
    </row>
    <row r="57" spans="1:29" x14ac:dyDescent="0.2">
      <c r="A57" s="129"/>
      <c r="B57" s="103"/>
      <c r="C57" s="29"/>
      <c r="D57" s="30"/>
      <c r="E57" s="28"/>
      <c r="F57" s="29"/>
      <c r="G57" s="30"/>
      <c r="H57" s="28"/>
      <c r="I57" s="29"/>
      <c r="J57" s="30"/>
      <c r="K57" s="31"/>
      <c r="L57" s="29"/>
      <c r="M57" s="30"/>
      <c r="N57" s="28"/>
      <c r="O57" s="29"/>
      <c r="P57" s="30"/>
      <c r="Q57" s="28"/>
      <c r="R57" s="29"/>
      <c r="S57" s="30"/>
      <c r="T57" s="28"/>
      <c r="U57" s="29"/>
      <c r="V57" s="30"/>
      <c r="W57" s="28"/>
      <c r="X57" s="29"/>
      <c r="Y57" s="30"/>
      <c r="Z57" s="28"/>
      <c r="AA57" s="32"/>
      <c r="AB57" s="33"/>
      <c r="AC57" s="33"/>
    </row>
    <row r="58" spans="1:29" x14ac:dyDescent="0.2">
      <c r="A58" s="90"/>
      <c r="B58" s="103"/>
      <c r="C58" s="29"/>
      <c r="D58" s="30"/>
      <c r="E58" s="28"/>
      <c r="F58" s="29"/>
      <c r="G58" s="30"/>
      <c r="H58" s="28"/>
      <c r="I58" s="29"/>
      <c r="J58" s="30"/>
      <c r="K58" s="31"/>
      <c r="L58" s="29"/>
      <c r="M58" s="30"/>
      <c r="N58" s="28"/>
      <c r="O58" s="29"/>
      <c r="P58" s="30"/>
      <c r="Q58" s="28"/>
      <c r="R58" s="29"/>
      <c r="S58" s="30"/>
      <c r="T58" s="28"/>
      <c r="U58" s="29"/>
      <c r="V58" s="30"/>
      <c r="W58" s="28"/>
      <c r="X58" s="29"/>
      <c r="Y58" s="30"/>
      <c r="Z58" s="28"/>
      <c r="AA58" s="32"/>
      <c r="AB58" s="33"/>
      <c r="AC58" s="33"/>
    </row>
    <row r="59" spans="1:29" x14ac:dyDescent="0.2">
      <c r="A59" s="133" t="s">
        <v>28</v>
      </c>
      <c r="B59" s="103"/>
      <c r="C59" s="29"/>
      <c r="D59" s="30"/>
      <c r="E59" s="28"/>
      <c r="F59" s="29"/>
      <c r="G59" s="30"/>
      <c r="H59" s="28"/>
      <c r="I59" s="29"/>
      <c r="J59" s="30"/>
      <c r="K59" s="31"/>
      <c r="L59" s="29"/>
      <c r="M59" s="30"/>
      <c r="N59" s="28"/>
      <c r="O59" s="29"/>
      <c r="P59" s="30"/>
      <c r="Q59" s="28"/>
      <c r="R59" s="29"/>
      <c r="S59" s="30"/>
      <c r="T59" s="28"/>
      <c r="U59" s="29"/>
      <c r="V59" s="30"/>
      <c r="W59" s="28"/>
      <c r="X59" s="29"/>
      <c r="Y59" s="30"/>
      <c r="Z59" s="28"/>
      <c r="AA59" s="32"/>
      <c r="AB59" s="33"/>
      <c r="AC59" s="33"/>
    </row>
    <row r="60" spans="1:29" x14ac:dyDescent="0.2">
      <c r="A60" s="133"/>
      <c r="B60" s="103"/>
      <c r="C60" s="29"/>
      <c r="D60" s="30"/>
      <c r="E60" s="28"/>
      <c r="F60" s="29"/>
      <c r="G60" s="30"/>
      <c r="H60" s="28"/>
      <c r="I60" s="29"/>
      <c r="J60" s="30"/>
      <c r="K60" s="31"/>
      <c r="L60" s="29"/>
      <c r="M60" s="30"/>
      <c r="N60" s="28"/>
      <c r="O60" s="29"/>
      <c r="P60" s="30"/>
      <c r="Q60" s="28"/>
      <c r="R60" s="29"/>
      <c r="S60" s="30"/>
      <c r="T60" s="28"/>
      <c r="U60" s="29"/>
      <c r="V60" s="30"/>
      <c r="W60" s="28"/>
      <c r="X60" s="29"/>
      <c r="Y60" s="30"/>
      <c r="Z60" s="28"/>
      <c r="AA60" s="32"/>
      <c r="AB60" s="33"/>
      <c r="AC60" s="33"/>
    </row>
    <row r="61" spans="1:29" ht="12.75" thickBot="1" x14ac:dyDescent="0.25">
      <c r="A61" s="90"/>
      <c r="B61" s="103"/>
      <c r="C61" s="29"/>
      <c r="D61" s="30"/>
      <c r="E61" s="28"/>
      <c r="F61" s="29"/>
      <c r="G61" s="30"/>
      <c r="H61" s="28"/>
      <c r="I61" s="29"/>
      <c r="J61" s="30"/>
      <c r="K61" s="31"/>
      <c r="L61" s="29"/>
      <c r="M61" s="30"/>
      <c r="N61" s="28"/>
      <c r="O61" s="29"/>
      <c r="P61" s="30"/>
      <c r="Q61" s="28"/>
      <c r="R61" s="29"/>
      <c r="S61" s="30"/>
      <c r="T61" s="28"/>
      <c r="U61" s="29"/>
      <c r="V61" s="30"/>
      <c r="W61" s="28"/>
      <c r="X61" s="29"/>
      <c r="Y61" s="30"/>
      <c r="Z61" s="28"/>
      <c r="AA61" s="32"/>
      <c r="AB61" s="33"/>
      <c r="AC61" s="33"/>
    </row>
    <row r="62" spans="1:29" x14ac:dyDescent="0.2">
      <c r="A62" s="140" t="s">
        <v>30</v>
      </c>
      <c r="B62" s="72"/>
      <c r="C62" s="75"/>
      <c r="D62" s="73"/>
      <c r="E62" s="74"/>
      <c r="F62" s="75"/>
      <c r="G62" s="73"/>
      <c r="H62" s="74"/>
      <c r="I62" s="75"/>
      <c r="J62" s="73"/>
      <c r="K62" s="76"/>
      <c r="L62" s="75"/>
      <c r="M62" s="73"/>
      <c r="N62" s="74"/>
      <c r="O62" s="75"/>
      <c r="P62" s="73"/>
      <c r="Q62" s="74"/>
      <c r="R62" s="75"/>
      <c r="S62" s="73"/>
      <c r="T62" s="74"/>
      <c r="U62" s="75"/>
      <c r="V62" s="73"/>
      <c r="W62" s="74"/>
      <c r="X62" s="75"/>
      <c r="Y62" s="73"/>
      <c r="Z62" s="74"/>
      <c r="AA62" s="77"/>
      <c r="AB62" s="33"/>
      <c r="AC62" s="33"/>
    </row>
    <row r="63" spans="1:29" ht="12.75" thickBot="1" x14ac:dyDescent="0.25">
      <c r="A63" s="141"/>
      <c r="B63" s="34"/>
      <c r="C63" s="37"/>
      <c r="D63" s="35"/>
      <c r="E63" s="62"/>
      <c r="F63" s="37"/>
      <c r="G63" s="35"/>
      <c r="H63" s="62"/>
      <c r="I63" s="37"/>
      <c r="J63" s="35"/>
      <c r="K63" s="78"/>
      <c r="L63" s="37"/>
      <c r="M63" s="35"/>
      <c r="N63" s="62"/>
      <c r="O63" s="37"/>
      <c r="P63" s="35"/>
      <c r="Q63" s="62"/>
      <c r="R63" s="37"/>
      <c r="S63" s="35"/>
      <c r="T63" s="62"/>
      <c r="U63" s="37"/>
      <c r="V63" s="35"/>
      <c r="W63" s="62"/>
      <c r="X63" s="37"/>
      <c r="Y63" s="35"/>
      <c r="Z63" s="62"/>
      <c r="AA63" s="79"/>
      <c r="AB63" s="33"/>
      <c r="AC63" s="33"/>
    </row>
    <row r="64" spans="1:29" ht="12.75" thickBot="1" x14ac:dyDescent="0.25">
      <c r="A64" s="71"/>
      <c r="B64" s="80"/>
      <c r="C64" s="83"/>
      <c r="D64" s="81"/>
      <c r="E64" s="82"/>
      <c r="F64" s="83"/>
      <c r="G64" s="81"/>
      <c r="H64" s="82"/>
      <c r="I64" s="83"/>
      <c r="J64" s="81"/>
      <c r="K64" s="84"/>
      <c r="L64" s="83"/>
      <c r="M64" s="81"/>
      <c r="N64" s="82"/>
      <c r="O64" s="83"/>
      <c r="P64" s="81"/>
      <c r="Q64" s="82"/>
      <c r="R64" s="83"/>
      <c r="S64" s="81"/>
      <c r="T64" s="82"/>
      <c r="U64" s="83"/>
      <c r="V64" s="81"/>
      <c r="W64" s="82"/>
      <c r="X64" s="83"/>
      <c r="Y64" s="81"/>
      <c r="Z64" s="82"/>
      <c r="AA64" s="85"/>
      <c r="AB64" s="33"/>
      <c r="AC64" s="33"/>
    </row>
    <row r="65" spans="1:29" x14ac:dyDescent="0.2">
      <c r="A65" s="125" t="s">
        <v>9</v>
      </c>
      <c r="B65" s="72"/>
      <c r="C65" s="75"/>
      <c r="D65" s="73"/>
      <c r="E65" s="86"/>
      <c r="F65" s="75"/>
      <c r="G65" s="73"/>
      <c r="H65" s="86"/>
      <c r="I65" s="75"/>
      <c r="J65" s="73"/>
      <c r="K65" s="87"/>
      <c r="L65" s="75"/>
      <c r="M65" s="73"/>
      <c r="N65" s="86"/>
      <c r="O65" s="75"/>
      <c r="P65" s="73"/>
      <c r="Q65" s="86"/>
      <c r="R65" s="75"/>
      <c r="S65" s="73"/>
      <c r="T65" s="86"/>
      <c r="U65" s="75"/>
      <c r="V65" s="73"/>
      <c r="W65" s="86"/>
      <c r="X65" s="75"/>
      <c r="Y65" s="73"/>
      <c r="Z65" s="86"/>
      <c r="AA65" s="88"/>
      <c r="AB65" s="33"/>
      <c r="AC65" s="33"/>
    </row>
    <row r="66" spans="1:29" ht="12.75" thickBot="1" x14ac:dyDescent="0.25">
      <c r="A66" s="126"/>
      <c r="B66" s="34"/>
      <c r="C66" s="37"/>
      <c r="D66" s="35"/>
      <c r="E66" s="36"/>
      <c r="F66" s="37"/>
      <c r="G66" s="35"/>
      <c r="H66" s="36"/>
      <c r="I66" s="37"/>
      <c r="J66" s="35"/>
      <c r="K66" s="38"/>
      <c r="L66" s="37"/>
      <c r="M66" s="35"/>
      <c r="N66" s="36"/>
      <c r="O66" s="37"/>
      <c r="P66" s="35"/>
      <c r="Q66" s="36"/>
      <c r="R66" s="37"/>
      <c r="S66" s="35"/>
      <c r="T66" s="36"/>
      <c r="U66" s="37"/>
      <c r="V66" s="35"/>
      <c r="W66" s="36"/>
      <c r="X66" s="37"/>
      <c r="Y66" s="35"/>
      <c r="Z66" s="36"/>
      <c r="AA66" s="63"/>
      <c r="AB66" s="33"/>
      <c r="AC66" s="33"/>
    </row>
    <row r="69" spans="1:29" x14ac:dyDescent="0.2">
      <c r="B69" s="39"/>
    </row>
  </sheetData>
  <mergeCells count="91">
    <mergeCell ref="A1:AA1"/>
    <mergeCell ref="C9:E9"/>
    <mergeCell ref="F9:H9"/>
    <mergeCell ref="I9:K9"/>
    <mergeCell ref="L9:N9"/>
    <mergeCell ref="O9:Q9"/>
    <mergeCell ref="R9:T9"/>
    <mergeCell ref="C8:E8"/>
    <mergeCell ref="F8:H8"/>
    <mergeCell ref="I8:K8"/>
    <mergeCell ref="L4:N4"/>
    <mergeCell ref="O4:Q4"/>
    <mergeCell ref="R4:T4"/>
    <mergeCell ref="C4:E4"/>
    <mergeCell ref="F4:H4"/>
    <mergeCell ref="I4:K4"/>
    <mergeCell ref="C10:E10"/>
    <mergeCell ref="F10:H10"/>
    <mergeCell ref="I10:K10"/>
    <mergeCell ref="R2:T2"/>
    <mergeCell ref="C3:E3"/>
    <mergeCell ref="F3:H3"/>
    <mergeCell ref="I3:K3"/>
    <mergeCell ref="L3:N3"/>
    <mergeCell ref="O3:Q3"/>
    <mergeCell ref="R3:T3"/>
    <mergeCell ref="C2:E2"/>
    <mergeCell ref="F2:H2"/>
    <mergeCell ref="I2:K2"/>
    <mergeCell ref="L2:N2"/>
    <mergeCell ref="O2:Q2"/>
    <mergeCell ref="R5:T5"/>
    <mergeCell ref="R6:T6"/>
    <mergeCell ref="C5:E5"/>
    <mergeCell ref="F5:H5"/>
    <mergeCell ref="I5:K5"/>
    <mergeCell ref="L5:N5"/>
    <mergeCell ref="O5:Q5"/>
    <mergeCell ref="C6:E6"/>
    <mergeCell ref="F6:H6"/>
    <mergeCell ref="I6:K6"/>
    <mergeCell ref="L6:N6"/>
    <mergeCell ref="O6:Q6"/>
    <mergeCell ref="R7:T7"/>
    <mergeCell ref="A14:A15"/>
    <mergeCell ref="A17:A18"/>
    <mergeCell ref="A20:A21"/>
    <mergeCell ref="A23:A24"/>
    <mergeCell ref="C7:E7"/>
    <mergeCell ref="F7:H7"/>
    <mergeCell ref="I7:K7"/>
    <mergeCell ref="L7:N7"/>
    <mergeCell ref="O7:Q7"/>
    <mergeCell ref="R10:T10"/>
    <mergeCell ref="L10:N10"/>
    <mergeCell ref="O10:Q10"/>
    <mergeCell ref="L8:N8"/>
    <mergeCell ref="O8:Q8"/>
    <mergeCell ref="R8:T8"/>
    <mergeCell ref="A26:A27"/>
    <mergeCell ref="A29:A30"/>
    <mergeCell ref="A32:A33"/>
    <mergeCell ref="A35:A36"/>
    <mergeCell ref="A38:A39"/>
    <mergeCell ref="A56:A57"/>
    <mergeCell ref="A59:A60"/>
    <mergeCell ref="A62:A63"/>
    <mergeCell ref="A65:A66"/>
    <mergeCell ref="A41:A42"/>
    <mergeCell ref="A44:A45"/>
    <mergeCell ref="A47:A48"/>
    <mergeCell ref="A50:A51"/>
    <mergeCell ref="A53:A54"/>
    <mergeCell ref="U7:W7"/>
    <mergeCell ref="U8:W8"/>
    <mergeCell ref="U9:W9"/>
    <mergeCell ref="U10:W10"/>
    <mergeCell ref="U2:W2"/>
    <mergeCell ref="U3:W3"/>
    <mergeCell ref="U4:W4"/>
    <mergeCell ref="U5:W5"/>
    <mergeCell ref="U6:W6"/>
    <mergeCell ref="X7:Z7"/>
    <mergeCell ref="X8:Z8"/>
    <mergeCell ref="X9:Z9"/>
    <mergeCell ref="X10:Z10"/>
    <mergeCell ref="X2:Z2"/>
    <mergeCell ref="X3:Z3"/>
    <mergeCell ref="X4:Z4"/>
    <mergeCell ref="X5:Z5"/>
    <mergeCell ref="X6:Z6"/>
  </mergeCells>
  <phoneticPr fontId="0" type="noConversion"/>
  <pageMargins left="0.9" right="0.28999999999999998" top="1" bottom="0.49" header="0.5" footer="0.5"/>
  <pageSetup paperSize="17" scale="78" orientation="landscape" horizontalDpi="1200" verticalDpi="1200" r:id="rId1"/>
  <headerFooter alignWithMargins="0">
    <oddHeader xml:space="preserve">&amp;C&amp;14SFY2017 Regional Water Plan Seed Grant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Template</vt:lpstr>
    </vt:vector>
  </TitlesOfParts>
  <Company>Georgia Dept. of Natural Resources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jwalden</dc:creator>
  <cp:lastModifiedBy>Shea Buettner</cp:lastModifiedBy>
  <cp:lastPrinted>2016-09-02T20:47:13Z</cp:lastPrinted>
  <dcterms:created xsi:type="dcterms:W3CDTF">2011-03-18T18:01:18Z</dcterms:created>
  <dcterms:modified xsi:type="dcterms:W3CDTF">2016-09-06T12:29:48Z</dcterms:modified>
</cp:coreProperties>
</file>