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21840" windowHeight="13740"/>
  </bookViews>
  <sheets>
    <sheet name="atl_2014_final_ann_scc" sheetId="1" r:id="rId1"/>
  </sheets>
  <definedNames>
    <definedName name="atl_2008_final_osd_scc">atl_2014_final_ann_scc!$A$1:$G$212</definedName>
  </definedNames>
  <calcPr calcId="145621"/>
</workbook>
</file>

<file path=xl/calcChain.xml><?xml version="1.0" encoding="utf-8"?>
<calcChain xmlns="http://schemas.openxmlformats.org/spreadsheetml/2006/main">
  <c r="G212" i="1" l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G186" i="1"/>
  <c r="F186" i="1"/>
  <c r="G185" i="1"/>
  <c r="F185" i="1"/>
  <c r="G184" i="1"/>
  <c r="F184" i="1"/>
  <c r="G183" i="1"/>
  <c r="F183" i="1"/>
  <c r="G182" i="1"/>
  <c r="F182" i="1"/>
  <c r="G181" i="1"/>
  <c r="F181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4" i="1"/>
  <c r="F144" i="1"/>
  <c r="G143" i="1"/>
  <c r="F143" i="1"/>
  <c r="G142" i="1"/>
  <c r="F142" i="1"/>
  <c r="G141" i="1"/>
  <c r="F141" i="1"/>
  <c r="G140" i="1"/>
  <c r="F140" i="1"/>
  <c r="G139" i="1"/>
  <c r="F139" i="1"/>
  <c r="G138" i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F2" i="1"/>
  <c r="G2" i="1"/>
</calcChain>
</file>

<file path=xl/sharedStrings.xml><?xml version="1.0" encoding="utf-8"?>
<sst xmlns="http://schemas.openxmlformats.org/spreadsheetml/2006/main" count="1064" uniqueCount="325">
  <si>
    <t>SCC</t>
  </si>
  <si>
    <t>SCC Level One</t>
  </si>
  <si>
    <t>SCC Level Two</t>
  </si>
  <si>
    <t>SCC Level Three</t>
  </si>
  <si>
    <t>SCC Level Four</t>
  </si>
  <si>
    <t>2260001010</t>
  </si>
  <si>
    <t>Mobile Sources</t>
  </si>
  <si>
    <t>Off-highway Vehicle Gasoline, 2-Stroke</t>
  </si>
  <si>
    <t>Recreational Equipment</t>
  </si>
  <si>
    <t>Motorcycles: Off-road</t>
  </si>
  <si>
    <t>2260001020</t>
  </si>
  <si>
    <t>Snowmobiles</t>
  </si>
  <si>
    <t>2260001030</t>
  </si>
  <si>
    <t>All Terrain Vehicles</t>
  </si>
  <si>
    <t>2260001060</t>
  </si>
  <si>
    <t>Specialty Vehicles/Carts</t>
  </si>
  <si>
    <t>2260002006</t>
  </si>
  <si>
    <t>Construction and Mining Equipment</t>
  </si>
  <si>
    <t>Tampers/Rammers</t>
  </si>
  <si>
    <t>2260002009</t>
  </si>
  <si>
    <t>Plate Compactors</t>
  </si>
  <si>
    <t>2260002021</t>
  </si>
  <si>
    <t>Paving Equipment</t>
  </si>
  <si>
    <t>2260002027</t>
  </si>
  <si>
    <t>Signal Boards/Light Plants</t>
  </si>
  <si>
    <t>2260002039</t>
  </si>
  <si>
    <t>Concrete/Industrial Saws</t>
  </si>
  <si>
    <t>2260002054</t>
  </si>
  <si>
    <t>Crushing/Processing Equipment</t>
  </si>
  <si>
    <t>2260003030</t>
  </si>
  <si>
    <t>Industrial Equipment</t>
  </si>
  <si>
    <t>Sweepers/Scrubbers</t>
  </si>
  <si>
    <t>2260003040</t>
  </si>
  <si>
    <t>Other General Industrial Equipment</t>
  </si>
  <si>
    <t>2260004015</t>
  </si>
  <si>
    <t>Lawn and Garden Equipment</t>
  </si>
  <si>
    <t>Rotary Tillers &lt; 6 HP (Residential)</t>
  </si>
  <si>
    <t>2260004016</t>
  </si>
  <si>
    <t>Rotary Tillers &lt; 6 HP (Commercial)</t>
  </si>
  <si>
    <t>2260004020</t>
  </si>
  <si>
    <t>Chain Saws &lt; 6 HP (Residential)</t>
  </si>
  <si>
    <t>2260004021</t>
  </si>
  <si>
    <t>Chain Saws &lt; 6 HP (Commercial)</t>
  </si>
  <si>
    <t>2260004025</t>
  </si>
  <si>
    <t>Trimmers/Edgers/Brush Cutters (Residential)</t>
  </si>
  <si>
    <t>2260004026</t>
  </si>
  <si>
    <t>Trimmers/Edgers/Brush Cutters (Commercial)</t>
  </si>
  <si>
    <t>2260004030</t>
  </si>
  <si>
    <t>Leafblowers/Vacuums (Residential)</t>
  </si>
  <si>
    <t>2260004031</t>
  </si>
  <si>
    <t>Leafblowers/Vacuums (Commercial)</t>
  </si>
  <si>
    <t>2260004035</t>
  </si>
  <si>
    <t>Snowblowers (Residential)</t>
  </si>
  <si>
    <t>2260004036</t>
  </si>
  <si>
    <t>Snowblowers (Commercial)</t>
  </si>
  <si>
    <t>2260004071</t>
  </si>
  <si>
    <t>Turf Equipment (Commercial)</t>
  </si>
  <si>
    <t>2260005035</t>
  </si>
  <si>
    <t>Agricultural Equipment</t>
  </si>
  <si>
    <t>Sprayers</t>
  </si>
  <si>
    <t>2260006005</t>
  </si>
  <si>
    <t>Commercial Equipment</t>
  </si>
  <si>
    <t>Generator Sets</t>
  </si>
  <si>
    <t>2260006010</t>
  </si>
  <si>
    <t>Pumps</t>
  </si>
  <si>
    <t>2260006015</t>
  </si>
  <si>
    <t>Air Compressors</t>
  </si>
  <si>
    <t>2260006035</t>
  </si>
  <si>
    <t>Hydro-power Units</t>
  </si>
  <si>
    <t>2260007005</t>
  </si>
  <si>
    <t>Logging Equipment</t>
  </si>
  <si>
    <t>Chain Saws : 6 HP</t>
  </si>
  <si>
    <t>2265001010</t>
  </si>
  <si>
    <t>Off-highway Vehicle Gasoline, 4-Stroke</t>
  </si>
  <si>
    <t>2265001030</t>
  </si>
  <si>
    <t>2265001050</t>
  </si>
  <si>
    <t>Golf Carts</t>
  </si>
  <si>
    <t>2265001060</t>
  </si>
  <si>
    <t>2265002003</t>
  </si>
  <si>
    <t>Pavers</t>
  </si>
  <si>
    <t>2265002006</t>
  </si>
  <si>
    <t>2265002009</t>
  </si>
  <si>
    <t>2265002015</t>
  </si>
  <si>
    <t>Rollers</t>
  </si>
  <si>
    <t>2265002021</t>
  </si>
  <si>
    <t>2265002024</t>
  </si>
  <si>
    <t>Surfacing Equipment</t>
  </si>
  <si>
    <t>2265002027</t>
  </si>
  <si>
    <t>2265002030</t>
  </si>
  <si>
    <t>Trenchers</t>
  </si>
  <si>
    <t>2265002033</t>
  </si>
  <si>
    <t>Bore/Drill Rigs</t>
  </si>
  <si>
    <t>2265002039</t>
  </si>
  <si>
    <t>2265002042</t>
  </si>
  <si>
    <t>Cement and Mortar Mixers</t>
  </si>
  <si>
    <t>2265002045</t>
  </si>
  <si>
    <t>Cranes</t>
  </si>
  <si>
    <t>2265002054</t>
  </si>
  <si>
    <t>2265002057</t>
  </si>
  <si>
    <t>Rough Terrain Forklifts</t>
  </si>
  <si>
    <t>2265002060</t>
  </si>
  <si>
    <t>Rubber Tire Loaders</t>
  </si>
  <si>
    <t>2265002066</t>
  </si>
  <si>
    <t>Tractors/Loaders/Backhoes</t>
  </si>
  <si>
    <t>2265002072</t>
  </si>
  <si>
    <t>Skid Steer Loaders</t>
  </si>
  <si>
    <t>2265002078</t>
  </si>
  <si>
    <t>Dumpers/Tenders</t>
  </si>
  <si>
    <t>2265002081</t>
  </si>
  <si>
    <t>Other Construction Equipment</t>
  </si>
  <si>
    <t>2265003010</t>
  </si>
  <si>
    <t>Aerial Lifts</t>
  </si>
  <si>
    <t>2265003020</t>
  </si>
  <si>
    <t>Forklifts</t>
  </si>
  <si>
    <t>2265003030</t>
  </si>
  <si>
    <t>2265003040</t>
  </si>
  <si>
    <t>2265003050</t>
  </si>
  <si>
    <t>Other Material Handling Equipment</t>
  </si>
  <si>
    <t>2265003060</t>
  </si>
  <si>
    <t>AC\Refrigeration</t>
  </si>
  <si>
    <t>2265003070</t>
  </si>
  <si>
    <t>Terminal Tractors</t>
  </si>
  <si>
    <t>2265004010</t>
  </si>
  <si>
    <t>Lawn Mowers (Residential)</t>
  </si>
  <si>
    <t>2265004011</t>
  </si>
  <si>
    <t>Lawn Mowers (Commercial)</t>
  </si>
  <si>
    <t>2265004015</t>
  </si>
  <si>
    <t>2265004016</t>
  </si>
  <si>
    <t>2265004025</t>
  </si>
  <si>
    <t>2265004026</t>
  </si>
  <si>
    <t>2265004030</t>
  </si>
  <si>
    <t>2265004031</t>
  </si>
  <si>
    <t>2265004035</t>
  </si>
  <si>
    <t>2265004036</t>
  </si>
  <si>
    <t>2265004040</t>
  </si>
  <si>
    <t>Rear Engine Riding Mowers (Residential)</t>
  </si>
  <si>
    <t>2265004041</t>
  </si>
  <si>
    <t>Rear Engine Riding Mowers (Commercial)</t>
  </si>
  <si>
    <t>2265004046</t>
  </si>
  <si>
    <t>Front Mowers (Commercial)</t>
  </si>
  <si>
    <t>2265004051</t>
  </si>
  <si>
    <t>Shredders &lt; 6 HP (Commercial)</t>
  </si>
  <si>
    <t>2265004055</t>
  </si>
  <si>
    <t>Lawn and Garden Tractors (Residential)</t>
  </si>
  <si>
    <t>2265004056</t>
  </si>
  <si>
    <t>Lawn and Garden Tractors (Commercial)</t>
  </si>
  <si>
    <t>2265004066</t>
  </si>
  <si>
    <t>Chippers/Stump Grinders (Commercial)</t>
  </si>
  <si>
    <t>2265004071</t>
  </si>
  <si>
    <t>2265004075</t>
  </si>
  <si>
    <t>Other Lawn and Garden Equipment (Residential)</t>
  </si>
  <si>
    <t>2265004076</t>
  </si>
  <si>
    <t>Other Lawn and Garden Equipment (Commercial)</t>
  </si>
  <si>
    <t>2265005010</t>
  </si>
  <si>
    <t>2-Wheel Tractors</t>
  </si>
  <si>
    <t>2265005015</t>
  </si>
  <si>
    <t>Agricultural Tractors</t>
  </si>
  <si>
    <t>2265005020</t>
  </si>
  <si>
    <t>Combines</t>
  </si>
  <si>
    <t>2265005025</t>
  </si>
  <si>
    <t>Balers</t>
  </si>
  <si>
    <t>2265005030</t>
  </si>
  <si>
    <t>Agricultural Mowers</t>
  </si>
  <si>
    <t>2265005035</t>
  </si>
  <si>
    <t>2265005040</t>
  </si>
  <si>
    <t>Tillers : 6 HP</t>
  </si>
  <si>
    <t>2265005045</t>
  </si>
  <si>
    <t>Swathers</t>
  </si>
  <si>
    <t>2265005055</t>
  </si>
  <si>
    <t>Other Agricultural Equipment</t>
  </si>
  <si>
    <t>2265005060</t>
  </si>
  <si>
    <t>Irrigation Sets</t>
  </si>
  <si>
    <t>2265006005</t>
  </si>
  <si>
    <t>2265006010</t>
  </si>
  <si>
    <t>2265006015</t>
  </si>
  <si>
    <t>2265006025</t>
  </si>
  <si>
    <t>Welders</t>
  </si>
  <si>
    <t>2265006030</t>
  </si>
  <si>
    <t>Pressure Washers</t>
  </si>
  <si>
    <t>2265006035</t>
  </si>
  <si>
    <t>2265007010</t>
  </si>
  <si>
    <t>Shredders : 6 HP</t>
  </si>
  <si>
    <t>2265007015</t>
  </si>
  <si>
    <t>Forest Eqp - Feller/Bunch/Skidder</t>
  </si>
  <si>
    <t>2265010010</t>
  </si>
  <si>
    <t>Other Oil Field Equipment</t>
  </si>
  <si>
    <t>2267001060</t>
  </si>
  <si>
    <t>LPG</t>
  </si>
  <si>
    <t>2267002003</t>
  </si>
  <si>
    <t>2267002015</t>
  </si>
  <si>
    <t>2267002021</t>
  </si>
  <si>
    <t>2267002024</t>
  </si>
  <si>
    <t>2267002030</t>
  </si>
  <si>
    <t>2267002033</t>
  </si>
  <si>
    <t>2267002039</t>
  </si>
  <si>
    <t>2267002045</t>
  </si>
  <si>
    <t>2267002054</t>
  </si>
  <si>
    <t>2267002057</t>
  </si>
  <si>
    <t>2267002060</t>
  </si>
  <si>
    <t>2267002066</t>
  </si>
  <si>
    <t>2267002072</t>
  </si>
  <si>
    <t>2267002081</t>
  </si>
  <si>
    <t>2267003010</t>
  </si>
  <si>
    <t>2267003020</t>
  </si>
  <si>
    <t>2267003030</t>
  </si>
  <si>
    <t>2267003040</t>
  </si>
  <si>
    <t>2267003050</t>
  </si>
  <si>
    <t>2267003070</t>
  </si>
  <si>
    <t>2267004066</t>
  </si>
  <si>
    <t>2267005055</t>
  </si>
  <si>
    <t>2267005060</t>
  </si>
  <si>
    <t>2267006005</t>
  </si>
  <si>
    <t>2267006010</t>
  </si>
  <si>
    <t>2267006015</t>
  </si>
  <si>
    <t>2267006025</t>
  </si>
  <si>
    <t>2267006030</t>
  </si>
  <si>
    <t>2267006035</t>
  </si>
  <si>
    <t>2268002081</t>
  </si>
  <si>
    <t>CNG</t>
  </si>
  <si>
    <t>2268003020</t>
  </si>
  <si>
    <t>2268003030</t>
  </si>
  <si>
    <t>2268003040</t>
  </si>
  <si>
    <t>2268003060</t>
  </si>
  <si>
    <t>2268003070</t>
  </si>
  <si>
    <t>2268005055</t>
  </si>
  <si>
    <t>2268005060</t>
  </si>
  <si>
    <t>2268006005</t>
  </si>
  <si>
    <t>2268006010</t>
  </si>
  <si>
    <t>2268006015</t>
  </si>
  <si>
    <t>2268006020</t>
  </si>
  <si>
    <t>Gas Compressors</t>
  </si>
  <si>
    <t>2268006035</t>
  </si>
  <si>
    <t>2268010010</t>
  </si>
  <si>
    <t>2270001060</t>
  </si>
  <si>
    <t>Off-highway Vehicle Diesel</t>
  </si>
  <si>
    <t>2270002003</t>
  </si>
  <si>
    <t>2270002006</t>
  </si>
  <si>
    <t>2270002009</t>
  </si>
  <si>
    <t>2270002015</t>
  </si>
  <si>
    <t>2270002018</t>
  </si>
  <si>
    <t>Scrapers</t>
  </si>
  <si>
    <t>2270002021</t>
  </si>
  <si>
    <t>2270002024</t>
  </si>
  <si>
    <t>2270002027</t>
  </si>
  <si>
    <t>2270002030</t>
  </si>
  <si>
    <t>2270002033</t>
  </si>
  <si>
    <t>2270002036</t>
  </si>
  <si>
    <t>Excavators</t>
  </si>
  <si>
    <t>2270002039</t>
  </si>
  <si>
    <t>2270002042</t>
  </si>
  <si>
    <t>2270002045</t>
  </si>
  <si>
    <t>2270002048</t>
  </si>
  <si>
    <t>Graders</t>
  </si>
  <si>
    <t>2270002051</t>
  </si>
  <si>
    <t>Off-highway Trucks</t>
  </si>
  <si>
    <t>2270002054</t>
  </si>
  <si>
    <t>2270002057</t>
  </si>
  <si>
    <t>2270002060</t>
  </si>
  <si>
    <t>2270002066</t>
  </si>
  <si>
    <t>2270002069</t>
  </si>
  <si>
    <t>Crawler Tractor/Dozers</t>
  </si>
  <si>
    <t>2270002072</t>
  </si>
  <si>
    <t>2270002075</t>
  </si>
  <si>
    <t>Off-highway Tractors</t>
  </si>
  <si>
    <t>2270002078</t>
  </si>
  <si>
    <t>2270002081</t>
  </si>
  <si>
    <t>2270003010</t>
  </si>
  <si>
    <t>2270003020</t>
  </si>
  <si>
    <t>2270003030</t>
  </si>
  <si>
    <t>2270003040</t>
  </si>
  <si>
    <t>2270003050</t>
  </si>
  <si>
    <t>2270003060</t>
  </si>
  <si>
    <t>2270003070</t>
  </si>
  <si>
    <t>2270004031</t>
  </si>
  <si>
    <t>2270004036</t>
  </si>
  <si>
    <t>2270004046</t>
  </si>
  <si>
    <t>2270004056</t>
  </si>
  <si>
    <t>2270004066</t>
  </si>
  <si>
    <t>2270004071</t>
  </si>
  <si>
    <t>2270004076</t>
  </si>
  <si>
    <t>2270005010</t>
  </si>
  <si>
    <t>2270005015</t>
  </si>
  <si>
    <t>2270005020</t>
  </si>
  <si>
    <t>2270005025</t>
  </si>
  <si>
    <t>2270005030</t>
  </si>
  <si>
    <t>2270005035</t>
  </si>
  <si>
    <t>2270005040</t>
  </si>
  <si>
    <t>2270005045</t>
  </si>
  <si>
    <t>2270005055</t>
  </si>
  <si>
    <t>2270005060</t>
  </si>
  <si>
    <t>2270006005</t>
  </si>
  <si>
    <t>2270006010</t>
  </si>
  <si>
    <t>2270006015</t>
  </si>
  <si>
    <t>2270006020</t>
  </si>
  <si>
    <t>2270006025</t>
  </si>
  <si>
    <t>2270006030</t>
  </si>
  <si>
    <t>2270006035</t>
  </si>
  <si>
    <t>2270007010</t>
  </si>
  <si>
    <t>2270007015</t>
  </si>
  <si>
    <t>2270009010</t>
  </si>
  <si>
    <t>Underground Mining Equipment</t>
  </si>
  <si>
    <t>Other Underground Mining Equipment</t>
  </si>
  <si>
    <t>2270010010</t>
  </si>
  <si>
    <t>2282005010</t>
  </si>
  <si>
    <t>Pleasure Craft</t>
  </si>
  <si>
    <t>Gasoline 2-Stroke</t>
  </si>
  <si>
    <t>Outboard</t>
  </si>
  <si>
    <t>2282005015</t>
  </si>
  <si>
    <t>Personal Water Craft</t>
  </si>
  <si>
    <t>2282010005</t>
  </si>
  <si>
    <t>Gasoline 4-Stroke</t>
  </si>
  <si>
    <t>Inboard/Sterndrive</t>
  </si>
  <si>
    <t>2282020005</t>
  </si>
  <si>
    <t>Diesel</t>
  </si>
  <si>
    <t>2282020010</t>
  </si>
  <si>
    <t>2285002015</t>
  </si>
  <si>
    <t>Railroad Equipment</t>
  </si>
  <si>
    <t>Railway Maintenance</t>
  </si>
  <si>
    <t>2285004015</t>
  </si>
  <si>
    <t>Gasoline, 4-Stroke</t>
  </si>
  <si>
    <t>2285006015</t>
  </si>
  <si>
    <t>VOC (tons/yr)</t>
  </si>
  <si>
    <t>NOx (tons/yr)</t>
  </si>
  <si>
    <t>VOC (g/yr)</t>
  </si>
  <si>
    <t>NOx (g/yr)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</si>
</sst>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2"/>
  <sheetViews>
    <sheetView tabSelected="1" workbookViewId="0">
      <selection activeCell="F1" sqref="F1"/>
    </sheetView>
  </sheetViews>
  <sheetFormatPr defaultRowHeight="15" x14ac:dyDescent="0.25"/>
  <cols>
    <col min="1" max="1" width="30.7109375" customWidth="1"/>
    <col min="2" max="2" width="20.7109375" customWidth="1"/>
    <col min="3" max="3" width="19.7109375" customWidth="1"/>
    <col min="4" max="4" width="18.28515625" customWidth="1"/>
    <col min="5" max="5" width="24.7109375" customWidth="1"/>
    <col min="6" max="6" width="17.140625" customWidth="1"/>
    <col min="7" max="7" width="10" bestFit="1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323</v>
      </c>
      <c r="G1" t="s">
        <v>324</v>
      </c>
      <c r="H1" t="s">
        <v>321</v>
      </c>
      <c r="I1" t="s">
        <v>322</v>
      </c>
    </row>
    <row r="2" spans="1:9" x14ac:dyDescent="0.25">
      <c r="A2" t="s">
        <v>5</v>
      </c>
      <c r="B2" t="s">
        <v>6</v>
      </c>
      <c r="C2" t="s">
        <v>7</v>
      </c>
      <c r="D2" t="s">
        <v>8</v>
      </c>
      <c r="E2" t="s">
        <v>9</v>
      </c>
      <c r="F2">
        <f>+H2*907184.74</f>
        <v>925360132.12499678</v>
      </c>
      <c r="G2">
        <f>+I2*907184.74</f>
        <v>7950583.205078125</v>
      </c>
      <c r="H2">
        <v>1020.03494031987</v>
      </c>
      <c r="I2">
        <v>8.76401779540309</v>
      </c>
    </row>
    <row r="3" spans="1:9" x14ac:dyDescent="0.25">
      <c r="A3" t="s">
        <v>10</v>
      </c>
      <c r="B3" t="s">
        <v>6</v>
      </c>
      <c r="C3" t="s">
        <v>7</v>
      </c>
      <c r="D3" t="s">
        <v>8</v>
      </c>
      <c r="E3" t="s">
        <v>11</v>
      </c>
      <c r="F3">
        <f t="shared" ref="F3:F66" si="0">+H3*907184.74</f>
        <v>0</v>
      </c>
      <c r="G3">
        <f t="shared" ref="G3:G66" si="1">+I3*907184.74</f>
        <v>0</v>
      </c>
      <c r="H3">
        <v>0</v>
      </c>
      <c r="I3">
        <v>0</v>
      </c>
    </row>
    <row r="4" spans="1:9" x14ac:dyDescent="0.25">
      <c r="A4" t="s">
        <v>12</v>
      </c>
      <c r="B4" t="s">
        <v>6</v>
      </c>
      <c r="C4" t="s">
        <v>7</v>
      </c>
      <c r="D4" t="s">
        <v>8</v>
      </c>
      <c r="E4" t="s">
        <v>13</v>
      </c>
      <c r="F4">
        <f t="shared" si="0"/>
        <v>935015865.12499154</v>
      </c>
      <c r="G4">
        <f t="shared" si="1"/>
        <v>11534635.765624978</v>
      </c>
      <c r="H4">
        <v>1030.6785640210301</v>
      </c>
      <c r="I4">
        <v>12.714759471841401</v>
      </c>
    </row>
    <row r="5" spans="1:9" x14ac:dyDescent="0.25">
      <c r="A5" t="s">
        <v>14</v>
      </c>
      <c r="B5" t="s">
        <v>6</v>
      </c>
      <c r="C5" t="s">
        <v>7</v>
      </c>
      <c r="D5" t="s">
        <v>8</v>
      </c>
      <c r="E5" t="s">
        <v>15</v>
      </c>
      <c r="F5">
        <f t="shared" si="0"/>
        <v>7476519.0664062463</v>
      </c>
      <c r="G5">
        <f t="shared" si="1"/>
        <v>2055886.1501464806</v>
      </c>
      <c r="H5">
        <v>8.2414515332414506</v>
      </c>
      <c r="I5">
        <v>2.2662265572792601</v>
      </c>
    </row>
    <row r="6" spans="1:9" x14ac:dyDescent="0.25">
      <c r="A6" t="s">
        <v>16</v>
      </c>
      <c r="B6" t="s">
        <v>6</v>
      </c>
      <c r="C6" t="s">
        <v>7</v>
      </c>
      <c r="D6" t="s">
        <v>17</v>
      </c>
      <c r="E6" t="s">
        <v>18</v>
      </c>
      <c r="F6">
        <f t="shared" si="0"/>
        <v>67014035.166015618</v>
      </c>
      <c r="G6">
        <f t="shared" si="1"/>
        <v>1674684.4644470189</v>
      </c>
      <c r="H6">
        <v>73.870328954183705</v>
      </c>
      <c r="I6">
        <v>1.8460236273893</v>
      </c>
    </row>
    <row r="7" spans="1:9" x14ac:dyDescent="0.25">
      <c r="A7" t="s">
        <v>19</v>
      </c>
      <c r="B7" t="s">
        <v>6</v>
      </c>
      <c r="C7" t="s">
        <v>7</v>
      </c>
      <c r="D7" t="s">
        <v>17</v>
      </c>
      <c r="E7" t="s">
        <v>20</v>
      </c>
      <c r="F7">
        <f t="shared" si="0"/>
        <v>2331883.041748039</v>
      </c>
      <c r="G7">
        <f t="shared" si="1"/>
        <v>111873.7290382381</v>
      </c>
      <c r="H7">
        <v>2.5704610526716301</v>
      </c>
      <c r="I7">
        <v>0.12331967691414</v>
      </c>
    </row>
    <row r="8" spans="1:9" x14ac:dyDescent="0.25">
      <c r="A8" t="s">
        <v>21</v>
      </c>
      <c r="B8" t="s">
        <v>6</v>
      </c>
      <c r="C8" t="s">
        <v>7</v>
      </c>
      <c r="D8" t="s">
        <v>17</v>
      </c>
      <c r="E8" t="s">
        <v>22</v>
      </c>
      <c r="F8">
        <f t="shared" si="0"/>
        <v>2781742.7645874019</v>
      </c>
      <c r="G8">
        <f t="shared" si="1"/>
        <v>133967.20356178266</v>
      </c>
      <c r="H8">
        <v>3.0663465134867698</v>
      </c>
      <c r="I8">
        <v>0.14767356377906299</v>
      </c>
    </row>
    <row r="9" spans="1:9" x14ac:dyDescent="0.25">
      <c r="A9" t="s">
        <v>23</v>
      </c>
      <c r="B9" t="s">
        <v>6</v>
      </c>
      <c r="C9" t="s">
        <v>7</v>
      </c>
      <c r="D9" t="s">
        <v>17</v>
      </c>
      <c r="E9" t="s">
        <v>24</v>
      </c>
      <c r="F9">
        <f t="shared" si="0"/>
        <v>23152.78057861327</v>
      </c>
      <c r="G9">
        <f t="shared" si="1"/>
        <v>944.51890850066491</v>
      </c>
      <c r="H9">
        <v>2.5521571911155901E-2</v>
      </c>
      <c r="I9">
        <v>1.0411538762222399E-3</v>
      </c>
    </row>
    <row r="10" spans="1:9" x14ac:dyDescent="0.25">
      <c r="A10" t="s">
        <v>25</v>
      </c>
      <c r="B10" t="s">
        <v>6</v>
      </c>
      <c r="C10" t="s">
        <v>7</v>
      </c>
      <c r="D10" t="s">
        <v>17</v>
      </c>
      <c r="E10" t="s">
        <v>26</v>
      </c>
      <c r="F10">
        <f t="shared" si="0"/>
        <v>170690386.26562479</v>
      </c>
      <c r="G10">
        <f t="shared" si="1"/>
        <v>4401950.3630981436</v>
      </c>
      <c r="H10">
        <v>188.153943446651</v>
      </c>
      <c r="I10">
        <v>4.8523196753707998</v>
      </c>
    </row>
    <row r="11" spans="1:9" x14ac:dyDescent="0.25">
      <c r="A11" t="s">
        <v>27</v>
      </c>
      <c r="B11" t="s">
        <v>6</v>
      </c>
      <c r="C11" t="s">
        <v>7</v>
      </c>
      <c r="D11" t="s">
        <v>17</v>
      </c>
      <c r="E11" t="s">
        <v>28</v>
      </c>
      <c r="F11">
        <f t="shared" si="0"/>
        <v>565138.13892364502</v>
      </c>
      <c r="G11">
        <f t="shared" si="1"/>
        <v>26323.041020870136</v>
      </c>
      <c r="H11">
        <v>0.62295816277029203</v>
      </c>
      <c r="I11">
        <v>2.9016185855231798E-2</v>
      </c>
    </row>
    <row r="12" spans="1:9" x14ac:dyDescent="0.25">
      <c r="A12" t="s">
        <v>29</v>
      </c>
      <c r="B12" t="s">
        <v>6</v>
      </c>
      <c r="C12" t="s">
        <v>7</v>
      </c>
      <c r="D12" t="s">
        <v>30</v>
      </c>
      <c r="E12" t="s">
        <v>31</v>
      </c>
      <c r="F12">
        <f t="shared" si="0"/>
        <v>267219.70993804856</v>
      </c>
      <c r="G12">
        <f t="shared" si="1"/>
        <v>11420.605693876741</v>
      </c>
      <c r="H12">
        <v>0.29455930876664499</v>
      </c>
      <c r="I12">
        <v>1.2589062833967799E-2</v>
      </c>
    </row>
    <row r="13" spans="1:9" x14ac:dyDescent="0.25">
      <c r="A13" t="s">
        <v>32</v>
      </c>
      <c r="B13" t="s">
        <v>6</v>
      </c>
      <c r="C13" t="s">
        <v>7</v>
      </c>
      <c r="D13" t="s">
        <v>30</v>
      </c>
      <c r="E13" t="s">
        <v>33</v>
      </c>
      <c r="F13">
        <f t="shared" si="0"/>
        <v>20418.288225889184</v>
      </c>
      <c r="G13">
        <f t="shared" si="1"/>
        <v>904.76461721956696</v>
      </c>
      <c r="H13">
        <v>2.2507310061111899E-2</v>
      </c>
      <c r="I13">
        <v>9.973322712853029E-4</v>
      </c>
    </row>
    <row r="14" spans="1:9" x14ac:dyDescent="0.25">
      <c r="A14" t="s">
        <v>34</v>
      </c>
      <c r="B14" t="s">
        <v>6</v>
      </c>
      <c r="C14" t="s">
        <v>7</v>
      </c>
      <c r="D14" t="s">
        <v>35</v>
      </c>
      <c r="E14" t="s">
        <v>36</v>
      </c>
      <c r="F14">
        <f t="shared" si="0"/>
        <v>8369054.0903320303</v>
      </c>
      <c r="G14">
        <f t="shared" si="1"/>
        <v>335836.05414199753</v>
      </c>
      <c r="H14">
        <v>9.2253029855110107</v>
      </c>
      <c r="I14">
        <v>0.37019588109693902</v>
      </c>
    </row>
    <row r="15" spans="1:9" x14ac:dyDescent="0.25">
      <c r="A15" t="s">
        <v>37</v>
      </c>
      <c r="B15" t="s">
        <v>6</v>
      </c>
      <c r="C15" t="s">
        <v>7</v>
      </c>
      <c r="D15" t="s">
        <v>35</v>
      </c>
      <c r="E15" t="s">
        <v>38</v>
      </c>
      <c r="F15">
        <f t="shared" si="0"/>
        <v>61133937.524658188</v>
      </c>
      <c r="G15">
        <f t="shared" si="1"/>
        <v>2901930.9210128761</v>
      </c>
      <c r="H15">
        <v>67.388630814775595</v>
      </c>
      <c r="I15">
        <v>3.1988312777537198</v>
      </c>
    </row>
    <row r="16" spans="1:9" x14ac:dyDescent="0.25">
      <c r="A16" t="s">
        <v>39</v>
      </c>
      <c r="B16" t="s">
        <v>6</v>
      </c>
      <c r="C16" t="s">
        <v>7</v>
      </c>
      <c r="D16" t="s">
        <v>35</v>
      </c>
      <c r="E16" t="s">
        <v>40</v>
      </c>
      <c r="F16">
        <f t="shared" si="0"/>
        <v>146579152.49218664</v>
      </c>
      <c r="G16">
        <f t="shared" si="1"/>
        <v>4614006.2531738235</v>
      </c>
      <c r="H16">
        <v>161.575857737848</v>
      </c>
      <c r="I16">
        <v>5.0860712815493603</v>
      </c>
    </row>
    <row r="17" spans="1:9" x14ac:dyDescent="0.25">
      <c r="A17" t="s">
        <v>41</v>
      </c>
      <c r="B17" t="s">
        <v>6</v>
      </c>
      <c r="C17" t="s">
        <v>7</v>
      </c>
      <c r="D17" t="s">
        <v>35</v>
      </c>
      <c r="E17" t="s">
        <v>42</v>
      </c>
      <c r="F17">
        <f t="shared" si="0"/>
        <v>1436053412.0937483</v>
      </c>
      <c r="G17">
        <f t="shared" si="1"/>
        <v>32108960.567871034</v>
      </c>
      <c r="H17">
        <v>1582.9779192425001</v>
      </c>
      <c r="I17">
        <v>35.394070415989397</v>
      </c>
    </row>
    <row r="18" spans="1:9" x14ac:dyDescent="0.25">
      <c r="A18" t="s">
        <v>43</v>
      </c>
      <c r="B18" t="s">
        <v>6</v>
      </c>
      <c r="C18" t="s">
        <v>7</v>
      </c>
      <c r="D18" t="s">
        <v>35</v>
      </c>
      <c r="E18" t="s">
        <v>44</v>
      </c>
      <c r="F18">
        <f t="shared" si="0"/>
        <v>167846622.26367125</v>
      </c>
      <c r="G18">
        <f t="shared" si="1"/>
        <v>6465463.3346557552</v>
      </c>
      <c r="H18">
        <v>185.019230221698</v>
      </c>
      <c r="I18">
        <v>7.1269533641579503</v>
      </c>
    </row>
    <row r="19" spans="1:9" x14ac:dyDescent="0.25">
      <c r="A19" t="s">
        <v>45</v>
      </c>
      <c r="B19" t="s">
        <v>6</v>
      </c>
      <c r="C19" t="s">
        <v>7</v>
      </c>
      <c r="D19" t="s">
        <v>35</v>
      </c>
      <c r="E19" t="s">
        <v>46</v>
      </c>
      <c r="F19">
        <f t="shared" si="0"/>
        <v>719008006.88476539</v>
      </c>
      <c r="G19">
        <f t="shared" si="1"/>
        <v>28194051.921508782</v>
      </c>
      <c r="H19">
        <v>792.57065863427704</v>
      </c>
      <c r="I19">
        <v>31.078622333868601</v>
      </c>
    </row>
    <row r="20" spans="1:9" x14ac:dyDescent="0.25">
      <c r="A20" t="s">
        <v>47</v>
      </c>
      <c r="B20" t="s">
        <v>6</v>
      </c>
      <c r="C20" t="s">
        <v>7</v>
      </c>
      <c r="D20" t="s">
        <v>35</v>
      </c>
      <c r="E20" t="s">
        <v>48</v>
      </c>
      <c r="F20">
        <f t="shared" si="0"/>
        <v>104187270.19726537</v>
      </c>
      <c r="G20">
        <f t="shared" si="1"/>
        <v>4132998.45318603</v>
      </c>
      <c r="H20">
        <v>114.84680639278101</v>
      </c>
      <c r="I20">
        <v>4.5558509429799603</v>
      </c>
    </row>
    <row r="21" spans="1:9" x14ac:dyDescent="0.25">
      <c r="A21" t="s">
        <v>49</v>
      </c>
      <c r="B21" t="s">
        <v>6</v>
      </c>
      <c r="C21" t="s">
        <v>7</v>
      </c>
      <c r="D21" t="s">
        <v>35</v>
      </c>
      <c r="E21" t="s">
        <v>50</v>
      </c>
      <c r="F21">
        <f t="shared" si="0"/>
        <v>718712092.62109292</v>
      </c>
      <c r="G21">
        <f t="shared" si="1"/>
        <v>26138112.890685976</v>
      </c>
      <c r="H21">
        <v>792.24446899436703</v>
      </c>
      <c r="I21">
        <v>28.8123374856217</v>
      </c>
    </row>
    <row r="22" spans="1:9" x14ac:dyDescent="0.25">
      <c r="A22" t="s">
        <v>51</v>
      </c>
      <c r="B22" t="s">
        <v>6</v>
      </c>
      <c r="C22" t="s">
        <v>7</v>
      </c>
      <c r="D22" t="s">
        <v>35</v>
      </c>
      <c r="E22" t="s">
        <v>52</v>
      </c>
      <c r="F22">
        <f t="shared" si="0"/>
        <v>1.6133369151260826E-25</v>
      </c>
      <c r="G22">
        <f t="shared" si="1"/>
        <v>1.3747496633117898E-27</v>
      </c>
      <c r="H22">
        <v>1.77839952987534E-31</v>
      </c>
      <c r="I22">
        <v>1.5154021035580801E-33</v>
      </c>
    </row>
    <row r="23" spans="1:9" x14ac:dyDescent="0.25">
      <c r="A23" t="s">
        <v>53</v>
      </c>
      <c r="B23" t="s">
        <v>6</v>
      </c>
      <c r="C23" t="s">
        <v>7</v>
      </c>
      <c r="D23" t="s">
        <v>35</v>
      </c>
      <c r="E23" t="s">
        <v>54</v>
      </c>
      <c r="F23">
        <f t="shared" si="0"/>
        <v>2.7210759777322708E-26</v>
      </c>
      <c r="G23">
        <f t="shared" si="1"/>
        <v>2.4549406602654679E-28</v>
      </c>
      <c r="H23">
        <v>2.99947282813892E-32</v>
      </c>
      <c r="I23">
        <v>2.7061088574588101E-34</v>
      </c>
    </row>
    <row r="24" spans="1:9" x14ac:dyDescent="0.25">
      <c r="A24" t="s">
        <v>55</v>
      </c>
      <c r="B24" t="s">
        <v>6</v>
      </c>
      <c r="C24" t="s">
        <v>7</v>
      </c>
      <c r="D24" t="s">
        <v>35</v>
      </c>
      <c r="E24" t="s">
        <v>56</v>
      </c>
      <c r="F24">
        <f t="shared" si="0"/>
        <v>232759.5063014022</v>
      </c>
      <c r="G24">
        <f t="shared" si="1"/>
        <v>12233.578818917251</v>
      </c>
      <c r="H24">
        <v>0.25657343652121201</v>
      </c>
      <c r="I24">
        <v>1.3485212305177499E-2</v>
      </c>
    </row>
    <row r="25" spans="1:9" x14ac:dyDescent="0.25">
      <c r="A25" t="s">
        <v>57</v>
      </c>
      <c r="B25" t="s">
        <v>6</v>
      </c>
      <c r="C25" t="s">
        <v>7</v>
      </c>
      <c r="D25" t="s">
        <v>58</v>
      </c>
      <c r="E25" t="s">
        <v>59</v>
      </c>
      <c r="F25">
        <f t="shared" si="0"/>
        <v>45966.308915525595</v>
      </c>
      <c r="G25">
        <f t="shared" si="1"/>
        <v>2359.1257855975937</v>
      </c>
      <c r="H25">
        <v>5.0669182239028401E-2</v>
      </c>
      <c r="I25">
        <v>2.60049103735761E-3</v>
      </c>
    </row>
    <row r="26" spans="1:9" x14ac:dyDescent="0.25">
      <c r="A26" t="s">
        <v>60</v>
      </c>
      <c r="B26" t="s">
        <v>6</v>
      </c>
      <c r="C26" t="s">
        <v>7</v>
      </c>
      <c r="D26" t="s">
        <v>61</v>
      </c>
      <c r="E26" t="s">
        <v>62</v>
      </c>
      <c r="F26">
        <f t="shared" si="0"/>
        <v>25906520.20532224</v>
      </c>
      <c r="G26">
        <f t="shared" si="1"/>
        <v>996888.65667723957</v>
      </c>
      <c r="H26">
        <v>28.557050249017902</v>
      </c>
      <c r="I26">
        <v>1.09888164198754</v>
      </c>
    </row>
    <row r="27" spans="1:9" x14ac:dyDescent="0.25">
      <c r="A27" t="s">
        <v>63</v>
      </c>
      <c r="B27" t="s">
        <v>6</v>
      </c>
      <c r="C27" t="s">
        <v>7</v>
      </c>
      <c r="D27" t="s">
        <v>61</v>
      </c>
      <c r="E27" t="s">
        <v>64</v>
      </c>
      <c r="F27">
        <f t="shared" si="0"/>
        <v>183716962.11816356</v>
      </c>
      <c r="G27">
        <f t="shared" si="1"/>
        <v>6800356.1611328041</v>
      </c>
      <c r="H27">
        <v>202.51328535151899</v>
      </c>
      <c r="I27">
        <v>7.4961095147310397</v>
      </c>
    </row>
    <row r="28" spans="1:9" x14ac:dyDescent="0.25">
      <c r="A28" t="s">
        <v>65</v>
      </c>
      <c r="B28" t="s">
        <v>6</v>
      </c>
      <c r="C28" t="s">
        <v>7</v>
      </c>
      <c r="D28" t="s">
        <v>61</v>
      </c>
      <c r="E28" t="s">
        <v>66</v>
      </c>
      <c r="F28">
        <f t="shared" si="0"/>
        <v>68304.645904064164</v>
      </c>
      <c r="G28">
        <f t="shared" si="1"/>
        <v>2582.722918599839</v>
      </c>
      <c r="H28">
        <v>7.5292983768735097E-2</v>
      </c>
      <c r="I28">
        <v>2.8469646861562499E-3</v>
      </c>
    </row>
    <row r="29" spans="1:9" x14ac:dyDescent="0.25">
      <c r="A29" t="s">
        <v>67</v>
      </c>
      <c r="B29" t="s">
        <v>6</v>
      </c>
      <c r="C29" t="s">
        <v>7</v>
      </c>
      <c r="D29" t="s">
        <v>61</v>
      </c>
      <c r="E29" t="s">
        <v>68</v>
      </c>
      <c r="F29">
        <f t="shared" si="0"/>
        <v>1134536.6256408619</v>
      </c>
      <c r="G29">
        <f t="shared" si="1"/>
        <v>40974.079934120113</v>
      </c>
      <c r="H29">
        <v>1.2506125551019101</v>
      </c>
      <c r="I29">
        <v>4.5166191766100601E-2</v>
      </c>
    </row>
    <row r="30" spans="1:9" x14ac:dyDescent="0.25">
      <c r="A30" t="s">
        <v>69</v>
      </c>
      <c r="B30" t="s">
        <v>6</v>
      </c>
      <c r="C30" t="s">
        <v>7</v>
      </c>
      <c r="D30" t="s">
        <v>70</v>
      </c>
      <c r="E30" t="s">
        <v>71</v>
      </c>
      <c r="F30">
        <f t="shared" si="0"/>
        <v>26222270.228515618</v>
      </c>
      <c r="G30">
        <f t="shared" si="1"/>
        <v>586668.73696899333</v>
      </c>
      <c r="H30">
        <v>28.905105071008599</v>
      </c>
      <c r="I30">
        <v>0.64669158452664599</v>
      </c>
    </row>
    <row r="31" spans="1:9" x14ac:dyDescent="0.25">
      <c r="A31" t="s">
        <v>72</v>
      </c>
      <c r="B31" t="s">
        <v>6</v>
      </c>
      <c r="C31" t="s">
        <v>73</v>
      </c>
      <c r="D31" t="s">
        <v>8</v>
      </c>
      <c r="E31" t="s">
        <v>9</v>
      </c>
      <c r="F31">
        <f t="shared" si="0"/>
        <v>38804698.91015625</v>
      </c>
      <c r="G31">
        <f t="shared" si="1"/>
        <v>6058479.32714843</v>
      </c>
      <c r="H31">
        <v>42.7748585256805</v>
      </c>
      <c r="I31">
        <v>6.67833028931729</v>
      </c>
    </row>
    <row r="32" spans="1:9" x14ac:dyDescent="0.25">
      <c r="A32" t="s">
        <v>74</v>
      </c>
      <c r="B32" t="s">
        <v>6</v>
      </c>
      <c r="C32" t="s">
        <v>73</v>
      </c>
      <c r="D32" t="s">
        <v>8</v>
      </c>
      <c r="E32" t="s">
        <v>13</v>
      </c>
      <c r="F32">
        <f t="shared" si="0"/>
        <v>446452153.74999917</v>
      </c>
      <c r="G32">
        <f t="shared" si="1"/>
        <v>52203613.3046875</v>
      </c>
      <c r="H32">
        <v>492.12925886517797</v>
      </c>
      <c r="I32">
        <v>57.544633416879897</v>
      </c>
    </row>
    <row r="33" spans="1:9" x14ac:dyDescent="0.25">
      <c r="A33" t="s">
        <v>75</v>
      </c>
      <c r="B33" t="s">
        <v>6</v>
      </c>
      <c r="C33" t="s">
        <v>73</v>
      </c>
      <c r="D33" t="s">
        <v>8</v>
      </c>
      <c r="E33" t="s">
        <v>76</v>
      </c>
      <c r="F33">
        <f t="shared" si="0"/>
        <v>48255765.394531198</v>
      </c>
      <c r="G33">
        <f t="shared" si="1"/>
        <v>18532388.937499955</v>
      </c>
      <c r="H33">
        <v>53.192876011705401</v>
      </c>
      <c r="I33">
        <v>20.428461944256199</v>
      </c>
    </row>
    <row r="34" spans="1:9" x14ac:dyDescent="0.25">
      <c r="A34" t="s">
        <v>77</v>
      </c>
      <c r="B34" t="s">
        <v>6</v>
      </c>
      <c r="C34" t="s">
        <v>73</v>
      </c>
      <c r="D34" t="s">
        <v>8</v>
      </c>
      <c r="E34" t="s">
        <v>15</v>
      </c>
      <c r="F34">
        <f t="shared" si="0"/>
        <v>8576673.5175781213</v>
      </c>
      <c r="G34">
        <f t="shared" si="1"/>
        <v>2867072.9736328046</v>
      </c>
      <c r="H34">
        <v>9.4541642285320204</v>
      </c>
      <c r="I34">
        <v>3.1604069680810598</v>
      </c>
    </row>
    <row r="35" spans="1:9" x14ac:dyDescent="0.25">
      <c r="A35" t="s">
        <v>78</v>
      </c>
      <c r="B35" t="s">
        <v>6</v>
      </c>
      <c r="C35" t="s">
        <v>73</v>
      </c>
      <c r="D35" t="s">
        <v>17</v>
      </c>
      <c r="E35" t="s">
        <v>79</v>
      </c>
      <c r="F35">
        <f t="shared" si="0"/>
        <v>3194120.4794311449</v>
      </c>
      <c r="G35">
        <f t="shared" si="1"/>
        <v>1758530.2616271949</v>
      </c>
      <c r="H35">
        <v>3.5209151329321799</v>
      </c>
      <c r="I35">
        <v>1.9384477979944801</v>
      </c>
    </row>
    <row r="36" spans="1:9" x14ac:dyDescent="0.25">
      <c r="A36" t="s">
        <v>80</v>
      </c>
      <c r="B36" t="s">
        <v>6</v>
      </c>
      <c r="C36" t="s">
        <v>73</v>
      </c>
      <c r="D36" t="s">
        <v>17</v>
      </c>
      <c r="E36" t="s">
        <v>18</v>
      </c>
      <c r="F36">
        <f t="shared" si="0"/>
        <v>33344.368247985833</v>
      </c>
      <c r="G36">
        <f t="shared" si="1"/>
        <v>13332.498844861982</v>
      </c>
      <c r="H36">
        <v>3.6755874275382801E-2</v>
      </c>
      <c r="I36">
        <v>1.46965642795777E-2</v>
      </c>
    </row>
    <row r="37" spans="1:9" x14ac:dyDescent="0.25">
      <c r="A37" t="s">
        <v>81</v>
      </c>
      <c r="B37" t="s">
        <v>6</v>
      </c>
      <c r="C37" t="s">
        <v>73</v>
      </c>
      <c r="D37" t="s">
        <v>17</v>
      </c>
      <c r="E37" t="s">
        <v>20</v>
      </c>
      <c r="F37">
        <f t="shared" si="0"/>
        <v>8763316.2602538988</v>
      </c>
      <c r="G37">
        <f t="shared" si="1"/>
        <v>2917564.8676757733</v>
      </c>
      <c r="H37">
        <v>9.65990263488548</v>
      </c>
      <c r="I37">
        <v>3.2160647539946199</v>
      </c>
    </row>
    <row r="38" spans="1:9" x14ac:dyDescent="0.25">
      <c r="A38" t="s">
        <v>82</v>
      </c>
      <c r="B38" t="s">
        <v>6</v>
      </c>
      <c r="C38" t="s">
        <v>73</v>
      </c>
      <c r="D38" t="s">
        <v>17</v>
      </c>
      <c r="E38" t="s">
        <v>83</v>
      </c>
      <c r="F38">
        <f t="shared" si="0"/>
        <v>5402753.1298828097</v>
      </c>
      <c r="G38">
        <f t="shared" si="1"/>
        <v>2656414.7554321224</v>
      </c>
      <c r="H38">
        <v>5.9555158852019598</v>
      </c>
      <c r="I38">
        <v>2.9281960314192701</v>
      </c>
    </row>
    <row r="39" spans="1:9" x14ac:dyDescent="0.25">
      <c r="A39" t="s">
        <v>84</v>
      </c>
      <c r="B39" t="s">
        <v>6</v>
      </c>
      <c r="C39" t="s">
        <v>73</v>
      </c>
      <c r="D39" t="s">
        <v>17</v>
      </c>
      <c r="E39" t="s">
        <v>22</v>
      </c>
      <c r="F39">
        <f t="shared" si="0"/>
        <v>15818094.516845649</v>
      </c>
      <c r="G39">
        <f t="shared" si="1"/>
        <v>6209631.2197265597</v>
      </c>
      <c r="H39">
        <v>17.436464503189999</v>
      </c>
      <c r="I39">
        <v>6.8449467301737901</v>
      </c>
    </row>
    <row r="40" spans="1:9" x14ac:dyDescent="0.25">
      <c r="A40" t="s">
        <v>85</v>
      </c>
      <c r="B40" t="s">
        <v>6</v>
      </c>
      <c r="C40" t="s">
        <v>73</v>
      </c>
      <c r="D40" t="s">
        <v>17</v>
      </c>
      <c r="E40" t="s">
        <v>86</v>
      </c>
      <c r="F40">
        <f t="shared" si="0"/>
        <v>5628144.4649658184</v>
      </c>
      <c r="G40">
        <f t="shared" si="1"/>
        <v>2205687.7447509714</v>
      </c>
      <c r="H40">
        <v>6.2039673032483096</v>
      </c>
      <c r="I40">
        <v>2.4313545494062998</v>
      </c>
    </row>
    <row r="41" spans="1:9" x14ac:dyDescent="0.25">
      <c r="A41" t="s">
        <v>87</v>
      </c>
      <c r="B41" t="s">
        <v>6</v>
      </c>
      <c r="C41" t="s">
        <v>73</v>
      </c>
      <c r="D41" t="s">
        <v>17</v>
      </c>
      <c r="E41" t="s">
        <v>24</v>
      </c>
      <c r="F41">
        <f t="shared" si="0"/>
        <v>280686.80222702015</v>
      </c>
      <c r="G41">
        <f t="shared" si="1"/>
        <v>110876.64443969641</v>
      </c>
      <c r="H41">
        <v>0.309404236922041</v>
      </c>
      <c r="I41">
        <v>0.122220579283219</v>
      </c>
    </row>
    <row r="42" spans="1:9" x14ac:dyDescent="0.25">
      <c r="A42" t="s">
        <v>88</v>
      </c>
      <c r="B42" t="s">
        <v>6</v>
      </c>
      <c r="C42" t="s">
        <v>73</v>
      </c>
      <c r="D42" t="s">
        <v>17</v>
      </c>
      <c r="E42" t="s">
        <v>89</v>
      </c>
      <c r="F42">
        <f t="shared" si="0"/>
        <v>10232805.005371049</v>
      </c>
      <c r="G42">
        <f t="shared" si="1"/>
        <v>5476562.5806884728</v>
      </c>
      <c r="H42">
        <v>11.2797366999042</v>
      </c>
      <c r="I42">
        <v>6.0368768776781598</v>
      </c>
    </row>
    <row r="43" spans="1:9" x14ac:dyDescent="0.25">
      <c r="A43" t="s">
        <v>90</v>
      </c>
      <c r="B43" t="s">
        <v>6</v>
      </c>
      <c r="C43" t="s">
        <v>73</v>
      </c>
      <c r="D43" t="s">
        <v>17</v>
      </c>
      <c r="E43" t="s">
        <v>91</v>
      </c>
      <c r="F43">
        <f t="shared" si="0"/>
        <v>5184383.7840576172</v>
      </c>
      <c r="G43">
        <f t="shared" si="1"/>
        <v>2803960.3368530194</v>
      </c>
      <c r="H43">
        <v>5.7148048853396904</v>
      </c>
      <c r="I43">
        <v>3.0908371946964399</v>
      </c>
    </row>
    <row r="44" spans="1:9" x14ac:dyDescent="0.25">
      <c r="A44" t="s">
        <v>92</v>
      </c>
      <c r="B44" t="s">
        <v>6</v>
      </c>
      <c r="C44" t="s">
        <v>73</v>
      </c>
      <c r="D44" t="s">
        <v>17</v>
      </c>
      <c r="E44" t="s">
        <v>26</v>
      </c>
      <c r="F44">
        <f t="shared" si="0"/>
        <v>21770171.93017571</v>
      </c>
      <c r="G44">
        <f t="shared" si="1"/>
        <v>9529318.9191893637</v>
      </c>
      <c r="H44">
        <v>23.997506759401301</v>
      </c>
      <c r="I44">
        <v>10.504276030028199</v>
      </c>
    </row>
    <row r="45" spans="1:9" x14ac:dyDescent="0.25">
      <c r="A45" t="s">
        <v>93</v>
      </c>
      <c r="B45" t="s">
        <v>6</v>
      </c>
      <c r="C45" t="s">
        <v>73</v>
      </c>
      <c r="D45" t="s">
        <v>17</v>
      </c>
      <c r="E45" t="s">
        <v>94</v>
      </c>
      <c r="F45">
        <f t="shared" si="0"/>
        <v>21768452.653320238</v>
      </c>
      <c r="G45">
        <f t="shared" si="1"/>
        <v>6449343.3833007794</v>
      </c>
      <c r="H45">
        <v>23.995611581076901</v>
      </c>
      <c r="I45">
        <v>7.1091841594478096</v>
      </c>
    </row>
    <row r="46" spans="1:9" x14ac:dyDescent="0.25">
      <c r="A46" t="s">
        <v>95</v>
      </c>
      <c r="B46" t="s">
        <v>6</v>
      </c>
      <c r="C46" t="s">
        <v>73</v>
      </c>
      <c r="D46" t="s">
        <v>17</v>
      </c>
      <c r="E46" t="s">
        <v>96</v>
      </c>
      <c r="F46">
        <f t="shared" si="0"/>
        <v>704573.69902038516</v>
      </c>
      <c r="G46">
        <f t="shared" si="1"/>
        <v>1179265.7040100051</v>
      </c>
      <c r="H46">
        <v>0.77665955781000595</v>
      </c>
      <c r="I46">
        <v>1.2999179241154399</v>
      </c>
    </row>
    <row r="47" spans="1:9" x14ac:dyDescent="0.25">
      <c r="A47" t="s">
        <v>97</v>
      </c>
      <c r="B47" t="s">
        <v>6</v>
      </c>
      <c r="C47" t="s">
        <v>73</v>
      </c>
      <c r="D47" t="s">
        <v>17</v>
      </c>
      <c r="E47" t="s">
        <v>28</v>
      </c>
      <c r="F47">
        <f t="shared" si="0"/>
        <v>1501557.4603271452</v>
      </c>
      <c r="G47">
        <f t="shared" si="1"/>
        <v>734320.10838317836</v>
      </c>
      <c r="H47">
        <v>1.6551837725215099</v>
      </c>
      <c r="I47">
        <v>0.80944936131</v>
      </c>
    </row>
    <row r="48" spans="1:9" x14ac:dyDescent="0.25">
      <c r="A48" t="s">
        <v>98</v>
      </c>
      <c r="B48" t="s">
        <v>6</v>
      </c>
      <c r="C48" t="s">
        <v>73</v>
      </c>
      <c r="D48" t="s">
        <v>17</v>
      </c>
      <c r="E48" t="s">
        <v>99</v>
      </c>
      <c r="F48">
        <f t="shared" si="0"/>
        <v>634496.7514495845</v>
      </c>
      <c r="G48">
        <f t="shared" si="1"/>
        <v>1302916.8529968176</v>
      </c>
      <c r="H48">
        <v>0.69941294586765701</v>
      </c>
      <c r="I48">
        <v>1.4362199842523999</v>
      </c>
    </row>
    <row r="49" spans="1:9" x14ac:dyDescent="0.25">
      <c r="A49" t="s">
        <v>100</v>
      </c>
      <c r="B49" t="s">
        <v>6</v>
      </c>
      <c r="C49" t="s">
        <v>73</v>
      </c>
      <c r="D49" t="s">
        <v>17</v>
      </c>
      <c r="E49" t="s">
        <v>101</v>
      </c>
      <c r="F49">
        <f t="shared" si="0"/>
        <v>758497.97462463356</v>
      </c>
      <c r="G49">
        <f t="shared" si="1"/>
        <v>1847584.4727783164</v>
      </c>
      <c r="H49">
        <v>0.83610089674197297</v>
      </c>
      <c r="I49">
        <v>2.0366132622318101</v>
      </c>
    </row>
    <row r="50" spans="1:9" x14ac:dyDescent="0.25">
      <c r="A50" t="s">
        <v>102</v>
      </c>
      <c r="B50" t="s">
        <v>6</v>
      </c>
      <c r="C50" t="s">
        <v>73</v>
      </c>
      <c r="D50" t="s">
        <v>17</v>
      </c>
      <c r="E50" t="s">
        <v>103</v>
      </c>
      <c r="F50">
        <f t="shared" si="0"/>
        <v>6943221.8363037109</v>
      </c>
      <c r="G50">
        <f t="shared" si="1"/>
        <v>3107707.5391845638</v>
      </c>
      <c r="H50">
        <v>7.6535919644147796</v>
      </c>
      <c r="I50">
        <v>3.42566117148814</v>
      </c>
    </row>
    <row r="51" spans="1:9" x14ac:dyDescent="0.25">
      <c r="A51" t="s">
        <v>104</v>
      </c>
      <c r="B51" t="s">
        <v>6</v>
      </c>
      <c r="C51" t="s">
        <v>73</v>
      </c>
      <c r="D51" t="s">
        <v>17</v>
      </c>
      <c r="E51" t="s">
        <v>105</v>
      </c>
      <c r="F51">
        <f t="shared" si="0"/>
        <v>4521871.8595581017</v>
      </c>
      <c r="G51">
        <f t="shared" si="1"/>
        <v>4862475.1528930664</v>
      </c>
      <c r="H51">
        <v>4.9845104973415904</v>
      </c>
      <c r="I51">
        <v>5.3599613601228198</v>
      </c>
    </row>
    <row r="52" spans="1:9" x14ac:dyDescent="0.25">
      <c r="A52" t="s">
        <v>106</v>
      </c>
      <c r="B52" t="s">
        <v>6</v>
      </c>
      <c r="C52" t="s">
        <v>73</v>
      </c>
      <c r="D52" t="s">
        <v>17</v>
      </c>
      <c r="E52" t="s">
        <v>107</v>
      </c>
      <c r="F52">
        <f t="shared" si="0"/>
        <v>3405092.0319824209</v>
      </c>
      <c r="G52">
        <f t="shared" si="1"/>
        <v>1115921.7484436003</v>
      </c>
      <c r="H52">
        <v>3.75347146159273</v>
      </c>
      <c r="I52">
        <v>1.2300931654159</v>
      </c>
    </row>
    <row r="53" spans="1:9" x14ac:dyDescent="0.25">
      <c r="A53" t="s">
        <v>108</v>
      </c>
      <c r="B53" t="s">
        <v>6</v>
      </c>
      <c r="C53" t="s">
        <v>73</v>
      </c>
      <c r="D53" t="s">
        <v>17</v>
      </c>
      <c r="E53" t="s">
        <v>109</v>
      </c>
      <c r="F53">
        <f t="shared" si="0"/>
        <v>996455.38951110712</v>
      </c>
      <c r="G53">
        <f t="shared" si="1"/>
        <v>1940443.9994201609</v>
      </c>
      <c r="H53">
        <v>1.0984040466896601</v>
      </c>
      <c r="I53">
        <v>2.1389733687761998</v>
      </c>
    </row>
    <row r="54" spans="1:9" x14ac:dyDescent="0.25">
      <c r="A54" t="s">
        <v>110</v>
      </c>
      <c r="B54" t="s">
        <v>6</v>
      </c>
      <c r="C54" t="s">
        <v>73</v>
      </c>
      <c r="D54" t="s">
        <v>30</v>
      </c>
      <c r="E54" t="s">
        <v>111</v>
      </c>
      <c r="F54">
        <f t="shared" si="0"/>
        <v>4055995.1172790448</v>
      </c>
      <c r="G54">
        <f t="shared" si="1"/>
        <v>5972337.2828369085</v>
      </c>
      <c r="H54">
        <v>4.4709692948307804</v>
      </c>
      <c r="I54">
        <v>6.58337493952655</v>
      </c>
    </row>
    <row r="55" spans="1:9" x14ac:dyDescent="0.25">
      <c r="A55" t="s">
        <v>112</v>
      </c>
      <c r="B55" t="s">
        <v>6</v>
      </c>
      <c r="C55" t="s">
        <v>73</v>
      </c>
      <c r="D55" t="s">
        <v>30</v>
      </c>
      <c r="E55" t="s">
        <v>113</v>
      </c>
      <c r="F55">
        <f t="shared" si="0"/>
        <v>3523321.9185485756</v>
      </c>
      <c r="G55">
        <f t="shared" si="1"/>
        <v>8056473.6215209952</v>
      </c>
      <c r="H55">
        <v>3.8837976028439098</v>
      </c>
      <c r="I55">
        <v>8.8807419991665597</v>
      </c>
    </row>
    <row r="56" spans="1:9" x14ac:dyDescent="0.25">
      <c r="A56" t="s">
        <v>114</v>
      </c>
      <c r="B56" t="s">
        <v>6</v>
      </c>
      <c r="C56" t="s">
        <v>73</v>
      </c>
      <c r="D56" t="s">
        <v>30</v>
      </c>
      <c r="E56" t="s">
        <v>31</v>
      </c>
      <c r="F56">
        <f t="shared" si="0"/>
        <v>1458252.7216033905</v>
      </c>
      <c r="G56">
        <f t="shared" si="1"/>
        <v>1213060.8762817297</v>
      </c>
      <c r="H56">
        <v>1.60744846920969</v>
      </c>
      <c r="I56">
        <v>1.3371707247652</v>
      </c>
    </row>
    <row r="57" spans="1:9" x14ac:dyDescent="0.25">
      <c r="A57" t="s">
        <v>115</v>
      </c>
      <c r="B57" t="s">
        <v>6</v>
      </c>
      <c r="C57" t="s">
        <v>73</v>
      </c>
      <c r="D57" t="s">
        <v>30</v>
      </c>
      <c r="E57" t="s">
        <v>33</v>
      </c>
      <c r="F57">
        <f t="shared" si="0"/>
        <v>5382350.8543090792</v>
      </c>
      <c r="G57">
        <f t="shared" si="1"/>
        <v>1970587.5524597154</v>
      </c>
      <c r="H57">
        <v>5.9330262260684403</v>
      </c>
      <c r="I57">
        <v>2.1722009482431499</v>
      </c>
    </row>
    <row r="58" spans="1:9" x14ac:dyDescent="0.25">
      <c r="A58" t="s">
        <v>116</v>
      </c>
      <c r="B58" t="s">
        <v>6</v>
      </c>
      <c r="C58" t="s">
        <v>73</v>
      </c>
      <c r="D58" t="s">
        <v>30</v>
      </c>
      <c r="E58" t="s">
        <v>117</v>
      </c>
      <c r="F58">
        <f t="shared" si="0"/>
        <v>258230.25042724554</v>
      </c>
      <c r="G58">
        <f t="shared" si="1"/>
        <v>354887.43499374361</v>
      </c>
      <c r="H58">
        <v>0.28465012586879002</v>
      </c>
      <c r="I58">
        <v>0.39119643369854701</v>
      </c>
    </row>
    <row r="59" spans="1:9" x14ac:dyDescent="0.25">
      <c r="A59" t="s">
        <v>118</v>
      </c>
      <c r="B59" t="s">
        <v>6</v>
      </c>
      <c r="C59" t="s">
        <v>73</v>
      </c>
      <c r="D59" t="s">
        <v>30</v>
      </c>
      <c r="E59" t="s">
        <v>119</v>
      </c>
      <c r="F59">
        <f t="shared" si="0"/>
        <v>141998.22892761172</v>
      </c>
      <c r="G59">
        <f t="shared" si="1"/>
        <v>58254.99056625364</v>
      </c>
      <c r="H59">
        <v>0.15652625387813701</v>
      </c>
      <c r="I59">
        <v>6.4215135018974898E-2</v>
      </c>
    </row>
    <row r="60" spans="1:9" x14ac:dyDescent="0.25">
      <c r="A60" t="s">
        <v>120</v>
      </c>
      <c r="B60" t="s">
        <v>6</v>
      </c>
      <c r="C60" t="s">
        <v>73</v>
      </c>
      <c r="D60" t="s">
        <v>30</v>
      </c>
      <c r="E60" t="s">
        <v>121</v>
      </c>
      <c r="F60">
        <f t="shared" si="0"/>
        <v>109915.05247116067</v>
      </c>
      <c r="G60">
        <f t="shared" si="1"/>
        <v>330202.53917121812</v>
      </c>
      <c r="H60">
        <v>0.121160605579808</v>
      </c>
      <c r="I60">
        <v>0.36398599382438701</v>
      </c>
    </row>
    <row r="61" spans="1:9" x14ac:dyDescent="0.25">
      <c r="A61" t="s">
        <v>122</v>
      </c>
      <c r="B61" t="s">
        <v>6</v>
      </c>
      <c r="C61" t="s">
        <v>73</v>
      </c>
      <c r="D61" t="s">
        <v>35</v>
      </c>
      <c r="E61" t="s">
        <v>123</v>
      </c>
      <c r="F61">
        <f t="shared" si="0"/>
        <v>557022143.74999964</v>
      </c>
      <c r="G61">
        <f t="shared" si="1"/>
        <v>66348624.175781183</v>
      </c>
      <c r="H61">
        <v>614.011809490975</v>
      </c>
      <c r="I61">
        <v>73.136838893234895</v>
      </c>
    </row>
    <row r="62" spans="1:9" x14ac:dyDescent="0.25">
      <c r="A62" t="s">
        <v>124</v>
      </c>
      <c r="B62" t="s">
        <v>6</v>
      </c>
      <c r="C62" t="s">
        <v>73</v>
      </c>
      <c r="D62" t="s">
        <v>35</v>
      </c>
      <c r="E62" t="s">
        <v>125</v>
      </c>
      <c r="F62">
        <f t="shared" si="0"/>
        <v>400690586.93749994</v>
      </c>
      <c r="G62">
        <f t="shared" si="1"/>
        <v>72786284.698486254</v>
      </c>
      <c r="H62">
        <v>441.68576616213801</v>
      </c>
      <c r="I62">
        <v>80.233144903304094</v>
      </c>
    </row>
    <row r="63" spans="1:9" x14ac:dyDescent="0.25">
      <c r="A63" t="s">
        <v>126</v>
      </c>
      <c r="B63" t="s">
        <v>6</v>
      </c>
      <c r="C63" t="s">
        <v>73</v>
      </c>
      <c r="D63" t="s">
        <v>35</v>
      </c>
      <c r="E63" t="s">
        <v>36</v>
      </c>
      <c r="F63">
        <f t="shared" si="0"/>
        <v>47282669.409179673</v>
      </c>
      <c r="G63">
        <f t="shared" si="1"/>
        <v>5562552.8532714806</v>
      </c>
      <c r="H63">
        <v>52.120221300437301</v>
      </c>
      <c r="I63">
        <v>6.1316649277758799</v>
      </c>
    </row>
    <row r="64" spans="1:9" x14ac:dyDescent="0.25">
      <c r="A64" t="s">
        <v>127</v>
      </c>
      <c r="B64" t="s">
        <v>6</v>
      </c>
      <c r="C64" t="s">
        <v>73</v>
      </c>
      <c r="D64" t="s">
        <v>35</v>
      </c>
      <c r="E64" t="s">
        <v>38</v>
      </c>
      <c r="F64">
        <f t="shared" si="0"/>
        <v>295251374.61035138</v>
      </c>
      <c r="G64">
        <f t="shared" si="1"/>
        <v>44683510.206176698</v>
      </c>
      <c r="H64">
        <v>325.45892979896399</v>
      </c>
      <c r="I64">
        <v>49.255138712073901</v>
      </c>
    </row>
    <row r="65" spans="1:9" x14ac:dyDescent="0.25">
      <c r="A65" t="s">
        <v>128</v>
      </c>
      <c r="B65" t="s">
        <v>6</v>
      </c>
      <c r="C65" t="s">
        <v>73</v>
      </c>
      <c r="D65" t="s">
        <v>35</v>
      </c>
      <c r="E65" t="s">
        <v>44</v>
      </c>
      <c r="F65">
        <f t="shared" si="0"/>
        <v>3075888.9437255845</v>
      </c>
      <c r="G65">
        <f t="shared" si="1"/>
        <v>342060.62715530361</v>
      </c>
      <c r="H65">
        <v>3.3905871738159798</v>
      </c>
      <c r="I65">
        <v>0.37705729833518098</v>
      </c>
    </row>
    <row r="66" spans="1:9" x14ac:dyDescent="0.25">
      <c r="A66" t="s">
        <v>129</v>
      </c>
      <c r="B66" t="s">
        <v>6</v>
      </c>
      <c r="C66" t="s">
        <v>73</v>
      </c>
      <c r="D66" t="s">
        <v>35</v>
      </c>
      <c r="E66" t="s">
        <v>46</v>
      </c>
      <c r="F66">
        <f t="shared" si="0"/>
        <v>10602910.758453343</v>
      </c>
      <c r="G66">
        <f t="shared" si="1"/>
        <v>1744187.9929084766</v>
      </c>
      <c r="H66">
        <v>11.687708457765</v>
      </c>
      <c r="I66">
        <v>1.92263815296152</v>
      </c>
    </row>
    <row r="67" spans="1:9" x14ac:dyDescent="0.25">
      <c r="A67" t="s">
        <v>130</v>
      </c>
      <c r="B67" t="s">
        <v>6</v>
      </c>
      <c r="C67" t="s">
        <v>73</v>
      </c>
      <c r="D67" t="s">
        <v>35</v>
      </c>
      <c r="E67" t="s">
        <v>48</v>
      </c>
      <c r="F67">
        <f t="shared" ref="F67:F130" si="2">+H67*907184.74</f>
        <v>4782304.942382806</v>
      </c>
      <c r="G67">
        <f t="shared" ref="G67:G130" si="3">+I67*907184.74</f>
        <v>652195.3685836785</v>
      </c>
      <c r="H67">
        <v>5.2715888302781702</v>
      </c>
      <c r="I67">
        <v>0.71892233172228903</v>
      </c>
    </row>
    <row r="68" spans="1:9" x14ac:dyDescent="0.25">
      <c r="A68" t="s">
        <v>131</v>
      </c>
      <c r="B68" t="s">
        <v>6</v>
      </c>
      <c r="C68" t="s">
        <v>73</v>
      </c>
      <c r="D68" t="s">
        <v>35</v>
      </c>
      <c r="E68" t="s">
        <v>50</v>
      </c>
      <c r="F68">
        <f t="shared" si="2"/>
        <v>250611505.15869129</v>
      </c>
      <c r="G68">
        <f t="shared" si="3"/>
        <v>90295564.460205048</v>
      </c>
      <c r="H68">
        <v>276.251896784211</v>
      </c>
      <c r="I68">
        <v>99.533822030786197</v>
      </c>
    </row>
    <row r="69" spans="1:9" x14ac:dyDescent="0.25">
      <c r="A69" t="s">
        <v>132</v>
      </c>
      <c r="B69" t="s">
        <v>6</v>
      </c>
      <c r="C69" t="s">
        <v>73</v>
      </c>
      <c r="D69" t="s">
        <v>35</v>
      </c>
      <c r="E69" t="s">
        <v>52</v>
      </c>
      <c r="F69">
        <f t="shared" si="2"/>
        <v>4.3261318219001814E-26</v>
      </c>
      <c r="G69">
        <f t="shared" si="3"/>
        <v>6.3722473644800957E-27</v>
      </c>
      <c r="H69">
        <v>4.7687440398304998E-32</v>
      </c>
      <c r="I69">
        <v>7.0242003458745299E-33</v>
      </c>
    </row>
    <row r="70" spans="1:9" x14ac:dyDescent="0.25">
      <c r="A70" t="s">
        <v>133</v>
      </c>
      <c r="B70" t="s">
        <v>6</v>
      </c>
      <c r="C70" t="s">
        <v>73</v>
      </c>
      <c r="D70" t="s">
        <v>35</v>
      </c>
      <c r="E70" t="s">
        <v>54</v>
      </c>
      <c r="F70">
        <f t="shared" si="2"/>
        <v>3.9118078287141694E-27</v>
      </c>
      <c r="G70">
        <f t="shared" si="3"/>
        <v>8.6903711491528162E-28</v>
      </c>
      <c r="H70">
        <v>4.3120300157541997E-33</v>
      </c>
      <c r="I70">
        <v>9.5794944138421207E-34</v>
      </c>
    </row>
    <row r="71" spans="1:9" x14ac:dyDescent="0.25">
      <c r="A71" t="s">
        <v>134</v>
      </c>
      <c r="B71" t="s">
        <v>6</v>
      </c>
      <c r="C71" t="s">
        <v>73</v>
      </c>
      <c r="D71" t="s">
        <v>35</v>
      </c>
      <c r="E71" t="s">
        <v>135</v>
      </c>
      <c r="F71">
        <f t="shared" si="2"/>
        <v>62490486.260742128</v>
      </c>
      <c r="G71">
        <f t="shared" si="3"/>
        <v>14275573.600585874</v>
      </c>
      <c r="H71">
        <v>68.883969830381105</v>
      </c>
      <c r="I71">
        <v>15.736126249859399</v>
      </c>
    </row>
    <row r="72" spans="1:9" x14ac:dyDescent="0.25">
      <c r="A72" t="s">
        <v>136</v>
      </c>
      <c r="B72" t="s">
        <v>6</v>
      </c>
      <c r="C72" t="s">
        <v>73</v>
      </c>
      <c r="D72" t="s">
        <v>35</v>
      </c>
      <c r="E72" t="s">
        <v>137</v>
      </c>
      <c r="F72">
        <f t="shared" si="2"/>
        <v>24257901.323852506</v>
      </c>
      <c r="G72">
        <f t="shared" si="3"/>
        <v>8776994.1950073186</v>
      </c>
      <c r="H72">
        <v>26.739759008570299</v>
      </c>
      <c r="I72">
        <v>9.6749799770742602</v>
      </c>
    </row>
    <row r="73" spans="1:9" x14ac:dyDescent="0.25">
      <c r="A73" t="s">
        <v>138</v>
      </c>
      <c r="B73" t="s">
        <v>6</v>
      </c>
      <c r="C73" t="s">
        <v>73</v>
      </c>
      <c r="D73" t="s">
        <v>35</v>
      </c>
      <c r="E73" t="s">
        <v>139</v>
      </c>
      <c r="F73">
        <f t="shared" si="2"/>
        <v>39923644.228271469</v>
      </c>
      <c r="G73">
        <f t="shared" si="3"/>
        <v>14805780.173126154</v>
      </c>
      <c r="H73">
        <v>44.008284606144798</v>
      </c>
      <c r="I73">
        <v>16.320578951897001</v>
      </c>
    </row>
    <row r="74" spans="1:9" x14ac:dyDescent="0.25">
      <c r="A74" t="s">
        <v>140</v>
      </c>
      <c r="B74" t="s">
        <v>6</v>
      </c>
      <c r="C74" t="s">
        <v>73</v>
      </c>
      <c r="D74" t="s">
        <v>35</v>
      </c>
      <c r="E74" t="s">
        <v>141</v>
      </c>
      <c r="F74">
        <f t="shared" si="2"/>
        <v>35540523.62695305</v>
      </c>
      <c r="G74">
        <f t="shared" si="3"/>
        <v>5310924.3924102755</v>
      </c>
      <c r="H74">
        <v>39.1767211901658</v>
      </c>
      <c r="I74">
        <v>5.8542920292180796</v>
      </c>
    </row>
    <row r="75" spans="1:9" x14ac:dyDescent="0.25">
      <c r="A75" t="s">
        <v>142</v>
      </c>
      <c r="B75" t="s">
        <v>6</v>
      </c>
      <c r="C75" t="s">
        <v>73</v>
      </c>
      <c r="D75" t="s">
        <v>35</v>
      </c>
      <c r="E75" t="s">
        <v>143</v>
      </c>
      <c r="F75">
        <f t="shared" si="2"/>
        <v>653855235.84374917</v>
      </c>
      <c r="G75">
        <f t="shared" si="3"/>
        <v>191185639.71874997</v>
      </c>
      <c r="H75">
        <v>720.752022177698</v>
      </c>
      <c r="I75">
        <v>210.746093148293</v>
      </c>
    </row>
    <row r="76" spans="1:9" x14ac:dyDescent="0.25">
      <c r="A76" t="s">
        <v>144</v>
      </c>
      <c r="B76" t="s">
        <v>6</v>
      </c>
      <c r="C76" t="s">
        <v>73</v>
      </c>
      <c r="D76" t="s">
        <v>35</v>
      </c>
      <c r="E76" t="s">
        <v>145</v>
      </c>
      <c r="F76">
        <f t="shared" si="2"/>
        <v>313259296.73925769</v>
      </c>
      <c r="G76">
        <f t="shared" si="3"/>
        <v>119295721.10937469</v>
      </c>
      <c r="H76">
        <v>345.30926604790301</v>
      </c>
      <c r="I76">
        <v>131.501022723745</v>
      </c>
    </row>
    <row r="77" spans="1:9" x14ac:dyDescent="0.25">
      <c r="A77" t="s">
        <v>146</v>
      </c>
      <c r="B77" t="s">
        <v>6</v>
      </c>
      <c r="C77" t="s">
        <v>73</v>
      </c>
      <c r="D77" t="s">
        <v>35</v>
      </c>
      <c r="E77" t="s">
        <v>147</v>
      </c>
      <c r="F77">
        <f t="shared" si="2"/>
        <v>33578560.362060502</v>
      </c>
      <c r="G77">
        <f t="shared" si="3"/>
        <v>20783394.788391113</v>
      </c>
      <c r="H77">
        <v>37.014026891656599</v>
      </c>
      <c r="I77">
        <v>22.9097711546505</v>
      </c>
    </row>
    <row r="78" spans="1:9" x14ac:dyDescent="0.25">
      <c r="A78" t="s">
        <v>148</v>
      </c>
      <c r="B78" t="s">
        <v>6</v>
      </c>
      <c r="C78" t="s">
        <v>73</v>
      </c>
      <c r="D78" t="s">
        <v>35</v>
      </c>
      <c r="E78" t="s">
        <v>56</v>
      </c>
      <c r="F78">
        <f t="shared" si="2"/>
        <v>932070200.9531188</v>
      </c>
      <c r="G78">
        <f t="shared" si="3"/>
        <v>366021507.75976539</v>
      </c>
      <c r="H78">
        <v>1027.43152508619</v>
      </c>
      <c r="I78">
        <v>403.46964804518802</v>
      </c>
    </row>
    <row r="79" spans="1:9" x14ac:dyDescent="0.25">
      <c r="A79" t="s">
        <v>149</v>
      </c>
      <c r="B79" t="s">
        <v>6</v>
      </c>
      <c r="C79" t="s">
        <v>73</v>
      </c>
      <c r="D79" t="s">
        <v>35</v>
      </c>
      <c r="E79" t="s">
        <v>150</v>
      </c>
      <c r="F79">
        <f t="shared" si="2"/>
        <v>35542154.458007753</v>
      </c>
      <c r="G79">
        <f t="shared" si="3"/>
        <v>7250588.0891113272</v>
      </c>
      <c r="H79">
        <v>39.178518873683601</v>
      </c>
      <c r="I79">
        <v>7.9924052614810597</v>
      </c>
    </row>
    <row r="80" spans="1:9" x14ac:dyDescent="0.25">
      <c r="A80" t="s">
        <v>151</v>
      </c>
      <c r="B80" t="s">
        <v>6</v>
      </c>
      <c r="C80" t="s">
        <v>73</v>
      </c>
      <c r="D80" t="s">
        <v>35</v>
      </c>
      <c r="E80" t="s">
        <v>152</v>
      </c>
      <c r="F80">
        <f t="shared" si="2"/>
        <v>78072013.960693344</v>
      </c>
      <c r="G80">
        <f t="shared" si="3"/>
        <v>16224361.633727949</v>
      </c>
      <c r="H80">
        <v>86.059664055518994</v>
      </c>
      <c r="I80">
        <v>17.884297341385999</v>
      </c>
    </row>
    <row r="81" spans="1:9" x14ac:dyDescent="0.25">
      <c r="A81" t="s">
        <v>153</v>
      </c>
      <c r="B81" t="s">
        <v>6</v>
      </c>
      <c r="C81" t="s">
        <v>73</v>
      </c>
      <c r="D81" t="s">
        <v>58</v>
      </c>
      <c r="E81" t="s">
        <v>154</v>
      </c>
      <c r="F81">
        <f t="shared" si="2"/>
        <v>12902.485214509048</v>
      </c>
      <c r="G81">
        <f t="shared" si="3"/>
        <v>5301.475000794976</v>
      </c>
      <c r="H81">
        <v>1.4222555390988E-2</v>
      </c>
      <c r="I81">
        <v>5.8438758579591804E-3</v>
      </c>
    </row>
    <row r="82" spans="1:9" x14ac:dyDescent="0.25">
      <c r="A82" t="s">
        <v>155</v>
      </c>
      <c r="B82" t="s">
        <v>6</v>
      </c>
      <c r="C82" t="s">
        <v>73</v>
      </c>
      <c r="D82" t="s">
        <v>58</v>
      </c>
      <c r="E82" t="s">
        <v>156</v>
      </c>
      <c r="F82">
        <f t="shared" si="2"/>
        <v>20748.787140741912</v>
      </c>
      <c r="G82">
        <f t="shared" si="3"/>
        <v>28444.163676902634</v>
      </c>
      <c r="H82">
        <v>2.28716227532023E-2</v>
      </c>
      <c r="I82">
        <v>3.13543233508344E-2</v>
      </c>
    </row>
    <row r="83" spans="1:9" x14ac:dyDescent="0.25">
      <c r="A83" t="s">
        <v>157</v>
      </c>
      <c r="B83" t="s">
        <v>6</v>
      </c>
      <c r="C83" t="s">
        <v>73</v>
      </c>
      <c r="D83" t="s">
        <v>58</v>
      </c>
      <c r="E83" t="s">
        <v>158</v>
      </c>
      <c r="F83">
        <f t="shared" si="2"/>
        <v>429.59855464054186</v>
      </c>
      <c r="G83">
        <f t="shared" si="3"/>
        <v>636.73503434658028</v>
      </c>
      <c r="H83">
        <v>4.7355134593703797E-4</v>
      </c>
      <c r="I83">
        <v>7.0188023042206402E-4</v>
      </c>
    </row>
    <row r="84" spans="1:9" x14ac:dyDescent="0.25">
      <c r="A84" t="s">
        <v>159</v>
      </c>
      <c r="B84" t="s">
        <v>6</v>
      </c>
      <c r="C84" t="s">
        <v>73</v>
      </c>
      <c r="D84" t="s">
        <v>58</v>
      </c>
      <c r="E84" t="s">
        <v>160</v>
      </c>
      <c r="F84">
        <f t="shared" si="2"/>
        <v>51121.96294564008</v>
      </c>
      <c r="G84">
        <f t="shared" si="3"/>
        <v>66083.170841097788</v>
      </c>
      <c r="H84">
        <v>5.6352317991636501E-2</v>
      </c>
      <c r="I84">
        <v>7.2844226679890794E-2</v>
      </c>
    </row>
    <row r="85" spans="1:9" x14ac:dyDescent="0.25">
      <c r="A85" t="s">
        <v>161</v>
      </c>
      <c r="B85" t="s">
        <v>6</v>
      </c>
      <c r="C85" t="s">
        <v>73</v>
      </c>
      <c r="D85" t="s">
        <v>58</v>
      </c>
      <c r="E85" t="s">
        <v>162</v>
      </c>
      <c r="F85">
        <f t="shared" si="2"/>
        <v>13909.534062720808</v>
      </c>
      <c r="G85">
        <f t="shared" si="3"/>
        <v>5831.8491632863852</v>
      </c>
      <c r="H85">
        <v>1.5332636727025201E-2</v>
      </c>
      <c r="I85">
        <v>6.4285132962955101E-3</v>
      </c>
    </row>
    <row r="86" spans="1:9" x14ac:dyDescent="0.25">
      <c r="A86" t="s">
        <v>163</v>
      </c>
      <c r="B86" t="s">
        <v>6</v>
      </c>
      <c r="C86" t="s">
        <v>73</v>
      </c>
      <c r="D86" t="s">
        <v>58</v>
      </c>
      <c r="E86" t="s">
        <v>59</v>
      </c>
      <c r="F86">
        <f t="shared" si="2"/>
        <v>204853.22555923442</v>
      </c>
      <c r="G86">
        <f t="shared" si="3"/>
        <v>110604.38028472614</v>
      </c>
      <c r="H86">
        <v>0.225812027613289</v>
      </c>
      <c r="I86">
        <v>0.12192045942563599</v>
      </c>
    </row>
    <row r="87" spans="1:9" x14ac:dyDescent="0.25">
      <c r="A87" t="s">
        <v>164</v>
      </c>
      <c r="B87" t="s">
        <v>6</v>
      </c>
      <c r="C87" t="s">
        <v>73</v>
      </c>
      <c r="D87" t="s">
        <v>58</v>
      </c>
      <c r="E87" t="s">
        <v>165</v>
      </c>
      <c r="F87">
        <f t="shared" si="2"/>
        <v>629000.34604549385</v>
      </c>
      <c r="G87">
        <f t="shared" si="3"/>
        <v>169324.53546297504</v>
      </c>
      <c r="H87">
        <v>0.69335419602130199</v>
      </c>
      <c r="I87">
        <v>0.18664835065785501</v>
      </c>
    </row>
    <row r="88" spans="1:9" x14ac:dyDescent="0.25">
      <c r="A88" t="s">
        <v>166</v>
      </c>
      <c r="B88" t="s">
        <v>6</v>
      </c>
      <c r="C88" t="s">
        <v>73</v>
      </c>
      <c r="D88" t="s">
        <v>58</v>
      </c>
      <c r="E88" t="s">
        <v>167</v>
      </c>
      <c r="F88">
        <f t="shared" si="2"/>
        <v>70938.912745296897</v>
      </c>
      <c r="G88">
        <f t="shared" si="3"/>
        <v>104670.95196199378</v>
      </c>
      <c r="H88">
        <v>7.8196765903818993E-2</v>
      </c>
      <c r="I88">
        <v>0.115379974272929</v>
      </c>
    </row>
    <row r="89" spans="1:9" x14ac:dyDescent="0.25">
      <c r="A89" t="s">
        <v>168</v>
      </c>
      <c r="B89" t="s">
        <v>6</v>
      </c>
      <c r="C89" t="s">
        <v>73</v>
      </c>
      <c r="D89" t="s">
        <v>58</v>
      </c>
      <c r="E89" t="s">
        <v>169</v>
      </c>
      <c r="F89">
        <f t="shared" si="2"/>
        <v>94503.218180536816</v>
      </c>
      <c r="G89">
        <f t="shared" si="3"/>
        <v>124146.21884542645</v>
      </c>
      <c r="H89">
        <v>0.10417196631916099</v>
      </c>
      <c r="I89">
        <v>0.13684778124180799</v>
      </c>
    </row>
    <row r="90" spans="1:9" x14ac:dyDescent="0.25">
      <c r="A90" t="s">
        <v>170</v>
      </c>
      <c r="B90" t="s">
        <v>6</v>
      </c>
      <c r="C90" t="s">
        <v>73</v>
      </c>
      <c r="D90" t="s">
        <v>58</v>
      </c>
      <c r="E90" t="s">
        <v>171</v>
      </c>
      <c r="F90">
        <f t="shared" si="2"/>
        <v>19955.758333683014</v>
      </c>
      <c r="G90">
        <f t="shared" si="3"/>
        <v>37157.927539288932</v>
      </c>
      <c r="H90">
        <v>2.1997458129292401E-2</v>
      </c>
      <c r="I90">
        <v>4.0959603817067002E-2</v>
      </c>
    </row>
    <row r="91" spans="1:9" x14ac:dyDescent="0.25">
      <c r="A91" t="s">
        <v>172</v>
      </c>
      <c r="B91" t="s">
        <v>6</v>
      </c>
      <c r="C91" t="s">
        <v>73</v>
      </c>
      <c r="D91" t="s">
        <v>61</v>
      </c>
      <c r="E91" t="s">
        <v>62</v>
      </c>
      <c r="F91">
        <f t="shared" si="2"/>
        <v>774159113.64843726</v>
      </c>
      <c r="G91">
        <f t="shared" si="3"/>
        <v>263805785.5078119</v>
      </c>
      <c r="H91">
        <v>853.36434742987103</v>
      </c>
      <c r="I91">
        <v>290.79610125255402</v>
      </c>
    </row>
    <row r="92" spans="1:9" x14ac:dyDescent="0.25">
      <c r="A92" t="s">
        <v>173</v>
      </c>
      <c r="B92" t="s">
        <v>6</v>
      </c>
      <c r="C92" t="s">
        <v>73</v>
      </c>
      <c r="D92" t="s">
        <v>61</v>
      </c>
      <c r="E92" t="s">
        <v>64</v>
      </c>
      <c r="F92">
        <f t="shared" si="2"/>
        <v>153532250.49707022</v>
      </c>
      <c r="G92">
        <f t="shared" si="3"/>
        <v>60079722.967285112</v>
      </c>
      <c r="H92">
        <v>169.24033631459699</v>
      </c>
      <c r="I92">
        <v>66.226558184042105</v>
      </c>
    </row>
    <row r="93" spans="1:9" x14ac:dyDescent="0.25">
      <c r="A93" t="s">
        <v>174</v>
      </c>
      <c r="B93" t="s">
        <v>6</v>
      </c>
      <c r="C93" t="s">
        <v>73</v>
      </c>
      <c r="D93" t="s">
        <v>61</v>
      </c>
      <c r="E93" t="s">
        <v>66</v>
      </c>
      <c r="F93">
        <f t="shared" si="2"/>
        <v>63482583.720214821</v>
      </c>
      <c r="G93">
        <f t="shared" si="3"/>
        <v>32260697.954589799</v>
      </c>
      <c r="H93">
        <v>69.977570081497205</v>
      </c>
      <c r="I93">
        <v>35.5613322536596</v>
      </c>
    </row>
    <row r="94" spans="1:9" x14ac:dyDescent="0.25">
      <c r="A94" t="s">
        <v>175</v>
      </c>
      <c r="B94" t="s">
        <v>6</v>
      </c>
      <c r="C94" t="s">
        <v>73</v>
      </c>
      <c r="D94" t="s">
        <v>61</v>
      </c>
      <c r="E94" t="s">
        <v>176</v>
      </c>
      <c r="F94">
        <f t="shared" si="2"/>
        <v>144792816.22656241</v>
      </c>
      <c r="G94">
        <f t="shared" si="3"/>
        <v>63849546.708984368</v>
      </c>
      <c r="H94">
        <v>159.60675906713601</v>
      </c>
      <c r="I94">
        <v>70.3820775347085</v>
      </c>
    </row>
    <row r="95" spans="1:9" x14ac:dyDescent="0.25">
      <c r="A95" t="s">
        <v>177</v>
      </c>
      <c r="B95" t="s">
        <v>6</v>
      </c>
      <c r="C95" t="s">
        <v>73</v>
      </c>
      <c r="D95" t="s">
        <v>61</v>
      </c>
      <c r="E95" t="s">
        <v>178</v>
      </c>
      <c r="F95">
        <f t="shared" si="2"/>
        <v>316570104.94531202</v>
      </c>
      <c r="G95">
        <f t="shared" si="3"/>
        <v>98060026.070800722</v>
      </c>
      <c r="H95">
        <v>348.95880738173798</v>
      </c>
      <c r="I95">
        <v>108.092675887384</v>
      </c>
    </row>
    <row r="96" spans="1:9" x14ac:dyDescent="0.25">
      <c r="A96" t="s">
        <v>179</v>
      </c>
      <c r="B96" t="s">
        <v>6</v>
      </c>
      <c r="C96" t="s">
        <v>73</v>
      </c>
      <c r="D96" t="s">
        <v>61</v>
      </c>
      <c r="E96" t="s">
        <v>68</v>
      </c>
      <c r="F96">
        <f t="shared" si="2"/>
        <v>10302738.582519462</v>
      </c>
      <c r="G96">
        <f t="shared" si="3"/>
        <v>4257770.6591796819</v>
      </c>
      <c r="H96">
        <v>11.356825273008299</v>
      </c>
      <c r="I96">
        <v>4.6933887569357502</v>
      </c>
    </row>
    <row r="97" spans="1:9" x14ac:dyDescent="0.25">
      <c r="A97" t="s">
        <v>180</v>
      </c>
      <c r="B97" t="s">
        <v>6</v>
      </c>
      <c r="C97" t="s">
        <v>73</v>
      </c>
      <c r="D97" t="s">
        <v>70</v>
      </c>
      <c r="E97" t="s">
        <v>181</v>
      </c>
      <c r="F97">
        <f t="shared" si="2"/>
        <v>5787422.1986083919</v>
      </c>
      <c r="G97">
        <f t="shared" si="3"/>
        <v>2041897.4520568827</v>
      </c>
      <c r="H97">
        <v>6.3795409506209202</v>
      </c>
      <c r="I97">
        <v>2.2508066571499898</v>
      </c>
    </row>
    <row r="98" spans="1:9" x14ac:dyDescent="0.25">
      <c r="A98" t="s">
        <v>182</v>
      </c>
      <c r="B98" t="s">
        <v>6</v>
      </c>
      <c r="C98" t="s">
        <v>73</v>
      </c>
      <c r="D98" t="s">
        <v>70</v>
      </c>
      <c r="E98" t="s">
        <v>183</v>
      </c>
      <c r="F98">
        <f t="shared" si="2"/>
        <v>42649.583932876587</v>
      </c>
      <c r="G98">
        <f t="shared" si="3"/>
        <v>14686.064780950474</v>
      </c>
      <c r="H98">
        <v>4.7013118775428901E-2</v>
      </c>
      <c r="I98">
        <v>1.618861532101E-2</v>
      </c>
    </row>
    <row r="99" spans="1:9" x14ac:dyDescent="0.25">
      <c r="A99" t="s">
        <v>184</v>
      </c>
      <c r="B99" t="s">
        <v>6</v>
      </c>
      <c r="C99" t="s">
        <v>73</v>
      </c>
      <c r="D99" t="s">
        <v>30</v>
      </c>
      <c r="E99" t="s">
        <v>185</v>
      </c>
      <c r="F99">
        <f t="shared" si="2"/>
        <v>239346.64233398353</v>
      </c>
      <c r="G99">
        <f t="shared" si="3"/>
        <v>103569.24279785067</v>
      </c>
      <c r="H99">
        <v>0.263834511076524</v>
      </c>
      <c r="I99">
        <v>0.11416554779994501</v>
      </c>
    </row>
    <row r="100" spans="1:9" x14ac:dyDescent="0.25">
      <c r="A100" t="s">
        <v>186</v>
      </c>
      <c r="B100" t="s">
        <v>6</v>
      </c>
      <c r="C100" t="s">
        <v>187</v>
      </c>
      <c r="D100" t="s">
        <v>8</v>
      </c>
      <c r="E100" t="s">
        <v>15</v>
      </c>
      <c r="F100">
        <f t="shared" si="2"/>
        <v>120508.10142517068</v>
      </c>
      <c r="G100">
        <f t="shared" si="3"/>
        <v>549596.85870361282</v>
      </c>
      <c r="H100">
        <v>0.132837443258989</v>
      </c>
      <c r="I100">
        <v>0.60582683379750502</v>
      </c>
    </row>
    <row r="101" spans="1:9" x14ac:dyDescent="0.25">
      <c r="A101" t="s">
        <v>188</v>
      </c>
      <c r="B101" t="s">
        <v>6</v>
      </c>
      <c r="C101" t="s">
        <v>187</v>
      </c>
      <c r="D101" t="s">
        <v>17</v>
      </c>
      <c r="E101" t="s">
        <v>79</v>
      </c>
      <c r="F101">
        <f t="shared" si="2"/>
        <v>120288.9213829035</v>
      </c>
      <c r="G101">
        <f t="shared" si="3"/>
        <v>587388.58260345436</v>
      </c>
      <c r="H101">
        <v>0.13259583861926899</v>
      </c>
      <c r="I101">
        <v>0.64748507851163195</v>
      </c>
    </row>
    <row r="102" spans="1:9" x14ac:dyDescent="0.25">
      <c r="A102" t="s">
        <v>189</v>
      </c>
      <c r="B102" t="s">
        <v>6</v>
      </c>
      <c r="C102" t="s">
        <v>187</v>
      </c>
      <c r="D102" t="s">
        <v>17</v>
      </c>
      <c r="E102" t="s">
        <v>83</v>
      </c>
      <c r="F102">
        <f t="shared" si="2"/>
        <v>88012.032176971436</v>
      </c>
      <c r="G102">
        <f t="shared" si="3"/>
        <v>531604.86682891776</v>
      </c>
      <c r="H102">
        <v>9.7016658566116798E-2</v>
      </c>
      <c r="I102">
        <v>0.58599405764796897</v>
      </c>
    </row>
    <row r="103" spans="1:9" x14ac:dyDescent="0.25">
      <c r="A103" t="s">
        <v>190</v>
      </c>
      <c r="B103" t="s">
        <v>6</v>
      </c>
      <c r="C103" t="s">
        <v>187</v>
      </c>
      <c r="D103" t="s">
        <v>17</v>
      </c>
      <c r="E103" t="s">
        <v>22</v>
      </c>
      <c r="F103">
        <f t="shared" si="2"/>
        <v>66107.191256523089</v>
      </c>
      <c r="G103">
        <f t="shared" si="3"/>
        <v>302047.29164886475</v>
      </c>
      <c r="H103">
        <v>7.2870704655507199E-2</v>
      </c>
      <c r="I103">
        <v>0.332950146018621</v>
      </c>
    </row>
    <row r="104" spans="1:9" x14ac:dyDescent="0.25">
      <c r="A104" t="s">
        <v>191</v>
      </c>
      <c r="B104" t="s">
        <v>6</v>
      </c>
      <c r="C104" t="s">
        <v>187</v>
      </c>
      <c r="D104" t="s">
        <v>17</v>
      </c>
      <c r="E104" t="s">
        <v>86</v>
      </c>
      <c r="F104">
        <f t="shared" si="2"/>
        <v>18036.782630920403</v>
      </c>
      <c r="G104">
        <f t="shared" si="3"/>
        <v>91252.078130721231</v>
      </c>
      <c r="H104">
        <v>1.98821495067481E-2</v>
      </c>
      <c r="I104">
        <v>0.10058819786885</v>
      </c>
    </row>
    <row r="105" spans="1:9" x14ac:dyDescent="0.25">
      <c r="A105" t="s">
        <v>192</v>
      </c>
      <c r="B105" t="s">
        <v>6</v>
      </c>
      <c r="C105" t="s">
        <v>187</v>
      </c>
      <c r="D105" t="s">
        <v>17</v>
      </c>
      <c r="E105" t="s">
        <v>89</v>
      </c>
      <c r="F105">
        <f t="shared" si="2"/>
        <v>390088.49378967268</v>
      </c>
      <c r="G105">
        <f t="shared" si="3"/>
        <v>1881370.5396118124</v>
      </c>
      <c r="H105">
        <v>0.42999895896581403</v>
      </c>
      <c r="I105">
        <v>2.07385602585402</v>
      </c>
    </row>
    <row r="106" spans="1:9" x14ac:dyDescent="0.25">
      <c r="A106" t="s">
        <v>193</v>
      </c>
      <c r="B106" t="s">
        <v>6</v>
      </c>
      <c r="C106" t="s">
        <v>187</v>
      </c>
      <c r="D106" t="s">
        <v>17</v>
      </c>
      <c r="E106" t="s">
        <v>91</v>
      </c>
      <c r="F106">
        <f t="shared" si="2"/>
        <v>353924.20562744088</v>
      </c>
      <c r="G106">
        <f t="shared" si="3"/>
        <v>1621527.8593749977</v>
      </c>
      <c r="H106">
        <v>0.390134655073057</v>
      </c>
      <c r="I106">
        <v>1.7874285003680701</v>
      </c>
    </row>
    <row r="107" spans="1:9" x14ac:dyDescent="0.25">
      <c r="A107" t="s">
        <v>194</v>
      </c>
      <c r="B107" t="s">
        <v>6</v>
      </c>
      <c r="C107" t="s">
        <v>187</v>
      </c>
      <c r="D107" t="s">
        <v>17</v>
      </c>
      <c r="E107" t="s">
        <v>26</v>
      </c>
      <c r="F107">
        <f t="shared" si="2"/>
        <v>98357.489715575473</v>
      </c>
      <c r="G107">
        <f t="shared" si="3"/>
        <v>710118.40693664493</v>
      </c>
      <c r="H107">
        <v>0.108420573427608</v>
      </c>
      <c r="I107">
        <v>0.78277155206187099</v>
      </c>
    </row>
    <row r="108" spans="1:9" x14ac:dyDescent="0.25">
      <c r="A108" t="s">
        <v>195</v>
      </c>
      <c r="B108" t="s">
        <v>6</v>
      </c>
      <c r="C108" t="s">
        <v>187</v>
      </c>
      <c r="D108" t="s">
        <v>17</v>
      </c>
      <c r="E108" t="s">
        <v>96</v>
      </c>
      <c r="F108">
        <f t="shared" si="2"/>
        <v>267799.23732376075</v>
      </c>
      <c r="G108">
        <f t="shared" si="3"/>
        <v>1220830.9888305587</v>
      </c>
      <c r="H108">
        <v>0.29519812835890602</v>
      </c>
      <c r="I108">
        <v>1.34573580771493</v>
      </c>
    </row>
    <row r="109" spans="1:9" x14ac:dyDescent="0.25">
      <c r="A109" t="s">
        <v>196</v>
      </c>
      <c r="B109" t="s">
        <v>6</v>
      </c>
      <c r="C109" t="s">
        <v>187</v>
      </c>
      <c r="D109" t="s">
        <v>17</v>
      </c>
      <c r="E109" t="s">
        <v>28</v>
      </c>
      <c r="F109">
        <f t="shared" si="2"/>
        <v>42080.462045669505</v>
      </c>
      <c r="G109">
        <f t="shared" si="3"/>
        <v>192095.71542358396</v>
      </c>
      <c r="H109">
        <v>4.6385769281865899E-2</v>
      </c>
      <c r="I109">
        <v>0.211749279891529</v>
      </c>
    </row>
    <row r="110" spans="1:9" x14ac:dyDescent="0.25">
      <c r="A110" t="s">
        <v>197</v>
      </c>
      <c r="B110" t="s">
        <v>6</v>
      </c>
      <c r="C110" t="s">
        <v>187</v>
      </c>
      <c r="D110" t="s">
        <v>17</v>
      </c>
      <c r="E110" t="s">
        <v>99</v>
      </c>
      <c r="F110">
        <f t="shared" si="2"/>
        <v>297315.72789764346</v>
      </c>
      <c r="G110">
        <f t="shared" si="3"/>
        <v>1395204.4950561468</v>
      </c>
      <c r="H110">
        <v>0.32773448977728997</v>
      </c>
      <c r="I110">
        <v>1.53794969595294</v>
      </c>
    </row>
    <row r="111" spans="1:9" x14ac:dyDescent="0.25">
      <c r="A111" t="s">
        <v>198</v>
      </c>
      <c r="B111" t="s">
        <v>6</v>
      </c>
      <c r="C111" t="s">
        <v>187</v>
      </c>
      <c r="D111" t="s">
        <v>17</v>
      </c>
      <c r="E111" t="s">
        <v>101</v>
      </c>
      <c r="F111">
        <f t="shared" si="2"/>
        <v>370777.61515808059</v>
      </c>
      <c r="G111">
        <f t="shared" si="3"/>
        <v>1968890.5188598596</v>
      </c>
      <c r="H111">
        <v>0.40871235902632203</v>
      </c>
      <c r="I111">
        <v>2.1703302889110101</v>
      </c>
    </row>
    <row r="112" spans="1:9" x14ac:dyDescent="0.25">
      <c r="A112" t="s">
        <v>199</v>
      </c>
      <c r="B112" t="s">
        <v>6</v>
      </c>
      <c r="C112" t="s">
        <v>187</v>
      </c>
      <c r="D112" t="s">
        <v>17</v>
      </c>
      <c r="E112" t="s">
        <v>103</v>
      </c>
      <c r="F112">
        <f t="shared" si="2"/>
        <v>26076.349018573743</v>
      </c>
      <c r="G112">
        <f t="shared" si="3"/>
        <v>158658.49746513352</v>
      </c>
      <c r="H112">
        <v>2.87442544707859E-2</v>
      </c>
      <c r="I112">
        <v>0.174891056330085</v>
      </c>
    </row>
    <row r="113" spans="1:9" x14ac:dyDescent="0.25">
      <c r="A113" t="s">
        <v>200</v>
      </c>
      <c r="B113" t="s">
        <v>6</v>
      </c>
      <c r="C113" t="s">
        <v>187</v>
      </c>
      <c r="D113" t="s">
        <v>17</v>
      </c>
      <c r="E113" t="s">
        <v>105</v>
      </c>
      <c r="F113">
        <f t="shared" si="2"/>
        <v>859162.73016357364</v>
      </c>
      <c r="G113">
        <f t="shared" si="3"/>
        <v>3981050.2225952079</v>
      </c>
      <c r="H113">
        <v>0.94706479538398503</v>
      </c>
      <c r="I113">
        <v>4.3883566897247501</v>
      </c>
    </row>
    <row r="114" spans="1:9" x14ac:dyDescent="0.25">
      <c r="A114" t="s">
        <v>201</v>
      </c>
      <c r="B114" t="s">
        <v>6</v>
      </c>
      <c r="C114" t="s">
        <v>187</v>
      </c>
      <c r="D114" t="s">
        <v>17</v>
      </c>
      <c r="E114" t="s">
        <v>109</v>
      </c>
      <c r="F114">
        <f t="shared" si="2"/>
        <v>439752.13222503581</v>
      </c>
      <c r="G114">
        <f t="shared" si="3"/>
        <v>2003952.3237304627</v>
      </c>
      <c r="H114">
        <v>0.48474374935477399</v>
      </c>
      <c r="I114">
        <v>2.2089793130012998</v>
      </c>
    </row>
    <row r="115" spans="1:9" x14ac:dyDescent="0.25">
      <c r="A115" t="s">
        <v>202</v>
      </c>
      <c r="B115" t="s">
        <v>6</v>
      </c>
      <c r="C115" t="s">
        <v>187</v>
      </c>
      <c r="D115" t="s">
        <v>30</v>
      </c>
      <c r="E115" t="s">
        <v>111</v>
      </c>
      <c r="F115">
        <f t="shared" si="2"/>
        <v>2762990.0408630348</v>
      </c>
      <c r="G115">
        <f t="shared" si="3"/>
        <v>12716064.896972638</v>
      </c>
      <c r="H115">
        <v>3.0456751740147601</v>
      </c>
      <c r="I115">
        <v>14.0170621663815</v>
      </c>
    </row>
    <row r="116" spans="1:9" x14ac:dyDescent="0.25">
      <c r="A116" t="s">
        <v>203</v>
      </c>
      <c r="B116" t="s">
        <v>6</v>
      </c>
      <c r="C116" t="s">
        <v>187</v>
      </c>
      <c r="D116" t="s">
        <v>30</v>
      </c>
      <c r="E116" t="s">
        <v>113</v>
      </c>
      <c r="F116">
        <f t="shared" si="2"/>
        <v>80574846.298828125</v>
      </c>
      <c r="G116">
        <f t="shared" si="3"/>
        <v>428258315.20312458</v>
      </c>
      <c r="H116">
        <v>88.818564451192302</v>
      </c>
      <c r="I116">
        <v>472.07398484582598</v>
      </c>
    </row>
    <row r="117" spans="1:9" x14ac:dyDescent="0.25">
      <c r="A117" t="s">
        <v>204</v>
      </c>
      <c r="B117" t="s">
        <v>6</v>
      </c>
      <c r="C117" t="s">
        <v>187</v>
      </c>
      <c r="D117" t="s">
        <v>30</v>
      </c>
      <c r="E117" t="s">
        <v>31</v>
      </c>
      <c r="F117">
        <f t="shared" si="2"/>
        <v>394700.80467986973</v>
      </c>
      <c r="G117">
        <f t="shared" si="3"/>
        <v>2435624.3443298321</v>
      </c>
      <c r="H117">
        <v>0.43508316142957798</v>
      </c>
      <c r="I117">
        <v>2.6848162639175701</v>
      </c>
    </row>
    <row r="118" spans="1:9" x14ac:dyDescent="0.25">
      <c r="A118" t="s">
        <v>205</v>
      </c>
      <c r="B118" t="s">
        <v>6</v>
      </c>
      <c r="C118" t="s">
        <v>187</v>
      </c>
      <c r="D118" t="s">
        <v>30</v>
      </c>
      <c r="E118" t="s">
        <v>33</v>
      </c>
      <c r="F118">
        <f t="shared" si="2"/>
        <v>140980.00937366486</v>
      </c>
      <c r="G118">
        <f t="shared" si="3"/>
        <v>824398.52792358364</v>
      </c>
      <c r="H118">
        <v>0.15540385894681699</v>
      </c>
      <c r="I118">
        <v>0.90874382203958104</v>
      </c>
    </row>
    <row r="119" spans="1:9" x14ac:dyDescent="0.25">
      <c r="A119" t="s">
        <v>206</v>
      </c>
      <c r="B119" t="s">
        <v>6</v>
      </c>
      <c r="C119" t="s">
        <v>187</v>
      </c>
      <c r="D119" t="s">
        <v>30</v>
      </c>
      <c r="E119" t="s">
        <v>117</v>
      </c>
      <c r="F119">
        <f t="shared" si="2"/>
        <v>137357.14946556042</v>
      </c>
      <c r="G119">
        <f t="shared" si="3"/>
        <v>629271.44728469779</v>
      </c>
      <c r="H119">
        <v>0.15141033949221899</v>
      </c>
      <c r="I119">
        <v>0.69365303398368205</v>
      </c>
    </row>
    <row r="120" spans="1:9" x14ac:dyDescent="0.25">
      <c r="A120" t="s">
        <v>207</v>
      </c>
      <c r="B120" t="s">
        <v>6</v>
      </c>
      <c r="C120" t="s">
        <v>187</v>
      </c>
      <c r="D120" t="s">
        <v>30</v>
      </c>
      <c r="E120" t="s">
        <v>121</v>
      </c>
      <c r="F120">
        <f t="shared" si="2"/>
        <v>137647.37856578775</v>
      </c>
      <c r="G120">
        <f t="shared" si="3"/>
        <v>1094693.8911590576</v>
      </c>
      <c r="H120">
        <v>0.151730262312159</v>
      </c>
      <c r="I120">
        <v>1.2066934582244599</v>
      </c>
    </row>
    <row r="121" spans="1:9" x14ac:dyDescent="0.25">
      <c r="A121" t="s">
        <v>208</v>
      </c>
      <c r="B121" t="s">
        <v>6</v>
      </c>
      <c r="C121" t="s">
        <v>187</v>
      </c>
      <c r="D121" t="s">
        <v>35</v>
      </c>
      <c r="E121" t="s">
        <v>147</v>
      </c>
      <c r="F121">
        <f t="shared" si="2"/>
        <v>1490865.0477867115</v>
      </c>
      <c r="G121">
        <f t="shared" si="3"/>
        <v>8446206.7635345403</v>
      </c>
      <c r="H121">
        <v>1.6433974052371201</v>
      </c>
      <c r="I121">
        <v>9.3103492498501907</v>
      </c>
    </row>
    <row r="122" spans="1:9" x14ac:dyDescent="0.25">
      <c r="A122" t="s">
        <v>209</v>
      </c>
      <c r="B122" t="s">
        <v>6</v>
      </c>
      <c r="C122" t="s">
        <v>187</v>
      </c>
      <c r="D122" t="s">
        <v>58</v>
      </c>
      <c r="E122" t="s">
        <v>169</v>
      </c>
      <c r="F122">
        <f t="shared" si="2"/>
        <v>301.75373877142522</v>
      </c>
      <c r="G122">
        <f t="shared" si="3"/>
        <v>1369.3618450453423</v>
      </c>
      <c r="H122">
        <v>3.3262655936146501E-4</v>
      </c>
      <c r="I122">
        <v>1.5094630505417699E-3</v>
      </c>
    </row>
    <row r="123" spans="1:9" x14ac:dyDescent="0.25">
      <c r="A123" t="s">
        <v>210</v>
      </c>
      <c r="B123" t="s">
        <v>6</v>
      </c>
      <c r="C123" t="s">
        <v>187</v>
      </c>
      <c r="D123" t="s">
        <v>58</v>
      </c>
      <c r="E123" t="s">
        <v>171</v>
      </c>
      <c r="F123">
        <f t="shared" si="2"/>
        <v>20.639785921331999</v>
      </c>
      <c r="G123">
        <f t="shared" si="3"/>
        <v>123.25338957738087</v>
      </c>
      <c r="H123">
        <v>2.2751469476142199E-5</v>
      </c>
      <c r="I123">
        <v>1.35863605440917E-4</v>
      </c>
    </row>
    <row r="124" spans="1:9" x14ac:dyDescent="0.25">
      <c r="A124" t="s">
        <v>211</v>
      </c>
      <c r="B124" t="s">
        <v>6</v>
      </c>
      <c r="C124" t="s">
        <v>187</v>
      </c>
      <c r="D124" t="s">
        <v>61</v>
      </c>
      <c r="E124" t="s">
        <v>62</v>
      </c>
      <c r="F124">
        <f t="shared" si="2"/>
        <v>19174317.394653231</v>
      </c>
      <c r="G124">
        <f t="shared" si="3"/>
        <v>116519907.03613248</v>
      </c>
      <c r="H124">
        <v>21.136066943380499</v>
      </c>
      <c r="I124">
        <v>128.44121147378701</v>
      </c>
    </row>
    <row r="125" spans="1:9" x14ac:dyDescent="0.25">
      <c r="A125" t="s">
        <v>212</v>
      </c>
      <c r="B125" t="s">
        <v>6</v>
      </c>
      <c r="C125" t="s">
        <v>187</v>
      </c>
      <c r="D125" t="s">
        <v>61</v>
      </c>
      <c r="E125" t="s">
        <v>64</v>
      </c>
      <c r="F125">
        <f t="shared" si="2"/>
        <v>2787535.194290156</v>
      </c>
      <c r="G125">
        <f t="shared" si="3"/>
        <v>17369769.135131795</v>
      </c>
      <c r="H125">
        <v>3.0727315742658501</v>
      </c>
      <c r="I125">
        <v>19.146892985801099</v>
      </c>
    </row>
    <row r="126" spans="1:9" x14ac:dyDescent="0.25">
      <c r="A126" t="s">
        <v>213</v>
      </c>
      <c r="B126" t="s">
        <v>6</v>
      </c>
      <c r="C126" t="s">
        <v>187</v>
      </c>
      <c r="D126" t="s">
        <v>61</v>
      </c>
      <c r="E126" t="s">
        <v>66</v>
      </c>
      <c r="F126">
        <f t="shared" si="2"/>
        <v>2058660.8515624944</v>
      </c>
      <c r="G126">
        <f t="shared" si="3"/>
        <v>13454427.559936484</v>
      </c>
      <c r="H126">
        <v>2.2692851420345699</v>
      </c>
      <c r="I126">
        <v>14.830967681330799</v>
      </c>
    </row>
    <row r="127" spans="1:9" x14ac:dyDescent="0.25">
      <c r="A127" t="s">
        <v>214</v>
      </c>
      <c r="B127" t="s">
        <v>6</v>
      </c>
      <c r="C127" t="s">
        <v>187</v>
      </c>
      <c r="D127" t="s">
        <v>61</v>
      </c>
      <c r="E127" t="s">
        <v>176</v>
      </c>
      <c r="F127">
        <f t="shared" si="2"/>
        <v>3606205.6482238732</v>
      </c>
      <c r="G127">
        <f t="shared" si="3"/>
        <v>17423377.643432543</v>
      </c>
      <c r="H127">
        <v>3.9751612755565899</v>
      </c>
      <c r="I127">
        <v>19.2059862508628</v>
      </c>
    </row>
    <row r="128" spans="1:9" x14ac:dyDescent="0.25">
      <c r="A128" t="s">
        <v>215</v>
      </c>
      <c r="B128" t="s">
        <v>6</v>
      </c>
      <c r="C128" t="s">
        <v>187</v>
      </c>
      <c r="D128" t="s">
        <v>61</v>
      </c>
      <c r="E128" t="s">
        <v>178</v>
      </c>
      <c r="F128">
        <f t="shared" si="2"/>
        <v>91277.00395870168</v>
      </c>
      <c r="G128">
        <f t="shared" si="3"/>
        <v>421558.51828002871</v>
      </c>
      <c r="H128">
        <v>0.100615673890967</v>
      </c>
      <c r="I128">
        <v>0.46468872291660102</v>
      </c>
    </row>
    <row r="129" spans="1:9" x14ac:dyDescent="0.25">
      <c r="A129" t="s">
        <v>216</v>
      </c>
      <c r="B129" t="s">
        <v>6</v>
      </c>
      <c r="C129" t="s">
        <v>187</v>
      </c>
      <c r="D129" t="s">
        <v>61</v>
      </c>
      <c r="E129" t="s">
        <v>68</v>
      </c>
      <c r="F129">
        <f t="shared" si="2"/>
        <v>26002.205485343857</v>
      </c>
      <c r="G129">
        <f t="shared" si="3"/>
        <v>174811.4400072094</v>
      </c>
      <c r="H129">
        <v>2.8662525215474698E-2</v>
      </c>
      <c r="I129">
        <v>0.192696627598927</v>
      </c>
    </row>
    <row r="130" spans="1:9" x14ac:dyDescent="0.25">
      <c r="A130" t="s">
        <v>217</v>
      </c>
      <c r="B130" t="s">
        <v>6</v>
      </c>
      <c r="C130" t="s">
        <v>218</v>
      </c>
      <c r="D130" t="s">
        <v>17</v>
      </c>
      <c r="E130" t="s">
        <v>109</v>
      </c>
      <c r="F130">
        <f t="shared" si="2"/>
        <v>63701.352265357898</v>
      </c>
      <c r="G130">
        <f t="shared" si="3"/>
        <v>81587.439094543413</v>
      </c>
      <c r="H130">
        <v>7.0218721123282896E-2</v>
      </c>
      <c r="I130">
        <v>8.99347569432698E-2</v>
      </c>
    </row>
    <row r="131" spans="1:9" x14ac:dyDescent="0.25">
      <c r="A131" t="s">
        <v>219</v>
      </c>
      <c r="B131" t="s">
        <v>6</v>
      </c>
      <c r="C131" t="s">
        <v>218</v>
      </c>
      <c r="D131" t="s">
        <v>30</v>
      </c>
      <c r="E131" t="s">
        <v>113</v>
      </c>
      <c r="F131">
        <f t="shared" ref="F131:F194" si="4">+H131*907184.74</f>
        <v>20602596.065185532</v>
      </c>
      <c r="G131">
        <f t="shared" ref="G131:G194" si="5">+I131*907184.74</f>
        <v>30639205.835937481</v>
      </c>
      <c r="H131">
        <v>22.710474677060301</v>
      </c>
      <c r="I131">
        <v>33.7739431506944</v>
      </c>
    </row>
    <row r="132" spans="1:9" x14ac:dyDescent="0.25">
      <c r="A132" t="s">
        <v>220</v>
      </c>
      <c r="B132" t="s">
        <v>6</v>
      </c>
      <c r="C132" t="s">
        <v>218</v>
      </c>
      <c r="D132" t="s">
        <v>30</v>
      </c>
      <c r="E132" t="s">
        <v>31</v>
      </c>
      <c r="F132">
        <f t="shared" si="4"/>
        <v>24710.565981149601</v>
      </c>
      <c r="G132">
        <f t="shared" si="5"/>
        <v>37137.469711542079</v>
      </c>
      <c r="H132">
        <v>2.72387363803646E-2</v>
      </c>
      <c r="I132">
        <v>4.0937052922144702E-2</v>
      </c>
    </row>
    <row r="133" spans="1:9" x14ac:dyDescent="0.25">
      <c r="A133" t="s">
        <v>221</v>
      </c>
      <c r="B133" t="s">
        <v>6</v>
      </c>
      <c r="C133" t="s">
        <v>218</v>
      </c>
      <c r="D133" t="s">
        <v>30</v>
      </c>
      <c r="E133" t="s">
        <v>33</v>
      </c>
      <c r="F133">
        <f t="shared" si="4"/>
        <v>13451.586971878947</v>
      </c>
      <c r="G133">
        <f t="shared" si="5"/>
        <v>21310.472890734611</v>
      </c>
      <c r="H133">
        <v>1.4827836468985301E-2</v>
      </c>
      <c r="I133">
        <v>2.34907753086043E-2</v>
      </c>
    </row>
    <row r="134" spans="1:9" x14ac:dyDescent="0.25">
      <c r="A134" t="s">
        <v>222</v>
      </c>
      <c r="B134" t="s">
        <v>6</v>
      </c>
      <c r="C134" t="s">
        <v>218</v>
      </c>
      <c r="D134" t="s">
        <v>30</v>
      </c>
      <c r="E134" t="s">
        <v>119</v>
      </c>
      <c r="F134">
        <f t="shared" si="4"/>
        <v>50752.792516708309</v>
      </c>
      <c r="G134">
        <f t="shared" si="5"/>
        <v>79985.736253738389</v>
      </c>
      <c r="H134">
        <v>5.5945377252166202E-2</v>
      </c>
      <c r="I134">
        <v>8.8169181785110698E-2</v>
      </c>
    </row>
    <row r="135" spans="1:9" x14ac:dyDescent="0.25">
      <c r="A135" t="s">
        <v>223</v>
      </c>
      <c r="B135" t="s">
        <v>6</v>
      </c>
      <c r="C135" t="s">
        <v>218</v>
      </c>
      <c r="D135" t="s">
        <v>30</v>
      </c>
      <c r="E135" t="s">
        <v>121</v>
      </c>
      <c r="F135">
        <f t="shared" si="4"/>
        <v>36452.408358097076</v>
      </c>
      <c r="G135">
        <f t="shared" si="5"/>
        <v>79951.576980590748</v>
      </c>
      <c r="H135">
        <v>4.0181902043565101E-2</v>
      </c>
      <c r="I135">
        <v>8.8131527631947107E-2</v>
      </c>
    </row>
    <row r="136" spans="1:9" x14ac:dyDescent="0.25">
      <c r="A136" t="s">
        <v>224</v>
      </c>
      <c r="B136" t="s">
        <v>6</v>
      </c>
      <c r="C136" t="s">
        <v>218</v>
      </c>
      <c r="D136" t="s">
        <v>58</v>
      </c>
      <c r="E136" t="s">
        <v>169</v>
      </c>
      <c r="F136">
        <f t="shared" si="4"/>
        <v>465.1027114237653</v>
      </c>
      <c r="G136">
        <f t="shared" si="5"/>
        <v>558.86184904305196</v>
      </c>
      <c r="H136">
        <v>5.1268797954401801E-4</v>
      </c>
      <c r="I136">
        <v>6.1603973744427402E-4</v>
      </c>
    </row>
    <row r="137" spans="1:9" x14ac:dyDescent="0.25">
      <c r="A137" t="s">
        <v>225</v>
      </c>
      <c r="B137" t="s">
        <v>6</v>
      </c>
      <c r="C137" t="s">
        <v>218</v>
      </c>
      <c r="D137" t="s">
        <v>58</v>
      </c>
      <c r="E137" t="s">
        <v>171</v>
      </c>
      <c r="F137">
        <f t="shared" si="4"/>
        <v>159.90910110645871</v>
      </c>
      <c r="G137">
        <f t="shared" si="5"/>
        <v>192.10399097250703</v>
      </c>
      <c r="H137">
        <v>1.7626961086940099E-4</v>
      </c>
      <c r="I137">
        <v>2.1175840212271101E-4</v>
      </c>
    </row>
    <row r="138" spans="1:9" x14ac:dyDescent="0.25">
      <c r="A138" t="s">
        <v>226</v>
      </c>
      <c r="B138" t="s">
        <v>6</v>
      </c>
      <c r="C138" t="s">
        <v>218</v>
      </c>
      <c r="D138" t="s">
        <v>61</v>
      </c>
      <c r="E138" t="s">
        <v>62</v>
      </c>
      <c r="F138">
        <f t="shared" si="4"/>
        <v>20964686.044189367</v>
      </c>
      <c r="G138">
        <f t="shared" si="5"/>
        <v>35509111.657958955</v>
      </c>
      <c r="H138">
        <v>23.109610556488601</v>
      </c>
      <c r="I138">
        <v>39.142095421445198</v>
      </c>
    </row>
    <row r="139" spans="1:9" x14ac:dyDescent="0.25">
      <c r="A139" t="s">
        <v>227</v>
      </c>
      <c r="B139" t="s">
        <v>6</v>
      </c>
      <c r="C139" t="s">
        <v>218</v>
      </c>
      <c r="D139" t="s">
        <v>61</v>
      </c>
      <c r="E139" t="s">
        <v>64</v>
      </c>
      <c r="F139">
        <f t="shared" si="4"/>
        <v>795452.66438293387</v>
      </c>
      <c r="G139">
        <f t="shared" si="5"/>
        <v>1356662.4812087954</v>
      </c>
      <c r="H139">
        <v>0.87683646925424896</v>
      </c>
      <c r="I139">
        <v>1.4954643981432001</v>
      </c>
    </row>
    <row r="140" spans="1:9" x14ac:dyDescent="0.25">
      <c r="A140" t="s">
        <v>228</v>
      </c>
      <c r="B140" t="s">
        <v>6</v>
      </c>
      <c r="C140" t="s">
        <v>218</v>
      </c>
      <c r="D140" t="s">
        <v>61</v>
      </c>
      <c r="E140" t="s">
        <v>66</v>
      </c>
      <c r="F140">
        <f t="shared" si="4"/>
        <v>570806.10616683937</v>
      </c>
      <c r="G140">
        <f t="shared" si="5"/>
        <v>1031093.9670791542</v>
      </c>
      <c r="H140">
        <v>0.62920602717241403</v>
      </c>
      <c r="I140">
        <v>1.1365865425372501</v>
      </c>
    </row>
    <row r="141" spans="1:9" x14ac:dyDescent="0.25">
      <c r="A141" t="s">
        <v>229</v>
      </c>
      <c r="B141" t="s">
        <v>6</v>
      </c>
      <c r="C141" t="s">
        <v>218</v>
      </c>
      <c r="D141" t="s">
        <v>61</v>
      </c>
      <c r="E141" t="s">
        <v>230</v>
      </c>
      <c r="F141">
        <f t="shared" si="4"/>
        <v>6869725.9708862267</v>
      </c>
      <c r="G141">
        <f t="shared" si="5"/>
        <v>14258356.341918916</v>
      </c>
      <c r="H141">
        <v>7.5725766406589097</v>
      </c>
      <c r="I141">
        <v>15.717147470887699</v>
      </c>
    </row>
    <row r="142" spans="1:9" x14ac:dyDescent="0.25">
      <c r="A142" t="s">
        <v>231</v>
      </c>
      <c r="B142" t="s">
        <v>6</v>
      </c>
      <c r="C142" t="s">
        <v>218</v>
      </c>
      <c r="D142" t="s">
        <v>61</v>
      </c>
      <c r="E142" t="s">
        <v>68</v>
      </c>
      <c r="F142">
        <f t="shared" si="4"/>
        <v>0</v>
      </c>
      <c r="G142">
        <f t="shared" si="5"/>
        <v>0</v>
      </c>
      <c r="H142">
        <v>0</v>
      </c>
      <c r="I142">
        <v>0</v>
      </c>
    </row>
    <row r="143" spans="1:9" x14ac:dyDescent="0.25">
      <c r="A143" t="s">
        <v>232</v>
      </c>
      <c r="B143" t="s">
        <v>6</v>
      </c>
      <c r="C143" t="s">
        <v>218</v>
      </c>
      <c r="D143" t="s">
        <v>30</v>
      </c>
      <c r="E143" t="s">
        <v>185</v>
      </c>
      <c r="F143">
        <f t="shared" si="4"/>
        <v>29032.988708496021</v>
      </c>
      <c r="G143">
        <f t="shared" si="5"/>
        <v>63950.472656249942</v>
      </c>
      <c r="H143">
        <v>3.2003391843315201E-2</v>
      </c>
      <c r="I143">
        <v>7.0493329347945097E-2</v>
      </c>
    </row>
    <row r="144" spans="1:9" x14ac:dyDescent="0.25">
      <c r="A144" t="s">
        <v>233</v>
      </c>
      <c r="B144" t="s">
        <v>6</v>
      </c>
      <c r="C144" t="s">
        <v>234</v>
      </c>
      <c r="D144" t="s">
        <v>8</v>
      </c>
      <c r="E144" t="s">
        <v>15</v>
      </c>
      <c r="F144">
        <f t="shared" si="4"/>
        <v>1900898.6101074135</v>
      </c>
      <c r="G144">
        <f t="shared" si="5"/>
        <v>7855121.5566406203</v>
      </c>
      <c r="H144">
        <v>2.09538203884185</v>
      </c>
      <c r="I144">
        <v>8.6587893405709409</v>
      </c>
    </row>
    <row r="145" spans="1:9" x14ac:dyDescent="0.25">
      <c r="A145" t="s">
        <v>235</v>
      </c>
      <c r="B145" t="s">
        <v>6</v>
      </c>
      <c r="C145" t="s">
        <v>234</v>
      </c>
      <c r="D145" t="s">
        <v>17</v>
      </c>
      <c r="E145" t="s">
        <v>79</v>
      </c>
      <c r="F145">
        <f t="shared" si="4"/>
        <v>9454018.5493163634</v>
      </c>
      <c r="G145">
        <f t="shared" si="5"/>
        <v>106534010.91406225</v>
      </c>
      <c r="H145">
        <v>10.421271580600401</v>
      </c>
      <c r="I145">
        <v>117.433645228713</v>
      </c>
    </row>
    <row r="146" spans="1:9" x14ac:dyDescent="0.25">
      <c r="A146" t="s">
        <v>236</v>
      </c>
      <c r="B146" t="s">
        <v>6</v>
      </c>
      <c r="C146" t="s">
        <v>234</v>
      </c>
      <c r="D146" t="s">
        <v>17</v>
      </c>
      <c r="E146" t="s">
        <v>18</v>
      </c>
      <c r="F146">
        <f t="shared" si="4"/>
        <v>44569.897203445391</v>
      </c>
      <c r="G146">
        <f t="shared" si="5"/>
        <v>294167.31056213361</v>
      </c>
      <c r="H146">
        <v>4.91299018140951E-2</v>
      </c>
      <c r="I146">
        <v>0.32426395373684702</v>
      </c>
    </row>
    <row r="147" spans="1:9" x14ac:dyDescent="0.25">
      <c r="A147" t="s">
        <v>237</v>
      </c>
      <c r="B147" t="s">
        <v>6</v>
      </c>
      <c r="C147" t="s">
        <v>234</v>
      </c>
      <c r="D147" t="s">
        <v>17</v>
      </c>
      <c r="E147" t="s">
        <v>20</v>
      </c>
      <c r="F147">
        <f t="shared" si="4"/>
        <v>676687.83311462344</v>
      </c>
      <c r="G147">
        <f t="shared" si="5"/>
        <v>4725373.8435058529</v>
      </c>
      <c r="H147">
        <v>0.74592065240716399</v>
      </c>
      <c r="I147">
        <v>5.2088330360427504</v>
      </c>
    </row>
    <row r="148" spans="1:9" x14ac:dyDescent="0.25">
      <c r="A148" t="s">
        <v>238</v>
      </c>
      <c r="B148" t="s">
        <v>6</v>
      </c>
      <c r="C148" t="s">
        <v>234</v>
      </c>
      <c r="D148" t="s">
        <v>17</v>
      </c>
      <c r="E148" t="s">
        <v>83</v>
      </c>
      <c r="F148">
        <f t="shared" si="4"/>
        <v>25846334.376464814</v>
      </c>
      <c r="G148">
        <f t="shared" si="5"/>
        <v>290860047.85937423</v>
      </c>
      <c r="H148">
        <v>28.490706729111</v>
      </c>
      <c r="I148">
        <v>320.61832065139703</v>
      </c>
    </row>
    <row r="149" spans="1:9" x14ac:dyDescent="0.25">
      <c r="A149" t="s">
        <v>239</v>
      </c>
      <c r="B149" t="s">
        <v>6</v>
      </c>
      <c r="C149" t="s">
        <v>234</v>
      </c>
      <c r="D149" t="s">
        <v>17</v>
      </c>
      <c r="E149" t="s">
        <v>240</v>
      </c>
      <c r="F149">
        <f t="shared" si="4"/>
        <v>21525253.278808523</v>
      </c>
      <c r="G149">
        <f t="shared" si="5"/>
        <v>295777720.66015601</v>
      </c>
      <c r="H149">
        <v>23.727530159742901</v>
      </c>
      <c r="I149">
        <v>326.03912700312401</v>
      </c>
    </row>
    <row r="150" spans="1:9" x14ac:dyDescent="0.25">
      <c r="A150" t="s">
        <v>241</v>
      </c>
      <c r="B150" t="s">
        <v>6</v>
      </c>
      <c r="C150" t="s">
        <v>234</v>
      </c>
      <c r="D150" t="s">
        <v>17</v>
      </c>
      <c r="E150" t="s">
        <v>22</v>
      </c>
      <c r="F150">
        <f t="shared" si="4"/>
        <v>1787538.1530761679</v>
      </c>
      <c r="G150">
        <f t="shared" si="5"/>
        <v>19065515.442382757</v>
      </c>
      <c r="H150">
        <v>1.9704235248447499</v>
      </c>
      <c r="I150">
        <v>21.016133320742099</v>
      </c>
    </row>
    <row r="151" spans="1:9" x14ac:dyDescent="0.25">
      <c r="A151" t="s">
        <v>242</v>
      </c>
      <c r="B151" t="s">
        <v>6</v>
      </c>
      <c r="C151" t="s">
        <v>234</v>
      </c>
      <c r="D151" t="s">
        <v>17</v>
      </c>
      <c r="E151" t="s">
        <v>86</v>
      </c>
      <c r="F151">
        <f t="shared" si="4"/>
        <v>1221271.1897888097</v>
      </c>
      <c r="G151">
        <f t="shared" si="5"/>
        <v>14889474.114013629</v>
      </c>
      <c r="H151">
        <v>1.3462210462102899</v>
      </c>
      <c r="I151">
        <v>16.412835729593102</v>
      </c>
    </row>
    <row r="152" spans="1:9" x14ac:dyDescent="0.25">
      <c r="A152" t="s">
        <v>243</v>
      </c>
      <c r="B152" t="s">
        <v>6</v>
      </c>
      <c r="C152" t="s">
        <v>234</v>
      </c>
      <c r="D152" t="s">
        <v>17</v>
      </c>
      <c r="E152" t="s">
        <v>24</v>
      </c>
      <c r="F152">
        <f t="shared" si="4"/>
        <v>5138913.0462646447</v>
      </c>
      <c r="G152">
        <f t="shared" si="5"/>
        <v>46261856.791015595</v>
      </c>
      <c r="H152">
        <v>5.6646819767544203</v>
      </c>
      <c r="I152">
        <v>50.994968005100702</v>
      </c>
    </row>
    <row r="153" spans="1:9" x14ac:dyDescent="0.25">
      <c r="A153" t="s">
        <v>244</v>
      </c>
      <c r="B153" t="s">
        <v>6</v>
      </c>
      <c r="C153" t="s">
        <v>234</v>
      </c>
      <c r="D153" t="s">
        <v>17</v>
      </c>
      <c r="E153" t="s">
        <v>89</v>
      </c>
      <c r="F153">
        <f t="shared" si="4"/>
        <v>14506066.936767498</v>
      </c>
      <c r="G153">
        <f t="shared" si="5"/>
        <v>165922517.18359327</v>
      </c>
      <c r="H153">
        <v>15.9902016614251</v>
      </c>
      <c r="I153">
        <v>182.898267428521</v>
      </c>
    </row>
    <row r="154" spans="1:9" x14ac:dyDescent="0.25">
      <c r="A154" t="s">
        <v>245</v>
      </c>
      <c r="B154" t="s">
        <v>6</v>
      </c>
      <c r="C154" t="s">
        <v>234</v>
      </c>
      <c r="D154" t="s">
        <v>17</v>
      </c>
      <c r="E154" t="s">
        <v>91</v>
      </c>
      <c r="F154">
        <f t="shared" si="4"/>
        <v>16204615.52685543</v>
      </c>
      <c r="G154">
        <f t="shared" si="5"/>
        <v>195143307.10156178</v>
      </c>
      <c r="H154">
        <v>17.8625309844337</v>
      </c>
      <c r="I154">
        <v>215.10867466924299</v>
      </c>
    </row>
    <row r="155" spans="1:9" x14ac:dyDescent="0.25">
      <c r="A155" t="s">
        <v>246</v>
      </c>
      <c r="B155" t="s">
        <v>6</v>
      </c>
      <c r="C155" t="s">
        <v>234</v>
      </c>
      <c r="D155" t="s">
        <v>17</v>
      </c>
      <c r="E155" t="s">
        <v>247</v>
      </c>
      <c r="F155">
        <f t="shared" si="4"/>
        <v>82833603.46289055</v>
      </c>
      <c r="G155">
        <f t="shared" si="5"/>
        <v>915778663.31249499</v>
      </c>
      <c r="H155">
        <v>91.308418021769796</v>
      </c>
      <c r="I155">
        <v>1009.47317887258</v>
      </c>
    </row>
    <row r="156" spans="1:9" x14ac:dyDescent="0.25">
      <c r="A156" t="s">
        <v>248</v>
      </c>
      <c r="B156" t="s">
        <v>6</v>
      </c>
      <c r="C156" t="s">
        <v>234</v>
      </c>
      <c r="D156" t="s">
        <v>17</v>
      </c>
      <c r="E156" t="s">
        <v>26</v>
      </c>
      <c r="F156">
        <f t="shared" si="4"/>
        <v>1063615.5866088832</v>
      </c>
      <c r="G156">
        <f t="shared" si="5"/>
        <v>11841888.020751869</v>
      </c>
      <c r="H156">
        <v>1.1724354915944499</v>
      </c>
      <c r="I156">
        <v>13.053447107974799</v>
      </c>
    </row>
    <row r="157" spans="1:9" x14ac:dyDescent="0.25">
      <c r="A157" t="s">
        <v>249</v>
      </c>
      <c r="B157" t="s">
        <v>6</v>
      </c>
      <c r="C157" t="s">
        <v>234</v>
      </c>
      <c r="D157" t="s">
        <v>17</v>
      </c>
      <c r="E157" t="s">
        <v>94</v>
      </c>
      <c r="F157">
        <f t="shared" si="4"/>
        <v>875031.4768218993</v>
      </c>
      <c r="G157">
        <f t="shared" si="5"/>
        <v>7835456.1038818322</v>
      </c>
      <c r="H157">
        <v>0.96455709431565095</v>
      </c>
      <c r="I157">
        <v>8.6371118895604795</v>
      </c>
    </row>
    <row r="158" spans="1:9" x14ac:dyDescent="0.25">
      <c r="A158" t="s">
        <v>250</v>
      </c>
      <c r="B158" t="s">
        <v>6</v>
      </c>
      <c r="C158" t="s">
        <v>234</v>
      </c>
      <c r="D158" t="s">
        <v>17</v>
      </c>
      <c r="E158" t="s">
        <v>96</v>
      </c>
      <c r="F158">
        <f t="shared" si="4"/>
        <v>21936193.825683553</v>
      </c>
      <c r="G158">
        <f t="shared" si="5"/>
        <v>284501020.64843708</v>
      </c>
      <c r="H158">
        <v>24.1805145726807</v>
      </c>
      <c r="I158">
        <v>313.60869303030501</v>
      </c>
    </row>
    <row r="159" spans="1:9" x14ac:dyDescent="0.25">
      <c r="A159" t="s">
        <v>251</v>
      </c>
      <c r="B159" t="s">
        <v>6</v>
      </c>
      <c r="C159" t="s">
        <v>234</v>
      </c>
      <c r="D159" t="s">
        <v>17</v>
      </c>
      <c r="E159" t="s">
        <v>252</v>
      </c>
      <c r="F159">
        <f t="shared" si="4"/>
        <v>21014616.489746023</v>
      </c>
      <c r="G159">
        <f t="shared" si="5"/>
        <v>227752305.69531173</v>
      </c>
      <c r="H159">
        <v>23.164649451385198</v>
      </c>
      <c r="I159">
        <v>251.05394265705101</v>
      </c>
    </row>
    <row r="160" spans="1:9" x14ac:dyDescent="0.25">
      <c r="A160" t="s">
        <v>253</v>
      </c>
      <c r="B160" t="s">
        <v>6</v>
      </c>
      <c r="C160" t="s">
        <v>234</v>
      </c>
      <c r="D160" t="s">
        <v>17</v>
      </c>
      <c r="E160" t="s">
        <v>254</v>
      </c>
      <c r="F160">
        <f t="shared" si="4"/>
        <v>82156124.90820308</v>
      </c>
      <c r="G160">
        <f t="shared" si="5"/>
        <v>949146836.48436868</v>
      </c>
      <c r="H160">
        <v>90.561625748029101</v>
      </c>
      <c r="I160">
        <v>1046.25529358482</v>
      </c>
    </row>
    <row r="161" spans="1:9" x14ac:dyDescent="0.25">
      <c r="A161" t="s">
        <v>255</v>
      </c>
      <c r="B161" t="s">
        <v>6</v>
      </c>
      <c r="C161" t="s">
        <v>234</v>
      </c>
      <c r="D161" t="s">
        <v>17</v>
      </c>
      <c r="E161" t="s">
        <v>28</v>
      </c>
      <c r="F161">
        <f t="shared" si="4"/>
        <v>4162561.7824706966</v>
      </c>
      <c r="G161">
        <f t="shared" si="5"/>
        <v>55852149.587890595</v>
      </c>
      <c r="H161">
        <v>4.5884389352390302</v>
      </c>
      <c r="I161">
        <v>61.566456230172697</v>
      </c>
    </row>
    <row r="162" spans="1:9" x14ac:dyDescent="0.25">
      <c r="A162" t="s">
        <v>256</v>
      </c>
      <c r="B162" t="s">
        <v>6</v>
      </c>
      <c r="C162" t="s">
        <v>234</v>
      </c>
      <c r="D162" t="s">
        <v>17</v>
      </c>
      <c r="E162" t="s">
        <v>99</v>
      </c>
      <c r="F162">
        <f t="shared" si="4"/>
        <v>37864307.991699174</v>
      </c>
      <c r="G162">
        <f t="shared" si="5"/>
        <v>400929149.39062446</v>
      </c>
      <c r="H162">
        <v>41.738254979574698</v>
      </c>
      <c r="I162">
        <v>441.94873625257901</v>
      </c>
    </row>
    <row r="163" spans="1:9" x14ac:dyDescent="0.25">
      <c r="A163" t="s">
        <v>257</v>
      </c>
      <c r="B163" t="s">
        <v>6</v>
      </c>
      <c r="C163" t="s">
        <v>234</v>
      </c>
      <c r="D163" t="s">
        <v>17</v>
      </c>
      <c r="E163" t="s">
        <v>101</v>
      </c>
      <c r="F163">
        <f t="shared" si="4"/>
        <v>108130102.95507795</v>
      </c>
      <c r="G163">
        <f t="shared" si="5"/>
        <v>1368363479.4999986</v>
      </c>
      <c r="H163">
        <v>119.193035538801</v>
      </c>
      <c r="I163">
        <v>1508.3625409087001</v>
      </c>
    </row>
    <row r="164" spans="1:9" x14ac:dyDescent="0.25">
      <c r="A164" t="s">
        <v>258</v>
      </c>
      <c r="B164" t="s">
        <v>6</v>
      </c>
      <c r="C164" t="s">
        <v>234</v>
      </c>
      <c r="D164" t="s">
        <v>17</v>
      </c>
      <c r="E164" t="s">
        <v>103</v>
      </c>
      <c r="F164">
        <f t="shared" si="4"/>
        <v>206927075.70312428</v>
      </c>
      <c r="G164">
        <f t="shared" si="5"/>
        <v>1050302946.0468682</v>
      </c>
      <c r="H164">
        <v>228.098056084061</v>
      </c>
      <c r="I164">
        <v>1157.7608173246699</v>
      </c>
    </row>
    <row r="165" spans="1:9" x14ac:dyDescent="0.25">
      <c r="A165" t="s">
        <v>259</v>
      </c>
      <c r="B165" t="s">
        <v>6</v>
      </c>
      <c r="C165" t="s">
        <v>234</v>
      </c>
      <c r="D165" t="s">
        <v>17</v>
      </c>
      <c r="E165" t="s">
        <v>260</v>
      </c>
      <c r="F165">
        <f t="shared" si="4"/>
        <v>89270064.09765625</v>
      </c>
      <c r="G165">
        <f t="shared" si="5"/>
        <v>1103936506.3124995</v>
      </c>
      <c r="H165">
        <v>98.403401381791596</v>
      </c>
      <c r="I165">
        <v>1216.8816974506201</v>
      </c>
    </row>
    <row r="166" spans="1:9" x14ac:dyDescent="0.25">
      <c r="A166" t="s">
        <v>261</v>
      </c>
      <c r="B166" t="s">
        <v>6</v>
      </c>
      <c r="C166" t="s">
        <v>234</v>
      </c>
      <c r="D166" t="s">
        <v>17</v>
      </c>
      <c r="E166" t="s">
        <v>105</v>
      </c>
      <c r="F166">
        <f t="shared" si="4"/>
        <v>182015691.65234357</v>
      </c>
      <c r="G166">
        <f t="shared" si="5"/>
        <v>773075087.0624994</v>
      </c>
      <c r="H166">
        <v>200.63795567410401</v>
      </c>
      <c r="I166">
        <v>852.16941266284903</v>
      </c>
    </row>
    <row r="167" spans="1:9" x14ac:dyDescent="0.25">
      <c r="A167" t="s">
        <v>262</v>
      </c>
      <c r="B167" t="s">
        <v>6</v>
      </c>
      <c r="C167" t="s">
        <v>234</v>
      </c>
      <c r="D167" t="s">
        <v>17</v>
      </c>
      <c r="E167" t="s">
        <v>263</v>
      </c>
      <c r="F167">
        <f t="shared" si="4"/>
        <v>11230999.983642552</v>
      </c>
      <c r="G167">
        <f t="shared" si="5"/>
        <v>156295840.12304655</v>
      </c>
      <c r="H167">
        <v>12.380058314960801</v>
      </c>
      <c r="I167">
        <v>172.286672418064</v>
      </c>
    </row>
    <row r="168" spans="1:9" x14ac:dyDescent="0.25">
      <c r="A168" t="s">
        <v>264</v>
      </c>
      <c r="B168" t="s">
        <v>6</v>
      </c>
      <c r="C168" t="s">
        <v>234</v>
      </c>
      <c r="D168" t="s">
        <v>17</v>
      </c>
      <c r="E168" t="s">
        <v>107</v>
      </c>
      <c r="F168">
        <f t="shared" si="4"/>
        <v>649858.59313964809</v>
      </c>
      <c r="G168">
        <f t="shared" si="5"/>
        <v>2527660.4685363714</v>
      </c>
      <c r="H168">
        <v>0.71634647771924398</v>
      </c>
      <c r="I168">
        <v>2.78626872464408</v>
      </c>
    </row>
    <row r="169" spans="1:9" x14ac:dyDescent="0.25">
      <c r="A169" t="s">
        <v>265</v>
      </c>
      <c r="B169" t="s">
        <v>6</v>
      </c>
      <c r="C169" t="s">
        <v>234</v>
      </c>
      <c r="D169" t="s">
        <v>17</v>
      </c>
      <c r="E169" t="s">
        <v>109</v>
      </c>
      <c r="F169">
        <f t="shared" si="4"/>
        <v>11329806.892822195</v>
      </c>
      <c r="G169">
        <f t="shared" si="5"/>
        <v>154050452.72851518</v>
      </c>
      <c r="H169">
        <v>12.488974288547</v>
      </c>
      <c r="I169">
        <v>169.811556495665</v>
      </c>
    </row>
    <row r="170" spans="1:9" x14ac:dyDescent="0.25">
      <c r="A170" t="s">
        <v>266</v>
      </c>
      <c r="B170" t="s">
        <v>6</v>
      </c>
      <c r="C170" t="s">
        <v>234</v>
      </c>
      <c r="D170" t="s">
        <v>30</v>
      </c>
      <c r="E170" t="s">
        <v>111</v>
      </c>
      <c r="F170">
        <f t="shared" si="4"/>
        <v>5360026.5192871029</v>
      </c>
      <c r="G170">
        <f t="shared" si="5"/>
        <v>21301570.354003884</v>
      </c>
      <c r="H170">
        <v>5.9084178590648504</v>
      </c>
      <c r="I170">
        <v>23.480961941670099</v>
      </c>
    </row>
    <row r="171" spans="1:9" x14ac:dyDescent="0.25">
      <c r="A171" t="s">
        <v>267</v>
      </c>
      <c r="B171" t="s">
        <v>6</v>
      </c>
      <c r="C171" t="s">
        <v>234</v>
      </c>
      <c r="D171" t="s">
        <v>30</v>
      </c>
      <c r="E171" t="s">
        <v>113</v>
      </c>
      <c r="F171">
        <f t="shared" si="4"/>
        <v>11923212.719299257</v>
      </c>
      <c r="G171">
        <f t="shared" si="5"/>
        <v>140165867.68847576</v>
      </c>
      <c r="H171">
        <v>13.143092243041099</v>
      </c>
      <c r="I171">
        <v>154.50642135853801</v>
      </c>
    </row>
    <row r="172" spans="1:9" x14ac:dyDescent="0.25">
      <c r="A172" t="s">
        <v>268</v>
      </c>
      <c r="B172" t="s">
        <v>6</v>
      </c>
      <c r="C172" t="s">
        <v>234</v>
      </c>
      <c r="D172" t="s">
        <v>30</v>
      </c>
      <c r="E172" t="s">
        <v>31</v>
      </c>
      <c r="F172">
        <f t="shared" si="4"/>
        <v>6925590.4266967727</v>
      </c>
      <c r="G172">
        <f t="shared" si="5"/>
        <v>78778970.514648423</v>
      </c>
      <c r="H172">
        <v>7.6341566621775101</v>
      </c>
      <c r="I172">
        <v>86.838950261275798</v>
      </c>
    </row>
    <row r="173" spans="1:9" x14ac:dyDescent="0.25">
      <c r="A173" t="s">
        <v>269</v>
      </c>
      <c r="B173" t="s">
        <v>6</v>
      </c>
      <c r="C173" t="s">
        <v>234</v>
      </c>
      <c r="D173" t="s">
        <v>30</v>
      </c>
      <c r="E173" t="s">
        <v>33</v>
      </c>
      <c r="F173">
        <f t="shared" si="4"/>
        <v>8401918.1681518517</v>
      </c>
      <c r="G173">
        <f t="shared" si="5"/>
        <v>95912105.447753236</v>
      </c>
      <c r="H173">
        <v>9.2615294302148996</v>
      </c>
      <c r="I173">
        <v>105.72499868963099</v>
      </c>
    </row>
    <row r="174" spans="1:9" x14ac:dyDescent="0.25">
      <c r="A174" t="s">
        <v>270</v>
      </c>
      <c r="B174" t="s">
        <v>6</v>
      </c>
      <c r="C174" t="s">
        <v>234</v>
      </c>
      <c r="D174" t="s">
        <v>30</v>
      </c>
      <c r="E174" t="s">
        <v>117</v>
      </c>
      <c r="F174">
        <f t="shared" si="4"/>
        <v>973713.79483794887</v>
      </c>
      <c r="G174">
        <f t="shared" si="5"/>
        <v>5468652.6985473586</v>
      </c>
      <c r="H174">
        <v>1.07333572965298</v>
      </c>
      <c r="I174">
        <v>6.0281577251259302</v>
      </c>
    </row>
    <row r="175" spans="1:9" x14ac:dyDescent="0.25">
      <c r="A175" t="s">
        <v>271</v>
      </c>
      <c r="B175" t="s">
        <v>6</v>
      </c>
      <c r="C175" t="s">
        <v>234</v>
      </c>
      <c r="D175" t="s">
        <v>30</v>
      </c>
      <c r="E175" t="s">
        <v>119</v>
      </c>
      <c r="F175">
        <f t="shared" si="4"/>
        <v>32382931.15039055</v>
      </c>
      <c r="G175">
        <f t="shared" si="5"/>
        <v>432899904.71874917</v>
      </c>
      <c r="H175">
        <v>35.696071287961203</v>
      </c>
      <c r="I175">
        <v>477.19046146956703</v>
      </c>
    </row>
    <row r="176" spans="1:9" x14ac:dyDescent="0.25">
      <c r="A176" t="s">
        <v>272</v>
      </c>
      <c r="B176" t="s">
        <v>6</v>
      </c>
      <c r="C176" t="s">
        <v>234</v>
      </c>
      <c r="D176" t="s">
        <v>30</v>
      </c>
      <c r="E176" t="s">
        <v>121</v>
      </c>
      <c r="F176">
        <f t="shared" si="4"/>
        <v>8280595.5013427716</v>
      </c>
      <c r="G176">
        <f t="shared" si="5"/>
        <v>84112319.087890595</v>
      </c>
      <c r="H176">
        <v>9.1277940823197401</v>
      </c>
      <c r="I176">
        <v>92.717960718663093</v>
      </c>
    </row>
    <row r="177" spans="1:9" x14ac:dyDescent="0.25">
      <c r="A177" t="s">
        <v>273</v>
      </c>
      <c r="B177" t="s">
        <v>6</v>
      </c>
      <c r="C177" t="s">
        <v>234</v>
      </c>
      <c r="D177" t="s">
        <v>35</v>
      </c>
      <c r="E177" t="s">
        <v>50</v>
      </c>
      <c r="F177">
        <f t="shared" si="4"/>
        <v>7437.378101378672</v>
      </c>
      <c r="G177">
        <f t="shared" si="5"/>
        <v>47517.540303945498</v>
      </c>
      <c r="H177">
        <v>8.1983060047710592E-3</v>
      </c>
      <c r="I177">
        <v>5.2379122144344599E-2</v>
      </c>
    </row>
    <row r="178" spans="1:9" x14ac:dyDescent="0.25">
      <c r="A178" t="s">
        <v>274</v>
      </c>
      <c r="B178" t="s">
        <v>6</v>
      </c>
      <c r="C178" t="s">
        <v>234</v>
      </c>
      <c r="D178" t="s">
        <v>35</v>
      </c>
      <c r="E178" t="s">
        <v>54</v>
      </c>
      <c r="F178">
        <f t="shared" si="4"/>
        <v>0</v>
      </c>
      <c r="G178">
        <f t="shared" si="5"/>
        <v>0</v>
      </c>
      <c r="H178">
        <v>0</v>
      </c>
      <c r="I178">
        <v>0</v>
      </c>
    </row>
    <row r="179" spans="1:9" x14ac:dyDescent="0.25">
      <c r="A179" t="s">
        <v>275</v>
      </c>
      <c r="B179" t="s">
        <v>6</v>
      </c>
      <c r="C179" t="s">
        <v>234</v>
      </c>
      <c r="D179" t="s">
        <v>35</v>
      </c>
      <c r="E179" t="s">
        <v>139</v>
      </c>
      <c r="F179">
        <f t="shared" si="4"/>
        <v>28310906.099731427</v>
      </c>
      <c r="G179">
        <f t="shared" si="5"/>
        <v>263966178.56152344</v>
      </c>
      <c r="H179">
        <v>31.207432016252199</v>
      </c>
      <c r="I179">
        <v>290.97290432985398</v>
      </c>
    </row>
    <row r="180" spans="1:9" x14ac:dyDescent="0.25">
      <c r="A180" t="s">
        <v>276</v>
      </c>
      <c r="B180" t="s">
        <v>6</v>
      </c>
      <c r="C180" t="s">
        <v>234</v>
      </c>
      <c r="D180" t="s">
        <v>35</v>
      </c>
      <c r="E180" t="s">
        <v>145</v>
      </c>
      <c r="F180">
        <f t="shared" si="4"/>
        <v>6431489.4772796612</v>
      </c>
      <c r="G180">
        <f t="shared" si="5"/>
        <v>53894682.531738251</v>
      </c>
      <c r="H180">
        <v>7.0895035968965496</v>
      </c>
      <c r="I180">
        <v>59.4087181534141</v>
      </c>
    </row>
    <row r="181" spans="1:9" x14ac:dyDescent="0.25">
      <c r="A181" t="s">
        <v>277</v>
      </c>
      <c r="B181" t="s">
        <v>6</v>
      </c>
      <c r="C181" t="s">
        <v>234</v>
      </c>
      <c r="D181" t="s">
        <v>35</v>
      </c>
      <c r="E181" t="s">
        <v>147</v>
      </c>
      <c r="F181">
        <f t="shared" si="4"/>
        <v>34139223.815063469</v>
      </c>
      <c r="G181">
        <f t="shared" si="5"/>
        <v>365490936.12011713</v>
      </c>
      <c r="H181">
        <v>37.6320525575237</v>
      </c>
      <c r="I181">
        <v>402.88479292554803</v>
      </c>
    </row>
    <row r="182" spans="1:9" x14ac:dyDescent="0.25">
      <c r="A182" t="s">
        <v>278</v>
      </c>
      <c r="B182" t="s">
        <v>6</v>
      </c>
      <c r="C182" t="s">
        <v>234</v>
      </c>
      <c r="D182" t="s">
        <v>35</v>
      </c>
      <c r="E182" t="s">
        <v>56</v>
      </c>
      <c r="F182">
        <f t="shared" si="4"/>
        <v>2687218.2687225337</v>
      </c>
      <c r="G182">
        <f t="shared" si="5"/>
        <v>32496152.315734789</v>
      </c>
      <c r="H182">
        <v>2.9621510925355001</v>
      </c>
      <c r="I182">
        <v>35.820876259156201</v>
      </c>
    </row>
    <row r="183" spans="1:9" x14ac:dyDescent="0.25">
      <c r="A183" t="s">
        <v>279</v>
      </c>
      <c r="B183" t="s">
        <v>6</v>
      </c>
      <c r="C183" t="s">
        <v>234</v>
      </c>
      <c r="D183" t="s">
        <v>35</v>
      </c>
      <c r="E183" t="s">
        <v>152</v>
      </c>
      <c r="F183">
        <f t="shared" si="4"/>
        <v>123477.73797893508</v>
      </c>
      <c r="G183">
        <f t="shared" si="5"/>
        <v>1050234.5227642052</v>
      </c>
      <c r="H183">
        <v>0.13611090722153801</v>
      </c>
      <c r="I183">
        <v>1.1576853935662601</v>
      </c>
    </row>
    <row r="184" spans="1:9" x14ac:dyDescent="0.25">
      <c r="A184" t="s">
        <v>280</v>
      </c>
      <c r="B184" t="s">
        <v>6</v>
      </c>
      <c r="C184" t="s">
        <v>234</v>
      </c>
      <c r="D184" t="s">
        <v>58</v>
      </c>
      <c r="E184" t="s">
        <v>154</v>
      </c>
      <c r="F184">
        <f t="shared" si="4"/>
        <v>191.47779458342058</v>
      </c>
      <c r="G184">
        <f t="shared" si="5"/>
        <v>1280.7362280860502</v>
      </c>
      <c r="H184">
        <v>2.1106813876016099E-4</v>
      </c>
      <c r="I184">
        <v>1.4117700305298899E-3</v>
      </c>
    </row>
    <row r="185" spans="1:9" x14ac:dyDescent="0.25">
      <c r="A185" t="s">
        <v>281</v>
      </c>
      <c r="B185" t="s">
        <v>6</v>
      </c>
      <c r="C185" t="s">
        <v>234</v>
      </c>
      <c r="D185" t="s">
        <v>58</v>
      </c>
      <c r="E185" t="s">
        <v>156</v>
      </c>
      <c r="F185">
        <f t="shared" si="4"/>
        <v>5244608.8788337633</v>
      </c>
      <c r="G185">
        <f t="shared" si="5"/>
        <v>57715358.143127389</v>
      </c>
      <c r="H185">
        <v>5.78119168851293</v>
      </c>
      <c r="I185">
        <v>63.620292095221302</v>
      </c>
    </row>
    <row r="186" spans="1:9" x14ac:dyDescent="0.25">
      <c r="A186" t="s">
        <v>282</v>
      </c>
      <c r="B186" t="s">
        <v>6</v>
      </c>
      <c r="C186" t="s">
        <v>234</v>
      </c>
      <c r="D186" t="s">
        <v>58</v>
      </c>
      <c r="E186" t="s">
        <v>158</v>
      </c>
      <c r="F186">
        <f t="shared" si="4"/>
        <v>553135.10803794861</v>
      </c>
      <c r="G186">
        <f t="shared" si="5"/>
        <v>6205614.0167922936</v>
      </c>
      <c r="H186">
        <v>0.60972708605961401</v>
      </c>
      <c r="I186">
        <v>6.8405185219410702</v>
      </c>
    </row>
    <row r="187" spans="1:9" x14ac:dyDescent="0.25">
      <c r="A187" t="s">
        <v>283</v>
      </c>
      <c r="B187" t="s">
        <v>6</v>
      </c>
      <c r="C187" t="s">
        <v>234</v>
      </c>
      <c r="D187" t="s">
        <v>58</v>
      </c>
      <c r="E187" t="s">
        <v>160</v>
      </c>
      <c r="F187">
        <f t="shared" si="4"/>
        <v>4443.6713564749725</v>
      </c>
      <c r="G187">
        <f t="shared" si="5"/>
        <v>32550.242900386416</v>
      </c>
      <c r="H187">
        <v>4.8983091982730802E-3</v>
      </c>
      <c r="I187">
        <v>3.5880500922432203E-2</v>
      </c>
    </row>
    <row r="188" spans="1:9" x14ac:dyDescent="0.25">
      <c r="A188" t="s">
        <v>284</v>
      </c>
      <c r="B188" t="s">
        <v>6</v>
      </c>
      <c r="C188" t="s">
        <v>234</v>
      </c>
      <c r="D188" t="s">
        <v>58</v>
      </c>
      <c r="E188" t="s">
        <v>162</v>
      </c>
      <c r="F188">
        <f t="shared" si="4"/>
        <v>781.56658235471639</v>
      </c>
      <c r="G188">
        <f t="shared" si="5"/>
        <v>6060.2368366643723</v>
      </c>
      <c r="H188">
        <v>8.6152968397012098E-4</v>
      </c>
      <c r="I188">
        <v>6.6802676119357696E-3</v>
      </c>
    </row>
    <row r="189" spans="1:9" x14ac:dyDescent="0.25">
      <c r="A189" t="s">
        <v>285</v>
      </c>
      <c r="B189" t="s">
        <v>6</v>
      </c>
      <c r="C189" t="s">
        <v>234</v>
      </c>
      <c r="D189" t="s">
        <v>58</v>
      </c>
      <c r="E189" t="s">
        <v>59</v>
      </c>
      <c r="F189">
        <f t="shared" si="4"/>
        <v>58046.229373067545</v>
      </c>
      <c r="G189">
        <f t="shared" si="5"/>
        <v>496937.46627092309</v>
      </c>
      <c r="H189">
        <v>6.3985015194443801E-2</v>
      </c>
      <c r="I189">
        <v>0.54777978989254505</v>
      </c>
    </row>
    <row r="190" spans="1:9" x14ac:dyDescent="0.25">
      <c r="A190" t="s">
        <v>286</v>
      </c>
      <c r="B190" t="s">
        <v>6</v>
      </c>
      <c r="C190" t="s">
        <v>234</v>
      </c>
      <c r="D190" t="s">
        <v>58</v>
      </c>
      <c r="E190" t="s">
        <v>165</v>
      </c>
      <c r="F190">
        <f t="shared" si="4"/>
        <v>45.739849140983985</v>
      </c>
      <c r="G190">
        <f t="shared" si="5"/>
        <v>512.87755988305355</v>
      </c>
      <c r="H190">
        <v>5.0419553068081797E-5</v>
      </c>
      <c r="I190">
        <v>5.6535073537838996E-4</v>
      </c>
    </row>
    <row r="191" spans="1:9" x14ac:dyDescent="0.25">
      <c r="A191" t="s">
        <v>287</v>
      </c>
      <c r="B191" t="s">
        <v>6</v>
      </c>
      <c r="C191" t="s">
        <v>234</v>
      </c>
      <c r="D191" t="s">
        <v>58</v>
      </c>
      <c r="E191" t="s">
        <v>167</v>
      </c>
      <c r="F191">
        <f t="shared" si="4"/>
        <v>53683.379017829844</v>
      </c>
      <c r="G191">
        <f t="shared" si="5"/>
        <v>466444.42083334911</v>
      </c>
      <c r="H191">
        <v>5.9175795899994797E-2</v>
      </c>
      <c r="I191">
        <v>0.51416696100217596</v>
      </c>
    </row>
    <row r="192" spans="1:9" x14ac:dyDescent="0.25">
      <c r="A192" t="s">
        <v>288</v>
      </c>
      <c r="B192" t="s">
        <v>6</v>
      </c>
      <c r="C192" t="s">
        <v>234</v>
      </c>
      <c r="D192" t="s">
        <v>58</v>
      </c>
      <c r="E192" t="s">
        <v>169</v>
      </c>
      <c r="F192">
        <f t="shared" si="4"/>
        <v>121524.05013936729</v>
      </c>
      <c r="G192">
        <f t="shared" si="5"/>
        <v>1235315.0731925899</v>
      </c>
      <c r="H192">
        <v>0.133957335017967</v>
      </c>
      <c r="I192">
        <v>1.36170177773558</v>
      </c>
    </row>
    <row r="193" spans="1:9" x14ac:dyDescent="0.25">
      <c r="A193" t="s">
        <v>289</v>
      </c>
      <c r="B193" t="s">
        <v>6</v>
      </c>
      <c r="C193" t="s">
        <v>234</v>
      </c>
      <c r="D193" t="s">
        <v>58</v>
      </c>
      <c r="E193" t="s">
        <v>171</v>
      </c>
      <c r="F193">
        <f t="shared" si="4"/>
        <v>69077.150497674942</v>
      </c>
      <c r="G193">
        <f t="shared" si="5"/>
        <v>748660.89117622306</v>
      </c>
      <c r="H193">
        <v>7.6144524320013299E-2</v>
      </c>
      <c r="I193">
        <v>0.82525736839028296</v>
      </c>
    </row>
    <row r="194" spans="1:9" x14ac:dyDescent="0.25">
      <c r="A194" t="s">
        <v>290</v>
      </c>
      <c r="B194" t="s">
        <v>6</v>
      </c>
      <c r="C194" t="s">
        <v>234</v>
      </c>
      <c r="D194" t="s">
        <v>61</v>
      </c>
      <c r="E194" t="s">
        <v>62</v>
      </c>
      <c r="F194">
        <f t="shared" si="4"/>
        <v>66901969.070800714</v>
      </c>
      <c r="G194">
        <f t="shared" si="5"/>
        <v>596695665.41015601</v>
      </c>
      <c r="H194">
        <v>73.746797229857194</v>
      </c>
      <c r="I194">
        <v>657.74438116116903</v>
      </c>
    </row>
    <row r="195" spans="1:9" x14ac:dyDescent="0.25">
      <c r="A195" t="s">
        <v>291</v>
      </c>
      <c r="B195" t="s">
        <v>6</v>
      </c>
      <c r="C195" t="s">
        <v>234</v>
      </c>
      <c r="D195" t="s">
        <v>61</v>
      </c>
      <c r="E195" t="s">
        <v>64</v>
      </c>
      <c r="F195">
        <f t="shared" ref="F195:F212" si="6">+H195*907184.74</f>
        <v>15286489.340331955</v>
      </c>
      <c r="G195">
        <f t="shared" ref="G195:G212" si="7">+I195*907184.74</f>
        <v>139896404.41894445</v>
      </c>
      <c r="H195">
        <v>16.850470104172999</v>
      </c>
      <c r="I195">
        <v>154.209388948655</v>
      </c>
    </row>
    <row r="196" spans="1:9" x14ac:dyDescent="0.25">
      <c r="A196" t="s">
        <v>292</v>
      </c>
      <c r="B196" t="s">
        <v>6</v>
      </c>
      <c r="C196" t="s">
        <v>234</v>
      </c>
      <c r="D196" t="s">
        <v>61</v>
      </c>
      <c r="E196" t="s">
        <v>66</v>
      </c>
      <c r="F196">
        <f t="shared" si="6"/>
        <v>26726987.044677693</v>
      </c>
      <c r="G196">
        <f t="shared" si="7"/>
        <v>298293602.68945259</v>
      </c>
      <c r="H196">
        <v>29.4614601262778</v>
      </c>
      <c r="I196">
        <v>328.81241222096901</v>
      </c>
    </row>
    <row r="197" spans="1:9" x14ac:dyDescent="0.25">
      <c r="A197" t="s">
        <v>293</v>
      </c>
      <c r="B197" t="s">
        <v>6</v>
      </c>
      <c r="C197" t="s">
        <v>234</v>
      </c>
      <c r="D197" t="s">
        <v>61</v>
      </c>
      <c r="E197" t="s">
        <v>230</v>
      </c>
      <c r="F197">
        <f t="shared" si="6"/>
        <v>0</v>
      </c>
      <c r="G197">
        <f t="shared" si="7"/>
        <v>0</v>
      </c>
      <c r="H197">
        <v>0</v>
      </c>
      <c r="I197">
        <v>0</v>
      </c>
    </row>
    <row r="198" spans="1:9" x14ac:dyDescent="0.25">
      <c r="A198" t="s">
        <v>294</v>
      </c>
      <c r="B198" t="s">
        <v>6</v>
      </c>
      <c r="C198" t="s">
        <v>234</v>
      </c>
      <c r="D198" t="s">
        <v>61</v>
      </c>
      <c r="E198" t="s">
        <v>176</v>
      </c>
      <c r="F198">
        <f t="shared" si="6"/>
        <v>45160491.256591737</v>
      </c>
      <c r="G198">
        <f t="shared" si="7"/>
        <v>183108302.66796854</v>
      </c>
      <c r="H198">
        <v>49.780920319042998</v>
      </c>
      <c r="I198">
        <v>201.842353155068</v>
      </c>
    </row>
    <row r="199" spans="1:9" x14ac:dyDescent="0.25">
      <c r="A199" t="s">
        <v>295</v>
      </c>
      <c r="B199" t="s">
        <v>6</v>
      </c>
      <c r="C199" t="s">
        <v>234</v>
      </c>
      <c r="D199" t="s">
        <v>61</v>
      </c>
      <c r="E199" t="s">
        <v>178</v>
      </c>
      <c r="F199">
        <f t="shared" si="6"/>
        <v>2314850.7590637165</v>
      </c>
      <c r="G199">
        <f t="shared" si="7"/>
        <v>19916778.21533199</v>
      </c>
      <c r="H199">
        <v>2.5516861748178399</v>
      </c>
      <c r="I199">
        <v>21.954489903932899</v>
      </c>
    </row>
    <row r="200" spans="1:9" x14ac:dyDescent="0.25">
      <c r="A200" t="s">
        <v>296</v>
      </c>
      <c r="B200" t="s">
        <v>6</v>
      </c>
      <c r="C200" t="s">
        <v>234</v>
      </c>
      <c r="D200" t="s">
        <v>61</v>
      </c>
      <c r="E200" t="s">
        <v>68</v>
      </c>
      <c r="F200">
        <f t="shared" si="6"/>
        <v>0</v>
      </c>
      <c r="G200">
        <f t="shared" si="7"/>
        <v>0</v>
      </c>
      <c r="H200">
        <v>0</v>
      </c>
      <c r="I200">
        <v>0</v>
      </c>
    </row>
    <row r="201" spans="1:9" x14ac:dyDescent="0.25">
      <c r="A201" t="s">
        <v>297</v>
      </c>
      <c r="B201" t="s">
        <v>6</v>
      </c>
      <c r="C201" t="s">
        <v>234</v>
      </c>
      <c r="D201" t="s">
        <v>70</v>
      </c>
      <c r="E201" t="s">
        <v>181</v>
      </c>
      <c r="F201">
        <f t="shared" si="6"/>
        <v>1200177.6729888858</v>
      </c>
      <c r="G201">
        <f t="shared" si="7"/>
        <v>13247339.629394459</v>
      </c>
      <c r="H201">
        <v>1.32296942405456</v>
      </c>
      <c r="I201">
        <v>14.6026923131384</v>
      </c>
    </row>
    <row r="202" spans="1:9" x14ac:dyDescent="0.25">
      <c r="A202" t="s">
        <v>298</v>
      </c>
      <c r="B202" t="s">
        <v>6</v>
      </c>
      <c r="C202" t="s">
        <v>234</v>
      </c>
      <c r="D202" t="s">
        <v>70</v>
      </c>
      <c r="E202" t="s">
        <v>183</v>
      </c>
      <c r="F202">
        <f t="shared" si="6"/>
        <v>0</v>
      </c>
      <c r="G202">
        <f t="shared" si="7"/>
        <v>0</v>
      </c>
      <c r="H202">
        <v>0</v>
      </c>
      <c r="I202">
        <v>0</v>
      </c>
    </row>
    <row r="203" spans="1:9" x14ac:dyDescent="0.25">
      <c r="A203" t="s">
        <v>299</v>
      </c>
      <c r="B203" t="s">
        <v>6</v>
      </c>
      <c r="C203" t="s">
        <v>234</v>
      </c>
      <c r="D203" t="s">
        <v>300</v>
      </c>
      <c r="E203" t="s">
        <v>301</v>
      </c>
      <c r="F203">
        <f t="shared" si="6"/>
        <v>2873207.6960449149</v>
      </c>
      <c r="G203">
        <f t="shared" si="7"/>
        <v>30077467.461425718</v>
      </c>
      <c r="H203">
        <v>3.1671693419853102</v>
      </c>
      <c r="I203">
        <v>33.154732586689803</v>
      </c>
    </row>
    <row r="204" spans="1:9" x14ac:dyDescent="0.25">
      <c r="A204" t="s">
        <v>302</v>
      </c>
      <c r="B204" t="s">
        <v>6</v>
      </c>
      <c r="C204" t="s">
        <v>234</v>
      </c>
      <c r="D204" t="s">
        <v>30</v>
      </c>
      <c r="E204" t="s">
        <v>185</v>
      </c>
      <c r="F204">
        <f t="shared" si="6"/>
        <v>77391.319885253833</v>
      </c>
      <c r="G204">
        <f t="shared" si="7"/>
        <v>1099813.7153320285</v>
      </c>
      <c r="H204">
        <v>8.5309327276882799E-2</v>
      </c>
      <c r="I204">
        <v>1.2123370983202699</v>
      </c>
    </row>
    <row r="205" spans="1:9" x14ac:dyDescent="0.25">
      <c r="A205" t="s">
        <v>303</v>
      </c>
      <c r="B205" t="s">
        <v>6</v>
      </c>
      <c r="C205" t="s">
        <v>304</v>
      </c>
      <c r="D205" t="s">
        <v>305</v>
      </c>
      <c r="E205" t="s">
        <v>306</v>
      </c>
      <c r="F205">
        <f t="shared" si="6"/>
        <v>517163664.44921827</v>
      </c>
      <c r="G205">
        <f t="shared" si="7"/>
        <v>58136519.951660119</v>
      </c>
      <c r="H205">
        <v>570.07535692147803</v>
      </c>
      <c r="I205">
        <v>64.084543520496297</v>
      </c>
    </row>
    <row r="206" spans="1:9" x14ac:dyDescent="0.25">
      <c r="A206" t="s">
        <v>307</v>
      </c>
      <c r="B206" t="s">
        <v>6</v>
      </c>
      <c r="C206" t="s">
        <v>304</v>
      </c>
      <c r="D206" t="s">
        <v>305</v>
      </c>
      <c r="E206" t="s">
        <v>308</v>
      </c>
      <c r="F206">
        <f t="shared" si="6"/>
        <v>108158492.49902335</v>
      </c>
      <c r="G206">
        <f t="shared" si="7"/>
        <v>24651240.187499929</v>
      </c>
      <c r="H206">
        <v>119.224329654204</v>
      </c>
      <c r="I206">
        <v>27.173340886995</v>
      </c>
    </row>
    <row r="207" spans="1:9" x14ac:dyDescent="0.25">
      <c r="A207" t="s">
        <v>309</v>
      </c>
      <c r="B207" t="s">
        <v>6</v>
      </c>
      <c r="C207" t="s">
        <v>304</v>
      </c>
      <c r="D207" t="s">
        <v>310</v>
      </c>
      <c r="E207" t="s">
        <v>311</v>
      </c>
      <c r="F207">
        <f t="shared" si="6"/>
        <v>48709427.705078065</v>
      </c>
      <c r="G207">
        <f t="shared" si="7"/>
        <v>53293564.161621071</v>
      </c>
      <c r="H207">
        <v>53.692953107961301</v>
      </c>
      <c r="I207">
        <v>58.746098574829503</v>
      </c>
    </row>
    <row r="208" spans="1:9" x14ac:dyDescent="0.25">
      <c r="A208" t="s">
        <v>312</v>
      </c>
      <c r="B208" t="s">
        <v>6</v>
      </c>
      <c r="C208" t="s">
        <v>304</v>
      </c>
      <c r="D208" t="s">
        <v>313</v>
      </c>
      <c r="E208" t="s">
        <v>311</v>
      </c>
      <c r="F208">
        <f t="shared" si="6"/>
        <v>2575426.6050567576</v>
      </c>
      <c r="G208">
        <f t="shared" si="7"/>
        <v>51037187.077148415</v>
      </c>
      <c r="H208">
        <v>2.83892187720966</v>
      </c>
      <c r="I208">
        <v>56.258868592904697</v>
      </c>
    </row>
    <row r="209" spans="1:9" x14ac:dyDescent="0.25">
      <c r="A209" t="s">
        <v>314</v>
      </c>
      <c r="B209" t="s">
        <v>6</v>
      </c>
      <c r="C209" t="s">
        <v>304</v>
      </c>
      <c r="D209" t="s">
        <v>313</v>
      </c>
      <c r="E209" t="s">
        <v>306</v>
      </c>
      <c r="F209">
        <f t="shared" si="6"/>
        <v>34411.026795864098</v>
      </c>
      <c r="G209">
        <f t="shared" si="7"/>
        <v>184612.73410606323</v>
      </c>
      <c r="H209">
        <v>3.7931664057603197E-2</v>
      </c>
      <c r="I209">
        <v>0.20350070494579001</v>
      </c>
    </row>
    <row r="210" spans="1:9" x14ac:dyDescent="0.25">
      <c r="A210" t="s">
        <v>315</v>
      </c>
      <c r="B210" t="s">
        <v>6</v>
      </c>
      <c r="C210" t="s">
        <v>316</v>
      </c>
      <c r="D210" t="s">
        <v>313</v>
      </c>
      <c r="E210" t="s">
        <v>317</v>
      </c>
      <c r="F210">
        <f t="shared" si="6"/>
        <v>2604460.6641082708</v>
      </c>
      <c r="G210">
        <f t="shared" si="7"/>
        <v>15307535.340698173</v>
      </c>
      <c r="H210">
        <v>2.8709264489041901</v>
      </c>
      <c r="I210">
        <v>16.8736693484264</v>
      </c>
    </row>
    <row r="211" spans="1:9" x14ac:dyDescent="0.25">
      <c r="A211" t="s">
        <v>318</v>
      </c>
      <c r="B211" t="s">
        <v>6</v>
      </c>
      <c r="C211" t="s">
        <v>316</v>
      </c>
      <c r="D211" t="s">
        <v>319</v>
      </c>
      <c r="E211" t="s">
        <v>317</v>
      </c>
      <c r="F211">
        <f t="shared" si="6"/>
        <v>478543.53287887532</v>
      </c>
      <c r="G211">
        <f t="shared" si="7"/>
        <v>201173.33117008189</v>
      </c>
      <c r="H211">
        <v>0.52750394906210096</v>
      </c>
      <c r="I211">
        <v>0.221755638405119</v>
      </c>
    </row>
    <row r="212" spans="1:9" x14ac:dyDescent="0.25">
      <c r="A212" t="s">
        <v>320</v>
      </c>
      <c r="B212" t="s">
        <v>6</v>
      </c>
      <c r="C212" t="s">
        <v>316</v>
      </c>
      <c r="D212" t="s">
        <v>187</v>
      </c>
      <c r="E212" t="s">
        <v>317</v>
      </c>
      <c r="F212">
        <f t="shared" si="6"/>
        <v>3958.5375400483608</v>
      </c>
      <c r="G212">
        <f t="shared" si="7"/>
        <v>18163.403393506931</v>
      </c>
      <c r="H212">
        <v>4.3635407051141103E-3</v>
      </c>
      <c r="I212">
        <v>2.00217250055451E-2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atl_2014_final_ann_scc</vt:lpstr>
      <vt:lpstr>atl_2008_final_osd_scc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 grodzinsky</dc:creator>
  <cp:lastModifiedBy>gil grodzinsky</cp:lastModifiedBy>
  <dcterms:created xsi:type="dcterms:W3CDTF">2015-12-14T17:40:37Z</dcterms:created>
  <dcterms:modified xsi:type="dcterms:W3CDTF">2015-12-14T19:42:34Z</dcterms:modified>
</cp:coreProperties>
</file>