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SummaryTotalandbyCountyEMIS" sheetId="1" r:id="rId1"/>
  </sheets>
  <calcPr calcId="145621"/>
</workbook>
</file>

<file path=xl/calcChain.xml><?xml version="1.0" encoding="utf-8"?>
<calcChain xmlns="http://schemas.openxmlformats.org/spreadsheetml/2006/main">
  <c r="E45" i="1" l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</calcChain>
</file>

<file path=xl/sharedStrings.xml><?xml version="1.0" encoding="utf-8"?>
<sst xmlns="http://schemas.openxmlformats.org/spreadsheetml/2006/main" count="22" uniqueCount="14">
  <si>
    <t>Source</t>
  </si>
  <si>
    <t>Mobile - non-road</t>
  </si>
  <si>
    <t>VOC</t>
  </si>
  <si>
    <t>NOx</t>
  </si>
  <si>
    <t>state</t>
  </si>
  <si>
    <t>county</t>
  </si>
  <si>
    <t xml:space="preserve">2030 Total Nonroad Emissions by county </t>
  </si>
  <si>
    <t xml:space="preserve">2014 Total Nonroad Emissions by county </t>
  </si>
  <si>
    <t>Annual emissions summary for Atlanta ozone nonattainment area, tons/year</t>
  </si>
  <si>
    <t>Annual emissions summary for Atlanta ozone nonattainment area by county, tons/year</t>
  </si>
  <si>
    <t>VOCs (g/yr)</t>
  </si>
  <si>
    <t>NOx (g/yr)</t>
  </si>
  <si>
    <t>VOCs (tons/yr)</t>
  </si>
  <si>
    <t>NOx (tons/yr)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</si>
</sst>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2" borderId="1" xfId="0" applyFill="1" applyBorder="1"/>
    <xf numFmtId="0" fontId="0" fillId="0" borderId="1" xfId="0" applyBorder="1"/>
    <xf numFmtId="2" fontId="0" fillId="0" borderId="0" xfId="0" applyNumberFormat="1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D6" sqref="D6"/>
    </sheetView>
  </sheetViews>
  <sheetFormatPr defaultRowHeight="15" x14ac:dyDescent="0.25"/>
  <cols>
    <col min="1" max="1" width="17.28515625" bestFit="1" customWidth="1"/>
    <col min="2" max="2" width="10.140625" customWidth="1"/>
    <col min="3" max="3" width="10.42578125" customWidth="1"/>
    <col min="4" max="4" width="10" bestFit="1" customWidth="1"/>
    <col min="5" max="5" width="11.42578125" customWidth="1"/>
    <col min="6" max="7" width="6.5703125" bestFit="1" customWidth="1"/>
    <col min="8" max="8" width="6.42578125" customWidth="1"/>
    <col min="16" max="16" width="6.5703125" customWidth="1"/>
  </cols>
  <sheetData>
    <row r="1" spans="1:7" x14ac:dyDescent="0.25">
      <c r="A1" s="4" t="s">
        <v>8</v>
      </c>
    </row>
    <row r="3" spans="1:7" x14ac:dyDescent="0.25">
      <c r="A3" s="2"/>
      <c r="B3" s="5">
        <v>2014</v>
      </c>
      <c r="C3" s="6"/>
      <c r="D3" s="5">
        <v>2030</v>
      </c>
      <c r="E3" s="6"/>
    </row>
    <row r="4" spans="1:7" x14ac:dyDescent="0.25">
      <c r="A4" s="1" t="s">
        <v>0</v>
      </c>
      <c r="B4" s="2" t="s">
        <v>2</v>
      </c>
      <c r="C4" s="2" t="s">
        <v>3</v>
      </c>
      <c r="D4" s="2" t="s">
        <v>2</v>
      </c>
      <c r="E4" s="2" t="s">
        <v>3</v>
      </c>
    </row>
    <row r="5" spans="1:7" x14ac:dyDescent="0.25">
      <c r="A5" s="1" t="s">
        <v>1</v>
      </c>
      <c r="B5" s="3">
        <v>15159.331915951419</v>
      </c>
      <c r="C5" s="3">
        <v>15789.341374080757</v>
      </c>
      <c r="D5">
        <v>14342.491889618552</v>
      </c>
      <c r="E5" s="3">
        <v>8480.2159826233055</v>
      </c>
    </row>
    <row r="6" spans="1:7" x14ac:dyDescent="0.25">
      <c r="A6" s="3"/>
      <c r="B6" s="3"/>
      <c r="C6" s="3"/>
    </row>
    <row r="7" spans="1:7" x14ac:dyDescent="0.25">
      <c r="A7" s="3"/>
      <c r="B7" s="3"/>
      <c r="C7" s="3"/>
    </row>
    <row r="8" spans="1:7" x14ac:dyDescent="0.25">
      <c r="A8" s="3"/>
      <c r="B8" s="3"/>
      <c r="C8" s="3"/>
    </row>
    <row r="9" spans="1:7" x14ac:dyDescent="0.25">
      <c r="B9" s="3"/>
      <c r="C9" s="3"/>
    </row>
    <row r="10" spans="1:7" x14ac:dyDescent="0.25">
      <c r="A10" s="4" t="s">
        <v>9</v>
      </c>
      <c r="B10" s="3"/>
      <c r="C10" s="3"/>
    </row>
    <row r="11" spans="1:7" x14ac:dyDescent="0.25">
      <c r="B11" s="3" t="s">
        <v>7</v>
      </c>
      <c r="C11" s="3"/>
      <c r="D11" s="3"/>
      <c r="E11" s="3"/>
    </row>
    <row r="12" spans="1:7" x14ac:dyDescent="0.25">
      <c r="B12" t="s">
        <v>4</v>
      </c>
      <c r="C12" t="s">
        <v>5</v>
      </c>
      <c r="D12" t="s">
        <v>10</v>
      </c>
      <c r="E12" t="s">
        <v>11</v>
      </c>
      <c r="F12" t="s">
        <v>12</v>
      </c>
      <c r="G12" t="s">
        <v>13</v>
      </c>
    </row>
    <row r="13" spans="1:7" x14ac:dyDescent="0.25">
      <c r="B13">
        <v>13</v>
      </c>
      <c r="C13">
        <v>13015</v>
      </c>
      <c r="D13">
        <f>+F13*907184.74</f>
        <v>388474726.42411757</v>
      </c>
      <c r="E13">
        <f t="shared" ref="E13:E27" si="0">+G13*907184.74</f>
        <v>360351770.96572578</v>
      </c>
      <c r="F13" s="3">
        <v>428.22008494556201</v>
      </c>
      <c r="G13">
        <v>397.219833047154</v>
      </c>
    </row>
    <row r="14" spans="1:7" x14ac:dyDescent="0.25">
      <c r="B14">
        <v>13</v>
      </c>
      <c r="C14">
        <v>13057</v>
      </c>
      <c r="D14">
        <f t="shared" ref="D14:D27" si="1">+F14*907184.74</f>
        <v>800225492.66915739</v>
      </c>
      <c r="E14">
        <f t="shared" si="0"/>
        <v>726524996.55892491</v>
      </c>
      <c r="F14" s="3">
        <v>882.09761185925299</v>
      </c>
      <c r="G14">
        <v>800.85672137620497</v>
      </c>
    </row>
    <row r="15" spans="1:7" x14ac:dyDescent="0.25">
      <c r="B15">
        <v>13</v>
      </c>
      <c r="C15">
        <v>13063</v>
      </c>
      <c r="D15">
        <f t="shared" si="1"/>
        <v>345941484.13859046</v>
      </c>
      <c r="E15">
        <f t="shared" si="0"/>
        <v>670746685.18473148</v>
      </c>
      <c r="F15" s="3">
        <v>381.33521088393798</v>
      </c>
      <c r="G15">
        <v>739.37165784416902</v>
      </c>
    </row>
    <row r="16" spans="1:7" x14ac:dyDescent="0.25">
      <c r="B16">
        <v>13</v>
      </c>
      <c r="C16">
        <v>13067</v>
      </c>
      <c r="D16">
        <f t="shared" si="1"/>
        <v>2481883829.1591754</v>
      </c>
      <c r="E16">
        <f t="shared" si="0"/>
        <v>1961546106.1306634</v>
      </c>
      <c r="F16">
        <v>2735.8086172824901</v>
      </c>
      <c r="G16">
        <v>2162.23445968752</v>
      </c>
    </row>
    <row r="17" spans="2:7" x14ac:dyDescent="0.25">
      <c r="B17">
        <v>13</v>
      </c>
      <c r="C17">
        <v>13077</v>
      </c>
      <c r="D17">
        <f t="shared" si="1"/>
        <v>280650109.96705681</v>
      </c>
      <c r="E17">
        <f t="shared" si="0"/>
        <v>358771563.53018361</v>
      </c>
      <c r="F17">
        <v>309.36379062885999</v>
      </c>
      <c r="G17">
        <v>395.47795251734902</v>
      </c>
    </row>
    <row r="18" spans="2:7" x14ac:dyDescent="0.25">
      <c r="B18">
        <v>13</v>
      </c>
      <c r="C18">
        <v>13089</v>
      </c>
      <c r="D18">
        <f t="shared" si="1"/>
        <v>2142019429.5664563</v>
      </c>
      <c r="E18">
        <f t="shared" si="0"/>
        <v>1699518381.8324387</v>
      </c>
      <c r="F18">
        <v>2361.1722454309102</v>
      </c>
      <c r="G18">
        <v>1873.3983354178099</v>
      </c>
    </row>
    <row r="19" spans="2:7" x14ac:dyDescent="0.25">
      <c r="B19">
        <v>13</v>
      </c>
      <c r="C19">
        <v>13097</v>
      </c>
      <c r="D19">
        <f t="shared" si="1"/>
        <v>147827902.28544936</v>
      </c>
      <c r="E19">
        <f t="shared" si="0"/>
        <v>259629309.08353537</v>
      </c>
      <c r="F19">
        <v>162.952368759476</v>
      </c>
      <c r="G19">
        <v>286.19232405026497</v>
      </c>
    </row>
    <row r="20" spans="2:7" x14ac:dyDescent="0.25">
      <c r="B20">
        <v>13</v>
      </c>
      <c r="C20">
        <v>13113</v>
      </c>
      <c r="D20">
        <f t="shared" si="1"/>
        <v>226708495.98129442</v>
      </c>
      <c r="E20">
        <f t="shared" si="0"/>
        <v>348079034.94834226</v>
      </c>
      <c r="F20">
        <v>249.90333940283699</v>
      </c>
      <c r="G20">
        <v>383.69145731920298</v>
      </c>
    </row>
    <row r="21" spans="2:7" x14ac:dyDescent="0.25">
      <c r="B21">
        <v>13</v>
      </c>
      <c r="C21">
        <v>13117</v>
      </c>
      <c r="D21">
        <f t="shared" si="1"/>
        <v>658087330.33589399</v>
      </c>
      <c r="E21">
        <f t="shared" si="0"/>
        <v>637911161.61641276</v>
      </c>
      <c r="F21">
        <v>725.41710780529002</v>
      </c>
      <c r="G21">
        <v>703.17668881468705</v>
      </c>
    </row>
    <row r="22" spans="2:7" x14ac:dyDescent="0.25">
      <c r="B22">
        <v>13</v>
      </c>
      <c r="C22">
        <v>13121</v>
      </c>
      <c r="D22">
        <f t="shared" si="1"/>
        <v>2557229182.5754633</v>
      </c>
      <c r="E22">
        <f t="shared" si="0"/>
        <v>2959908637.6757455</v>
      </c>
      <c r="F22">
        <v>2818.86265257886</v>
      </c>
      <c r="G22">
        <v>3262.7407706127701</v>
      </c>
    </row>
    <row r="23" spans="2:7" x14ac:dyDescent="0.25">
      <c r="B23">
        <v>13</v>
      </c>
      <c r="C23">
        <v>13135</v>
      </c>
      <c r="D23">
        <f t="shared" si="1"/>
        <v>2824713193.3951302</v>
      </c>
      <c r="E23">
        <f t="shared" si="0"/>
        <v>2836394081.0380707</v>
      </c>
      <c r="F23">
        <v>3113.7133031968001</v>
      </c>
      <c r="G23">
        <v>3126.5892777672502</v>
      </c>
    </row>
    <row r="24" spans="2:7" x14ac:dyDescent="0.25">
      <c r="B24">
        <v>13</v>
      </c>
      <c r="C24">
        <v>13151</v>
      </c>
      <c r="D24">
        <f t="shared" si="1"/>
        <v>410340032.78993535</v>
      </c>
      <c r="E24">
        <f t="shared" si="0"/>
        <v>642242654.6844064</v>
      </c>
      <c r="F24">
        <v>452.32245946942999</v>
      </c>
      <c r="G24">
        <v>707.95134261672695</v>
      </c>
    </row>
    <row r="25" spans="2:7" x14ac:dyDescent="0.25">
      <c r="B25">
        <v>13</v>
      </c>
      <c r="C25">
        <v>13217</v>
      </c>
      <c r="D25">
        <f t="shared" si="1"/>
        <v>155638481.7737039</v>
      </c>
      <c r="E25">
        <f t="shared" si="0"/>
        <v>325333335.4157781</v>
      </c>
      <c r="F25">
        <v>171.56205887425301</v>
      </c>
      <c r="G25">
        <v>358.61861544956997</v>
      </c>
    </row>
    <row r="26" spans="2:7" x14ac:dyDescent="0.25">
      <c r="B26">
        <v>13</v>
      </c>
      <c r="C26">
        <v>13223</v>
      </c>
      <c r="D26">
        <f t="shared" si="1"/>
        <v>167944296.83072683</v>
      </c>
      <c r="E26">
        <f t="shared" si="0"/>
        <v>295105201.38661671</v>
      </c>
      <c r="F26">
        <v>185.12689800175301</v>
      </c>
      <c r="G26">
        <v>325.29780140108699</v>
      </c>
    </row>
    <row r="27" spans="2:7" x14ac:dyDescent="0.25">
      <c r="B27">
        <v>13</v>
      </c>
      <c r="C27">
        <v>13247</v>
      </c>
      <c r="D27">
        <f t="shared" si="1"/>
        <v>164630599.3792012</v>
      </c>
      <c r="E27">
        <f t="shared" si="0"/>
        <v>241786628.27938265</v>
      </c>
      <c r="F27">
        <v>181.47417181995499</v>
      </c>
      <c r="G27">
        <v>266.52413518263398</v>
      </c>
    </row>
    <row r="29" spans="2:7" x14ac:dyDescent="0.25">
      <c r="B29" t="s">
        <v>6</v>
      </c>
    </row>
    <row r="30" spans="2:7" x14ac:dyDescent="0.25">
      <c r="B30" t="s">
        <v>4</v>
      </c>
      <c r="C30" t="s">
        <v>5</v>
      </c>
      <c r="D30" t="s">
        <v>10</v>
      </c>
      <c r="E30" t="s">
        <v>11</v>
      </c>
      <c r="F30" t="s">
        <v>12</v>
      </c>
      <c r="G30" t="s">
        <v>13</v>
      </c>
    </row>
    <row r="31" spans="2:7" x14ac:dyDescent="0.25">
      <c r="B31">
        <v>13</v>
      </c>
      <c r="C31">
        <v>13015</v>
      </c>
      <c r="D31">
        <f>+F31*907184.74</f>
        <v>261605248.67610699</v>
      </c>
      <c r="E31">
        <f t="shared" ref="E31:E45" si="2">+G31*907184.74</f>
        <v>185571389.44439304</v>
      </c>
      <c r="F31">
        <v>288.37042461286001</v>
      </c>
      <c r="G31">
        <v>204.55744156850901</v>
      </c>
    </row>
    <row r="32" spans="2:7" x14ac:dyDescent="0.25">
      <c r="B32">
        <v>13</v>
      </c>
      <c r="C32">
        <v>13057</v>
      </c>
      <c r="D32">
        <f>+F32*907184.74</f>
        <v>651952027.83562696</v>
      </c>
      <c r="E32">
        <f t="shared" si="2"/>
        <v>370778898.34999013</v>
      </c>
      <c r="F32">
        <v>718.65409446330295</v>
      </c>
      <c r="G32">
        <v>408.71377350327799</v>
      </c>
    </row>
    <row r="33" spans="2:7" x14ac:dyDescent="0.25">
      <c r="B33">
        <v>13</v>
      </c>
      <c r="C33">
        <v>13063</v>
      </c>
      <c r="D33">
        <f>+F33*907184.74</f>
        <v>329763682.22828943</v>
      </c>
      <c r="E33">
        <f t="shared" si="2"/>
        <v>321835025.06335586</v>
      </c>
      <c r="F33">
        <v>363.50223685231902</v>
      </c>
      <c r="G33">
        <v>354.76238837897102</v>
      </c>
    </row>
    <row r="34" spans="2:7" x14ac:dyDescent="0.25">
      <c r="B34">
        <v>13</v>
      </c>
      <c r="C34">
        <v>13067</v>
      </c>
      <c r="D34">
        <f>+F34*907184.74</f>
        <v>2417416177.9068108</v>
      </c>
      <c r="E34">
        <f t="shared" si="2"/>
        <v>1149477764.6337464</v>
      </c>
      <c r="F34">
        <v>2664.7451961182801</v>
      </c>
      <c r="G34">
        <v>1267.0823416118601</v>
      </c>
    </row>
    <row r="35" spans="2:7" x14ac:dyDescent="0.25">
      <c r="B35">
        <v>13</v>
      </c>
      <c r="C35">
        <v>13077</v>
      </c>
      <c r="D35">
        <f>+F35*907184.74</f>
        <v>278743918.6965028</v>
      </c>
      <c r="E35">
        <f t="shared" si="2"/>
        <v>184606967.83335513</v>
      </c>
      <c r="F35">
        <v>307.262574430543</v>
      </c>
      <c r="G35">
        <v>203.494348718162</v>
      </c>
    </row>
    <row r="36" spans="2:7" x14ac:dyDescent="0.25">
      <c r="B36">
        <v>13</v>
      </c>
      <c r="C36">
        <v>13089</v>
      </c>
      <c r="D36">
        <f>+F36*907184.74</f>
        <v>2116732012.4895828</v>
      </c>
      <c r="E36">
        <f t="shared" si="2"/>
        <v>1002009186.481063</v>
      </c>
      <c r="F36">
        <v>2333.2976395630099</v>
      </c>
      <c r="G36">
        <v>1104.5260599082201</v>
      </c>
    </row>
    <row r="37" spans="2:7" x14ac:dyDescent="0.25">
      <c r="B37">
        <v>13</v>
      </c>
      <c r="C37">
        <v>13097</v>
      </c>
      <c r="D37">
        <f>+F37*907184.74</f>
        <v>142358121.4482539</v>
      </c>
      <c r="E37">
        <f t="shared" si="2"/>
        <v>128327929.24604686</v>
      </c>
      <c r="F37">
        <v>156.92296747435799</v>
      </c>
      <c r="G37">
        <v>141.45732791542201</v>
      </c>
    </row>
    <row r="38" spans="2:7" x14ac:dyDescent="0.25">
      <c r="B38">
        <v>13</v>
      </c>
      <c r="C38">
        <v>13113</v>
      </c>
      <c r="D38">
        <f>+F38*907184.74</f>
        <v>222140334.28446013</v>
      </c>
      <c r="E38">
        <f t="shared" si="2"/>
        <v>176904505.47557169</v>
      </c>
      <c r="F38">
        <v>244.86780309428499</v>
      </c>
      <c r="G38">
        <v>195.00383733920799</v>
      </c>
    </row>
    <row r="39" spans="2:7" x14ac:dyDescent="0.25">
      <c r="B39">
        <v>13</v>
      </c>
      <c r="C39">
        <v>13117</v>
      </c>
      <c r="D39">
        <f>+F39*907184.74</f>
        <v>564177351.51568413</v>
      </c>
      <c r="E39">
        <f t="shared" si="2"/>
        <v>358429561.76396579</v>
      </c>
      <c r="F39">
        <v>621.89907594310296</v>
      </c>
      <c r="G39">
        <v>395.10096010209099</v>
      </c>
    </row>
    <row r="40" spans="2:7" x14ac:dyDescent="0.25">
      <c r="B40">
        <v>13</v>
      </c>
      <c r="C40">
        <v>13121</v>
      </c>
      <c r="D40">
        <f>+F40*907184.74</f>
        <v>2214700817.1854892</v>
      </c>
      <c r="E40">
        <f t="shared" si="2"/>
        <v>1514761639.0642338</v>
      </c>
      <c r="F40">
        <v>2441.2897610970499</v>
      </c>
      <c r="G40">
        <v>1669.7388880948699</v>
      </c>
    </row>
    <row r="41" spans="2:7" x14ac:dyDescent="0.25">
      <c r="B41">
        <v>13</v>
      </c>
      <c r="C41">
        <v>13135</v>
      </c>
      <c r="D41">
        <f>+F41*907184.74</f>
        <v>3019851493.8601294</v>
      </c>
      <c r="E41">
        <f t="shared" si="2"/>
        <v>1597307589.3091564</v>
      </c>
      <c r="F41">
        <v>3328.8164589939302</v>
      </c>
      <c r="G41">
        <v>1760.73022272085</v>
      </c>
    </row>
    <row r="42" spans="2:7" x14ac:dyDescent="0.25">
      <c r="B42">
        <v>13</v>
      </c>
      <c r="C42">
        <v>13151</v>
      </c>
      <c r="D42">
        <f>+F42*907184.74</f>
        <v>338519183.84732437</v>
      </c>
      <c r="E42">
        <f t="shared" si="2"/>
        <v>287596704.35910892</v>
      </c>
      <c r="F42">
        <v>373.15352531979801</v>
      </c>
      <c r="G42">
        <v>317.02110019962299</v>
      </c>
    </row>
    <row r="43" spans="2:7" x14ac:dyDescent="0.25">
      <c r="B43">
        <v>13</v>
      </c>
      <c r="C43">
        <v>13217</v>
      </c>
      <c r="D43">
        <f>+F43*907184.74</f>
        <v>133122729.94445005</v>
      </c>
      <c r="E43">
        <f t="shared" si="2"/>
        <v>149744368.14933899</v>
      </c>
      <c r="F43">
        <v>146.7426909589</v>
      </c>
      <c r="G43">
        <v>165.06491075824201</v>
      </c>
    </row>
    <row r="44" spans="2:7" x14ac:dyDescent="0.25">
      <c r="B44">
        <v>13</v>
      </c>
      <c r="C44">
        <v>13223</v>
      </c>
      <c r="D44">
        <f>+F44*907184.74</f>
        <v>160445608.59873697</v>
      </c>
      <c r="E44">
        <f t="shared" si="2"/>
        <v>138605944.41625056</v>
      </c>
      <c r="F44">
        <v>176.861009146535</v>
      </c>
      <c r="G44">
        <v>152.78690029139</v>
      </c>
    </row>
    <row r="45" spans="2:7" x14ac:dyDescent="0.25">
      <c r="B45">
        <v>13</v>
      </c>
      <c r="C45">
        <v>13247</v>
      </c>
      <c r="D45">
        <f>+F45*907184.74</f>
        <v>159761067.31826946</v>
      </c>
      <c r="E45">
        <f t="shared" si="2"/>
        <v>127165060.74849413</v>
      </c>
      <c r="F45">
        <v>176.106431550281</v>
      </c>
      <c r="G45">
        <v>140.175484817452</v>
      </c>
    </row>
  </sheetData>
  <sortState ref="M2:P31">
    <sortCondition ref="O2:O31"/>
  </sortState>
  <mergeCells count="2">
    <mergeCell ref="B3:C3"/>
    <mergeCell ref="D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SummaryTotalandbyCountyEMIS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2016-03-02T22:04:42Z</dcterms:modified>
</cp:coreProperties>
</file>