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 activeTab="1"/>
  </bookViews>
  <sheets>
    <sheet name="SummaryTotalsandcountytotals" sheetId="1" r:id="rId1"/>
    <sheet name="NONROAD Model" sheetId="10" r:id="rId2"/>
  </sheets>
  <calcPr calcId="145621"/>
</workbook>
</file>

<file path=xl/calcChain.xml><?xml version="1.0" encoding="utf-8"?>
<calcChain xmlns="http://schemas.openxmlformats.org/spreadsheetml/2006/main">
  <c r="C51" i="1" l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G215" i="10" l="1"/>
  <c r="H215" i="10"/>
  <c r="I215" i="10"/>
  <c r="F215" i="10"/>
</calcChain>
</file>

<file path=xl/sharedStrings.xml><?xml version="1.0" encoding="utf-8"?>
<sst xmlns="http://schemas.openxmlformats.org/spreadsheetml/2006/main" count="1095" uniqueCount="345">
  <si>
    <t>Source</t>
  </si>
  <si>
    <t>Point - EGU</t>
  </si>
  <si>
    <t>Point - non-EGU</t>
  </si>
  <si>
    <t>Area</t>
  </si>
  <si>
    <t>Area - Fire</t>
  </si>
  <si>
    <t>Mobile - non-road</t>
  </si>
  <si>
    <t>Railroad</t>
  </si>
  <si>
    <t>Aircraft</t>
  </si>
  <si>
    <t>Mobile - onroad</t>
  </si>
  <si>
    <t>VOC</t>
  </si>
  <si>
    <t>NOx</t>
  </si>
  <si>
    <t>NOX</t>
  </si>
  <si>
    <t>Ozone season daily emissions summary for Atlanta ozone nonattainment area, tons/day</t>
  </si>
  <si>
    <t>SCC</t>
  </si>
  <si>
    <t>Total</t>
  </si>
  <si>
    <t>SCC Level One</t>
  </si>
  <si>
    <t>SCC Level Two</t>
  </si>
  <si>
    <t>SCC Level Three</t>
  </si>
  <si>
    <t>SCC Level Four</t>
  </si>
  <si>
    <t>Mobile Sources</t>
  </si>
  <si>
    <t>Railroad Equipment</t>
  </si>
  <si>
    <t>Diesel</t>
  </si>
  <si>
    <t>2260001010</t>
  </si>
  <si>
    <t>Off-highway Vehicle Gasoline, 2-Stroke</t>
  </si>
  <si>
    <t>Recreational Equipment</t>
  </si>
  <si>
    <t>Motorcycles: Off-road</t>
  </si>
  <si>
    <t>2260001020</t>
  </si>
  <si>
    <t>Snowmobiles</t>
  </si>
  <si>
    <t>2260001030</t>
  </si>
  <si>
    <t>All Terrain Vehicles</t>
  </si>
  <si>
    <t>2260001060</t>
  </si>
  <si>
    <t>Specialty Vehicles/Carts</t>
  </si>
  <si>
    <t>2260002006</t>
  </si>
  <si>
    <t>Construction and Mining Equipment</t>
  </si>
  <si>
    <t>Tampers/Rammers</t>
  </si>
  <si>
    <t>2260002009</t>
  </si>
  <si>
    <t>Plate Compactors</t>
  </si>
  <si>
    <t>2260002021</t>
  </si>
  <si>
    <t>Paving Equipment</t>
  </si>
  <si>
    <t>2260002027</t>
  </si>
  <si>
    <t>Signal Boards/Light Plants</t>
  </si>
  <si>
    <t>2260002039</t>
  </si>
  <si>
    <t>Concrete/Industrial Saws</t>
  </si>
  <si>
    <t>2260002054</t>
  </si>
  <si>
    <t>Crushing/Processing Equipment</t>
  </si>
  <si>
    <t>2260003030</t>
  </si>
  <si>
    <t>Industrial Equipment</t>
  </si>
  <si>
    <t>Sweepers/Scrubbers</t>
  </si>
  <si>
    <t>2260003040</t>
  </si>
  <si>
    <t>Other General Industrial Equipment</t>
  </si>
  <si>
    <t>2260004015</t>
  </si>
  <si>
    <t>Lawn and Garden Equipment</t>
  </si>
  <si>
    <t>Rotary Tillers &lt; 6 HP (Residential)</t>
  </si>
  <si>
    <t>2260004016</t>
  </si>
  <si>
    <t>Rotary Tillers &lt; 6 HP (Commercial)</t>
  </si>
  <si>
    <t>2260004020</t>
  </si>
  <si>
    <t>Chain Saws &lt; 6 HP (Residential)</t>
  </si>
  <si>
    <t>2260004021</t>
  </si>
  <si>
    <t>Chain Saws &lt; 6 HP (Commercial)</t>
  </si>
  <si>
    <t>2260004025</t>
  </si>
  <si>
    <t>Trimmers/Edgers/Brush Cutters (Residential)</t>
  </si>
  <si>
    <t>2260004026</t>
  </si>
  <si>
    <t>Trimmers/Edgers/Brush Cutters (Commercial)</t>
  </si>
  <si>
    <t>2260004030</t>
  </si>
  <si>
    <t>Leafblowers/Vacuums (Residential)</t>
  </si>
  <si>
    <t>2260004031</t>
  </si>
  <si>
    <t>Leafblowers/Vacuums (Commercial)</t>
  </si>
  <si>
    <t>2260004035</t>
  </si>
  <si>
    <t>Snowblowers (Residential)</t>
  </si>
  <si>
    <t>2260004036</t>
  </si>
  <si>
    <t>Snowblowers (Commercial)</t>
  </si>
  <si>
    <t>2260004071</t>
  </si>
  <si>
    <t>Turf Equipment (Commercial)</t>
  </si>
  <si>
    <t>2260005035</t>
  </si>
  <si>
    <t>Agricultural Equipment</t>
  </si>
  <si>
    <t>Sprayers</t>
  </si>
  <si>
    <t>2260006005</t>
  </si>
  <si>
    <t>Commercial Equipment</t>
  </si>
  <si>
    <t>Generator Sets</t>
  </si>
  <si>
    <t>2260006010</t>
  </si>
  <si>
    <t>Pumps</t>
  </si>
  <si>
    <t>2260006015</t>
  </si>
  <si>
    <t>Air Compressors</t>
  </si>
  <si>
    <t>2260006035</t>
  </si>
  <si>
    <t>Hydro-power Units</t>
  </si>
  <si>
    <t>2260007005</t>
  </si>
  <si>
    <t>Logging Equipment</t>
  </si>
  <si>
    <t>Chain Saws : 6 HP</t>
  </si>
  <si>
    <t>2265001010</t>
  </si>
  <si>
    <t>Off-highway Vehicle Gasoline, 4-Stroke</t>
  </si>
  <si>
    <t>2265001030</t>
  </si>
  <si>
    <t>2265001050</t>
  </si>
  <si>
    <t>Golf Carts</t>
  </si>
  <si>
    <t>2265001060</t>
  </si>
  <si>
    <t>2265002003</t>
  </si>
  <si>
    <t>Pavers</t>
  </si>
  <si>
    <t>2265002006</t>
  </si>
  <si>
    <t>2265002009</t>
  </si>
  <si>
    <t>2265002015</t>
  </si>
  <si>
    <t>Rollers</t>
  </si>
  <si>
    <t>2265002021</t>
  </si>
  <si>
    <t>2265002024</t>
  </si>
  <si>
    <t>Surfacing Equipment</t>
  </si>
  <si>
    <t>2265002027</t>
  </si>
  <si>
    <t>2265002030</t>
  </si>
  <si>
    <t>Trenchers</t>
  </si>
  <si>
    <t>2265002033</t>
  </si>
  <si>
    <t>Bore/Drill Rigs</t>
  </si>
  <si>
    <t>2265002039</t>
  </si>
  <si>
    <t>2265002042</t>
  </si>
  <si>
    <t>Cement and Mortar Mixers</t>
  </si>
  <si>
    <t>2265002045</t>
  </si>
  <si>
    <t>Cranes</t>
  </si>
  <si>
    <t>2265002054</t>
  </si>
  <si>
    <t>2265002057</t>
  </si>
  <si>
    <t>Rough Terrain Forklifts</t>
  </si>
  <si>
    <t>2265002060</t>
  </si>
  <si>
    <t>Rubber Tire Loaders</t>
  </si>
  <si>
    <t>2265002066</t>
  </si>
  <si>
    <t>Tractors/Loaders/Backhoes</t>
  </si>
  <si>
    <t>2265002072</t>
  </si>
  <si>
    <t>Skid Steer Loaders</t>
  </si>
  <si>
    <t>2265002078</t>
  </si>
  <si>
    <t>Dumpers/Tenders</t>
  </si>
  <si>
    <t>2265002081</t>
  </si>
  <si>
    <t>Other Construction Equipment</t>
  </si>
  <si>
    <t>2265003010</t>
  </si>
  <si>
    <t>Aerial Lifts</t>
  </si>
  <si>
    <t>2265003020</t>
  </si>
  <si>
    <t>Forklifts</t>
  </si>
  <si>
    <t>2265003030</t>
  </si>
  <si>
    <t>2265003040</t>
  </si>
  <si>
    <t>2265003050</t>
  </si>
  <si>
    <t>Other Material Handling Equipment</t>
  </si>
  <si>
    <t>2265003060</t>
  </si>
  <si>
    <t>AC\Refrigeration</t>
  </si>
  <si>
    <t>2265003070</t>
  </si>
  <si>
    <t>Terminal Tractors</t>
  </si>
  <si>
    <t>2265004010</t>
  </si>
  <si>
    <t>Lawn Mowers (Residential)</t>
  </si>
  <si>
    <t>2265004011</t>
  </si>
  <si>
    <t>Lawn Mowers (Commercial)</t>
  </si>
  <si>
    <t>2265004015</t>
  </si>
  <si>
    <t>2265004016</t>
  </si>
  <si>
    <t>2265004025</t>
  </si>
  <si>
    <t>2265004026</t>
  </si>
  <si>
    <t>2265004030</t>
  </si>
  <si>
    <t>2265004031</t>
  </si>
  <si>
    <t>2265004035</t>
  </si>
  <si>
    <t>2265004036</t>
  </si>
  <si>
    <t>2265004040</t>
  </si>
  <si>
    <t>Rear Engine Riding Mowers (Residential)</t>
  </si>
  <si>
    <t>2265004041</t>
  </si>
  <si>
    <t>Rear Engine Riding Mowers (Commercial)</t>
  </si>
  <si>
    <t>2265004046</t>
  </si>
  <si>
    <t>Front Mowers (Commercial)</t>
  </si>
  <si>
    <t>2265004051</t>
  </si>
  <si>
    <t>Shredders &lt; 6 HP (Commercial)</t>
  </si>
  <si>
    <t>2265004055</t>
  </si>
  <si>
    <t>Lawn and Garden Tractors (Residential)</t>
  </si>
  <si>
    <t>2265004056</t>
  </si>
  <si>
    <t>Lawn and Garden Tractors (Commercial)</t>
  </si>
  <si>
    <t>2265004066</t>
  </si>
  <si>
    <t>Chippers/Stump Grinders (Commercial)</t>
  </si>
  <si>
    <t>2265004071</t>
  </si>
  <si>
    <t>2265004075</t>
  </si>
  <si>
    <t>Other Lawn and Garden Equipment (Residential)</t>
  </si>
  <si>
    <t>2265004076</t>
  </si>
  <si>
    <t>Other Lawn and Garden Equipment (Commercial)</t>
  </si>
  <si>
    <t>2265005010</t>
  </si>
  <si>
    <t>2-Wheel Tractors</t>
  </si>
  <si>
    <t>2265005015</t>
  </si>
  <si>
    <t>Agricultural Tractors</t>
  </si>
  <si>
    <t>2265005020</t>
  </si>
  <si>
    <t>Combines</t>
  </si>
  <si>
    <t>2265005025</t>
  </si>
  <si>
    <t>Balers</t>
  </si>
  <si>
    <t>2265005030</t>
  </si>
  <si>
    <t>Agricultural Mowers</t>
  </si>
  <si>
    <t>2265005035</t>
  </si>
  <si>
    <t>2265005040</t>
  </si>
  <si>
    <t>Tillers : 6 HP</t>
  </si>
  <si>
    <t>2265005045</t>
  </si>
  <si>
    <t>Swathers</t>
  </si>
  <si>
    <t>2265005055</t>
  </si>
  <si>
    <t>Other Agricultural Equipment</t>
  </si>
  <si>
    <t>2265005060</t>
  </si>
  <si>
    <t>Irrigation Sets</t>
  </si>
  <si>
    <t>2265006005</t>
  </si>
  <si>
    <t>2265006010</t>
  </si>
  <si>
    <t>2265006015</t>
  </si>
  <si>
    <t>2265006025</t>
  </si>
  <si>
    <t>Welders</t>
  </si>
  <si>
    <t>2265006030</t>
  </si>
  <si>
    <t>Pressure Washers</t>
  </si>
  <si>
    <t>2265006035</t>
  </si>
  <si>
    <t>2265007010</t>
  </si>
  <si>
    <t>Shredders : 6 HP</t>
  </si>
  <si>
    <t>2265007015</t>
  </si>
  <si>
    <t>Forest Eqp - Feller/Bunch/Skidder</t>
  </si>
  <si>
    <t>2265010010</t>
  </si>
  <si>
    <t>Other Oil Field Equipment</t>
  </si>
  <si>
    <t>2267001060</t>
  </si>
  <si>
    <t>LPG</t>
  </si>
  <si>
    <t>2267002003</t>
  </si>
  <si>
    <t>2267002015</t>
  </si>
  <si>
    <t>2267002021</t>
  </si>
  <si>
    <t>2267002024</t>
  </si>
  <si>
    <t>2267002030</t>
  </si>
  <si>
    <t>2267002033</t>
  </si>
  <si>
    <t>2267002039</t>
  </si>
  <si>
    <t>2267002045</t>
  </si>
  <si>
    <t>2267002054</t>
  </si>
  <si>
    <t>2267002057</t>
  </si>
  <si>
    <t>2267002060</t>
  </si>
  <si>
    <t>2267002066</t>
  </si>
  <si>
    <t>2267002072</t>
  </si>
  <si>
    <t>2267002081</t>
  </si>
  <si>
    <t>2267003010</t>
  </si>
  <si>
    <t>2267003020</t>
  </si>
  <si>
    <t>2267003030</t>
  </si>
  <si>
    <t>2267003040</t>
  </si>
  <si>
    <t>2267003050</t>
  </si>
  <si>
    <t>2267003070</t>
  </si>
  <si>
    <t>2267004066</t>
  </si>
  <si>
    <t>2267005055</t>
  </si>
  <si>
    <t>2267005060</t>
  </si>
  <si>
    <t>2267006005</t>
  </si>
  <si>
    <t>2267006010</t>
  </si>
  <si>
    <t>2267006015</t>
  </si>
  <si>
    <t>2267006025</t>
  </si>
  <si>
    <t>2267006030</t>
  </si>
  <si>
    <t>2267006035</t>
  </si>
  <si>
    <t>2268002081</t>
  </si>
  <si>
    <t>CNG</t>
  </si>
  <si>
    <t>2268003020</t>
  </si>
  <si>
    <t>2268003030</t>
  </si>
  <si>
    <t>2268003040</t>
  </si>
  <si>
    <t>2268003060</t>
  </si>
  <si>
    <t>2268003070</t>
  </si>
  <si>
    <t>2268005055</t>
  </si>
  <si>
    <t>2268005060</t>
  </si>
  <si>
    <t>2268006005</t>
  </si>
  <si>
    <t>2268006010</t>
  </si>
  <si>
    <t>2268006015</t>
  </si>
  <si>
    <t>2268006020</t>
  </si>
  <si>
    <t>Gas Compressors</t>
  </si>
  <si>
    <t>2268006035</t>
  </si>
  <si>
    <t>2268010010</t>
  </si>
  <si>
    <t>2270001060</t>
  </si>
  <si>
    <t>Off-highway Vehicle Diesel</t>
  </si>
  <si>
    <t>2270002003</t>
  </si>
  <si>
    <t>2270002006</t>
  </si>
  <si>
    <t>2270002009</t>
  </si>
  <si>
    <t>2270002015</t>
  </si>
  <si>
    <t>2270002018</t>
  </si>
  <si>
    <t>Scrapers</t>
  </si>
  <si>
    <t>2270002021</t>
  </si>
  <si>
    <t>2270002024</t>
  </si>
  <si>
    <t>2270002027</t>
  </si>
  <si>
    <t>2270002030</t>
  </si>
  <si>
    <t>2270002033</t>
  </si>
  <si>
    <t>2270002036</t>
  </si>
  <si>
    <t>Excavators</t>
  </si>
  <si>
    <t>2270002039</t>
  </si>
  <si>
    <t>2270002042</t>
  </si>
  <si>
    <t>2270002045</t>
  </si>
  <si>
    <t>2270002048</t>
  </si>
  <si>
    <t>Graders</t>
  </si>
  <si>
    <t>2270002051</t>
  </si>
  <si>
    <t>Off-highway Trucks</t>
  </si>
  <si>
    <t>2270002054</t>
  </si>
  <si>
    <t>2270002057</t>
  </si>
  <si>
    <t>2270002060</t>
  </si>
  <si>
    <t>2270002066</t>
  </si>
  <si>
    <t>2270002069</t>
  </si>
  <si>
    <t>Crawler Tractor/Dozers</t>
  </si>
  <si>
    <t>2270002072</t>
  </si>
  <si>
    <t>2270002075</t>
  </si>
  <si>
    <t>Off-highway Tractors</t>
  </si>
  <si>
    <t>2270002078</t>
  </si>
  <si>
    <t>2270002081</t>
  </si>
  <si>
    <t>2270003010</t>
  </si>
  <si>
    <t>2270003020</t>
  </si>
  <si>
    <t>2270003030</t>
  </si>
  <si>
    <t>2270003040</t>
  </si>
  <si>
    <t>2270003050</t>
  </si>
  <si>
    <t>2270003060</t>
  </si>
  <si>
    <t>2270003070</t>
  </si>
  <si>
    <t>2270004031</t>
  </si>
  <si>
    <t>2270004036</t>
  </si>
  <si>
    <t>2270004046</t>
  </si>
  <si>
    <t>2270004056</t>
  </si>
  <si>
    <t>2270004066</t>
  </si>
  <si>
    <t>2270004071</t>
  </si>
  <si>
    <t>2270004076</t>
  </si>
  <si>
    <t>2270005010</t>
  </si>
  <si>
    <t>2270005015</t>
  </si>
  <si>
    <t>2270005020</t>
  </si>
  <si>
    <t>2270005025</t>
  </si>
  <si>
    <t>2270005030</t>
  </si>
  <si>
    <t>2270005035</t>
  </si>
  <si>
    <t>2270005040</t>
  </si>
  <si>
    <t>2270005045</t>
  </si>
  <si>
    <t>2270005055</t>
  </si>
  <si>
    <t>2270005060</t>
  </si>
  <si>
    <t>2270006005</t>
  </si>
  <si>
    <t>2270006010</t>
  </si>
  <si>
    <t>2270006015</t>
  </si>
  <si>
    <t>2270006020</t>
  </si>
  <si>
    <t>2270006025</t>
  </si>
  <si>
    <t>2270006030</t>
  </si>
  <si>
    <t>2270006035</t>
  </si>
  <si>
    <t>2270007010</t>
  </si>
  <si>
    <t>2270007015</t>
  </si>
  <si>
    <t>2270009010</t>
  </si>
  <si>
    <t>Underground Mining Equipment</t>
  </si>
  <si>
    <t>Other Underground Mining Equipment</t>
  </si>
  <si>
    <t>2270010010</t>
  </si>
  <si>
    <t>2282005010</t>
  </si>
  <si>
    <t>Pleasure Craft</t>
  </si>
  <si>
    <t>Gasoline 2-Stroke</t>
  </si>
  <si>
    <t>Outboard</t>
  </si>
  <si>
    <t>2282005015</t>
  </si>
  <si>
    <t>Personal Water Craft</t>
  </si>
  <si>
    <t>2282010005</t>
  </si>
  <si>
    <t>Gasoline 4-Stroke</t>
  </si>
  <si>
    <t>Inboard/Sterndrive</t>
  </si>
  <si>
    <t>2282020005</t>
  </si>
  <si>
    <t>2282020010</t>
  </si>
  <si>
    <t>2285002015</t>
  </si>
  <si>
    <t>Railway Maintenance</t>
  </si>
  <si>
    <t>2285004015</t>
  </si>
  <si>
    <t>Gasoline, 4-Stroke</t>
  </si>
  <si>
    <t>2285006015</t>
  </si>
  <si>
    <t>Ozone season daily emissions, tons/day</t>
  </si>
  <si>
    <t>Ozone season daily emissions summary for Atlanta ozone nonattainment area by county, tons/day</t>
  </si>
  <si>
    <t xml:space="preserve">2030 Total Nonroad Emissions by county </t>
  </si>
  <si>
    <t>state</t>
  </si>
  <si>
    <t>county</t>
  </si>
  <si>
    <t>NOx (g/day)</t>
  </si>
  <si>
    <t>VOCs (g/day)</t>
  </si>
  <si>
    <t>NOx (tons/day)</t>
  </si>
  <si>
    <t>VOCs (tons/day)</t>
  </si>
  <si>
    <t xml:space="preserve">2014 Total Nonroad Emissions by county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</si>
</sst>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12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0" borderId="1" xfId="0" applyBorder="1"/>
    <xf numFmtId="2" fontId="0" fillId="0" borderId="0" xfId="0" applyNumberFormat="1"/>
    <xf numFmtId="2" fontId="2" fillId="0" borderId="0" xfId="2" applyNumberFormat="1" applyFont="1" applyFill="1" applyBorder="1" applyAlignment="1">
      <alignment horizontal="right" wrapText="1"/>
    </xf>
    <xf numFmtId="0" fontId="4" fillId="0" borderId="0" xfId="0" applyFont="1"/>
    <xf numFmtId="0" fontId="0" fillId="2" borderId="5" xfId="0" applyFill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</cellXfs>
  <cellStyles count="3">
    <cellStyle name="Normal" xfId="0" builtinId="0"/>
    <cellStyle name="Normal 2" xfId="1"/>
    <cellStyle name="Normal_OSD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opLeftCell="A4" workbookViewId="0">
      <selection activeCell="J18" sqref="J18"/>
    </sheetView>
  </sheetViews>
  <sheetFormatPr defaultRowHeight="15" x14ac:dyDescent="0.25"/>
  <cols>
    <col min="1" max="1" width="17.28515625" bestFit="1" customWidth="1"/>
    <col min="2" max="2" width="10.140625" customWidth="1"/>
    <col min="3" max="3" width="13.7109375" customWidth="1"/>
    <col min="4" max="4" width="8.7109375" customWidth="1"/>
    <col min="5" max="5" width="8.85546875" customWidth="1"/>
    <col min="6" max="6" width="16.28515625" customWidth="1"/>
    <col min="7" max="7" width="10.7109375" customWidth="1"/>
  </cols>
  <sheetData>
    <row r="1" spans="1:7" x14ac:dyDescent="0.25">
      <c r="A1" s="6" t="s">
        <v>12</v>
      </c>
    </row>
    <row r="3" spans="1:7" x14ac:dyDescent="0.25">
      <c r="A3" s="3"/>
      <c r="B3" s="8">
        <v>2014</v>
      </c>
      <c r="C3" s="9"/>
      <c r="D3" s="8">
        <v>2030</v>
      </c>
      <c r="E3" s="9"/>
    </row>
    <row r="4" spans="1:7" x14ac:dyDescent="0.25">
      <c r="A4" s="1" t="s">
        <v>0</v>
      </c>
      <c r="B4" s="3" t="s">
        <v>9</v>
      </c>
      <c r="C4" s="3" t="s">
        <v>10</v>
      </c>
      <c r="D4" s="3" t="s">
        <v>9</v>
      </c>
      <c r="E4" s="3" t="s">
        <v>10</v>
      </c>
    </row>
    <row r="5" spans="1:7" x14ac:dyDescent="0.25">
      <c r="A5" s="2" t="s">
        <v>1</v>
      </c>
      <c r="B5" s="5"/>
      <c r="C5" s="5"/>
      <c r="D5" s="5"/>
      <c r="E5" s="5"/>
    </row>
    <row r="6" spans="1:7" x14ac:dyDescent="0.25">
      <c r="A6" s="1" t="s">
        <v>2</v>
      </c>
      <c r="B6" s="4"/>
      <c r="C6" s="4"/>
      <c r="D6" s="4"/>
      <c r="E6" s="4"/>
    </row>
    <row r="7" spans="1:7" x14ac:dyDescent="0.25">
      <c r="A7" s="1" t="s">
        <v>3</v>
      </c>
      <c r="B7" s="4"/>
      <c r="C7" s="4"/>
      <c r="D7" s="4"/>
      <c r="E7" s="4"/>
    </row>
    <row r="8" spans="1:7" x14ac:dyDescent="0.25">
      <c r="A8" s="1" t="s">
        <v>4</v>
      </c>
      <c r="B8" s="4"/>
      <c r="C8" s="4"/>
      <c r="D8" s="4"/>
      <c r="E8" s="4"/>
    </row>
    <row r="9" spans="1:7" x14ac:dyDescent="0.25">
      <c r="A9" s="1" t="s">
        <v>5</v>
      </c>
      <c r="B9" s="4">
        <v>50.877837081027145</v>
      </c>
      <c r="C9">
        <v>52.640881654208471</v>
      </c>
      <c r="D9">
        <v>49.555229739611995</v>
      </c>
      <c r="E9">
        <v>28.009672984341343</v>
      </c>
    </row>
    <row r="10" spans="1:7" x14ac:dyDescent="0.25">
      <c r="A10" s="1" t="s">
        <v>6</v>
      </c>
      <c r="B10" s="4"/>
      <c r="C10" s="4"/>
      <c r="D10" s="4"/>
      <c r="E10" s="4"/>
    </row>
    <row r="11" spans="1:7" x14ac:dyDescent="0.25">
      <c r="A11" s="1" t="s">
        <v>7</v>
      </c>
      <c r="B11" s="4"/>
      <c r="C11" s="4"/>
      <c r="D11" s="4"/>
      <c r="E11" s="4"/>
    </row>
    <row r="12" spans="1:7" x14ac:dyDescent="0.25">
      <c r="A12" s="1" t="s">
        <v>8</v>
      </c>
      <c r="B12" s="4"/>
      <c r="C12" s="4"/>
      <c r="D12" s="4"/>
      <c r="E12" s="4"/>
    </row>
    <row r="13" spans="1:7" x14ac:dyDescent="0.25">
      <c r="A13" s="4"/>
      <c r="B13" s="4"/>
      <c r="C13" s="4"/>
      <c r="D13" s="4"/>
      <c r="E13" s="4"/>
      <c r="F13" s="4"/>
      <c r="G13" s="4"/>
    </row>
    <row r="14" spans="1:7" x14ac:dyDescent="0.25">
      <c r="A14" t="s">
        <v>14</v>
      </c>
      <c r="B14" s="4"/>
      <c r="C14" s="4"/>
      <c r="D14" s="4"/>
      <c r="E14" s="4"/>
      <c r="F14" s="4"/>
      <c r="G14" s="4"/>
    </row>
    <row r="15" spans="1:7" x14ac:dyDescent="0.25">
      <c r="B15" s="4"/>
      <c r="C15" s="4"/>
      <c r="D15" s="4"/>
      <c r="E15" s="4"/>
      <c r="F15" s="4"/>
      <c r="G15" s="4"/>
    </row>
    <row r="17" spans="1:6" x14ac:dyDescent="0.25">
      <c r="A17" s="6" t="s">
        <v>336</v>
      </c>
    </row>
    <row r="18" spans="1:6" x14ac:dyDescent="0.25">
      <c r="B18" t="s">
        <v>344</v>
      </c>
    </row>
    <row r="19" spans="1:6" x14ac:dyDescent="0.25">
      <c r="A19" t="s">
        <v>338</v>
      </c>
      <c r="B19" t="s">
        <v>339</v>
      </c>
      <c r="C19" t="s">
        <v>341</v>
      </c>
      <c r="D19" t="s">
        <v>340</v>
      </c>
      <c r="E19" t="s">
        <v>343</v>
      </c>
      <c r="F19" t="s">
        <v>342</v>
      </c>
    </row>
    <row r="20" spans="1:6" x14ac:dyDescent="0.25">
      <c r="A20">
        <v>13</v>
      </c>
      <c r="B20">
        <v>13015</v>
      </c>
      <c r="C20">
        <v>1172089.2830021214</v>
      </c>
      <c r="D20">
        <v>1176791.9257977828</v>
      </c>
      <c r="E20">
        <v>1.2920072740664943</v>
      </c>
      <c r="F20">
        <v>1.297191050411389</v>
      </c>
    </row>
    <row r="21" spans="1:6" x14ac:dyDescent="0.25">
      <c r="A21">
        <v>13</v>
      </c>
      <c r="B21">
        <v>13057</v>
      </c>
      <c r="C21">
        <v>2571602.8601951343</v>
      </c>
      <c r="D21">
        <v>2416585.5272498876</v>
      </c>
      <c r="E21">
        <v>2.8347069199986041</v>
      </c>
      <c r="F21">
        <v>2.6638295605037268</v>
      </c>
    </row>
    <row r="22" spans="1:6" x14ac:dyDescent="0.25">
      <c r="A22">
        <v>13</v>
      </c>
      <c r="B22">
        <v>13063</v>
      </c>
      <c r="C22">
        <v>1140026.2563870093</v>
      </c>
      <c r="D22">
        <v>2222924.7816244122</v>
      </c>
      <c r="E22">
        <v>1.2566638371661865</v>
      </c>
      <c r="F22">
        <v>2.4503551301187145</v>
      </c>
    </row>
    <row r="23" spans="1:6" x14ac:dyDescent="0.25">
      <c r="A23">
        <v>13</v>
      </c>
      <c r="B23">
        <v>13067</v>
      </c>
      <c r="C23">
        <v>8437235.6486764103</v>
      </c>
      <c r="D23">
        <v>6564794.8502530251</v>
      </c>
      <c r="E23">
        <v>9.3004602884704717</v>
      </c>
      <c r="F23">
        <v>7.2364476173320833</v>
      </c>
    </row>
    <row r="24" spans="1:6" x14ac:dyDescent="0.25">
      <c r="A24">
        <v>13</v>
      </c>
      <c r="B24">
        <v>13077</v>
      </c>
      <c r="C24">
        <v>967208.67216678709</v>
      </c>
      <c r="D24">
        <v>1209836.4862009063</v>
      </c>
      <c r="E24">
        <v>1.0661650593536076</v>
      </c>
      <c r="F24">
        <v>1.3336164431082762</v>
      </c>
    </row>
    <row r="25" spans="1:6" x14ac:dyDescent="0.25">
      <c r="A25">
        <v>13</v>
      </c>
      <c r="B25">
        <v>13089</v>
      </c>
      <c r="C25">
        <v>7311385.7892231634</v>
      </c>
      <c r="D25">
        <v>5689965.7649283707</v>
      </c>
      <c r="E25">
        <v>8.0594232539925255</v>
      </c>
      <c r="F25">
        <v>6.2721136214530802</v>
      </c>
    </row>
    <row r="26" spans="1:6" x14ac:dyDescent="0.25">
      <c r="A26">
        <v>13</v>
      </c>
      <c r="B26">
        <v>13097</v>
      </c>
      <c r="C26">
        <v>489771.7726292226</v>
      </c>
      <c r="D26">
        <v>859923.22564790212</v>
      </c>
      <c r="E26">
        <v>0.53988096474067959</v>
      </c>
      <c r="F26">
        <v>0.94790309815826723</v>
      </c>
    </row>
    <row r="27" spans="1:6" x14ac:dyDescent="0.25">
      <c r="A27">
        <v>13</v>
      </c>
      <c r="B27">
        <v>13113</v>
      </c>
      <c r="C27">
        <v>765676.95570867136</v>
      </c>
      <c r="D27">
        <v>1157136.8096114062</v>
      </c>
      <c r="E27">
        <v>0.84401436879182001</v>
      </c>
      <c r="F27">
        <v>1.2755249935216131</v>
      </c>
    </row>
    <row r="28" spans="1:6" x14ac:dyDescent="0.25">
      <c r="A28">
        <v>13</v>
      </c>
      <c r="B28">
        <v>13117</v>
      </c>
      <c r="C28">
        <v>2142535.815365172</v>
      </c>
      <c r="D28">
        <v>2086748.0067940466</v>
      </c>
      <c r="E28">
        <v>2.3617414633376352</v>
      </c>
      <c r="F28">
        <v>2.300245930937999</v>
      </c>
    </row>
    <row r="29" spans="1:6" x14ac:dyDescent="0.25">
      <c r="A29">
        <v>13</v>
      </c>
      <c r="B29">
        <v>13121</v>
      </c>
      <c r="C29">
        <v>8199505.1567294514</v>
      </c>
      <c r="D29">
        <v>9744513.4867522214</v>
      </c>
      <c r="E29">
        <v>9.038407278245721</v>
      </c>
      <c r="F29">
        <v>10.741487435902219</v>
      </c>
    </row>
    <row r="30" spans="1:6" x14ac:dyDescent="0.25">
      <c r="A30">
        <v>13</v>
      </c>
      <c r="B30">
        <v>13135</v>
      </c>
      <c r="C30">
        <v>10012531.948219266</v>
      </c>
      <c r="D30">
        <v>9597234.7230684292</v>
      </c>
      <c r="E30">
        <v>11.036927217513895</v>
      </c>
      <c r="F30">
        <v>10.579140388834615</v>
      </c>
    </row>
    <row r="31" spans="1:6" x14ac:dyDescent="0.25">
      <c r="A31">
        <v>13</v>
      </c>
      <c r="B31">
        <v>13151</v>
      </c>
      <c r="C31">
        <v>1325197.2759345276</v>
      </c>
      <c r="D31">
        <v>2158610.375731796</v>
      </c>
      <c r="E31">
        <v>1.4607799464688169</v>
      </c>
      <c r="F31">
        <v>2.3794606330479016</v>
      </c>
    </row>
    <row r="32" spans="1:6" x14ac:dyDescent="0.25">
      <c r="A32">
        <v>13</v>
      </c>
      <c r="B32">
        <v>13217</v>
      </c>
      <c r="C32">
        <v>506401.5298311403</v>
      </c>
      <c r="D32">
        <v>1085251.2184939422</v>
      </c>
      <c r="E32">
        <v>0.55821213420227977</v>
      </c>
      <c r="F32">
        <v>1.1962846933403468</v>
      </c>
    </row>
    <row r="33" spans="1:6" x14ac:dyDescent="0.25">
      <c r="A33">
        <v>13</v>
      </c>
      <c r="B33">
        <v>13223</v>
      </c>
      <c r="C33">
        <v>560492.17085879273</v>
      </c>
      <c r="D33">
        <v>986016.63754311204</v>
      </c>
      <c r="E33">
        <v>0.6178368596222118</v>
      </c>
      <c r="F33">
        <v>1.0868972923234048</v>
      </c>
    </row>
    <row r="34" spans="1:6" x14ac:dyDescent="0.25">
      <c r="A34">
        <v>13</v>
      </c>
      <c r="B34">
        <v>13247</v>
      </c>
      <c r="C34">
        <v>553936.26918709907</v>
      </c>
      <c r="D34">
        <v>798670.71714664716</v>
      </c>
      <c r="E34">
        <v>0.61061021505619584</v>
      </c>
      <c r="F34">
        <v>0.88038376521484163</v>
      </c>
    </row>
    <row r="35" spans="1:6" x14ac:dyDescent="0.25">
      <c r="B35" t="s">
        <v>337</v>
      </c>
    </row>
    <row r="36" spans="1:6" x14ac:dyDescent="0.25">
      <c r="A36" t="s">
        <v>338</v>
      </c>
      <c r="B36" t="s">
        <v>339</v>
      </c>
      <c r="C36" t="s">
        <v>341</v>
      </c>
      <c r="D36" t="s">
        <v>340</v>
      </c>
      <c r="E36" t="s">
        <v>343</v>
      </c>
      <c r="F36" t="s">
        <v>342</v>
      </c>
    </row>
    <row r="37" spans="1:6" x14ac:dyDescent="0.25">
      <c r="A37">
        <v>13</v>
      </c>
      <c r="B37">
        <v>13015</v>
      </c>
      <c r="C37">
        <f>+E37*907184.74</f>
        <v>825992.23706801375</v>
      </c>
      <c r="D37">
        <v>583064.42971864715</v>
      </c>
      <c r="E37">
        <v>0.91050058565581005</v>
      </c>
      <c r="F37">
        <v>0.64271851587654261</v>
      </c>
    </row>
    <row r="38" spans="1:6" x14ac:dyDescent="0.25">
      <c r="A38">
        <v>13</v>
      </c>
      <c r="B38">
        <v>13057</v>
      </c>
      <c r="C38">
        <f t="shared" ref="C38:C51" si="0">+E38*907184.74</f>
        <v>2196619.965449471</v>
      </c>
      <c r="D38">
        <v>1214065.1368801538</v>
      </c>
      <c r="E38">
        <v>2.4213590337172901</v>
      </c>
      <c r="F38">
        <v>1.3382777325819588</v>
      </c>
    </row>
    <row r="39" spans="1:6" x14ac:dyDescent="0.25">
      <c r="A39">
        <v>13</v>
      </c>
      <c r="B39">
        <v>13063</v>
      </c>
      <c r="C39">
        <f t="shared" si="0"/>
        <v>1099362.9129072367</v>
      </c>
      <c r="D39">
        <v>1045851.8031211072</v>
      </c>
      <c r="E39">
        <v>1.2118401737084299</v>
      </c>
      <c r="F39">
        <v>1.1528542721310624</v>
      </c>
    </row>
    <row r="40" spans="1:6" x14ac:dyDescent="0.25">
      <c r="A40">
        <v>13</v>
      </c>
      <c r="B40">
        <v>13067</v>
      </c>
      <c r="C40">
        <f t="shared" si="0"/>
        <v>8434667.7656468898</v>
      </c>
      <c r="D40">
        <v>3832991.5977545544</v>
      </c>
      <c r="E40">
        <v>9.2976296819619009</v>
      </c>
      <c r="F40">
        <v>4.2251499928829874</v>
      </c>
    </row>
    <row r="41" spans="1:6" x14ac:dyDescent="0.25">
      <c r="A41">
        <v>13</v>
      </c>
      <c r="B41">
        <v>13077</v>
      </c>
      <c r="C41">
        <f t="shared" si="0"/>
        <v>990666.63791637018</v>
      </c>
      <c r="D41">
        <v>617813.4548381865</v>
      </c>
      <c r="E41">
        <v>1.0920230403306499</v>
      </c>
      <c r="F41">
        <v>0.68102275930940648</v>
      </c>
    </row>
    <row r="42" spans="1:6" x14ac:dyDescent="0.25">
      <c r="A42">
        <v>13</v>
      </c>
      <c r="B42">
        <v>13089</v>
      </c>
      <c r="C42">
        <f t="shared" si="0"/>
        <v>7396499.5119229564</v>
      </c>
      <c r="D42">
        <v>3341430.930925895</v>
      </c>
      <c r="E42">
        <v>8.1532450732393897</v>
      </c>
      <c r="F42">
        <v>3.6832971098322211</v>
      </c>
    </row>
    <row r="43" spans="1:6" x14ac:dyDescent="0.25">
      <c r="A43">
        <v>13</v>
      </c>
      <c r="B43">
        <v>13097</v>
      </c>
      <c r="C43">
        <f t="shared" si="0"/>
        <v>478555.80489196174</v>
      </c>
      <c r="D43">
        <v>417115.95662678353</v>
      </c>
      <c r="E43">
        <v>0.52751747664093396</v>
      </c>
      <c r="F43">
        <v>0.45979163695674991</v>
      </c>
    </row>
    <row r="44" spans="1:6" x14ac:dyDescent="0.25">
      <c r="A44">
        <v>13</v>
      </c>
      <c r="B44">
        <v>13113</v>
      </c>
      <c r="C44">
        <f t="shared" si="0"/>
        <v>768781.71245830227</v>
      </c>
      <c r="D44">
        <v>580382.94374520192</v>
      </c>
      <c r="E44">
        <v>0.84743677727460698</v>
      </c>
      <c r="F44">
        <v>0.63976268355792887</v>
      </c>
    </row>
    <row r="45" spans="1:6" x14ac:dyDescent="0.25">
      <c r="A45">
        <v>13</v>
      </c>
      <c r="B45">
        <v>13117</v>
      </c>
      <c r="C45">
        <f t="shared" si="0"/>
        <v>1974559.5917013688</v>
      </c>
      <c r="D45">
        <v>1148943.9631447317</v>
      </c>
      <c r="E45">
        <v>2.17657937202666</v>
      </c>
      <c r="F45">
        <v>1.2664939261927308</v>
      </c>
    </row>
    <row r="46" spans="1:6" x14ac:dyDescent="0.25">
      <c r="A46">
        <v>13</v>
      </c>
      <c r="B46">
        <v>13121</v>
      </c>
      <c r="C46">
        <f t="shared" si="0"/>
        <v>7251385.5415196512</v>
      </c>
      <c r="D46">
        <v>4895332.6874973364</v>
      </c>
      <c r="E46">
        <v>7.9932843022906797</v>
      </c>
      <c r="F46">
        <v>5.3961805921661963</v>
      </c>
    </row>
    <row r="47" spans="1:6" x14ac:dyDescent="0.25">
      <c r="A47">
        <v>13</v>
      </c>
      <c r="B47">
        <v>13135</v>
      </c>
      <c r="C47">
        <f t="shared" si="0"/>
        <v>10870041.07053321</v>
      </c>
      <c r="D47">
        <v>5416703.1780570429</v>
      </c>
      <c r="E47">
        <v>11.982169222261399</v>
      </c>
      <c r="F47">
        <v>5.9708931810923573</v>
      </c>
    </row>
    <row r="48" spans="1:6" x14ac:dyDescent="0.25">
      <c r="A48">
        <v>13</v>
      </c>
      <c r="B48">
        <v>13151</v>
      </c>
      <c r="C48">
        <f t="shared" si="0"/>
        <v>1123267.4138368636</v>
      </c>
      <c r="D48">
        <v>954681.10313673504</v>
      </c>
      <c r="E48">
        <v>1.23819037546516</v>
      </c>
      <c r="F48">
        <v>1.0523557783133952</v>
      </c>
    </row>
    <row r="49" spans="1:6" x14ac:dyDescent="0.25">
      <c r="A49">
        <v>13</v>
      </c>
      <c r="B49">
        <v>13217</v>
      </c>
      <c r="C49">
        <f t="shared" si="0"/>
        <v>445554.19107949018</v>
      </c>
      <c r="D49">
        <v>490877.7073423788</v>
      </c>
      <c r="E49">
        <v>0.49113942445668801</v>
      </c>
      <c r="F49">
        <v>0.54110004908413556</v>
      </c>
    </row>
    <row r="50" spans="1:6" x14ac:dyDescent="0.25">
      <c r="A50">
        <v>13</v>
      </c>
      <c r="B50">
        <v>13223</v>
      </c>
      <c r="C50">
        <f t="shared" si="0"/>
        <v>547775.64019881713</v>
      </c>
      <c r="D50">
        <v>456051.65742379188</v>
      </c>
      <c r="E50">
        <v>0.60381928404000396</v>
      </c>
      <c r="F50">
        <v>0.50271090034405985</v>
      </c>
    </row>
    <row r="51" spans="1:6" x14ac:dyDescent="0.25">
      <c r="A51">
        <v>13</v>
      </c>
      <c r="B51">
        <v>13247</v>
      </c>
      <c r="C51">
        <f t="shared" si="0"/>
        <v>552018.20983956789</v>
      </c>
      <c r="D51">
        <v>414642.74946216936</v>
      </c>
      <c r="E51">
        <v>0.60849591654238799</v>
      </c>
      <c r="F51">
        <v>0.45706539272493646</v>
      </c>
    </row>
  </sheetData>
  <sortState ref="K2:N51">
    <sortCondition ref="M2:M51"/>
  </sortState>
  <mergeCells count="2">
    <mergeCell ref="B3:C3"/>
    <mergeCell ref="D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5"/>
  <sheetViews>
    <sheetView tabSelected="1" workbookViewId="0">
      <selection activeCell="K1" sqref="K1:L1048576"/>
    </sheetView>
  </sheetViews>
  <sheetFormatPr defaultRowHeight="15" x14ac:dyDescent="0.25"/>
  <cols>
    <col min="1" max="1" width="11" bestFit="1" customWidth="1"/>
    <col min="2" max="2" width="14.7109375" bestFit="1" customWidth="1"/>
    <col min="3" max="3" width="36.5703125" bestFit="1" customWidth="1"/>
    <col min="4" max="4" width="33.42578125" bestFit="1" customWidth="1"/>
    <col min="5" max="5" width="45.42578125" bestFit="1" customWidth="1"/>
    <col min="6" max="6" width="5.5703125" bestFit="1" customWidth="1"/>
    <col min="7" max="7" width="5.5703125" customWidth="1"/>
    <col min="8" max="9" width="5.5703125" bestFit="1" customWidth="1"/>
    <col min="11" max="11" width="6.5703125" customWidth="1"/>
  </cols>
  <sheetData>
    <row r="1" spans="1:9" x14ac:dyDescent="0.25">
      <c r="A1" s="6" t="s">
        <v>335</v>
      </c>
    </row>
    <row r="2" spans="1:9" x14ac:dyDescent="0.25">
      <c r="A2" s="7"/>
      <c r="B2" s="7"/>
      <c r="C2" s="7"/>
      <c r="D2" s="7"/>
      <c r="E2" s="7"/>
      <c r="F2" s="10">
        <v>2014</v>
      </c>
      <c r="G2" s="11"/>
      <c r="H2" s="10">
        <v>2030</v>
      </c>
      <c r="I2" s="11"/>
    </row>
    <row r="3" spans="1:9" x14ac:dyDescent="0.25">
      <c r="A3" s="7" t="s">
        <v>13</v>
      </c>
      <c r="B3" s="7" t="s">
        <v>15</v>
      </c>
      <c r="C3" s="7" t="s">
        <v>16</v>
      </c>
      <c r="D3" s="7" t="s">
        <v>17</v>
      </c>
      <c r="E3" s="7" t="s">
        <v>18</v>
      </c>
      <c r="F3" s="7" t="s">
        <v>9</v>
      </c>
      <c r="G3" s="7" t="s">
        <v>11</v>
      </c>
      <c r="H3" s="7" t="s">
        <v>9</v>
      </c>
      <c r="I3" s="7" t="s">
        <v>11</v>
      </c>
    </row>
    <row r="4" spans="1:9" x14ac:dyDescent="0.25">
      <c r="A4" t="s">
        <v>22</v>
      </c>
      <c r="B4" t="s">
        <v>19</v>
      </c>
      <c r="C4" t="s">
        <v>23</v>
      </c>
      <c r="D4" t="s">
        <v>24</v>
      </c>
      <c r="E4" t="s">
        <v>25</v>
      </c>
      <c r="F4" s="4">
        <v>2.9562743747210738</v>
      </c>
      <c r="G4" s="4">
        <v>2.521776289770301E-2</v>
      </c>
      <c r="H4" s="4">
        <v>2.5088043257870454</v>
      </c>
      <c r="I4" s="4">
        <v>3.4707836820397776E-2</v>
      </c>
    </row>
    <row r="5" spans="1:9" x14ac:dyDescent="0.25">
      <c r="A5" t="s">
        <v>26</v>
      </c>
      <c r="B5" t="s">
        <v>19</v>
      </c>
      <c r="C5" t="s">
        <v>23</v>
      </c>
      <c r="D5" t="s">
        <v>24</v>
      </c>
      <c r="E5" t="s">
        <v>27</v>
      </c>
      <c r="F5" s="4">
        <v>0</v>
      </c>
      <c r="G5" s="4">
        <v>0</v>
      </c>
      <c r="H5" s="4">
        <v>0</v>
      </c>
      <c r="I5" s="4">
        <v>0</v>
      </c>
    </row>
    <row r="6" spans="1:9" x14ac:dyDescent="0.25">
      <c r="A6" t="s">
        <v>28</v>
      </c>
      <c r="B6" t="s">
        <v>19</v>
      </c>
      <c r="C6" t="s">
        <v>23</v>
      </c>
      <c r="D6" t="s">
        <v>24</v>
      </c>
      <c r="E6" t="s">
        <v>29</v>
      </c>
      <c r="F6" s="4">
        <v>2.9959167963958477</v>
      </c>
      <c r="G6" s="4">
        <v>3.6585690207265181E-2</v>
      </c>
      <c r="H6" s="4">
        <v>0.43805510468573361</v>
      </c>
      <c r="I6" s="4">
        <v>4.7336995172783773E-2</v>
      </c>
    </row>
    <row r="7" spans="1:9" x14ac:dyDescent="0.25">
      <c r="A7" t="s">
        <v>30</v>
      </c>
      <c r="B7" t="s">
        <v>19</v>
      </c>
      <c r="C7" t="s">
        <v>23</v>
      </c>
      <c r="D7" t="s">
        <v>24</v>
      </c>
      <c r="E7" t="s">
        <v>31</v>
      </c>
      <c r="F7" s="4">
        <v>2.582427713314351E-2</v>
      </c>
      <c r="G7" s="4">
        <v>6.5208856795103531E-3</v>
      </c>
      <c r="H7" s="4">
        <v>2.1351725663509544E-2</v>
      </c>
      <c r="I7" s="4">
        <v>4.8522973217434342E-3</v>
      </c>
    </row>
    <row r="8" spans="1:9" x14ac:dyDescent="0.25">
      <c r="A8" t="s">
        <v>32</v>
      </c>
      <c r="B8" t="s">
        <v>19</v>
      </c>
      <c r="C8" t="s">
        <v>23</v>
      </c>
      <c r="D8" t="s">
        <v>33</v>
      </c>
      <c r="E8" t="s">
        <v>34</v>
      </c>
      <c r="F8" s="4">
        <v>0.25137486699718409</v>
      </c>
      <c r="G8" s="4">
        <v>6.2774986269917028E-3</v>
      </c>
      <c r="H8" s="4">
        <v>0.26358880220083636</v>
      </c>
      <c r="I8" s="4">
        <v>6.5483715654679866E-3</v>
      </c>
    </row>
    <row r="9" spans="1:9" x14ac:dyDescent="0.25">
      <c r="A9" t="s">
        <v>35</v>
      </c>
      <c r="B9" t="s">
        <v>19</v>
      </c>
      <c r="C9" t="s">
        <v>23</v>
      </c>
      <c r="D9" t="s">
        <v>33</v>
      </c>
      <c r="E9" t="s">
        <v>36</v>
      </c>
      <c r="F9" s="4">
        <v>8.7508218001018257E-3</v>
      </c>
      <c r="G9" s="4">
        <v>4.1935456724767644E-4</v>
      </c>
      <c r="H9" s="4">
        <v>9.2426544534216816E-3</v>
      </c>
      <c r="I9" s="4">
        <v>4.3745051223307945E-4</v>
      </c>
    </row>
    <row r="10" spans="1:9" x14ac:dyDescent="0.25">
      <c r="A10" t="s">
        <v>37</v>
      </c>
      <c r="B10" t="s">
        <v>19</v>
      </c>
      <c r="C10" t="s">
        <v>23</v>
      </c>
      <c r="D10" t="s">
        <v>33</v>
      </c>
      <c r="E10" t="s">
        <v>38</v>
      </c>
      <c r="F10" s="4">
        <v>1.0436457684194322E-2</v>
      </c>
      <c r="G10" s="4">
        <v>5.0217118357494988E-4</v>
      </c>
      <c r="H10" s="4">
        <v>1.1020468599428955E-2</v>
      </c>
      <c r="I10" s="4">
        <v>5.2384105058990492E-4</v>
      </c>
    </row>
    <row r="11" spans="1:9" x14ac:dyDescent="0.25">
      <c r="A11" t="s">
        <v>39</v>
      </c>
      <c r="B11" t="s">
        <v>19</v>
      </c>
      <c r="C11" t="s">
        <v>23</v>
      </c>
      <c r="D11" t="s">
        <v>33</v>
      </c>
      <c r="E11" t="s">
        <v>40</v>
      </c>
      <c r="F11" s="4">
        <v>8.6807159361778166E-5</v>
      </c>
      <c r="G11" s="4">
        <v>3.5404945055868821E-6</v>
      </c>
      <c r="H11" s="4">
        <v>9.1309482988260459E-5</v>
      </c>
      <c r="I11" s="4">
        <v>3.6932730086662407E-6</v>
      </c>
    </row>
    <row r="12" spans="1:9" x14ac:dyDescent="0.25">
      <c r="A12" t="s">
        <v>41</v>
      </c>
      <c r="B12" t="s">
        <v>19</v>
      </c>
      <c r="C12" t="s">
        <v>23</v>
      </c>
      <c r="D12" t="s">
        <v>33</v>
      </c>
      <c r="E12" t="s">
        <v>42</v>
      </c>
      <c r="F12" s="4">
        <v>0.63985066888946185</v>
      </c>
      <c r="G12" s="4">
        <v>1.6500550693265986E-2</v>
      </c>
      <c r="H12" s="4">
        <v>0.67127199183967723</v>
      </c>
      <c r="I12" s="4">
        <v>1.721258210459873E-2</v>
      </c>
    </row>
    <row r="13" spans="1:9" x14ac:dyDescent="0.25">
      <c r="A13" t="s">
        <v>43</v>
      </c>
      <c r="B13" t="s">
        <v>19</v>
      </c>
      <c r="C13" t="s">
        <v>23</v>
      </c>
      <c r="D13" t="s">
        <v>33</v>
      </c>
      <c r="E13" t="s">
        <v>44</v>
      </c>
      <c r="F13" s="4">
        <v>2.1192663381889875E-3</v>
      </c>
      <c r="G13" s="4">
        <v>9.8671024713654657E-5</v>
      </c>
      <c r="H13" s="4">
        <v>2.2325816396025319E-3</v>
      </c>
      <c r="I13" s="4">
        <v>1.0292880472742708E-4</v>
      </c>
    </row>
    <row r="14" spans="1:9" x14ac:dyDescent="0.25">
      <c r="A14" t="s">
        <v>45</v>
      </c>
      <c r="B14" t="s">
        <v>19</v>
      </c>
      <c r="C14" t="s">
        <v>23</v>
      </c>
      <c r="D14" t="s">
        <v>46</v>
      </c>
      <c r="E14" t="s">
        <v>47</v>
      </c>
      <c r="F14" s="4">
        <v>9.3802851096583338E-4</v>
      </c>
      <c r="G14" s="4">
        <v>4.0043568436841532E-5</v>
      </c>
      <c r="H14" s="4">
        <v>0</v>
      </c>
      <c r="I14" s="4">
        <v>0</v>
      </c>
    </row>
    <row r="15" spans="1:9" x14ac:dyDescent="0.25">
      <c r="A15" t="s">
        <v>48</v>
      </c>
      <c r="B15" t="s">
        <v>19</v>
      </c>
      <c r="C15" t="s">
        <v>23</v>
      </c>
      <c r="D15" t="s">
        <v>46</v>
      </c>
      <c r="E15" t="s">
        <v>49</v>
      </c>
      <c r="F15" s="4">
        <v>7.1668122291941065E-5</v>
      </c>
      <c r="G15" s="4">
        <v>3.1723361130557137E-6</v>
      </c>
      <c r="H15" s="4">
        <v>0</v>
      </c>
      <c r="I15" s="4">
        <v>0</v>
      </c>
    </row>
    <row r="16" spans="1:9" x14ac:dyDescent="0.25">
      <c r="A16" t="s">
        <v>50</v>
      </c>
      <c r="B16" t="s">
        <v>19</v>
      </c>
      <c r="C16" t="s">
        <v>23</v>
      </c>
      <c r="D16" t="s">
        <v>51</v>
      </c>
      <c r="E16" t="s">
        <v>52</v>
      </c>
      <c r="F16" s="4">
        <v>2.7383455475442645E-2</v>
      </c>
      <c r="G16" s="4">
        <v>1.0317992040272093E-3</v>
      </c>
      <c r="H16" s="4">
        <v>3.1254209707715544E-2</v>
      </c>
      <c r="I16" s="4">
        <v>1.3115044390044279E-3</v>
      </c>
    </row>
    <row r="17" spans="1:9" x14ac:dyDescent="0.25">
      <c r="A17" t="s">
        <v>53</v>
      </c>
      <c r="B17" t="s">
        <v>19</v>
      </c>
      <c r="C17" t="s">
        <v>23</v>
      </c>
      <c r="D17" t="s">
        <v>51</v>
      </c>
      <c r="E17" t="s">
        <v>54</v>
      </c>
      <c r="F17" s="4">
        <v>0.27817384608707668</v>
      </c>
      <c r="G17" s="4">
        <v>1.3202477990437032E-2</v>
      </c>
      <c r="H17" s="4">
        <v>0.3529964474622132</v>
      </c>
      <c r="I17" s="4">
        <v>1.6746304663966781E-2</v>
      </c>
    </row>
    <row r="18" spans="1:9" x14ac:dyDescent="0.25">
      <c r="A18" t="s">
        <v>55</v>
      </c>
      <c r="B18" t="s">
        <v>19</v>
      </c>
      <c r="C18" t="s">
        <v>23</v>
      </c>
      <c r="D18" t="s">
        <v>51</v>
      </c>
      <c r="E18" t="s">
        <v>56</v>
      </c>
      <c r="F18" s="4">
        <v>0.36064333853409092</v>
      </c>
      <c r="G18" s="4">
        <v>1.043873279916699E-2</v>
      </c>
      <c r="H18" s="4">
        <v>0.45938334418972726</v>
      </c>
      <c r="I18" s="4">
        <v>1.3240688965471883E-2</v>
      </c>
    </row>
    <row r="19" spans="1:9" x14ac:dyDescent="0.25">
      <c r="A19" t="s">
        <v>57</v>
      </c>
      <c r="B19" t="s">
        <v>19</v>
      </c>
      <c r="C19" t="s">
        <v>23</v>
      </c>
      <c r="D19" t="s">
        <v>51</v>
      </c>
      <c r="E19" t="s">
        <v>58</v>
      </c>
      <c r="F19" s="4">
        <v>4.8198272153682282</v>
      </c>
      <c r="G19" s="4">
        <v>0.10764996574894418</v>
      </c>
      <c r="H19" s="4">
        <v>6.117902833009591</v>
      </c>
      <c r="I19" s="4">
        <v>0.13654553092753327</v>
      </c>
    </row>
    <row r="20" spans="1:9" x14ac:dyDescent="0.25">
      <c r="A20" t="s">
        <v>59</v>
      </c>
      <c r="B20" t="s">
        <v>19</v>
      </c>
      <c r="C20" t="s">
        <v>23</v>
      </c>
      <c r="D20" t="s">
        <v>51</v>
      </c>
      <c r="E20" t="s">
        <v>60</v>
      </c>
      <c r="F20" s="4">
        <v>0.54601910866027137</v>
      </c>
      <c r="G20" s="4">
        <v>1.9864071935965646E-2</v>
      </c>
      <c r="H20" s="4">
        <v>0.64633185004327265</v>
      </c>
      <c r="I20" s="4">
        <v>2.5195992484791378E-2</v>
      </c>
    </row>
    <row r="21" spans="1:9" x14ac:dyDescent="0.25">
      <c r="A21" t="s">
        <v>61</v>
      </c>
      <c r="B21" t="s">
        <v>19</v>
      </c>
      <c r="C21" t="s">
        <v>23</v>
      </c>
      <c r="D21" t="s">
        <v>51</v>
      </c>
      <c r="E21" t="s">
        <v>62</v>
      </c>
      <c r="F21" s="4">
        <v>3.2709011371336008</v>
      </c>
      <c r="G21" s="4">
        <v>0.12827014513242227</v>
      </c>
      <c r="H21" s="4">
        <v>4.1540799072173318</v>
      </c>
      <c r="I21" s="4">
        <v>0.16270053455558769</v>
      </c>
    </row>
    <row r="22" spans="1:9" x14ac:dyDescent="0.25">
      <c r="A22" t="s">
        <v>63</v>
      </c>
      <c r="B22" t="s">
        <v>19</v>
      </c>
      <c r="C22" t="s">
        <v>23</v>
      </c>
      <c r="D22" t="s">
        <v>51</v>
      </c>
      <c r="E22" t="s">
        <v>64</v>
      </c>
      <c r="F22" s="4">
        <v>0.34816218404440563</v>
      </c>
      <c r="G22" s="4">
        <v>1.2697952898900269E-2</v>
      </c>
      <c r="H22" s="4">
        <v>0.41936690625164136</v>
      </c>
      <c r="I22" s="4">
        <v>1.6106355331285179E-2</v>
      </c>
    </row>
    <row r="23" spans="1:9" x14ac:dyDescent="0.25">
      <c r="A23" t="s">
        <v>65</v>
      </c>
      <c r="B23" t="s">
        <v>19</v>
      </c>
      <c r="C23" t="s">
        <v>23</v>
      </c>
      <c r="D23" t="s">
        <v>51</v>
      </c>
      <c r="E23" t="s">
        <v>66</v>
      </c>
      <c r="F23" s="4">
        <v>3.2687128295803345</v>
      </c>
      <c r="G23" s="4">
        <v>0.11891652832107841</v>
      </c>
      <c r="H23" s="4">
        <v>4.1526882297925907</v>
      </c>
      <c r="I23" s="4">
        <v>0.1508362902999667</v>
      </c>
    </row>
    <row r="24" spans="1:9" x14ac:dyDescent="0.25">
      <c r="A24" t="s">
        <v>67</v>
      </c>
      <c r="B24" t="s">
        <v>19</v>
      </c>
      <c r="C24" t="s">
        <v>23</v>
      </c>
      <c r="D24" t="s">
        <v>51</v>
      </c>
      <c r="E24" t="s">
        <v>68</v>
      </c>
      <c r="F24" s="4">
        <v>3.8493268637246036E-35</v>
      </c>
      <c r="G24" s="4">
        <v>0</v>
      </c>
      <c r="H24" s="4">
        <v>2.5222211963400134E-35</v>
      </c>
      <c r="I24" s="4">
        <v>0</v>
      </c>
    </row>
    <row r="25" spans="1:9" x14ac:dyDescent="0.25">
      <c r="A25" t="s">
        <v>69</v>
      </c>
      <c r="B25" t="s">
        <v>19</v>
      </c>
      <c r="C25" t="s">
        <v>23</v>
      </c>
      <c r="D25" t="s">
        <v>51</v>
      </c>
      <c r="E25" t="s">
        <v>70</v>
      </c>
      <c r="F25" s="4">
        <v>4.1655133213874355E-37</v>
      </c>
      <c r="G25" s="4">
        <v>0</v>
      </c>
      <c r="H25" s="4">
        <v>7.1285069815781359E-37</v>
      </c>
      <c r="I25" s="4">
        <v>0</v>
      </c>
    </row>
    <row r="26" spans="1:9" x14ac:dyDescent="0.25">
      <c r="A26" t="s">
        <v>71</v>
      </c>
      <c r="B26" t="s">
        <v>19</v>
      </c>
      <c r="C26" t="s">
        <v>23</v>
      </c>
      <c r="D26" t="s">
        <v>51</v>
      </c>
      <c r="E26" t="s">
        <v>72</v>
      </c>
      <c r="F26" s="4">
        <v>1.0580608052302969E-3</v>
      </c>
      <c r="G26" s="4">
        <v>5.5657249541051179E-5</v>
      </c>
      <c r="H26" s="4">
        <v>1.3459560983770772E-3</v>
      </c>
      <c r="I26" s="4">
        <v>7.0596788309295011E-5</v>
      </c>
    </row>
    <row r="27" spans="1:9" x14ac:dyDescent="0.25">
      <c r="A27" t="s">
        <v>73</v>
      </c>
      <c r="B27" t="s">
        <v>19</v>
      </c>
      <c r="C27" t="s">
        <v>23</v>
      </c>
      <c r="D27" t="s">
        <v>74</v>
      </c>
      <c r="E27" t="s">
        <v>75</v>
      </c>
      <c r="F27" s="4">
        <v>2.1591803813924022E-4</v>
      </c>
      <c r="G27" s="4">
        <v>1.122355247926275E-5</v>
      </c>
      <c r="H27" s="4">
        <v>2.6573328747379546E-4</v>
      </c>
      <c r="I27" s="4">
        <v>1.3681536789324785E-5</v>
      </c>
    </row>
    <row r="28" spans="1:9" x14ac:dyDescent="0.25">
      <c r="A28" t="s">
        <v>76</v>
      </c>
      <c r="B28" t="s">
        <v>19</v>
      </c>
      <c r="C28" t="s">
        <v>23</v>
      </c>
      <c r="D28" t="s">
        <v>77</v>
      </c>
      <c r="E28" t="s">
        <v>78</v>
      </c>
      <c r="F28" s="4">
        <v>9.1117325376689665E-2</v>
      </c>
      <c r="G28" s="4">
        <v>3.4953469279677542E-3</v>
      </c>
      <c r="H28" s="4">
        <v>0.12605080938490681</v>
      </c>
      <c r="I28" s="4">
        <v>4.8122471056540337E-3</v>
      </c>
    </row>
    <row r="29" spans="1:9" x14ac:dyDescent="0.25">
      <c r="A29" t="s">
        <v>79</v>
      </c>
      <c r="B29" t="s">
        <v>19</v>
      </c>
      <c r="C29" t="s">
        <v>23</v>
      </c>
      <c r="D29" t="s">
        <v>77</v>
      </c>
      <c r="E29" t="s">
        <v>80</v>
      </c>
      <c r="F29" s="4">
        <v>0.64521391774606318</v>
      </c>
      <c r="G29" s="4">
        <v>2.3843791744427065E-2</v>
      </c>
      <c r="H29" s="4">
        <v>0.88309742999973184</v>
      </c>
      <c r="I29" s="4">
        <v>3.2778473624895887E-2</v>
      </c>
    </row>
    <row r="30" spans="1:9" x14ac:dyDescent="0.25">
      <c r="A30" t="s">
        <v>81</v>
      </c>
      <c r="B30" t="s">
        <v>19</v>
      </c>
      <c r="C30" t="s">
        <v>23</v>
      </c>
      <c r="D30" t="s">
        <v>77</v>
      </c>
      <c r="E30" t="s">
        <v>82</v>
      </c>
      <c r="F30" s="4">
        <v>2.3975361248932729E-4</v>
      </c>
      <c r="G30" s="4">
        <v>9.0556918289338157E-6</v>
      </c>
      <c r="H30" s="4">
        <v>3.3076399744249321E-4</v>
      </c>
      <c r="I30" s="4">
        <v>1.2467456179785804E-5</v>
      </c>
    </row>
    <row r="31" spans="1:9" x14ac:dyDescent="0.25">
      <c r="A31" t="s">
        <v>83</v>
      </c>
      <c r="B31" t="s">
        <v>19</v>
      </c>
      <c r="C31" t="s">
        <v>23</v>
      </c>
      <c r="D31" t="s">
        <v>77</v>
      </c>
      <c r="E31" t="s">
        <v>84</v>
      </c>
      <c r="F31" s="4">
        <v>3.9790697263536855E-3</v>
      </c>
      <c r="G31" s="4">
        <v>1.4366560514179585E-4</v>
      </c>
      <c r="H31" s="4">
        <v>5.5156566953186359E-3</v>
      </c>
      <c r="I31" s="4">
        <v>1.9779229282684604E-4</v>
      </c>
    </row>
    <row r="32" spans="1:9" x14ac:dyDescent="0.25">
      <c r="A32" t="s">
        <v>85</v>
      </c>
      <c r="B32" t="s">
        <v>19</v>
      </c>
      <c r="C32" t="s">
        <v>23</v>
      </c>
      <c r="D32" t="s">
        <v>86</v>
      </c>
      <c r="E32" t="s">
        <v>87</v>
      </c>
      <c r="F32" s="4">
        <v>9.2014996804452867E-2</v>
      </c>
      <c r="G32" s="4">
        <v>2.0570108781058053E-3</v>
      </c>
      <c r="H32" s="4">
        <v>0.13005214248820135</v>
      </c>
      <c r="I32" s="4">
        <v>2.9056416764211891E-3</v>
      </c>
    </row>
    <row r="33" spans="1:9" x14ac:dyDescent="0.25">
      <c r="A33" t="s">
        <v>88</v>
      </c>
      <c r="B33" t="s">
        <v>19</v>
      </c>
      <c r="C33" t="s">
        <v>89</v>
      </c>
      <c r="D33" t="s">
        <v>24</v>
      </c>
      <c r="E33" t="s">
        <v>25</v>
      </c>
      <c r="F33" s="4">
        <v>0.13207920770274284</v>
      </c>
      <c r="G33" s="4">
        <v>1.7025603826798304E-2</v>
      </c>
      <c r="H33" s="4">
        <v>0.12682405884855683</v>
      </c>
      <c r="I33" s="4">
        <v>1.8835883256250741E-2</v>
      </c>
    </row>
    <row r="34" spans="1:9" x14ac:dyDescent="0.25">
      <c r="A34" t="s">
        <v>90</v>
      </c>
      <c r="B34" t="s">
        <v>19</v>
      </c>
      <c r="C34" t="s">
        <v>89</v>
      </c>
      <c r="D34" t="s">
        <v>24</v>
      </c>
      <c r="E34" t="s">
        <v>29</v>
      </c>
      <c r="F34" s="4">
        <v>1.5048669190439645</v>
      </c>
      <c r="G34" s="4">
        <v>0.14670326291619637</v>
      </c>
      <c r="H34" s="4">
        <v>1.3195690539182865</v>
      </c>
      <c r="I34" s="4">
        <v>0.1302998108191282</v>
      </c>
    </row>
    <row r="35" spans="1:9" x14ac:dyDescent="0.25">
      <c r="A35" t="s">
        <v>91</v>
      </c>
      <c r="B35" t="s">
        <v>19</v>
      </c>
      <c r="C35" t="s">
        <v>89</v>
      </c>
      <c r="D35" t="s">
        <v>24</v>
      </c>
      <c r="E35" t="s">
        <v>92</v>
      </c>
      <c r="F35" s="4">
        <v>0.15146502710183238</v>
      </c>
      <c r="G35" s="4">
        <v>5.2079975796063063E-2</v>
      </c>
      <c r="H35" s="4">
        <v>0.17449998091385499</v>
      </c>
      <c r="I35" s="4">
        <v>5.4056432086904249E-2</v>
      </c>
    </row>
    <row r="36" spans="1:9" x14ac:dyDescent="0.25">
      <c r="A36" t="s">
        <v>93</v>
      </c>
      <c r="B36" t="s">
        <v>19</v>
      </c>
      <c r="C36" t="s">
        <v>89</v>
      </c>
      <c r="D36" t="s">
        <v>24</v>
      </c>
      <c r="E36" t="s">
        <v>31</v>
      </c>
      <c r="F36" s="4">
        <v>3.0664558797367639E-2</v>
      </c>
      <c r="G36" s="4">
        <v>8.0570799159721991E-3</v>
      </c>
      <c r="H36" s="4">
        <v>1.5086534406005998E-2</v>
      </c>
      <c r="I36" s="4">
        <v>4.3528179418200761E-3</v>
      </c>
    </row>
    <row r="37" spans="1:9" x14ac:dyDescent="0.25">
      <c r="A37" t="s">
        <v>94</v>
      </c>
      <c r="B37" t="s">
        <v>19</v>
      </c>
      <c r="C37" t="s">
        <v>89</v>
      </c>
      <c r="D37" t="s">
        <v>33</v>
      </c>
      <c r="E37" t="s">
        <v>95</v>
      </c>
      <c r="F37" s="4">
        <v>1.1748925396715579E-2</v>
      </c>
      <c r="G37" s="4">
        <v>5.730961128785495E-3</v>
      </c>
      <c r="H37" s="4">
        <v>1.1932549641704863E-2</v>
      </c>
      <c r="I37" s="4">
        <v>4.3912670450956641E-3</v>
      </c>
    </row>
    <row r="38" spans="1:9" x14ac:dyDescent="0.25">
      <c r="A38" t="s">
        <v>96</v>
      </c>
      <c r="B38" t="s">
        <v>19</v>
      </c>
      <c r="C38" t="s">
        <v>89</v>
      </c>
      <c r="D38" t="s">
        <v>33</v>
      </c>
      <c r="E38" t="s">
        <v>34</v>
      </c>
      <c r="F38" s="4">
        <v>1.2395207464651191E-4</v>
      </c>
      <c r="G38" s="4">
        <v>4.344996577861177E-5</v>
      </c>
      <c r="H38" s="4">
        <v>1.1315732590084773E-4</v>
      </c>
      <c r="I38" s="4">
        <v>3.2398835222717191E-5</v>
      </c>
    </row>
    <row r="39" spans="1:9" x14ac:dyDescent="0.25">
      <c r="A39" t="s">
        <v>97</v>
      </c>
      <c r="B39" t="s">
        <v>19</v>
      </c>
      <c r="C39" t="s">
        <v>89</v>
      </c>
      <c r="D39" t="s">
        <v>33</v>
      </c>
      <c r="E39" t="s">
        <v>36</v>
      </c>
      <c r="F39" s="4">
        <v>3.2401258341298159E-2</v>
      </c>
      <c r="G39" s="4">
        <v>9.5082012216172948E-3</v>
      </c>
      <c r="H39" s="4">
        <v>3.0805428964442227E-2</v>
      </c>
      <c r="I39" s="4">
        <v>8.4067452717067892E-3</v>
      </c>
    </row>
    <row r="40" spans="1:9" x14ac:dyDescent="0.25">
      <c r="A40" t="s">
        <v>98</v>
      </c>
      <c r="B40" t="s">
        <v>19</v>
      </c>
      <c r="C40" t="s">
        <v>89</v>
      </c>
      <c r="D40" t="s">
        <v>33</v>
      </c>
      <c r="E40" t="s">
        <v>99</v>
      </c>
      <c r="F40" s="4">
        <v>1.9850356152978116E-2</v>
      </c>
      <c r="G40" s="4">
        <v>8.6571230932118177E-3</v>
      </c>
      <c r="H40" s="4">
        <v>2.14135614723115E-2</v>
      </c>
      <c r="I40" s="4">
        <v>7.9404873926601505E-3</v>
      </c>
    </row>
    <row r="41" spans="1:9" x14ac:dyDescent="0.25">
      <c r="A41" t="s">
        <v>100</v>
      </c>
      <c r="B41" t="s">
        <v>19</v>
      </c>
      <c r="C41" t="s">
        <v>89</v>
      </c>
      <c r="D41" t="s">
        <v>33</v>
      </c>
      <c r="E41" t="s">
        <v>38</v>
      </c>
      <c r="F41" s="4">
        <v>5.9131114828649176E-2</v>
      </c>
      <c r="G41" s="4">
        <v>2.0236877066043116E-2</v>
      </c>
      <c r="H41" s="4">
        <v>5.4034603492305461E-2</v>
      </c>
      <c r="I41" s="4">
        <v>1.5528968313185069E-2</v>
      </c>
    </row>
    <row r="42" spans="1:9" x14ac:dyDescent="0.25">
      <c r="A42" t="s">
        <v>101</v>
      </c>
      <c r="B42" t="s">
        <v>19</v>
      </c>
      <c r="C42" t="s">
        <v>89</v>
      </c>
      <c r="D42" t="s">
        <v>33</v>
      </c>
      <c r="E42" t="s">
        <v>102</v>
      </c>
      <c r="F42" s="4">
        <v>2.0737330841665829E-2</v>
      </c>
      <c r="G42" s="4">
        <v>7.1882272447471914E-3</v>
      </c>
      <c r="H42" s="4">
        <v>2.2228529025101043E-2</v>
      </c>
      <c r="I42" s="4">
        <v>6.7660314161036269E-3</v>
      </c>
    </row>
    <row r="43" spans="1:9" x14ac:dyDescent="0.25">
      <c r="A43" t="s">
        <v>103</v>
      </c>
      <c r="B43" t="s">
        <v>19</v>
      </c>
      <c r="C43" t="s">
        <v>89</v>
      </c>
      <c r="D43" t="s">
        <v>33</v>
      </c>
      <c r="E43" t="s">
        <v>40</v>
      </c>
      <c r="F43" s="4">
        <v>1.032273087846479E-3</v>
      </c>
      <c r="G43" s="4">
        <v>3.6134168419022612E-4</v>
      </c>
      <c r="H43" s="4">
        <v>1.1188204096986181E-3</v>
      </c>
      <c r="I43" s="4">
        <v>3.5472689701006516E-4</v>
      </c>
    </row>
    <row r="44" spans="1:9" x14ac:dyDescent="0.25">
      <c r="A44" t="s">
        <v>104</v>
      </c>
      <c r="B44" t="s">
        <v>19</v>
      </c>
      <c r="C44" t="s">
        <v>89</v>
      </c>
      <c r="D44" t="s">
        <v>33</v>
      </c>
      <c r="E44" t="s">
        <v>105</v>
      </c>
      <c r="F44" s="4">
        <v>3.7650871711806359E-2</v>
      </c>
      <c r="G44" s="4">
        <v>1.7847849751126913E-2</v>
      </c>
      <c r="H44" s="4">
        <v>3.8587786844899226E-2</v>
      </c>
      <c r="I44" s="4">
        <v>1.3809877475917264E-2</v>
      </c>
    </row>
    <row r="45" spans="1:9" x14ac:dyDescent="0.25">
      <c r="A45" t="s">
        <v>106</v>
      </c>
      <c r="B45" t="s">
        <v>19</v>
      </c>
      <c r="C45" t="s">
        <v>89</v>
      </c>
      <c r="D45" t="s">
        <v>33</v>
      </c>
      <c r="E45" t="s">
        <v>107</v>
      </c>
      <c r="F45" s="4">
        <v>1.9252056841449688E-2</v>
      </c>
      <c r="G45" s="4">
        <v>9.1379744867744576E-3</v>
      </c>
      <c r="H45" s="4">
        <v>1.5934681832624819E-2</v>
      </c>
      <c r="I45" s="4">
        <v>5.3597567856355569E-3</v>
      </c>
    </row>
    <row r="46" spans="1:9" x14ac:dyDescent="0.25">
      <c r="A46" t="s">
        <v>108</v>
      </c>
      <c r="B46" t="s">
        <v>19</v>
      </c>
      <c r="C46" t="s">
        <v>89</v>
      </c>
      <c r="D46" t="s">
        <v>33</v>
      </c>
      <c r="E46" t="s">
        <v>42</v>
      </c>
      <c r="F46" s="4">
        <v>7.9918297605159977E-2</v>
      </c>
      <c r="G46" s="4">
        <v>3.1055596435065936E-2</v>
      </c>
      <c r="H46" s="4">
        <v>8.6850294567682729E-2</v>
      </c>
      <c r="I46" s="4">
        <v>3.0066471719788806E-2</v>
      </c>
    </row>
    <row r="47" spans="1:9" x14ac:dyDescent="0.25">
      <c r="A47" t="s">
        <v>109</v>
      </c>
      <c r="B47" t="s">
        <v>19</v>
      </c>
      <c r="C47" t="s">
        <v>89</v>
      </c>
      <c r="D47" t="s">
        <v>33</v>
      </c>
      <c r="E47" t="s">
        <v>110</v>
      </c>
      <c r="F47" s="4">
        <v>8.3281393707162962E-2</v>
      </c>
      <c r="G47" s="4">
        <v>2.1018091564406528E-2</v>
      </c>
      <c r="H47" s="4">
        <v>5.8023743451060456E-2</v>
      </c>
      <c r="I47" s="4">
        <v>1.353484622881909E-2</v>
      </c>
    </row>
    <row r="48" spans="1:9" x14ac:dyDescent="0.25">
      <c r="A48" t="s">
        <v>111</v>
      </c>
      <c r="B48" t="s">
        <v>19</v>
      </c>
      <c r="C48" t="s">
        <v>89</v>
      </c>
      <c r="D48" t="s">
        <v>33</v>
      </c>
      <c r="E48" t="s">
        <v>112</v>
      </c>
      <c r="F48" s="4">
        <v>2.5890973687018749E-3</v>
      </c>
      <c r="G48" s="4">
        <v>3.8431702211036024E-3</v>
      </c>
      <c r="H48" s="4">
        <v>1.0415887219262592E-3</v>
      </c>
      <c r="I48" s="4">
        <v>9.9796817075418847E-4</v>
      </c>
    </row>
    <row r="49" spans="1:9" x14ac:dyDescent="0.25">
      <c r="A49" t="s">
        <v>113</v>
      </c>
      <c r="B49" t="s">
        <v>19</v>
      </c>
      <c r="C49" t="s">
        <v>89</v>
      </c>
      <c r="D49" t="s">
        <v>33</v>
      </c>
      <c r="E49" t="s">
        <v>44</v>
      </c>
      <c r="F49" s="4">
        <v>5.5325772273064015E-3</v>
      </c>
      <c r="G49" s="4">
        <v>2.3931136804677868E-3</v>
      </c>
      <c r="H49" s="4">
        <v>5.709441068385137E-3</v>
      </c>
      <c r="I49" s="4">
        <v>1.88294150153891E-3</v>
      </c>
    </row>
    <row r="50" spans="1:9" x14ac:dyDescent="0.25">
      <c r="A50" t="s">
        <v>114</v>
      </c>
      <c r="B50" t="s">
        <v>19</v>
      </c>
      <c r="C50" t="s">
        <v>89</v>
      </c>
      <c r="D50" t="s">
        <v>33</v>
      </c>
      <c r="E50" t="s">
        <v>115</v>
      </c>
      <c r="F50" s="4">
        <v>2.3262537251214528E-3</v>
      </c>
      <c r="G50" s="4">
        <v>4.246145724118246E-3</v>
      </c>
      <c r="H50" s="4">
        <v>9.4399558750586816E-4</v>
      </c>
      <c r="I50" s="4">
        <v>1.4215164000262472E-3</v>
      </c>
    </row>
    <row r="51" spans="1:9" x14ac:dyDescent="0.25">
      <c r="A51" t="s">
        <v>116</v>
      </c>
      <c r="B51" t="s">
        <v>19</v>
      </c>
      <c r="C51" t="s">
        <v>89</v>
      </c>
      <c r="D51" t="s">
        <v>33</v>
      </c>
      <c r="E51" t="s">
        <v>117</v>
      </c>
      <c r="F51" s="4">
        <v>2.7745836635343062E-3</v>
      </c>
      <c r="G51" s="4">
        <v>6.0211921145248331E-3</v>
      </c>
      <c r="H51" s="4">
        <v>2.0911400320299182E-3</v>
      </c>
      <c r="I51" s="4">
        <v>3.4611091434441211E-3</v>
      </c>
    </row>
    <row r="52" spans="1:9" x14ac:dyDescent="0.25">
      <c r="A52" t="s">
        <v>118</v>
      </c>
      <c r="B52" t="s">
        <v>19</v>
      </c>
      <c r="C52" t="s">
        <v>89</v>
      </c>
      <c r="D52" t="s">
        <v>33</v>
      </c>
      <c r="E52" t="s">
        <v>119</v>
      </c>
      <c r="F52" s="4">
        <v>2.5507985103435899E-2</v>
      </c>
      <c r="G52" s="4">
        <v>1.0127879680711391E-2</v>
      </c>
      <c r="H52" s="4">
        <v>2.7585292408052089E-2</v>
      </c>
      <c r="I52" s="4">
        <v>9.553552478047643E-3</v>
      </c>
    </row>
    <row r="53" spans="1:9" x14ac:dyDescent="0.25">
      <c r="A53" t="s">
        <v>120</v>
      </c>
      <c r="B53" t="s">
        <v>19</v>
      </c>
      <c r="C53" t="s">
        <v>89</v>
      </c>
      <c r="D53" t="s">
        <v>33</v>
      </c>
      <c r="E53" t="s">
        <v>121</v>
      </c>
      <c r="F53" s="4">
        <v>1.6697552727691627E-2</v>
      </c>
      <c r="G53" s="4">
        <v>1.5846589100998929E-2</v>
      </c>
      <c r="H53" s="4">
        <v>1.1379400964529229E-2</v>
      </c>
      <c r="I53" s="4">
        <v>6.2509128767169689E-3</v>
      </c>
    </row>
    <row r="54" spans="1:9" x14ac:dyDescent="0.25">
      <c r="A54" t="s">
        <v>122</v>
      </c>
      <c r="B54" t="s">
        <v>19</v>
      </c>
      <c r="C54" t="s">
        <v>89</v>
      </c>
      <c r="D54" t="s">
        <v>33</v>
      </c>
      <c r="E54" t="s">
        <v>123</v>
      </c>
      <c r="F54" s="4">
        <v>1.3138584201329651E-2</v>
      </c>
      <c r="G54" s="4">
        <v>3.6367349990227451E-3</v>
      </c>
      <c r="H54" s="4">
        <v>8.7684588116583185E-3</v>
      </c>
      <c r="I54" s="4">
        <v>2.1182484776730947E-3</v>
      </c>
    </row>
    <row r="55" spans="1:9" x14ac:dyDescent="0.25">
      <c r="A55" t="s">
        <v>124</v>
      </c>
      <c r="B55" t="s">
        <v>19</v>
      </c>
      <c r="C55" t="s">
        <v>89</v>
      </c>
      <c r="D55" t="s">
        <v>33</v>
      </c>
      <c r="E55" t="s">
        <v>125</v>
      </c>
      <c r="F55" s="4">
        <v>3.6566984083892811E-3</v>
      </c>
      <c r="G55" s="4">
        <v>6.3238129593046347E-3</v>
      </c>
      <c r="H55" s="4">
        <v>9.5117903344380461E-4</v>
      </c>
      <c r="I55" s="4">
        <v>1.4704233151896346E-3</v>
      </c>
    </row>
    <row r="56" spans="1:9" x14ac:dyDescent="0.25">
      <c r="A56" t="s">
        <v>126</v>
      </c>
      <c r="B56" t="s">
        <v>19</v>
      </c>
      <c r="C56" t="s">
        <v>89</v>
      </c>
      <c r="D56" t="s">
        <v>46</v>
      </c>
      <c r="E56" t="s">
        <v>127</v>
      </c>
      <c r="F56" s="4">
        <v>1.4081511365107923E-2</v>
      </c>
      <c r="G56" s="4">
        <v>1.8116497058881586E-2</v>
      </c>
      <c r="H56" s="4">
        <v>5.8566295059512728E-4</v>
      </c>
      <c r="I56" s="4">
        <v>8.7196196670743197E-4</v>
      </c>
    </row>
    <row r="57" spans="1:9" x14ac:dyDescent="0.25">
      <c r="A57" t="s">
        <v>128</v>
      </c>
      <c r="B57" t="s">
        <v>19</v>
      </c>
      <c r="C57" t="s">
        <v>89</v>
      </c>
      <c r="D57" t="s">
        <v>46</v>
      </c>
      <c r="E57" t="s">
        <v>129</v>
      </c>
      <c r="F57" s="4">
        <v>1.2098509200991574E-2</v>
      </c>
      <c r="G57" s="4">
        <v>2.4438515474008542E-2</v>
      </c>
      <c r="H57" s="4">
        <v>1.1167992467035182E-4</v>
      </c>
      <c r="I57" s="4">
        <v>1.8132245021778768E-4</v>
      </c>
    </row>
    <row r="58" spans="1:9" x14ac:dyDescent="0.25">
      <c r="A58" t="s">
        <v>130</v>
      </c>
      <c r="B58" t="s">
        <v>19</v>
      </c>
      <c r="C58" t="s">
        <v>89</v>
      </c>
      <c r="D58" t="s">
        <v>46</v>
      </c>
      <c r="E58" t="s">
        <v>47</v>
      </c>
      <c r="F58" s="4">
        <v>5.0377562379254051E-3</v>
      </c>
      <c r="G58" s="4">
        <v>3.6797014198343674E-3</v>
      </c>
      <c r="H58" s="4">
        <v>7.6119975992856818E-6</v>
      </c>
      <c r="I58" s="4">
        <v>1.2266885508732627E-5</v>
      </c>
    </row>
    <row r="59" spans="1:9" x14ac:dyDescent="0.25">
      <c r="A59" t="s">
        <v>131</v>
      </c>
      <c r="B59" t="s">
        <v>19</v>
      </c>
      <c r="C59" t="s">
        <v>89</v>
      </c>
      <c r="D59" t="s">
        <v>46</v>
      </c>
      <c r="E59" t="s">
        <v>49</v>
      </c>
      <c r="F59" s="4">
        <v>1.8629757785902132E-2</v>
      </c>
      <c r="G59" s="4">
        <v>5.9775804094921708E-3</v>
      </c>
      <c r="H59" s="4">
        <v>3.5508932124921411E-6</v>
      </c>
      <c r="I59" s="4">
        <v>5.745678509217849E-6</v>
      </c>
    </row>
    <row r="60" spans="1:9" x14ac:dyDescent="0.25">
      <c r="A60" t="s">
        <v>132</v>
      </c>
      <c r="B60" t="s">
        <v>19</v>
      </c>
      <c r="C60" t="s">
        <v>89</v>
      </c>
      <c r="D60" t="s">
        <v>46</v>
      </c>
      <c r="E60" t="s">
        <v>133</v>
      </c>
      <c r="F60" s="4">
        <v>8.9535796806755217E-4</v>
      </c>
      <c r="G60" s="4">
        <v>1.0765169759470853E-3</v>
      </c>
      <c r="H60" s="4">
        <v>1.2197841954806136E-5</v>
      </c>
      <c r="I60" s="4">
        <v>1.794567552314815E-5</v>
      </c>
    </row>
    <row r="61" spans="1:9" x14ac:dyDescent="0.25">
      <c r="A61" t="s">
        <v>134</v>
      </c>
      <c r="B61" t="s">
        <v>19</v>
      </c>
      <c r="C61" t="s">
        <v>89</v>
      </c>
      <c r="D61" t="s">
        <v>46</v>
      </c>
      <c r="E61" t="s">
        <v>135</v>
      </c>
      <c r="F61" s="4">
        <v>4.2185089328505734E-4</v>
      </c>
      <c r="G61" s="4">
        <v>1.4921142554816241E-4</v>
      </c>
      <c r="H61" s="4">
        <v>0</v>
      </c>
      <c r="I61" s="4">
        <v>0</v>
      </c>
    </row>
    <row r="62" spans="1:9" x14ac:dyDescent="0.25">
      <c r="A62" t="s">
        <v>136</v>
      </c>
      <c r="B62" t="s">
        <v>19</v>
      </c>
      <c r="C62" t="s">
        <v>89</v>
      </c>
      <c r="D62" t="s">
        <v>46</v>
      </c>
      <c r="E62" t="s">
        <v>137</v>
      </c>
      <c r="F62" s="4">
        <v>3.7509289521872559E-4</v>
      </c>
      <c r="G62" s="4">
        <v>1.0016373167476382E-3</v>
      </c>
      <c r="H62" s="4">
        <v>7.6642868404229548E-7</v>
      </c>
      <c r="I62" s="4">
        <v>1.2670530071826305E-6</v>
      </c>
    </row>
    <row r="63" spans="1:9" x14ac:dyDescent="0.25">
      <c r="A63" t="s">
        <v>138</v>
      </c>
      <c r="B63" t="s">
        <v>19</v>
      </c>
      <c r="C63" t="s">
        <v>89</v>
      </c>
      <c r="D63" t="s">
        <v>51</v>
      </c>
      <c r="E63" t="s">
        <v>139</v>
      </c>
      <c r="F63" s="4">
        <v>1.8517815940182702</v>
      </c>
      <c r="G63" s="4">
        <v>0.18377056937837366</v>
      </c>
      <c r="H63" s="4">
        <v>1.3923635853476635</v>
      </c>
      <c r="I63" s="4">
        <v>0.16839224231063868</v>
      </c>
    </row>
    <row r="64" spans="1:9" x14ac:dyDescent="0.25">
      <c r="A64" t="s">
        <v>140</v>
      </c>
      <c r="B64" t="s">
        <v>19</v>
      </c>
      <c r="C64" t="s">
        <v>89</v>
      </c>
      <c r="D64" t="s">
        <v>51</v>
      </c>
      <c r="E64" t="s">
        <v>141</v>
      </c>
      <c r="F64" s="4">
        <v>1.8091100133257449</v>
      </c>
      <c r="G64" s="4">
        <v>0.29911147195337418</v>
      </c>
      <c r="H64" s="4">
        <v>2.1555619302023774</v>
      </c>
      <c r="I64" s="4">
        <v>0.36361398489750762</v>
      </c>
    </row>
    <row r="65" spans="1:9" x14ac:dyDescent="0.25">
      <c r="A65" t="s">
        <v>142</v>
      </c>
      <c r="B65" t="s">
        <v>19</v>
      </c>
      <c r="C65" t="s">
        <v>89</v>
      </c>
      <c r="D65" t="s">
        <v>51</v>
      </c>
      <c r="E65" t="s">
        <v>52</v>
      </c>
      <c r="F65" s="4">
        <v>0.1558189667819892</v>
      </c>
      <c r="G65" s="4">
        <v>1.5407020498931709E-2</v>
      </c>
      <c r="H65" s="4">
        <v>0.12105813241128863</v>
      </c>
      <c r="I65" s="4">
        <v>1.4115995866551987E-2</v>
      </c>
    </row>
    <row r="66" spans="1:9" x14ac:dyDescent="0.25">
      <c r="A66" t="s">
        <v>143</v>
      </c>
      <c r="B66" t="s">
        <v>19</v>
      </c>
      <c r="C66" t="s">
        <v>89</v>
      </c>
      <c r="D66" t="s">
        <v>51</v>
      </c>
      <c r="E66" t="s">
        <v>54</v>
      </c>
      <c r="F66" s="4">
        <v>1.3328271011553419</v>
      </c>
      <c r="G66" s="4">
        <v>0.18362452846945762</v>
      </c>
      <c r="H66" s="4">
        <v>1.2307685731571818</v>
      </c>
      <c r="I66" s="4">
        <v>0.18168516471202195</v>
      </c>
    </row>
    <row r="67" spans="1:9" x14ac:dyDescent="0.25">
      <c r="A67" t="s">
        <v>144</v>
      </c>
      <c r="B67" t="s">
        <v>19</v>
      </c>
      <c r="C67" t="s">
        <v>89</v>
      </c>
      <c r="D67" t="s">
        <v>51</v>
      </c>
      <c r="E67" t="s">
        <v>60</v>
      </c>
      <c r="F67" s="4">
        <v>9.9120186128772731E-3</v>
      </c>
      <c r="G67" s="4">
        <v>9.4743160880720928E-4</v>
      </c>
      <c r="H67" s="4">
        <v>9.8091124950058176E-3</v>
      </c>
      <c r="I67" s="4">
        <v>9.4145344305554221E-4</v>
      </c>
    </row>
    <row r="68" spans="1:9" x14ac:dyDescent="0.25">
      <c r="A68" t="s">
        <v>145</v>
      </c>
      <c r="B68" t="s">
        <v>19</v>
      </c>
      <c r="C68" t="s">
        <v>89</v>
      </c>
      <c r="D68" t="s">
        <v>51</v>
      </c>
      <c r="E68" t="s">
        <v>62</v>
      </c>
      <c r="F68" s="4">
        <v>4.7957076704818781E-2</v>
      </c>
      <c r="G68" s="4">
        <v>7.1676468296766466E-3</v>
      </c>
      <c r="H68" s="4">
        <v>5.7780261583799543E-2</v>
      </c>
      <c r="I68" s="4">
        <v>8.3290289140446425E-3</v>
      </c>
    </row>
    <row r="69" spans="1:9" x14ac:dyDescent="0.25">
      <c r="A69" t="s">
        <v>146</v>
      </c>
      <c r="B69" t="s">
        <v>19</v>
      </c>
      <c r="C69" t="s">
        <v>89</v>
      </c>
      <c r="D69" t="s">
        <v>51</v>
      </c>
      <c r="E69" t="s">
        <v>64</v>
      </c>
      <c r="F69" s="4">
        <v>1.6445327244651711E-2</v>
      </c>
      <c r="G69" s="4">
        <v>1.8064340263007552E-3</v>
      </c>
      <c r="H69" s="4">
        <v>1.3705731051394547E-2</v>
      </c>
      <c r="I69" s="4">
        <v>1.7962677438472824E-3</v>
      </c>
    </row>
    <row r="70" spans="1:9" x14ac:dyDescent="0.25">
      <c r="A70" t="s">
        <v>147</v>
      </c>
      <c r="B70" t="s">
        <v>19</v>
      </c>
      <c r="C70" t="s">
        <v>89</v>
      </c>
      <c r="D70" t="s">
        <v>51</v>
      </c>
      <c r="E70" t="s">
        <v>66</v>
      </c>
      <c r="F70" s="4">
        <v>1.1317740313523061</v>
      </c>
      <c r="G70" s="4">
        <v>0.37106446210517718</v>
      </c>
      <c r="H70" s="4">
        <v>1.3352912293305819</v>
      </c>
      <c r="I70" s="4">
        <v>0.33105455981919474</v>
      </c>
    </row>
    <row r="71" spans="1:9" x14ac:dyDescent="0.25">
      <c r="A71" t="s">
        <v>148</v>
      </c>
      <c r="B71" t="s">
        <v>19</v>
      </c>
      <c r="C71" t="s">
        <v>89</v>
      </c>
      <c r="D71" t="s">
        <v>51</v>
      </c>
      <c r="E71" t="s">
        <v>68</v>
      </c>
      <c r="F71" s="4">
        <v>6.381254939286933E-35</v>
      </c>
      <c r="G71" s="4">
        <v>0</v>
      </c>
      <c r="H71" s="4">
        <v>9.7794804967115439E-35</v>
      </c>
      <c r="I71" s="4">
        <v>0</v>
      </c>
    </row>
    <row r="72" spans="1:9" x14ac:dyDescent="0.25">
      <c r="A72" t="s">
        <v>149</v>
      </c>
      <c r="B72" t="s">
        <v>19</v>
      </c>
      <c r="C72" t="s">
        <v>89</v>
      </c>
      <c r="D72" t="s">
        <v>51</v>
      </c>
      <c r="E72" t="s">
        <v>70</v>
      </c>
      <c r="F72" s="4">
        <v>5.4966983166262159E-37</v>
      </c>
      <c r="G72" s="4">
        <v>0</v>
      </c>
      <c r="H72" s="4">
        <v>6.4211638380520907E-36</v>
      </c>
      <c r="I72" s="4">
        <v>0</v>
      </c>
    </row>
    <row r="73" spans="1:9" x14ac:dyDescent="0.25">
      <c r="A73" t="s">
        <v>150</v>
      </c>
      <c r="B73" t="s">
        <v>19</v>
      </c>
      <c r="C73" t="s">
        <v>89</v>
      </c>
      <c r="D73" t="s">
        <v>51</v>
      </c>
      <c r="E73" t="s">
        <v>151</v>
      </c>
      <c r="F73" s="4">
        <v>0.22128046378928909</v>
      </c>
      <c r="G73" s="4">
        <v>3.9540101564993789E-2</v>
      </c>
      <c r="H73" s="4">
        <v>0.20415969716352639</v>
      </c>
      <c r="I73" s="4">
        <v>3.2816722865284642E-2</v>
      </c>
    </row>
    <row r="74" spans="1:9" x14ac:dyDescent="0.25">
      <c r="A74" t="s">
        <v>152</v>
      </c>
      <c r="B74" t="s">
        <v>19</v>
      </c>
      <c r="C74" t="s">
        <v>89</v>
      </c>
      <c r="D74" t="s">
        <v>51</v>
      </c>
      <c r="E74" t="s">
        <v>153</v>
      </c>
      <c r="F74" s="4">
        <v>0.10888621797610734</v>
      </c>
      <c r="G74" s="4">
        <v>3.6068624524833545E-2</v>
      </c>
      <c r="H74" s="4">
        <v>0.12990160036874954</v>
      </c>
      <c r="I74" s="4">
        <v>3.8865861286279058E-2</v>
      </c>
    </row>
    <row r="75" spans="1:9" x14ac:dyDescent="0.25">
      <c r="A75" t="s">
        <v>154</v>
      </c>
      <c r="B75" t="s">
        <v>19</v>
      </c>
      <c r="C75" t="s">
        <v>89</v>
      </c>
      <c r="D75" t="s">
        <v>51</v>
      </c>
      <c r="E75" t="s">
        <v>155</v>
      </c>
      <c r="F75" s="4">
        <v>0.17973710477867186</v>
      </c>
      <c r="G75" s="4">
        <v>6.0843641130923082E-2</v>
      </c>
      <c r="H75" s="4">
        <v>0.15006076200413818</v>
      </c>
      <c r="I75" s="4">
        <v>4.3281665699411012E-2</v>
      </c>
    </row>
    <row r="76" spans="1:9" x14ac:dyDescent="0.25">
      <c r="A76" t="s">
        <v>156</v>
      </c>
      <c r="B76" t="s">
        <v>19</v>
      </c>
      <c r="C76" t="s">
        <v>89</v>
      </c>
      <c r="D76" t="s">
        <v>51</v>
      </c>
      <c r="E76" t="s">
        <v>157</v>
      </c>
      <c r="F76" s="4">
        <v>0.16019084364533451</v>
      </c>
      <c r="G76" s="4">
        <v>2.1824972696064229E-2</v>
      </c>
      <c r="H76" s="4">
        <v>0.14064938177179501</v>
      </c>
      <c r="I76" s="4">
        <v>2.0856114809180055E-2</v>
      </c>
    </row>
    <row r="77" spans="1:9" x14ac:dyDescent="0.25">
      <c r="A77" t="s">
        <v>158</v>
      </c>
      <c r="B77" t="s">
        <v>19</v>
      </c>
      <c r="C77" t="s">
        <v>89</v>
      </c>
      <c r="D77" t="s">
        <v>51</v>
      </c>
      <c r="E77" t="s">
        <v>159</v>
      </c>
      <c r="F77" s="4">
        <v>2.2337633193584696</v>
      </c>
      <c r="G77" s="4">
        <v>0.52954129899113078</v>
      </c>
      <c r="H77" s="4">
        <v>2.1170632661175088</v>
      </c>
      <c r="I77" s="4">
        <v>0.43957842571707062</v>
      </c>
    </row>
    <row r="78" spans="1:9" x14ac:dyDescent="0.25">
      <c r="A78" t="s">
        <v>160</v>
      </c>
      <c r="B78" t="s">
        <v>19</v>
      </c>
      <c r="C78" t="s">
        <v>89</v>
      </c>
      <c r="D78" t="s">
        <v>51</v>
      </c>
      <c r="E78" t="s">
        <v>161</v>
      </c>
      <c r="F78" s="4">
        <v>1.4081556264917303</v>
      </c>
      <c r="G78" s="4">
        <v>0.49023891075269027</v>
      </c>
      <c r="H78" s="4">
        <v>1.6813733050067092</v>
      </c>
      <c r="I78" s="4">
        <v>0.52822982464719648</v>
      </c>
    </row>
    <row r="79" spans="1:9" x14ac:dyDescent="0.25">
      <c r="A79" t="s">
        <v>162</v>
      </c>
      <c r="B79" t="s">
        <v>19</v>
      </c>
      <c r="C79" t="s">
        <v>89</v>
      </c>
      <c r="D79" t="s">
        <v>51</v>
      </c>
      <c r="E79" t="s">
        <v>163</v>
      </c>
      <c r="F79" s="4">
        <v>0.15044284515758127</v>
      </c>
      <c r="G79" s="4">
        <v>8.5408304121668763E-2</v>
      </c>
      <c r="H79" s="4">
        <v>0.17791306221964137</v>
      </c>
      <c r="I79" s="4">
        <v>8.5655736679910027E-2</v>
      </c>
    </row>
    <row r="80" spans="1:9" x14ac:dyDescent="0.25">
      <c r="A80" t="s">
        <v>164</v>
      </c>
      <c r="B80" t="s">
        <v>19</v>
      </c>
      <c r="C80" t="s">
        <v>89</v>
      </c>
      <c r="D80" t="s">
        <v>51</v>
      </c>
      <c r="E80" t="s">
        <v>72</v>
      </c>
      <c r="F80" s="4">
        <v>4.1778950177984147</v>
      </c>
      <c r="G80" s="4">
        <v>1.5041466328791118</v>
      </c>
      <c r="H80" s="4">
        <v>4.9410837796689995</v>
      </c>
      <c r="I80" s="4">
        <v>1.7091525323751864</v>
      </c>
    </row>
    <row r="81" spans="1:9" x14ac:dyDescent="0.25">
      <c r="A81" t="s">
        <v>165</v>
      </c>
      <c r="B81" t="s">
        <v>19</v>
      </c>
      <c r="C81" t="s">
        <v>89</v>
      </c>
      <c r="D81" t="s">
        <v>51</v>
      </c>
      <c r="E81" t="s">
        <v>166</v>
      </c>
      <c r="F81" s="4">
        <v>0.12138475721501057</v>
      </c>
      <c r="G81" s="4">
        <v>2.0082483948899225E-2</v>
      </c>
      <c r="H81" s="4">
        <v>8.9916303214501822E-2</v>
      </c>
      <c r="I81" s="4">
        <v>1.5732147300824544E-2</v>
      </c>
    </row>
    <row r="82" spans="1:9" x14ac:dyDescent="0.25">
      <c r="A82" t="s">
        <v>167</v>
      </c>
      <c r="B82" t="s">
        <v>19</v>
      </c>
      <c r="C82" t="s">
        <v>89</v>
      </c>
      <c r="D82" t="s">
        <v>51</v>
      </c>
      <c r="E82" t="s">
        <v>168</v>
      </c>
      <c r="F82" s="4">
        <v>0.34189015997851979</v>
      </c>
      <c r="G82" s="4">
        <v>6.6673186779492549E-2</v>
      </c>
      <c r="H82" s="4">
        <v>0.24645129801417046</v>
      </c>
      <c r="I82" s="4">
        <v>5.1847195823952287E-2</v>
      </c>
    </row>
    <row r="83" spans="1:9" x14ac:dyDescent="0.25">
      <c r="A83" t="s">
        <v>169</v>
      </c>
      <c r="B83" t="s">
        <v>19</v>
      </c>
      <c r="C83" t="s">
        <v>89</v>
      </c>
      <c r="D83" t="s">
        <v>74</v>
      </c>
      <c r="E83" t="s">
        <v>170</v>
      </c>
      <c r="F83" s="4">
        <v>5.9874602518888002E-5</v>
      </c>
      <c r="G83" s="4">
        <v>2.2788184794370682E-5</v>
      </c>
      <c r="H83" s="4">
        <v>7.2040360575369999E-5</v>
      </c>
      <c r="I83" s="4">
        <v>2.4619096309539255E-5</v>
      </c>
    </row>
    <row r="84" spans="1:9" x14ac:dyDescent="0.25">
      <c r="A84" t="s">
        <v>171</v>
      </c>
      <c r="B84" t="s">
        <v>19</v>
      </c>
      <c r="C84" t="s">
        <v>89</v>
      </c>
      <c r="D84" t="s">
        <v>74</v>
      </c>
      <c r="E84" t="s">
        <v>172</v>
      </c>
      <c r="F84" s="4">
        <v>9.613559074872892E-5</v>
      </c>
      <c r="G84" s="4">
        <v>1.2226615597935172E-4</v>
      </c>
      <c r="H84" s="4">
        <v>9.3500291652501367E-5</v>
      </c>
      <c r="I84" s="4">
        <v>8.6075414527637224E-5</v>
      </c>
    </row>
    <row r="85" spans="1:9" x14ac:dyDescent="0.25">
      <c r="A85" t="s">
        <v>173</v>
      </c>
      <c r="B85" t="s">
        <v>19</v>
      </c>
      <c r="C85" t="s">
        <v>89</v>
      </c>
      <c r="D85" t="s">
        <v>74</v>
      </c>
      <c r="E85" t="s">
        <v>174</v>
      </c>
      <c r="F85" s="4">
        <v>1.8837187935333607E-6</v>
      </c>
      <c r="G85" s="4">
        <v>2.7369800131108144E-6</v>
      </c>
      <c r="H85" s="4">
        <v>7.1307877564958637E-7</v>
      </c>
      <c r="I85" s="4">
        <v>9.5526286290579326E-7</v>
      </c>
    </row>
    <row r="86" spans="1:9" x14ac:dyDescent="0.25">
      <c r="A86" t="s">
        <v>175</v>
      </c>
      <c r="B86" t="s">
        <v>19</v>
      </c>
      <c r="C86" t="s">
        <v>89</v>
      </c>
      <c r="D86" t="s">
        <v>74</v>
      </c>
      <c r="E86" t="s">
        <v>176</v>
      </c>
      <c r="F86" s="4">
        <v>2.198333153777034E-4</v>
      </c>
      <c r="G86" s="4">
        <v>2.8405580295512455E-4</v>
      </c>
      <c r="H86" s="4">
        <v>8.4015179708721362E-5</v>
      </c>
      <c r="I86" s="4">
        <v>9.9139435894151327E-5</v>
      </c>
    </row>
    <row r="87" spans="1:9" x14ac:dyDescent="0.25">
      <c r="A87" t="s">
        <v>177</v>
      </c>
      <c r="B87" t="s">
        <v>19</v>
      </c>
      <c r="C87" t="s">
        <v>89</v>
      </c>
      <c r="D87" t="s">
        <v>74</v>
      </c>
      <c r="E87" t="s">
        <v>178</v>
      </c>
      <c r="F87" s="4">
        <v>6.4381319610700921E-5</v>
      </c>
      <c r="G87" s="4">
        <v>2.5067961710377538E-5</v>
      </c>
      <c r="H87" s="4">
        <v>6.0116317148760912E-5</v>
      </c>
      <c r="I87" s="4">
        <v>1.9708887301914809E-5</v>
      </c>
    </row>
    <row r="88" spans="1:9" x14ac:dyDescent="0.25">
      <c r="A88" t="s">
        <v>179</v>
      </c>
      <c r="B88" t="s">
        <v>19</v>
      </c>
      <c r="C88" t="s">
        <v>89</v>
      </c>
      <c r="D88" t="s">
        <v>74</v>
      </c>
      <c r="E88" t="s">
        <v>75</v>
      </c>
      <c r="F88" s="4">
        <v>9.277831303990781E-4</v>
      </c>
      <c r="G88" s="4">
        <v>4.7542864653171002E-4</v>
      </c>
      <c r="H88" s="4">
        <v>6.2347034235694541E-4</v>
      </c>
      <c r="I88" s="4">
        <v>2.4977801047312891E-4</v>
      </c>
    </row>
    <row r="89" spans="1:9" x14ac:dyDescent="0.25">
      <c r="A89" t="s">
        <v>180</v>
      </c>
      <c r="B89" t="s">
        <v>19</v>
      </c>
      <c r="C89" t="s">
        <v>89</v>
      </c>
      <c r="D89" t="s">
        <v>74</v>
      </c>
      <c r="E89" t="s">
        <v>181</v>
      </c>
      <c r="F89" s="4">
        <v>2.9483792767240444E-3</v>
      </c>
      <c r="G89" s="4">
        <v>7.2783475465691434E-4</v>
      </c>
      <c r="H89" s="4">
        <v>1.8817910985911681E-3</v>
      </c>
      <c r="I89" s="4">
        <v>5.4683445397519864E-4</v>
      </c>
    </row>
    <row r="90" spans="1:9" x14ac:dyDescent="0.25">
      <c r="A90" t="s">
        <v>182</v>
      </c>
      <c r="B90" t="s">
        <v>19</v>
      </c>
      <c r="C90" t="s">
        <v>89</v>
      </c>
      <c r="D90" t="s">
        <v>74</v>
      </c>
      <c r="E90" t="s">
        <v>183</v>
      </c>
      <c r="F90" s="4">
        <v>3.1120353888716392E-4</v>
      </c>
      <c r="G90" s="4">
        <v>4.4992368048112161E-4</v>
      </c>
      <c r="H90" s="4">
        <v>1.1806394966651545E-4</v>
      </c>
      <c r="I90" s="4">
        <v>1.5702968530906648E-4</v>
      </c>
    </row>
    <row r="91" spans="1:9" x14ac:dyDescent="0.25">
      <c r="A91" t="s">
        <v>184</v>
      </c>
      <c r="B91" t="s">
        <v>19</v>
      </c>
      <c r="C91" t="s">
        <v>89</v>
      </c>
      <c r="D91" t="s">
        <v>74</v>
      </c>
      <c r="E91" t="s">
        <v>185</v>
      </c>
      <c r="F91" s="4">
        <v>4.3013693944140137E-4</v>
      </c>
      <c r="G91" s="4">
        <v>5.3363755772775439E-4</v>
      </c>
      <c r="H91" s="4">
        <v>2.299502277358859E-4</v>
      </c>
      <c r="I91" s="4">
        <v>2.0554647651679358E-4</v>
      </c>
    </row>
    <row r="92" spans="1:9" x14ac:dyDescent="0.25">
      <c r="A92" t="s">
        <v>186</v>
      </c>
      <c r="B92" t="s">
        <v>19</v>
      </c>
      <c r="C92" t="s">
        <v>89</v>
      </c>
      <c r="D92" t="s">
        <v>74</v>
      </c>
      <c r="E92" t="s">
        <v>187</v>
      </c>
      <c r="F92" s="4">
        <v>9.2285707810837138E-5</v>
      </c>
      <c r="G92" s="4">
        <v>1.5972186685073907E-4</v>
      </c>
      <c r="H92" s="4">
        <v>1.0731944376533862E-4</v>
      </c>
      <c r="I92" s="4">
        <v>1.4587201688575827E-4</v>
      </c>
    </row>
    <row r="93" spans="1:9" x14ac:dyDescent="0.25">
      <c r="A93" t="s">
        <v>188</v>
      </c>
      <c r="B93" t="s">
        <v>19</v>
      </c>
      <c r="C93" t="s">
        <v>89</v>
      </c>
      <c r="D93" t="s">
        <v>77</v>
      </c>
      <c r="E93" t="s">
        <v>78</v>
      </c>
      <c r="F93" s="4">
        <v>2.7933968489600312</v>
      </c>
      <c r="G93" s="4">
        <v>0.80022926567339803</v>
      </c>
      <c r="H93" s="4">
        <v>2.8375118081591819</v>
      </c>
      <c r="I93" s="4">
        <v>0.71884158534150255</v>
      </c>
    </row>
    <row r="94" spans="1:9" x14ac:dyDescent="0.25">
      <c r="A94" t="s">
        <v>189</v>
      </c>
      <c r="B94" t="s">
        <v>19</v>
      </c>
      <c r="C94" t="s">
        <v>89</v>
      </c>
      <c r="D94" t="s">
        <v>77</v>
      </c>
      <c r="E94" t="s">
        <v>80</v>
      </c>
      <c r="F94" s="4">
        <v>0.53575401488699947</v>
      </c>
      <c r="G94" s="4">
        <v>0.18224591176766025</v>
      </c>
      <c r="H94" s="4">
        <v>0.69079726888598636</v>
      </c>
      <c r="I94" s="4">
        <v>0.18703101018291662</v>
      </c>
    </row>
    <row r="95" spans="1:9" x14ac:dyDescent="0.25">
      <c r="A95" t="s">
        <v>190</v>
      </c>
      <c r="B95" t="s">
        <v>19</v>
      </c>
      <c r="C95" t="s">
        <v>89</v>
      </c>
      <c r="D95" t="s">
        <v>77</v>
      </c>
      <c r="E95" t="s">
        <v>82</v>
      </c>
      <c r="F95" s="4">
        <v>0.22016408805174842</v>
      </c>
      <c r="G95" s="4">
        <v>9.7859651532209699E-2</v>
      </c>
      <c r="H95" s="4">
        <v>0.29004874690964999</v>
      </c>
      <c r="I95" s="4">
        <v>9.7068635249913521E-2</v>
      </c>
    </row>
    <row r="96" spans="1:9" x14ac:dyDescent="0.25">
      <c r="A96" t="s">
        <v>191</v>
      </c>
      <c r="B96" t="s">
        <v>19</v>
      </c>
      <c r="C96" t="s">
        <v>89</v>
      </c>
      <c r="D96" t="s">
        <v>77</v>
      </c>
      <c r="E96" t="s">
        <v>192</v>
      </c>
      <c r="F96" s="4">
        <v>0.50163736786039714</v>
      </c>
      <c r="G96" s="4">
        <v>0.19368140973792999</v>
      </c>
      <c r="H96" s="4">
        <v>0.6633702376145455</v>
      </c>
      <c r="I96" s="4">
        <v>0.2096485992585872</v>
      </c>
    </row>
    <row r="97" spans="1:9" x14ac:dyDescent="0.25">
      <c r="A97" t="s">
        <v>193</v>
      </c>
      <c r="B97" t="s">
        <v>19</v>
      </c>
      <c r="C97" t="s">
        <v>89</v>
      </c>
      <c r="D97" t="s">
        <v>77</v>
      </c>
      <c r="E97" t="s">
        <v>194</v>
      </c>
      <c r="F97" s="4">
        <v>1.1141515930285462</v>
      </c>
      <c r="G97" s="4">
        <v>0.2974554083925825</v>
      </c>
      <c r="H97" s="4">
        <v>1.3353210982092272</v>
      </c>
      <c r="I97" s="4">
        <v>0.33040762808544483</v>
      </c>
    </row>
    <row r="98" spans="1:9" x14ac:dyDescent="0.25">
      <c r="A98" t="s">
        <v>195</v>
      </c>
      <c r="B98" t="s">
        <v>19</v>
      </c>
      <c r="C98" t="s">
        <v>89</v>
      </c>
      <c r="D98" t="s">
        <v>77</v>
      </c>
      <c r="E98" t="s">
        <v>84</v>
      </c>
      <c r="F98" s="4">
        <v>3.5620266211189029E-2</v>
      </c>
      <c r="G98" s="4">
        <v>1.2915531441966355E-2</v>
      </c>
      <c r="H98" s="4">
        <v>5.0015739294118629E-2</v>
      </c>
      <c r="I98" s="4">
        <v>1.5786529206002188E-2</v>
      </c>
    </row>
    <row r="99" spans="1:9" x14ac:dyDescent="0.25">
      <c r="A99" t="s">
        <v>196</v>
      </c>
      <c r="B99" t="s">
        <v>19</v>
      </c>
      <c r="C99" t="s">
        <v>89</v>
      </c>
      <c r="D99" t="s">
        <v>86</v>
      </c>
      <c r="E99" t="s">
        <v>197</v>
      </c>
      <c r="F99" s="4">
        <v>2.1107420763151075E-2</v>
      </c>
      <c r="G99" s="4">
        <v>6.1938950353044231E-3</v>
      </c>
      <c r="H99" s="4">
        <v>1.9586505380191955E-2</v>
      </c>
      <c r="I99" s="4">
        <v>4.7366063553988761E-3</v>
      </c>
    </row>
    <row r="100" spans="1:9" x14ac:dyDescent="0.25">
      <c r="A100" t="s">
        <v>198</v>
      </c>
      <c r="B100" t="s">
        <v>19</v>
      </c>
      <c r="C100" t="s">
        <v>89</v>
      </c>
      <c r="D100" t="s">
        <v>86</v>
      </c>
      <c r="E100" t="s">
        <v>199</v>
      </c>
      <c r="F100" s="4">
        <v>1.4666453589291662E-4</v>
      </c>
      <c r="G100" s="4">
        <v>4.4548749108007438E-5</v>
      </c>
      <c r="H100" s="4">
        <v>2.1339978293140362E-4</v>
      </c>
      <c r="I100" s="4">
        <v>6.0829319542206195E-5</v>
      </c>
    </row>
    <row r="101" spans="1:9" x14ac:dyDescent="0.25">
      <c r="A101" t="s">
        <v>200</v>
      </c>
      <c r="B101" t="s">
        <v>19</v>
      </c>
      <c r="C101" t="s">
        <v>89</v>
      </c>
      <c r="D101" t="s">
        <v>46</v>
      </c>
      <c r="E101" t="s">
        <v>201</v>
      </c>
      <c r="F101" s="4">
        <v>7.7728489040824902E-4</v>
      </c>
      <c r="G101" s="4">
        <v>2.9804834523946687E-4</v>
      </c>
      <c r="H101" s="4">
        <v>8.4208757685598631E-4</v>
      </c>
      <c r="I101" s="4">
        <v>2.9121951859472099E-4</v>
      </c>
    </row>
    <row r="102" spans="1:9" x14ac:dyDescent="0.25">
      <c r="A102" t="s">
        <v>202</v>
      </c>
      <c r="B102" t="s">
        <v>19</v>
      </c>
      <c r="C102" t="s">
        <v>203</v>
      </c>
      <c r="D102" t="s">
        <v>24</v>
      </c>
      <c r="E102" t="s">
        <v>31</v>
      </c>
      <c r="F102" s="4">
        <v>3.822289784633651E-4</v>
      </c>
      <c r="G102" s="4">
        <v>1.7432197920335679E-3</v>
      </c>
      <c r="H102" s="4">
        <v>1.0388046196416456E-4</v>
      </c>
      <c r="I102" s="4">
        <v>5.4458323822587052E-4</v>
      </c>
    </row>
    <row r="103" spans="1:9" x14ac:dyDescent="0.25">
      <c r="A103" t="s">
        <v>204</v>
      </c>
      <c r="B103" t="s">
        <v>19</v>
      </c>
      <c r="C103" t="s">
        <v>203</v>
      </c>
      <c r="D103" t="s">
        <v>33</v>
      </c>
      <c r="E103" t="s">
        <v>95</v>
      </c>
      <c r="F103" s="4">
        <v>4.5089852709930618E-4</v>
      </c>
      <c r="G103" s="4">
        <v>2.2018038718344115E-3</v>
      </c>
      <c r="H103" s="4">
        <v>1.1921892627494999E-4</v>
      </c>
      <c r="I103" s="4">
        <v>1.0145798967488217E-3</v>
      </c>
    </row>
    <row r="104" spans="1:9" x14ac:dyDescent="0.25">
      <c r="A104" t="s">
        <v>205</v>
      </c>
      <c r="B104" t="s">
        <v>19</v>
      </c>
      <c r="C104" t="s">
        <v>203</v>
      </c>
      <c r="D104" t="s">
        <v>33</v>
      </c>
      <c r="E104" t="s">
        <v>99</v>
      </c>
      <c r="F104" s="4">
        <v>3.2990982605679624E-4</v>
      </c>
      <c r="G104" s="4">
        <v>1.9927014999228244E-3</v>
      </c>
      <c r="H104" s="4">
        <v>2.0377403109464454E-4</v>
      </c>
      <c r="I104" s="4">
        <v>1.7155821986652069E-3</v>
      </c>
    </row>
    <row r="105" spans="1:9" x14ac:dyDescent="0.25">
      <c r="A105" t="s">
        <v>206</v>
      </c>
      <c r="B105" t="s">
        <v>19</v>
      </c>
      <c r="C105" t="s">
        <v>203</v>
      </c>
      <c r="D105" t="s">
        <v>33</v>
      </c>
      <c r="E105" t="s">
        <v>38</v>
      </c>
      <c r="F105" s="4">
        <v>2.4780051325874871E-4</v>
      </c>
      <c r="G105" s="4">
        <v>1.1322127183710775E-3</v>
      </c>
      <c r="H105" s="4">
        <v>4.4428646302852052E-5</v>
      </c>
      <c r="I105" s="4">
        <v>3.1931217374859384E-4</v>
      </c>
    </row>
    <row r="106" spans="1:9" x14ac:dyDescent="0.25">
      <c r="A106" t="s">
        <v>207</v>
      </c>
      <c r="B106" t="s">
        <v>19</v>
      </c>
      <c r="C106" t="s">
        <v>203</v>
      </c>
      <c r="D106" t="s">
        <v>33</v>
      </c>
      <c r="E106" t="s">
        <v>102</v>
      </c>
      <c r="F106" s="4">
        <v>6.7610217517150598E-5</v>
      </c>
      <c r="G106" s="4">
        <v>3.4205499708156391E-4</v>
      </c>
      <c r="H106" s="4">
        <v>2.0968381057124544E-5</v>
      </c>
      <c r="I106" s="4">
        <v>1.7739942266829339E-4</v>
      </c>
    </row>
    <row r="107" spans="1:9" x14ac:dyDescent="0.25">
      <c r="A107" t="s">
        <v>208</v>
      </c>
      <c r="B107" t="s">
        <v>19</v>
      </c>
      <c r="C107" t="s">
        <v>203</v>
      </c>
      <c r="D107" t="s">
        <v>33</v>
      </c>
      <c r="E107" t="s">
        <v>105</v>
      </c>
      <c r="F107" s="4">
        <v>1.4622319118552647E-3</v>
      </c>
      <c r="G107" s="4">
        <v>7.0522515872378944E-3</v>
      </c>
      <c r="H107" s="4">
        <v>3.6519061173963908E-4</v>
      </c>
      <c r="I107" s="4">
        <v>3.1087388729179916E-3</v>
      </c>
    </row>
    <row r="108" spans="1:9" x14ac:dyDescent="0.25">
      <c r="A108" t="s">
        <v>209</v>
      </c>
      <c r="B108" t="s">
        <v>19</v>
      </c>
      <c r="C108" t="s">
        <v>203</v>
      </c>
      <c r="D108" t="s">
        <v>33</v>
      </c>
      <c r="E108" t="s">
        <v>107</v>
      </c>
      <c r="F108" s="4">
        <v>1.3266711327792862E-3</v>
      </c>
      <c r="G108" s="4">
        <v>6.0782339579857347E-3</v>
      </c>
      <c r="H108" s="4">
        <v>3.7213819018912361E-4</v>
      </c>
      <c r="I108" s="4">
        <v>2.0340466387151687E-3</v>
      </c>
    </row>
    <row r="109" spans="1:9" x14ac:dyDescent="0.25">
      <c r="A109" t="s">
        <v>210</v>
      </c>
      <c r="B109" t="s">
        <v>19</v>
      </c>
      <c r="C109" t="s">
        <v>203</v>
      </c>
      <c r="D109" t="s">
        <v>33</v>
      </c>
      <c r="E109" t="s">
        <v>42</v>
      </c>
      <c r="F109" s="4">
        <v>3.6868946472339345E-4</v>
      </c>
      <c r="G109" s="4">
        <v>2.6618525727727365E-3</v>
      </c>
      <c r="H109" s="4">
        <v>3.6025969886379136E-4</v>
      </c>
      <c r="I109" s="4">
        <v>2.988187823976223E-3</v>
      </c>
    </row>
    <row r="110" spans="1:9" x14ac:dyDescent="0.25">
      <c r="A110" t="s">
        <v>211</v>
      </c>
      <c r="B110" t="s">
        <v>19</v>
      </c>
      <c r="C110" t="s">
        <v>203</v>
      </c>
      <c r="D110" t="s">
        <v>33</v>
      </c>
      <c r="E110" t="s">
        <v>112</v>
      </c>
      <c r="F110" s="4">
        <v>1.003835895756314E-3</v>
      </c>
      <c r="G110" s="4">
        <v>4.5762384270292443E-3</v>
      </c>
      <c r="H110" s="4">
        <v>1.5358748121197227E-4</v>
      </c>
      <c r="I110" s="4">
        <v>1.1899753717696314E-3</v>
      </c>
    </row>
    <row r="111" spans="1:9" x14ac:dyDescent="0.25">
      <c r="A111" t="s">
        <v>212</v>
      </c>
      <c r="B111" t="s">
        <v>19</v>
      </c>
      <c r="C111" t="s">
        <v>203</v>
      </c>
      <c r="D111" t="s">
        <v>33</v>
      </c>
      <c r="E111" t="s">
        <v>44</v>
      </c>
      <c r="F111" s="4">
        <v>1.5773706676190083E-4</v>
      </c>
      <c r="G111" s="4">
        <v>7.2006414170048096E-4</v>
      </c>
      <c r="H111" s="4">
        <v>2.3947185160303231E-5</v>
      </c>
      <c r="I111" s="4">
        <v>1.9187705203178071E-4</v>
      </c>
    </row>
    <row r="112" spans="1:9" x14ac:dyDescent="0.25">
      <c r="A112" t="s">
        <v>213</v>
      </c>
      <c r="B112" t="s">
        <v>19</v>
      </c>
      <c r="C112" t="s">
        <v>203</v>
      </c>
      <c r="D112" t="s">
        <v>33</v>
      </c>
      <c r="E112" t="s">
        <v>115</v>
      </c>
      <c r="F112" s="4">
        <v>1.1144759762547159E-3</v>
      </c>
      <c r="G112" s="4">
        <v>5.229877185859007E-3</v>
      </c>
      <c r="H112" s="4">
        <v>2.3131699626887953E-4</v>
      </c>
      <c r="I112" s="4">
        <v>1.9769965492807537E-3</v>
      </c>
    </row>
    <row r="113" spans="1:9" x14ac:dyDescent="0.25">
      <c r="A113" t="s">
        <v>214</v>
      </c>
      <c r="B113" t="s">
        <v>19</v>
      </c>
      <c r="C113" t="s">
        <v>203</v>
      </c>
      <c r="D113" t="s">
        <v>33</v>
      </c>
      <c r="E113" t="s">
        <v>117</v>
      </c>
      <c r="F113" s="4">
        <v>1.389846479354963E-3</v>
      </c>
      <c r="G113" s="4">
        <v>7.3803126101066718E-3</v>
      </c>
      <c r="H113" s="4">
        <v>5.804144750382272E-4</v>
      </c>
      <c r="I113" s="4">
        <v>4.9195735747051715E-3</v>
      </c>
    </row>
    <row r="114" spans="1:9" x14ac:dyDescent="0.25">
      <c r="A114" t="s">
        <v>215</v>
      </c>
      <c r="B114" t="s">
        <v>19</v>
      </c>
      <c r="C114" t="s">
        <v>203</v>
      </c>
      <c r="D114" t="s">
        <v>33</v>
      </c>
      <c r="E114" t="s">
        <v>119</v>
      </c>
      <c r="F114" s="4">
        <v>9.7746222200710355E-5</v>
      </c>
      <c r="G114" s="4">
        <v>5.9472547990602545E-4</v>
      </c>
      <c r="H114" s="4">
        <v>6.2025097014278179E-5</v>
      </c>
      <c r="I114" s="4">
        <v>5.2274592034031136E-4</v>
      </c>
    </row>
    <row r="115" spans="1:9" x14ac:dyDescent="0.25">
      <c r="A115" t="s">
        <v>216</v>
      </c>
      <c r="B115" t="s">
        <v>19</v>
      </c>
      <c r="C115" t="s">
        <v>203</v>
      </c>
      <c r="D115" t="s">
        <v>33</v>
      </c>
      <c r="E115" t="s">
        <v>121</v>
      </c>
      <c r="F115" s="4">
        <v>3.2205391652537318E-3</v>
      </c>
      <c r="G115" s="4">
        <v>1.4922810778122544E-2</v>
      </c>
      <c r="H115" s="4">
        <v>6.123057254216591E-4</v>
      </c>
      <c r="I115" s="4">
        <v>4.6008455893890299E-3</v>
      </c>
    </row>
    <row r="116" spans="1:9" x14ac:dyDescent="0.25">
      <c r="A116" t="s">
        <v>217</v>
      </c>
      <c r="B116" t="s">
        <v>19</v>
      </c>
      <c r="C116" t="s">
        <v>203</v>
      </c>
      <c r="D116" t="s">
        <v>33</v>
      </c>
      <c r="E116" t="s">
        <v>125</v>
      </c>
      <c r="F116" s="4">
        <v>1.6483946897871068E-3</v>
      </c>
      <c r="G116" s="4">
        <v>7.5117356155998682E-3</v>
      </c>
      <c r="H116" s="4">
        <v>2.7337705305182774E-4</v>
      </c>
      <c r="I116" s="4">
        <v>1.9586585785601276E-3</v>
      </c>
    </row>
    <row r="117" spans="1:9" x14ac:dyDescent="0.25">
      <c r="A117" t="s">
        <v>218</v>
      </c>
      <c r="B117" t="s">
        <v>19</v>
      </c>
      <c r="C117" t="s">
        <v>203</v>
      </c>
      <c r="D117" t="s">
        <v>46</v>
      </c>
      <c r="E117" t="s">
        <v>127</v>
      </c>
      <c r="F117" s="4">
        <v>9.6877527703110259E-3</v>
      </c>
      <c r="G117" s="4">
        <v>4.4585777049180278E-2</v>
      </c>
      <c r="H117" s="4">
        <v>1.9433842251547727E-3</v>
      </c>
      <c r="I117" s="4">
        <v>1.3661343684320057E-2</v>
      </c>
    </row>
    <row r="118" spans="1:9" x14ac:dyDescent="0.25">
      <c r="A118" t="s">
        <v>219</v>
      </c>
      <c r="B118" t="s">
        <v>19</v>
      </c>
      <c r="C118" t="s">
        <v>203</v>
      </c>
      <c r="D118" t="s">
        <v>46</v>
      </c>
      <c r="E118" t="s">
        <v>129</v>
      </c>
      <c r="F118" s="4">
        <v>0.28251593000002367</v>
      </c>
      <c r="G118" s="4">
        <v>1.5015829614125784</v>
      </c>
      <c r="H118" s="4">
        <v>0.12345322452408682</v>
      </c>
      <c r="I118" s="4">
        <v>1.0474327896749565</v>
      </c>
    </row>
    <row r="119" spans="1:9" x14ac:dyDescent="0.25">
      <c r="A119" t="s">
        <v>220</v>
      </c>
      <c r="B119" t="s">
        <v>19</v>
      </c>
      <c r="C119" t="s">
        <v>203</v>
      </c>
      <c r="D119" t="s">
        <v>46</v>
      </c>
      <c r="E119" t="s">
        <v>47</v>
      </c>
      <c r="F119" s="4">
        <v>1.3839223318782821E-3</v>
      </c>
      <c r="G119" s="4">
        <v>8.5399248209377613E-3</v>
      </c>
      <c r="H119" s="4">
        <v>9.6099031375941363E-4</v>
      </c>
      <c r="I119" s="4">
        <v>8.0436014833033618E-3</v>
      </c>
    </row>
    <row r="120" spans="1:9" x14ac:dyDescent="0.25">
      <c r="A120" t="s">
        <v>221</v>
      </c>
      <c r="B120" t="s">
        <v>19</v>
      </c>
      <c r="C120" t="s">
        <v>203</v>
      </c>
      <c r="D120" t="s">
        <v>46</v>
      </c>
      <c r="E120" t="s">
        <v>49</v>
      </c>
      <c r="F120" s="4">
        <v>4.9431173376241996E-4</v>
      </c>
      <c r="G120" s="4">
        <v>2.8905513977170462E-3</v>
      </c>
      <c r="H120" s="4">
        <v>2.9007295231255271E-4</v>
      </c>
      <c r="I120" s="4">
        <v>2.4517700884861206E-3</v>
      </c>
    </row>
    <row r="121" spans="1:9" x14ac:dyDescent="0.25">
      <c r="A121" t="s">
        <v>222</v>
      </c>
      <c r="B121" t="s">
        <v>19</v>
      </c>
      <c r="C121" t="s">
        <v>203</v>
      </c>
      <c r="D121" t="s">
        <v>46</v>
      </c>
      <c r="E121" t="s">
        <v>133</v>
      </c>
      <c r="F121" s="4">
        <v>4.8160930880422555E-4</v>
      </c>
      <c r="G121" s="4">
        <v>2.2063862373183168E-3</v>
      </c>
      <c r="H121" s="4">
        <v>7.839736737898955E-5</v>
      </c>
      <c r="I121" s="4">
        <v>6.3074968773211095E-4</v>
      </c>
    </row>
    <row r="122" spans="1:9" x14ac:dyDescent="0.25">
      <c r="A122" t="s">
        <v>223</v>
      </c>
      <c r="B122" t="s">
        <v>19</v>
      </c>
      <c r="C122" t="s">
        <v>203</v>
      </c>
      <c r="D122" t="s">
        <v>46</v>
      </c>
      <c r="E122" t="s">
        <v>137</v>
      </c>
      <c r="F122" s="4">
        <v>4.8262701715226145E-4</v>
      </c>
      <c r="G122" s="4">
        <v>3.8382770831276026E-3</v>
      </c>
      <c r="H122" s="4">
        <v>5.8858524738342275E-4</v>
      </c>
      <c r="I122" s="4">
        <v>4.9127180148750014E-3</v>
      </c>
    </row>
    <row r="123" spans="1:9" x14ac:dyDescent="0.25">
      <c r="A123" t="s">
        <v>224</v>
      </c>
      <c r="B123" t="s">
        <v>19</v>
      </c>
      <c r="C123" t="s">
        <v>203</v>
      </c>
      <c r="D123" t="s">
        <v>51</v>
      </c>
      <c r="E123" t="s">
        <v>163</v>
      </c>
      <c r="F123" s="4">
        <v>6.782765729995169E-3</v>
      </c>
      <c r="G123" s="4">
        <v>3.8426403544408523E-2</v>
      </c>
      <c r="H123" s="4">
        <v>3.4687977360145683E-3</v>
      </c>
      <c r="I123" s="4">
        <v>2.9369243012513303E-2</v>
      </c>
    </row>
    <row r="124" spans="1:9" x14ac:dyDescent="0.25">
      <c r="A124" t="s">
        <v>225</v>
      </c>
      <c r="B124" t="s">
        <v>19</v>
      </c>
      <c r="C124" t="s">
        <v>203</v>
      </c>
      <c r="D124" t="s">
        <v>74</v>
      </c>
      <c r="E124" t="s">
        <v>185</v>
      </c>
      <c r="F124" s="4">
        <v>1.4355939575076824E-6</v>
      </c>
      <c r="G124" s="4">
        <v>6.5147411396349926E-6</v>
      </c>
      <c r="H124" s="4">
        <v>3.6585680955807728E-7</v>
      </c>
      <c r="I124" s="4">
        <v>1.8734265317238069E-6</v>
      </c>
    </row>
    <row r="125" spans="1:9" x14ac:dyDescent="0.25">
      <c r="A125" t="s">
        <v>226</v>
      </c>
      <c r="B125" t="s">
        <v>19</v>
      </c>
      <c r="C125" t="s">
        <v>203</v>
      </c>
      <c r="D125" t="s">
        <v>74</v>
      </c>
      <c r="E125" t="s">
        <v>187</v>
      </c>
      <c r="F125" s="4">
        <v>9.8193902683065382E-8</v>
      </c>
      <c r="G125" s="4">
        <v>5.8637791426173884E-7</v>
      </c>
      <c r="H125" s="4">
        <v>4.7171650320934088E-8</v>
      </c>
      <c r="I125" s="4">
        <v>3.9734634634290565E-7</v>
      </c>
    </row>
    <row r="126" spans="1:9" x14ac:dyDescent="0.25">
      <c r="A126" t="s">
        <v>227</v>
      </c>
      <c r="B126" t="s">
        <v>19</v>
      </c>
      <c r="C126" t="s">
        <v>203</v>
      </c>
      <c r="D126" t="s">
        <v>77</v>
      </c>
      <c r="E126" t="s">
        <v>78</v>
      </c>
      <c r="F126" s="4">
        <v>6.7230033695703184E-2</v>
      </c>
      <c r="G126" s="4">
        <v>0.40854862201435743</v>
      </c>
      <c r="H126" s="4">
        <v>2.2949524991243409E-2</v>
      </c>
      <c r="I126" s="4">
        <v>0.16386151521536854</v>
      </c>
    </row>
    <row r="127" spans="1:9" x14ac:dyDescent="0.25">
      <c r="A127" t="s">
        <v>228</v>
      </c>
      <c r="B127" t="s">
        <v>19</v>
      </c>
      <c r="C127" t="s">
        <v>203</v>
      </c>
      <c r="D127" t="s">
        <v>77</v>
      </c>
      <c r="E127" t="s">
        <v>80</v>
      </c>
      <c r="F127" s="4">
        <v>9.773818687061132E-3</v>
      </c>
      <c r="G127" s="4">
        <v>6.0902845925614943E-2</v>
      </c>
      <c r="H127" s="4">
        <v>3.4291910931689364E-3</v>
      </c>
      <c r="I127" s="4">
        <v>2.7336850141420885E-2</v>
      </c>
    </row>
    <row r="128" spans="1:9" x14ac:dyDescent="0.25">
      <c r="A128" t="s">
        <v>229</v>
      </c>
      <c r="B128" t="s">
        <v>19</v>
      </c>
      <c r="C128" t="s">
        <v>203</v>
      </c>
      <c r="D128" t="s">
        <v>77</v>
      </c>
      <c r="E128" t="s">
        <v>82</v>
      </c>
      <c r="F128" s="4">
        <v>7.2181876628360604E-3</v>
      </c>
      <c r="G128" s="4">
        <v>4.7174685483748584E-2</v>
      </c>
      <c r="H128" s="4">
        <v>3.272851594464382E-3</v>
      </c>
      <c r="I128" s="4">
        <v>2.802124180643346E-2</v>
      </c>
    </row>
    <row r="129" spans="1:9" x14ac:dyDescent="0.25">
      <c r="A129" t="s">
        <v>230</v>
      </c>
      <c r="B129" t="s">
        <v>19</v>
      </c>
      <c r="C129" t="s">
        <v>203</v>
      </c>
      <c r="D129" t="s">
        <v>77</v>
      </c>
      <c r="E129" t="s">
        <v>192</v>
      </c>
      <c r="F129" s="4">
        <v>1.2644275387402964E-2</v>
      </c>
      <c r="G129" s="4">
        <v>6.1090771401278582E-2</v>
      </c>
      <c r="H129" s="4">
        <v>4.0697749602212636E-3</v>
      </c>
      <c r="I129" s="4">
        <v>3.4919700125896999E-2</v>
      </c>
    </row>
    <row r="130" spans="1:9" x14ac:dyDescent="0.25">
      <c r="A130" t="s">
        <v>231</v>
      </c>
      <c r="B130" t="s">
        <v>19</v>
      </c>
      <c r="C130" t="s">
        <v>203</v>
      </c>
      <c r="D130" t="s">
        <v>77</v>
      </c>
      <c r="E130" t="s">
        <v>194</v>
      </c>
      <c r="F130" s="4">
        <v>3.2004054976641886E-4</v>
      </c>
      <c r="G130" s="4">
        <v>1.4780914524245494E-3</v>
      </c>
      <c r="H130" s="4">
        <v>7.2032232293622737E-5</v>
      </c>
      <c r="I130" s="4">
        <v>5.3090195713159964E-4</v>
      </c>
    </row>
    <row r="131" spans="1:9" x14ac:dyDescent="0.25">
      <c r="A131" t="s">
        <v>232</v>
      </c>
      <c r="B131" t="s">
        <v>19</v>
      </c>
      <c r="C131" t="s">
        <v>203</v>
      </c>
      <c r="D131" t="s">
        <v>77</v>
      </c>
      <c r="E131" t="s">
        <v>84</v>
      </c>
      <c r="F131" s="4">
        <v>9.1170402541052259E-5</v>
      </c>
      <c r="G131" s="4">
        <v>6.1293418363836925E-4</v>
      </c>
      <c r="H131" s="4">
        <v>5.1657128574503634E-5</v>
      </c>
      <c r="I131" s="4">
        <v>4.403536323593411E-4</v>
      </c>
    </row>
    <row r="132" spans="1:9" x14ac:dyDescent="0.25">
      <c r="A132" t="s">
        <v>233</v>
      </c>
      <c r="B132" t="s">
        <v>19</v>
      </c>
      <c r="C132" t="s">
        <v>234</v>
      </c>
      <c r="D132" t="s">
        <v>33</v>
      </c>
      <c r="E132" t="s">
        <v>125</v>
      </c>
      <c r="F132" s="4">
        <v>2.3878230048866254E-4</v>
      </c>
      <c r="G132" s="4">
        <v>3.0582746408998275E-4</v>
      </c>
      <c r="H132" s="4">
        <v>4.1301051255914636E-5</v>
      </c>
      <c r="I132" s="4">
        <v>8.2459885725978975E-5</v>
      </c>
    </row>
    <row r="133" spans="1:9" x14ac:dyDescent="0.25">
      <c r="A133" t="s">
        <v>235</v>
      </c>
      <c r="B133" t="s">
        <v>19</v>
      </c>
      <c r="C133" t="s">
        <v>234</v>
      </c>
      <c r="D133" t="s">
        <v>46</v>
      </c>
      <c r="E133" t="s">
        <v>129</v>
      </c>
      <c r="F133" s="4">
        <v>7.2237913943207319E-2</v>
      </c>
      <c r="G133" s="4">
        <v>0.10742890671543801</v>
      </c>
      <c r="H133" s="4">
        <v>3.1992939770083724E-2</v>
      </c>
      <c r="I133" s="4">
        <v>7.4727399064614522E-2</v>
      </c>
    </row>
    <row r="134" spans="1:9" x14ac:dyDescent="0.25">
      <c r="A134" t="s">
        <v>236</v>
      </c>
      <c r="B134" t="s">
        <v>19</v>
      </c>
      <c r="C134" t="s">
        <v>234</v>
      </c>
      <c r="D134" t="s">
        <v>46</v>
      </c>
      <c r="E134" t="s">
        <v>47</v>
      </c>
      <c r="F134" s="4">
        <v>8.6641513086314754E-5</v>
      </c>
      <c r="G134" s="4">
        <v>1.3021353542269274E-4</v>
      </c>
      <c r="H134" s="4">
        <v>3.997253061178982E-5</v>
      </c>
      <c r="I134" s="4">
        <v>9.3279947847820156E-5</v>
      </c>
    </row>
    <row r="135" spans="1:9" x14ac:dyDescent="0.25">
      <c r="A135" t="s">
        <v>237</v>
      </c>
      <c r="B135" t="s">
        <v>19</v>
      </c>
      <c r="C135" t="s">
        <v>234</v>
      </c>
      <c r="D135" t="s">
        <v>46</v>
      </c>
      <c r="E135" t="s">
        <v>49</v>
      </c>
      <c r="F135" s="4">
        <v>4.716470539456755E-5</v>
      </c>
      <c r="G135" s="4">
        <v>7.4719984822470238E-5</v>
      </c>
      <c r="H135" s="4">
        <v>2.5390980565284591E-5</v>
      </c>
      <c r="I135" s="4">
        <v>5.9279900567115495E-5</v>
      </c>
    </row>
    <row r="136" spans="1:9" x14ac:dyDescent="0.25">
      <c r="A136" t="s">
        <v>238</v>
      </c>
      <c r="B136" t="s">
        <v>19</v>
      </c>
      <c r="C136" t="s">
        <v>234</v>
      </c>
      <c r="D136" t="s">
        <v>46</v>
      </c>
      <c r="E136" t="s">
        <v>135</v>
      </c>
      <c r="F136" s="4">
        <v>1.5039077794678745E-4</v>
      </c>
      <c r="G136" s="4">
        <v>2.3701386242815765E-4</v>
      </c>
      <c r="H136" s="4">
        <v>7.9533237854441816E-5</v>
      </c>
      <c r="I136" s="4">
        <v>1.8464771538384604E-4</v>
      </c>
    </row>
    <row r="137" spans="1:9" x14ac:dyDescent="0.25">
      <c r="A137" t="s">
        <v>239</v>
      </c>
      <c r="B137" t="s">
        <v>19</v>
      </c>
      <c r="C137" t="s">
        <v>234</v>
      </c>
      <c r="D137" t="s">
        <v>46</v>
      </c>
      <c r="E137" t="s">
        <v>137</v>
      </c>
      <c r="F137" s="4">
        <v>1.2781148998734112E-4</v>
      </c>
      <c r="G137" s="4">
        <v>2.8033061674644099E-4</v>
      </c>
      <c r="H137" s="4">
        <v>1.5386055822107046E-4</v>
      </c>
      <c r="I137" s="4">
        <v>3.5346337134534774E-4</v>
      </c>
    </row>
    <row r="138" spans="1:9" x14ac:dyDescent="0.25">
      <c r="A138" t="s">
        <v>240</v>
      </c>
      <c r="B138" t="s">
        <v>19</v>
      </c>
      <c r="C138" t="s">
        <v>234</v>
      </c>
      <c r="D138" t="s">
        <v>74</v>
      </c>
      <c r="E138" t="s">
        <v>185</v>
      </c>
      <c r="F138" s="4">
        <v>2.2127275310348851E-6</v>
      </c>
      <c r="G138" s="4">
        <v>2.65878796709996E-6</v>
      </c>
      <c r="H138" s="4">
        <v>1.4442796932135908E-7</v>
      </c>
      <c r="I138" s="4">
        <v>1.7350594488633983E-7</v>
      </c>
    </row>
    <row r="139" spans="1:9" x14ac:dyDescent="0.25">
      <c r="A139" t="s">
        <v>241</v>
      </c>
      <c r="B139" t="s">
        <v>19</v>
      </c>
      <c r="C139" t="s">
        <v>234</v>
      </c>
      <c r="D139" t="s">
        <v>74</v>
      </c>
      <c r="E139" t="s">
        <v>187</v>
      </c>
      <c r="F139" s="4">
        <v>7.6076798570307578E-7</v>
      </c>
      <c r="G139" s="4">
        <v>9.139354386328655E-7</v>
      </c>
      <c r="H139" s="4">
        <v>0</v>
      </c>
      <c r="I139" s="4">
        <v>0</v>
      </c>
    </row>
    <row r="140" spans="1:9" x14ac:dyDescent="0.25">
      <c r="A140" t="s">
        <v>242</v>
      </c>
      <c r="B140" t="s">
        <v>19</v>
      </c>
      <c r="C140" t="s">
        <v>234</v>
      </c>
      <c r="D140" t="s">
        <v>77</v>
      </c>
      <c r="E140" t="s">
        <v>78</v>
      </c>
      <c r="F140" s="4">
        <v>7.3507560201738445E-2</v>
      </c>
      <c r="G140" s="4">
        <v>0.12450397575311789</v>
      </c>
      <c r="H140" s="4">
        <v>2.4128107615950911E-2</v>
      </c>
      <c r="I140" s="4">
        <v>4.6450090555948502E-2</v>
      </c>
    </row>
    <row r="141" spans="1:9" x14ac:dyDescent="0.25">
      <c r="A141" t="s">
        <v>243</v>
      </c>
      <c r="B141" t="s">
        <v>19</v>
      </c>
      <c r="C141" t="s">
        <v>234</v>
      </c>
      <c r="D141" t="s">
        <v>77</v>
      </c>
      <c r="E141" t="s">
        <v>80</v>
      </c>
      <c r="F141" s="4">
        <v>2.7890590348214174E-3</v>
      </c>
      <c r="G141" s="4">
        <v>4.756804043343341E-3</v>
      </c>
      <c r="H141" s="4">
        <v>7.7400638446056369E-4</v>
      </c>
      <c r="I141" s="4">
        <v>1.6464776617858546E-3</v>
      </c>
    </row>
    <row r="142" spans="1:9" x14ac:dyDescent="0.25">
      <c r="A142" t="s">
        <v>244</v>
      </c>
      <c r="B142" t="s">
        <v>19</v>
      </c>
      <c r="C142" t="s">
        <v>234</v>
      </c>
      <c r="D142" t="s">
        <v>77</v>
      </c>
      <c r="E142" t="s">
        <v>82</v>
      </c>
      <c r="F142" s="4">
        <v>2.0013921157972514E-3</v>
      </c>
      <c r="G142" s="4">
        <v>3.6152789212758316E-3</v>
      </c>
      <c r="H142" s="4">
        <v>7.67312764105E-4</v>
      </c>
      <c r="I142" s="4">
        <v>1.8065571387694123E-3</v>
      </c>
    </row>
    <row r="143" spans="1:9" x14ac:dyDescent="0.25">
      <c r="A143" t="s">
        <v>245</v>
      </c>
      <c r="B143" t="s">
        <v>19</v>
      </c>
      <c r="C143" t="s">
        <v>234</v>
      </c>
      <c r="D143" t="s">
        <v>77</v>
      </c>
      <c r="E143" t="s">
        <v>246</v>
      </c>
      <c r="F143" s="4">
        <v>2.4087019066425637E-2</v>
      </c>
      <c r="G143" s="4">
        <v>4.9993401841416221E-2</v>
      </c>
      <c r="H143" s="4">
        <v>3.3489182221676045E-2</v>
      </c>
      <c r="I143" s="4">
        <v>6.9508043480249734E-2</v>
      </c>
    </row>
    <row r="144" spans="1:9" x14ac:dyDescent="0.25">
      <c r="A144" t="s">
        <v>247</v>
      </c>
      <c r="B144" t="s">
        <v>19</v>
      </c>
      <c r="C144" t="s">
        <v>234</v>
      </c>
      <c r="D144" t="s">
        <v>77</v>
      </c>
      <c r="E144" t="s">
        <v>84</v>
      </c>
      <c r="F144" s="4">
        <v>0</v>
      </c>
      <c r="G144" s="4">
        <v>0</v>
      </c>
      <c r="H144" s="4">
        <v>0</v>
      </c>
      <c r="I144" s="4">
        <v>0</v>
      </c>
    </row>
    <row r="145" spans="1:9" x14ac:dyDescent="0.25">
      <c r="A145" t="s">
        <v>248</v>
      </c>
      <c r="B145" t="s">
        <v>19</v>
      </c>
      <c r="C145" t="s">
        <v>234</v>
      </c>
      <c r="D145" t="s">
        <v>46</v>
      </c>
      <c r="E145" t="s">
        <v>201</v>
      </c>
      <c r="F145" s="4">
        <v>9.6395798308900025E-5</v>
      </c>
      <c r="G145" s="4">
        <v>2.1232929340988008E-4</v>
      </c>
      <c r="H145" s="4">
        <v>1.0053078972140183E-4</v>
      </c>
      <c r="I145" s="4">
        <v>2.2147858998412221E-4</v>
      </c>
    </row>
    <row r="146" spans="1:9" x14ac:dyDescent="0.25">
      <c r="A146" t="s">
        <v>249</v>
      </c>
      <c r="B146" t="s">
        <v>19</v>
      </c>
      <c r="C146" t="s">
        <v>250</v>
      </c>
      <c r="D146" t="s">
        <v>24</v>
      </c>
      <c r="E146" t="s">
        <v>31</v>
      </c>
      <c r="F146" s="4">
        <v>6.0293055301244985E-3</v>
      </c>
      <c r="G146" s="4">
        <v>2.4914979833052658E-2</v>
      </c>
      <c r="H146" s="4">
        <v>2.4226653209816224E-3</v>
      </c>
      <c r="I146" s="4">
        <v>1.5106524104549905E-2</v>
      </c>
    </row>
    <row r="147" spans="1:9" x14ac:dyDescent="0.25">
      <c r="A147" t="s">
        <v>251</v>
      </c>
      <c r="B147" t="s">
        <v>19</v>
      </c>
      <c r="C147" t="s">
        <v>250</v>
      </c>
      <c r="D147" t="s">
        <v>33</v>
      </c>
      <c r="E147" t="s">
        <v>95</v>
      </c>
      <c r="F147" s="4">
        <v>3.5438035814399249E-2</v>
      </c>
      <c r="G147" s="4">
        <v>0.39933901688759804</v>
      </c>
      <c r="H147" s="4">
        <v>2.9480608521359683E-2</v>
      </c>
      <c r="I147" s="4">
        <v>0.13135740074657712</v>
      </c>
    </row>
    <row r="148" spans="1:9" x14ac:dyDescent="0.25">
      <c r="A148" t="s">
        <v>252</v>
      </c>
      <c r="B148" t="s">
        <v>19</v>
      </c>
      <c r="C148" t="s">
        <v>250</v>
      </c>
      <c r="D148" t="s">
        <v>33</v>
      </c>
      <c r="E148" t="s">
        <v>34</v>
      </c>
      <c r="F148" s="4">
        <v>1.6706862652550016E-4</v>
      </c>
      <c r="G148" s="4">
        <v>1.1026749516283578E-3</v>
      </c>
      <c r="H148" s="4">
        <v>1.8039570476334181E-4</v>
      </c>
      <c r="I148" s="4">
        <v>1.2547279111079423E-3</v>
      </c>
    </row>
    <row r="149" spans="1:9" x14ac:dyDescent="0.25">
      <c r="A149" t="s">
        <v>253</v>
      </c>
      <c r="B149" t="s">
        <v>19</v>
      </c>
      <c r="C149" t="s">
        <v>250</v>
      </c>
      <c r="D149" t="s">
        <v>33</v>
      </c>
      <c r="E149" t="s">
        <v>36</v>
      </c>
      <c r="F149" s="4">
        <v>2.5365384670332676E-3</v>
      </c>
      <c r="G149" s="4">
        <v>1.7712883996201391E-2</v>
      </c>
      <c r="H149" s="4">
        <v>2.775593378805168E-3</v>
      </c>
      <c r="I149" s="4">
        <v>2.0906647749584607E-2</v>
      </c>
    </row>
    <row r="150" spans="1:9" x14ac:dyDescent="0.25">
      <c r="A150" t="s">
        <v>254</v>
      </c>
      <c r="B150" t="s">
        <v>19</v>
      </c>
      <c r="C150" t="s">
        <v>250</v>
      </c>
      <c r="D150" t="s">
        <v>33</v>
      </c>
      <c r="E150" t="s">
        <v>99</v>
      </c>
      <c r="F150" s="4">
        <v>9.6884060069977102E-2</v>
      </c>
      <c r="G150" s="4">
        <v>1.09027705001788</v>
      </c>
      <c r="H150" s="4">
        <v>7.6667109208749099E-2</v>
      </c>
      <c r="I150" s="4">
        <v>0.36909009337020482</v>
      </c>
    </row>
    <row r="151" spans="1:9" x14ac:dyDescent="0.25">
      <c r="A151" t="s">
        <v>255</v>
      </c>
      <c r="B151" t="s">
        <v>19</v>
      </c>
      <c r="C151" t="s">
        <v>250</v>
      </c>
      <c r="D151" t="s">
        <v>33</v>
      </c>
      <c r="E151" t="s">
        <v>256</v>
      </c>
      <c r="F151" s="4">
        <v>8.0686674926700952E-2</v>
      </c>
      <c r="G151" s="4">
        <v>1.1087116608737131</v>
      </c>
      <c r="H151" s="4">
        <v>8.3052311087217723E-2</v>
      </c>
      <c r="I151" s="4">
        <v>0.18168324710478417</v>
      </c>
    </row>
    <row r="152" spans="1:9" x14ac:dyDescent="0.25">
      <c r="A152" t="s">
        <v>257</v>
      </c>
      <c r="B152" t="s">
        <v>19</v>
      </c>
      <c r="C152" t="s">
        <v>250</v>
      </c>
      <c r="D152" t="s">
        <v>33</v>
      </c>
      <c r="E152" t="s">
        <v>38</v>
      </c>
      <c r="F152" s="4">
        <v>6.7005180858403131E-3</v>
      </c>
      <c r="G152" s="4">
        <v>7.1466326032325667E-2</v>
      </c>
      <c r="H152" s="4">
        <v>4.9908377717465457E-3</v>
      </c>
      <c r="I152" s="4">
        <v>2.6649304906649886E-2</v>
      </c>
    </row>
    <row r="153" spans="1:9" x14ac:dyDescent="0.25">
      <c r="A153" t="s">
        <v>258</v>
      </c>
      <c r="B153" t="s">
        <v>19</v>
      </c>
      <c r="C153" t="s">
        <v>250</v>
      </c>
      <c r="D153" t="s">
        <v>33</v>
      </c>
      <c r="E153" t="s">
        <v>102</v>
      </c>
      <c r="F153" s="4">
        <v>4.5778908006998045E-3</v>
      </c>
      <c r="G153" s="4">
        <v>5.5812663478494208E-2</v>
      </c>
      <c r="H153" s="4">
        <v>3.2692952529948592E-3</v>
      </c>
      <c r="I153" s="4">
        <v>2.4877066184022478E-2</v>
      </c>
    </row>
    <row r="154" spans="1:9" x14ac:dyDescent="0.25">
      <c r="A154" t="s">
        <v>259</v>
      </c>
      <c r="B154" t="s">
        <v>19</v>
      </c>
      <c r="C154" t="s">
        <v>250</v>
      </c>
      <c r="D154" t="s">
        <v>33</v>
      </c>
      <c r="E154" t="s">
        <v>40</v>
      </c>
      <c r="F154" s="4">
        <v>1.9263027745478285E-2</v>
      </c>
      <c r="G154" s="4">
        <v>0.17341085498912204</v>
      </c>
      <c r="H154" s="4">
        <v>1.8710487527950181E-2</v>
      </c>
      <c r="I154" s="4">
        <v>0.18601721546599967</v>
      </c>
    </row>
    <row r="155" spans="1:9" x14ac:dyDescent="0.25">
      <c r="A155" t="s">
        <v>260</v>
      </c>
      <c r="B155" t="s">
        <v>19</v>
      </c>
      <c r="C155" t="s">
        <v>250</v>
      </c>
      <c r="D155" t="s">
        <v>33</v>
      </c>
      <c r="E155" t="s">
        <v>105</v>
      </c>
      <c r="F155" s="4">
        <v>5.4375456616098071E-2</v>
      </c>
      <c r="G155" s="4">
        <v>0.62195420232501375</v>
      </c>
      <c r="H155" s="4">
        <v>3.3417159060966269E-2</v>
      </c>
      <c r="I155" s="4">
        <v>0.38242961843124007</v>
      </c>
    </row>
    <row r="156" spans="1:9" x14ac:dyDescent="0.25">
      <c r="A156" t="s">
        <v>261</v>
      </c>
      <c r="B156" t="s">
        <v>19</v>
      </c>
      <c r="C156" t="s">
        <v>250</v>
      </c>
      <c r="D156" t="s">
        <v>33</v>
      </c>
      <c r="E156" t="s">
        <v>107</v>
      </c>
      <c r="F156" s="4">
        <v>6.0742332403881209E-2</v>
      </c>
      <c r="G156" s="4">
        <v>0.73148705903158984</v>
      </c>
      <c r="H156" s="4">
        <v>3.757946205672491E-2</v>
      </c>
      <c r="I156" s="4">
        <v>0.29931066829980102</v>
      </c>
    </row>
    <row r="157" spans="1:9" x14ac:dyDescent="0.25">
      <c r="A157" t="s">
        <v>262</v>
      </c>
      <c r="B157" t="s">
        <v>19</v>
      </c>
      <c r="C157" t="s">
        <v>250</v>
      </c>
      <c r="D157" t="s">
        <v>33</v>
      </c>
      <c r="E157" t="s">
        <v>263</v>
      </c>
      <c r="F157" s="4">
        <v>0.31049874972440838</v>
      </c>
      <c r="G157" s="4">
        <v>3.4327627689151825</v>
      </c>
      <c r="H157" s="4">
        <v>0.30829082848684952</v>
      </c>
      <c r="I157" s="4">
        <v>0.84914412987115229</v>
      </c>
    </row>
    <row r="158" spans="1:9" x14ac:dyDescent="0.25">
      <c r="A158" t="s">
        <v>264</v>
      </c>
      <c r="B158" t="s">
        <v>19</v>
      </c>
      <c r="C158" t="s">
        <v>250</v>
      </c>
      <c r="D158" t="s">
        <v>33</v>
      </c>
      <c r="E158" t="s">
        <v>42</v>
      </c>
      <c r="F158" s="4">
        <v>3.9869246531803607E-3</v>
      </c>
      <c r="G158" s="4">
        <v>4.4388890954571922E-2</v>
      </c>
      <c r="H158" s="4">
        <v>2.536592593204318E-3</v>
      </c>
      <c r="I158" s="4">
        <v>2.8972215947065078E-2</v>
      </c>
    </row>
    <row r="159" spans="1:9" x14ac:dyDescent="0.25">
      <c r="A159" t="s">
        <v>265</v>
      </c>
      <c r="B159" t="s">
        <v>19</v>
      </c>
      <c r="C159" t="s">
        <v>250</v>
      </c>
      <c r="D159" t="s">
        <v>33</v>
      </c>
      <c r="E159" t="s">
        <v>110</v>
      </c>
      <c r="F159" s="4">
        <v>3.2800225990016422E-3</v>
      </c>
      <c r="G159" s="4">
        <v>2.9370910759605157E-2</v>
      </c>
      <c r="H159" s="4">
        <v>2.1516457478343363E-3</v>
      </c>
      <c r="I159" s="4">
        <v>1.6719991312551932E-2</v>
      </c>
    </row>
    <row r="160" spans="1:9" x14ac:dyDescent="0.25">
      <c r="A160" t="s">
        <v>266</v>
      </c>
      <c r="B160" t="s">
        <v>19</v>
      </c>
      <c r="C160" t="s">
        <v>250</v>
      </c>
      <c r="D160" t="s">
        <v>33</v>
      </c>
      <c r="E160" t="s">
        <v>112</v>
      </c>
      <c r="F160" s="4">
        <v>8.2227000913106099E-2</v>
      </c>
      <c r="G160" s="4">
        <v>1.0664405625828621</v>
      </c>
      <c r="H160" s="4">
        <v>7.1422331367936825E-2</v>
      </c>
      <c r="I160" s="4">
        <v>0.19138935278402128</v>
      </c>
    </row>
    <row r="161" spans="1:9" x14ac:dyDescent="0.25">
      <c r="A161" t="s">
        <v>267</v>
      </c>
      <c r="B161" t="s">
        <v>19</v>
      </c>
      <c r="C161" t="s">
        <v>250</v>
      </c>
      <c r="D161" t="s">
        <v>33</v>
      </c>
      <c r="E161" t="s">
        <v>268</v>
      </c>
      <c r="F161" s="4">
        <v>7.8772555470792205E-2</v>
      </c>
      <c r="G161" s="4">
        <v>0.85372048615547147</v>
      </c>
      <c r="H161" s="4">
        <v>7.6704122657875004E-2</v>
      </c>
      <c r="I161" s="4">
        <v>0.14380261681957002</v>
      </c>
    </row>
    <row r="162" spans="1:9" x14ac:dyDescent="0.25">
      <c r="A162" t="s">
        <v>269</v>
      </c>
      <c r="B162" t="s">
        <v>19</v>
      </c>
      <c r="C162" t="s">
        <v>250</v>
      </c>
      <c r="D162" t="s">
        <v>33</v>
      </c>
      <c r="E162" t="s">
        <v>270</v>
      </c>
      <c r="F162" s="4">
        <v>0.30795910681444416</v>
      </c>
      <c r="G162" s="4">
        <v>3.5578417018111987</v>
      </c>
      <c r="H162" s="4">
        <v>0.26403209810372952</v>
      </c>
      <c r="I162" s="4">
        <v>2.6342824073311131</v>
      </c>
    </row>
    <row r="163" spans="1:9" x14ac:dyDescent="0.25">
      <c r="A163" t="s">
        <v>271</v>
      </c>
      <c r="B163" t="s">
        <v>19</v>
      </c>
      <c r="C163" t="s">
        <v>250</v>
      </c>
      <c r="D163" t="s">
        <v>33</v>
      </c>
      <c r="E163" t="s">
        <v>44</v>
      </c>
      <c r="F163" s="4">
        <v>1.5603212401150751E-2</v>
      </c>
      <c r="G163" s="4">
        <v>0.20935963491493131</v>
      </c>
      <c r="H163" s="4">
        <v>1.2288372642896183E-2</v>
      </c>
      <c r="I163" s="4">
        <v>7.4970374407155232E-2</v>
      </c>
    </row>
    <row r="164" spans="1:9" x14ac:dyDescent="0.25">
      <c r="A164" t="s">
        <v>272</v>
      </c>
      <c r="B164" t="s">
        <v>19</v>
      </c>
      <c r="C164" t="s">
        <v>250</v>
      </c>
      <c r="D164" t="s">
        <v>33</v>
      </c>
      <c r="E164" t="s">
        <v>115</v>
      </c>
      <c r="F164" s="4">
        <v>0.14193289741908369</v>
      </c>
      <c r="G164" s="4">
        <v>1.5028689840988176</v>
      </c>
      <c r="H164" s="4">
        <v>9.3458307578727279E-2</v>
      </c>
      <c r="I164" s="4">
        <v>0.36494187684435286</v>
      </c>
    </row>
    <row r="165" spans="1:9" x14ac:dyDescent="0.25">
      <c r="A165" t="s">
        <v>273</v>
      </c>
      <c r="B165" t="s">
        <v>19</v>
      </c>
      <c r="C165" t="s">
        <v>250</v>
      </c>
      <c r="D165" t="s">
        <v>33</v>
      </c>
      <c r="E165" t="s">
        <v>117</v>
      </c>
      <c r="F165" s="4">
        <v>0.40532160107660375</v>
      </c>
      <c r="G165" s="4">
        <v>5.1292539361249618</v>
      </c>
      <c r="H165" s="4">
        <v>0.33885221033632723</v>
      </c>
      <c r="I165" s="4">
        <v>1.3695095919768228</v>
      </c>
    </row>
    <row r="166" spans="1:9" x14ac:dyDescent="0.25">
      <c r="A166" t="s">
        <v>274</v>
      </c>
      <c r="B166" t="s">
        <v>19</v>
      </c>
      <c r="C166" t="s">
        <v>250</v>
      </c>
      <c r="D166" t="s">
        <v>33</v>
      </c>
      <c r="E166" t="s">
        <v>119</v>
      </c>
      <c r="F166" s="4">
        <v>0.77565788537218172</v>
      </c>
      <c r="G166" s="4">
        <v>3.9370221397793794</v>
      </c>
      <c r="H166" s="4">
        <v>0.2495672629711809</v>
      </c>
      <c r="I166" s="4">
        <v>1.2089260880073061</v>
      </c>
    </row>
    <row r="167" spans="1:9" x14ac:dyDescent="0.25">
      <c r="A167" t="s">
        <v>275</v>
      </c>
      <c r="B167" t="s">
        <v>19</v>
      </c>
      <c r="C167" t="s">
        <v>250</v>
      </c>
      <c r="D167" t="s">
        <v>33</v>
      </c>
      <c r="E167" t="s">
        <v>276</v>
      </c>
      <c r="F167" s="4">
        <v>0.33462551749485725</v>
      </c>
      <c r="G167" s="4">
        <v>4.1380643075728436</v>
      </c>
      <c r="H167" s="4">
        <v>0.30785917418139497</v>
      </c>
      <c r="I167" s="4">
        <v>1.1426379320627682</v>
      </c>
    </row>
    <row r="168" spans="1:9" x14ac:dyDescent="0.25">
      <c r="A168" t="s">
        <v>277</v>
      </c>
      <c r="B168" t="s">
        <v>19</v>
      </c>
      <c r="C168" t="s">
        <v>250</v>
      </c>
      <c r="D168" t="s">
        <v>33</v>
      </c>
      <c r="E168" t="s">
        <v>121</v>
      </c>
      <c r="F168" s="4">
        <v>0.68227932342093855</v>
      </c>
      <c r="G168" s="4">
        <v>2.8978441590629047</v>
      </c>
      <c r="H168" s="4">
        <v>0.24023955632898183</v>
      </c>
      <c r="I168" s="4">
        <v>1.907197866645387</v>
      </c>
    </row>
    <row r="169" spans="1:9" x14ac:dyDescent="0.25">
      <c r="A169" t="s">
        <v>278</v>
      </c>
      <c r="B169" t="s">
        <v>19</v>
      </c>
      <c r="C169" t="s">
        <v>250</v>
      </c>
      <c r="D169" t="s">
        <v>33</v>
      </c>
      <c r="E169" t="s">
        <v>279</v>
      </c>
      <c r="F169" s="4">
        <v>4.2098980426307296E-2</v>
      </c>
      <c r="G169" s="4">
        <v>0.58586987147871339</v>
      </c>
      <c r="H169" s="4">
        <v>3.4130260483216907E-2</v>
      </c>
      <c r="I169" s="4">
        <v>0.27734515193761006</v>
      </c>
    </row>
    <row r="170" spans="1:9" x14ac:dyDescent="0.25">
      <c r="A170" t="s">
        <v>280</v>
      </c>
      <c r="B170" t="s">
        <v>19</v>
      </c>
      <c r="C170" t="s">
        <v>250</v>
      </c>
      <c r="D170" t="s">
        <v>33</v>
      </c>
      <c r="E170" t="s">
        <v>123</v>
      </c>
      <c r="F170" s="4">
        <v>2.4359704268881945E-3</v>
      </c>
      <c r="G170" s="4">
        <v>9.4748385594296061E-3</v>
      </c>
      <c r="H170" s="4">
        <v>9.1960597113722271E-4</v>
      </c>
      <c r="I170" s="4">
        <v>6.2931499052187052E-3</v>
      </c>
    </row>
    <row r="171" spans="1:9" x14ac:dyDescent="0.25">
      <c r="A171" t="s">
        <v>281</v>
      </c>
      <c r="B171" t="s">
        <v>19</v>
      </c>
      <c r="C171" t="s">
        <v>250</v>
      </c>
      <c r="D171" t="s">
        <v>33</v>
      </c>
      <c r="E171" t="s">
        <v>125</v>
      </c>
      <c r="F171" s="4">
        <v>4.2469365033067301E-2</v>
      </c>
      <c r="G171" s="4">
        <v>0.57745278055045046</v>
      </c>
      <c r="H171" s="4">
        <v>3.2883223839240319E-2</v>
      </c>
      <c r="I171" s="4">
        <v>0.14391100771512921</v>
      </c>
    </row>
    <row r="172" spans="1:9" x14ac:dyDescent="0.25">
      <c r="A172" t="s">
        <v>282</v>
      </c>
      <c r="B172" t="s">
        <v>19</v>
      </c>
      <c r="C172" t="s">
        <v>250</v>
      </c>
      <c r="D172" t="s">
        <v>46</v>
      </c>
      <c r="E172" t="s">
        <v>127</v>
      </c>
      <c r="F172" s="4">
        <v>1.8793623260126679E-2</v>
      </c>
      <c r="G172" s="4">
        <v>7.4688733396255855E-2</v>
      </c>
      <c r="H172" s="4">
        <v>6.8292751590367734E-3</v>
      </c>
      <c r="I172" s="4">
        <v>5.4154570592451302E-2</v>
      </c>
    </row>
    <row r="173" spans="1:9" x14ac:dyDescent="0.25">
      <c r="A173" t="s">
        <v>283</v>
      </c>
      <c r="B173" t="s">
        <v>19</v>
      </c>
      <c r="C173" t="s">
        <v>250</v>
      </c>
      <c r="D173" t="s">
        <v>46</v>
      </c>
      <c r="E173" t="s">
        <v>129</v>
      </c>
      <c r="F173" s="4">
        <v>4.1805835470794674E-2</v>
      </c>
      <c r="G173" s="4">
        <v>0.49145744620510329</v>
      </c>
      <c r="H173" s="4">
        <v>4.5378995183396137E-2</v>
      </c>
      <c r="I173" s="4">
        <v>0.29770677937242523</v>
      </c>
    </row>
    <row r="174" spans="1:9" x14ac:dyDescent="0.25">
      <c r="A174" t="s">
        <v>284</v>
      </c>
      <c r="B174" t="s">
        <v>19</v>
      </c>
      <c r="C174" t="s">
        <v>250</v>
      </c>
      <c r="D174" t="s">
        <v>46</v>
      </c>
      <c r="E174" t="s">
        <v>47</v>
      </c>
      <c r="F174" s="4">
        <v>2.4282891137565925E-2</v>
      </c>
      <c r="G174" s="4">
        <v>0.27621928854525712</v>
      </c>
      <c r="H174" s="4">
        <v>2.1215277793948818E-2</v>
      </c>
      <c r="I174" s="4">
        <v>8.9872626379619736E-2</v>
      </c>
    </row>
    <row r="175" spans="1:9" x14ac:dyDescent="0.25">
      <c r="A175" t="s">
        <v>285</v>
      </c>
      <c r="B175" t="s">
        <v>19</v>
      </c>
      <c r="C175" t="s">
        <v>250</v>
      </c>
      <c r="D175" t="s">
        <v>46</v>
      </c>
      <c r="E175" t="s">
        <v>49</v>
      </c>
      <c r="F175" s="4">
        <v>2.9459270675910823E-2</v>
      </c>
      <c r="G175" s="4">
        <v>0.33629231836440948</v>
      </c>
      <c r="H175" s="4">
        <v>2.1771141967184684E-2</v>
      </c>
      <c r="I175" s="4">
        <v>7.4343633593428105E-2</v>
      </c>
    </row>
    <row r="176" spans="1:9" x14ac:dyDescent="0.25">
      <c r="A176" t="s">
        <v>286</v>
      </c>
      <c r="B176" t="s">
        <v>19</v>
      </c>
      <c r="C176" t="s">
        <v>250</v>
      </c>
      <c r="D176" t="s">
        <v>46</v>
      </c>
      <c r="E176" t="s">
        <v>133</v>
      </c>
      <c r="F176" s="4">
        <v>3.4140900558222369E-3</v>
      </c>
      <c r="G176" s="4">
        <v>1.9174493557818039E-2</v>
      </c>
      <c r="H176" s="4">
        <v>1.4248626006724955E-3</v>
      </c>
      <c r="I176" s="4">
        <v>8.1797205391751174E-3</v>
      </c>
    </row>
    <row r="177" spans="1:9" x14ac:dyDescent="0.25">
      <c r="A177" t="s">
        <v>287</v>
      </c>
      <c r="B177" t="s">
        <v>19</v>
      </c>
      <c r="C177" t="s">
        <v>250</v>
      </c>
      <c r="D177" t="s">
        <v>46</v>
      </c>
      <c r="E177" t="s">
        <v>135</v>
      </c>
      <c r="F177" s="4">
        <v>9.5957224690133777E-2</v>
      </c>
      <c r="G177" s="4">
        <v>1.2827698107726382</v>
      </c>
      <c r="H177" s="4">
        <v>7.9820191152294093E-2</v>
      </c>
      <c r="I177" s="4">
        <v>1.4473222964176788</v>
      </c>
    </row>
    <row r="178" spans="1:9" x14ac:dyDescent="0.25">
      <c r="A178" t="s">
        <v>288</v>
      </c>
      <c r="B178" t="s">
        <v>19</v>
      </c>
      <c r="C178" t="s">
        <v>250</v>
      </c>
      <c r="D178" t="s">
        <v>46</v>
      </c>
      <c r="E178" t="s">
        <v>137</v>
      </c>
      <c r="F178" s="4">
        <v>2.9033875577743382E-2</v>
      </c>
      <c r="G178" s="4">
        <v>0.29491934503407002</v>
      </c>
      <c r="H178" s="4">
        <v>3.0522300367841228E-2</v>
      </c>
      <c r="I178" s="4">
        <v>7.5362794441734993E-2</v>
      </c>
    </row>
    <row r="179" spans="1:9" x14ac:dyDescent="0.25">
      <c r="A179" t="s">
        <v>289</v>
      </c>
      <c r="B179" t="s">
        <v>19</v>
      </c>
      <c r="C179" t="s">
        <v>250</v>
      </c>
      <c r="D179" t="s">
        <v>51</v>
      </c>
      <c r="E179" t="s">
        <v>66</v>
      </c>
      <c r="F179" s="4">
        <v>3.3836714370587525E-5</v>
      </c>
      <c r="G179" s="4">
        <v>2.1618337512279391E-4</v>
      </c>
      <c r="H179" s="4">
        <v>2.4471696329223726E-5</v>
      </c>
      <c r="I179" s="4">
        <v>2.2405707615153161E-4</v>
      </c>
    </row>
    <row r="180" spans="1:9" x14ac:dyDescent="0.25">
      <c r="A180" t="s">
        <v>290</v>
      </c>
      <c r="B180" t="s">
        <v>19</v>
      </c>
      <c r="C180" t="s">
        <v>250</v>
      </c>
      <c r="D180" t="s">
        <v>51</v>
      </c>
      <c r="E180" t="s">
        <v>70</v>
      </c>
      <c r="F180" s="4">
        <v>0</v>
      </c>
      <c r="G180" s="4">
        <v>0</v>
      </c>
      <c r="H180" s="4">
        <v>0</v>
      </c>
      <c r="I180" s="4">
        <v>0</v>
      </c>
    </row>
    <row r="181" spans="1:9" x14ac:dyDescent="0.25">
      <c r="A181" t="s">
        <v>291</v>
      </c>
      <c r="B181" t="s">
        <v>19</v>
      </c>
      <c r="C181" t="s">
        <v>250</v>
      </c>
      <c r="D181" t="s">
        <v>51</v>
      </c>
      <c r="E181" t="s">
        <v>155</v>
      </c>
      <c r="F181" s="4">
        <v>0.12880179935066891</v>
      </c>
      <c r="G181" s="4">
        <v>1.2009272407946574</v>
      </c>
      <c r="H181" s="4">
        <v>0.11505533352192909</v>
      </c>
      <c r="I181" s="4">
        <v>1.3564242094173675</v>
      </c>
    </row>
    <row r="182" spans="1:9" x14ac:dyDescent="0.25">
      <c r="A182" t="s">
        <v>292</v>
      </c>
      <c r="B182" t="s">
        <v>19</v>
      </c>
      <c r="C182" t="s">
        <v>250</v>
      </c>
      <c r="D182" t="s">
        <v>51</v>
      </c>
      <c r="E182" t="s">
        <v>161</v>
      </c>
      <c r="F182" s="4">
        <v>2.9260365348012785E-2</v>
      </c>
      <c r="G182" s="4">
        <v>0.24519650952052088</v>
      </c>
      <c r="H182" s="4">
        <v>3.691615659868927E-2</v>
      </c>
      <c r="I182" s="4">
        <v>0.33330937635882263</v>
      </c>
    </row>
    <row r="183" spans="1:9" x14ac:dyDescent="0.25">
      <c r="A183" t="s">
        <v>293</v>
      </c>
      <c r="B183" t="s">
        <v>19</v>
      </c>
      <c r="C183" t="s">
        <v>250</v>
      </c>
      <c r="D183" t="s">
        <v>51</v>
      </c>
      <c r="E183" t="s">
        <v>163</v>
      </c>
      <c r="F183" s="4">
        <v>0.1553180808012968</v>
      </c>
      <c r="G183" s="4">
        <v>1.6628188679008755</v>
      </c>
      <c r="H183" s="4">
        <v>0.10593088593179227</v>
      </c>
      <c r="I183" s="4">
        <v>0.71904596828332479</v>
      </c>
    </row>
    <row r="184" spans="1:9" x14ac:dyDescent="0.25">
      <c r="A184" t="s">
        <v>294</v>
      </c>
      <c r="B184" t="s">
        <v>19</v>
      </c>
      <c r="C184" t="s">
        <v>250</v>
      </c>
      <c r="D184" t="s">
        <v>51</v>
      </c>
      <c r="E184" t="s">
        <v>72</v>
      </c>
      <c r="F184" s="4">
        <v>1.2225618691905525E-2</v>
      </c>
      <c r="G184" s="4">
        <v>0.14784278019417313</v>
      </c>
      <c r="H184" s="4">
        <v>1.1922734652593454E-2</v>
      </c>
      <c r="I184" s="4">
        <v>0.10574182456916793</v>
      </c>
    </row>
    <row r="185" spans="1:9" x14ac:dyDescent="0.25">
      <c r="A185" t="s">
        <v>295</v>
      </c>
      <c r="B185" t="s">
        <v>19</v>
      </c>
      <c r="C185" t="s">
        <v>250</v>
      </c>
      <c r="D185" t="s">
        <v>51</v>
      </c>
      <c r="E185" t="s">
        <v>168</v>
      </c>
      <c r="F185" s="4">
        <v>5.6176835530543777E-4</v>
      </c>
      <c r="G185" s="4">
        <v>4.7780970980677451E-3</v>
      </c>
      <c r="H185" s="4">
        <v>4.3064356378530542E-4</v>
      </c>
      <c r="I185" s="4">
        <v>4.6158992384780382E-3</v>
      </c>
    </row>
    <row r="186" spans="1:9" x14ac:dyDescent="0.25">
      <c r="A186" t="s">
        <v>296</v>
      </c>
      <c r="B186" t="s">
        <v>19</v>
      </c>
      <c r="C186" t="s">
        <v>250</v>
      </c>
      <c r="D186" t="s">
        <v>74</v>
      </c>
      <c r="E186" t="s">
        <v>170</v>
      </c>
      <c r="F186" s="4">
        <v>9.1095658311877529E-7</v>
      </c>
      <c r="G186" s="4">
        <v>6.0931095195494267E-6</v>
      </c>
      <c r="H186" s="4">
        <v>1.1251160847313273E-6</v>
      </c>
      <c r="I186" s="4">
        <v>7.8212128125125787E-6</v>
      </c>
    </row>
    <row r="187" spans="1:9" x14ac:dyDescent="0.25">
      <c r="A187" t="s">
        <v>297</v>
      </c>
      <c r="B187" t="s">
        <v>19</v>
      </c>
      <c r="C187" t="s">
        <v>250</v>
      </c>
      <c r="D187" t="s">
        <v>74</v>
      </c>
      <c r="E187" t="s">
        <v>172</v>
      </c>
      <c r="F187" s="4">
        <v>2.4951237820114811E-2</v>
      </c>
      <c r="G187" s="4">
        <v>0.2745811377114673</v>
      </c>
      <c r="H187" s="4">
        <v>1.5179266871042773E-2</v>
      </c>
      <c r="I187" s="4">
        <v>9.6340814763029969E-2</v>
      </c>
    </row>
    <row r="188" spans="1:9" x14ac:dyDescent="0.25">
      <c r="A188" t="s">
        <v>298</v>
      </c>
      <c r="B188" t="s">
        <v>19</v>
      </c>
      <c r="C188" t="s">
        <v>250</v>
      </c>
      <c r="D188" t="s">
        <v>74</v>
      </c>
      <c r="E188" t="s">
        <v>174</v>
      </c>
      <c r="F188" s="4">
        <v>2.6315421991001471E-3</v>
      </c>
      <c r="G188" s="4">
        <v>2.9523226143722686E-2</v>
      </c>
      <c r="H188" s="4">
        <v>1.6143970249463727E-3</v>
      </c>
      <c r="I188" s="4">
        <v>1.0346610404095496E-2</v>
      </c>
    </row>
    <row r="189" spans="1:9" x14ac:dyDescent="0.25">
      <c r="A189" t="s">
        <v>299</v>
      </c>
      <c r="B189" t="s">
        <v>19</v>
      </c>
      <c r="C189" t="s">
        <v>250</v>
      </c>
      <c r="D189" t="s">
        <v>74</v>
      </c>
      <c r="E189" t="s">
        <v>176</v>
      </c>
      <c r="F189" s="4">
        <v>2.1140788674998428E-5</v>
      </c>
      <c r="G189" s="4">
        <v>1.5485788551067566E-4</v>
      </c>
      <c r="H189" s="4">
        <v>9.7422319004156363E-6</v>
      </c>
      <c r="I189" s="4">
        <v>9.5395081069051866E-5</v>
      </c>
    </row>
    <row r="190" spans="1:9" x14ac:dyDescent="0.25">
      <c r="A190" t="s">
        <v>300</v>
      </c>
      <c r="B190" t="s">
        <v>19</v>
      </c>
      <c r="C190" t="s">
        <v>250</v>
      </c>
      <c r="D190" t="s">
        <v>74</v>
      </c>
      <c r="E190" t="s">
        <v>178</v>
      </c>
      <c r="F190" s="4">
        <v>3.7183069658253741E-6</v>
      </c>
      <c r="G190" s="4">
        <v>2.8831591348269335E-5</v>
      </c>
      <c r="H190" s="4">
        <v>1.6710725132935908E-6</v>
      </c>
      <c r="I190" s="4">
        <v>8.8978595151873812E-6</v>
      </c>
    </row>
    <row r="191" spans="1:9" x14ac:dyDescent="0.25">
      <c r="A191" t="s">
        <v>301</v>
      </c>
      <c r="B191" t="s">
        <v>19</v>
      </c>
      <c r="C191" t="s">
        <v>250</v>
      </c>
      <c r="D191" t="s">
        <v>74</v>
      </c>
      <c r="E191" t="s">
        <v>75</v>
      </c>
      <c r="F191" s="4">
        <v>2.7615507931980424E-4</v>
      </c>
      <c r="G191" s="4">
        <v>2.3641819596640595E-3</v>
      </c>
      <c r="H191" s="4">
        <v>1.4147588287457817E-4</v>
      </c>
      <c r="I191" s="4">
        <v>8.9479887077429071E-4</v>
      </c>
    </row>
    <row r="192" spans="1:9" x14ac:dyDescent="0.25">
      <c r="A192" t="s">
        <v>302</v>
      </c>
      <c r="B192" t="s">
        <v>19</v>
      </c>
      <c r="C192" t="s">
        <v>250</v>
      </c>
      <c r="D192" t="s">
        <v>74</v>
      </c>
      <c r="E192" t="s">
        <v>181</v>
      </c>
      <c r="F192" s="4">
        <v>2.176073636572379E-7</v>
      </c>
      <c r="G192" s="4">
        <v>2.4400169623924751E-6</v>
      </c>
      <c r="H192" s="4">
        <v>1.4151931519338772E-7</v>
      </c>
      <c r="I192" s="4">
        <v>9.5186907847085143E-7</v>
      </c>
    </row>
    <row r="193" spans="1:9" x14ac:dyDescent="0.25">
      <c r="A193" t="s">
        <v>303</v>
      </c>
      <c r="B193" t="s">
        <v>19</v>
      </c>
      <c r="C193" t="s">
        <v>250</v>
      </c>
      <c r="D193" t="s">
        <v>74</v>
      </c>
      <c r="E193" t="s">
        <v>183</v>
      </c>
      <c r="F193" s="4">
        <v>2.5539886898222699E-4</v>
      </c>
      <c r="G193" s="4">
        <v>2.2191115287163855E-3</v>
      </c>
      <c r="H193" s="4">
        <v>1.3398679631685591E-4</v>
      </c>
      <c r="I193" s="4">
        <v>9.6461020645338907E-4</v>
      </c>
    </row>
    <row r="194" spans="1:9" x14ac:dyDescent="0.25">
      <c r="A194" t="s">
        <v>304</v>
      </c>
      <c r="B194" t="s">
        <v>19</v>
      </c>
      <c r="C194" t="s">
        <v>250</v>
      </c>
      <c r="D194" t="s">
        <v>74</v>
      </c>
      <c r="E194" t="s">
        <v>185</v>
      </c>
      <c r="F194" s="4">
        <v>5.7815108470759841E-4</v>
      </c>
      <c r="G194" s="4">
        <v>5.8770133596208144E-3</v>
      </c>
      <c r="H194" s="4">
        <v>3.195178339225609E-4</v>
      </c>
      <c r="I194" s="4">
        <v>1.8977342053558771E-3</v>
      </c>
    </row>
    <row r="195" spans="1:9" x14ac:dyDescent="0.25">
      <c r="A195" t="s">
        <v>305</v>
      </c>
      <c r="B195" t="s">
        <v>19</v>
      </c>
      <c r="C195" t="s">
        <v>250</v>
      </c>
      <c r="D195" t="s">
        <v>74</v>
      </c>
      <c r="E195" t="s">
        <v>187</v>
      </c>
      <c r="F195" s="4">
        <v>3.2863478090426834E-4</v>
      </c>
      <c r="G195" s="4">
        <v>3.5617578535780377E-3</v>
      </c>
      <c r="H195" s="4">
        <v>2.011101887704891E-4</v>
      </c>
      <c r="I195" s="4">
        <v>8.8351125550221001E-4</v>
      </c>
    </row>
    <row r="196" spans="1:9" x14ac:dyDescent="0.25">
      <c r="A196" t="s">
        <v>306</v>
      </c>
      <c r="B196" t="s">
        <v>19</v>
      </c>
      <c r="C196" t="s">
        <v>250</v>
      </c>
      <c r="D196" t="s">
        <v>77</v>
      </c>
      <c r="E196" t="s">
        <v>78</v>
      </c>
      <c r="F196" s="4">
        <v>0.23457541776979496</v>
      </c>
      <c r="G196" s="4">
        <v>2.0921674678860063</v>
      </c>
      <c r="H196" s="4">
        <v>0.14371665723501317</v>
      </c>
      <c r="I196" s="4">
        <v>1.3524909791208499</v>
      </c>
    </row>
    <row r="197" spans="1:9" x14ac:dyDescent="0.25">
      <c r="A197" t="s">
        <v>307</v>
      </c>
      <c r="B197" t="s">
        <v>19</v>
      </c>
      <c r="C197" t="s">
        <v>250</v>
      </c>
      <c r="D197" t="s">
        <v>77</v>
      </c>
      <c r="E197" t="s">
        <v>80</v>
      </c>
      <c r="F197" s="4">
        <v>5.3598318563729146E-2</v>
      </c>
      <c r="G197" s="4">
        <v>0.49051274468948025</v>
      </c>
      <c r="H197" s="4">
        <v>3.4062021233120458E-2</v>
      </c>
      <c r="I197" s="4">
        <v>0.29886633067406393</v>
      </c>
    </row>
    <row r="198" spans="1:9" x14ac:dyDescent="0.25">
      <c r="A198" t="s">
        <v>308</v>
      </c>
      <c r="B198" t="s">
        <v>19</v>
      </c>
      <c r="C198" t="s">
        <v>250</v>
      </c>
      <c r="D198" t="s">
        <v>77</v>
      </c>
      <c r="E198" t="s">
        <v>82</v>
      </c>
      <c r="F198" s="4">
        <v>9.3711704192609852E-2</v>
      </c>
      <c r="G198" s="4">
        <v>1.0458934388411478</v>
      </c>
      <c r="H198" s="4">
        <v>6.1497799580659998E-2</v>
      </c>
      <c r="I198" s="4">
        <v>0.47107351889943816</v>
      </c>
    </row>
    <row r="199" spans="1:9" x14ac:dyDescent="0.25">
      <c r="A199" t="s">
        <v>309</v>
      </c>
      <c r="B199" t="s">
        <v>19</v>
      </c>
      <c r="C199" t="s">
        <v>250</v>
      </c>
      <c r="D199" t="s">
        <v>77</v>
      </c>
      <c r="E199" t="s">
        <v>246</v>
      </c>
      <c r="F199" s="4">
        <v>0</v>
      </c>
      <c r="G199" s="4">
        <v>0</v>
      </c>
      <c r="H199" s="4">
        <v>0</v>
      </c>
      <c r="I199" s="4">
        <v>0</v>
      </c>
    </row>
    <row r="200" spans="1:9" x14ac:dyDescent="0.25">
      <c r="A200" t="s">
        <v>310</v>
      </c>
      <c r="B200" t="s">
        <v>19</v>
      </c>
      <c r="C200" t="s">
        <v>250</v>
      </c>
      <c r="D200" t="s">
        <v>77</v>
      </c>
      <c r="E200" t="s">
        <v>192</v>
      </c>
      <c r="F200" s="4">
        <v>0.15834426962022968</v>
      </c>
      <c r="G200" s="4">
        <v>0.64202436893402559</v>
      </c>
      <c r="H200" s="4">
        <v>5.3879073008046369E-2</v>
      </c>
      <c r="I200" s="4">
        <v>0.51984526051441293</v>
      </c>
    </row>
    <row r="201" spans="1:9" x14ac:dyDescent="0.25">
      <c r="A201" t="s">
        <v>311</v>
      </c>
      <c r="B201" t="s">
        <v>19</v>
      </c>
      <c r="C201" t="s">
        <v>250</v>
      </c>
      <c r="D201" t="s">
        <v>77</v>
      </c>
      <c r="E201" t="s">
        <v>194</v>
      </c>
      <c r="F201" s="4">
        <v>8.1164582125065679E-3</v>
      </c>
      <c r="G201" s="4">
        <v>6.9833322939879663E-2</v>
      </c>
      <c r="H201" s="4">
        <v>5.1758530131917726E-3</v>
      </c>
      <c r="I201" s="4">
        <v>4.466748153555912E-2</v>
      </c>
    </row>
    <row r="202" spans="1:9" x14ac:dyDescent="0.25">
      <c r="A202" t="s">
        <v>312</v>
      </c>
      <c r="B202" t="s">
        <v>19</v>
      </c>
      <c r="C202" t="s">
        <v>250</v>
      </c>
      <c r="D202" t="s">
        <v>77</v>
      </c>
      <c r="E202" t="s">
        <v>84</v>
      </c>
      <c r="F202" s="4">
        <v>4.2081298750558131E-3</v>
      </c>
      <c r="G202" s="4">
        <v>4.6448588064725634E-2</v>
      </c>
      <c r="H202" s="4">
        <v>2.9090990287459679E-3</v>
      </c>
      <c r="I202" s="4">
        <v>2.556804191197443E-2</v>
      </c>
    </row>
    <row r="203" spans="1:9" x14ac:dyDescent="0.25">
      <c r="A203" t="s">
        <v>313</v>
      </c>
      <c r="B203" t="s">
        <v>19</v>
      </c>
      <c r="C203" t="s">
        <v>250</v>
      </c>
      <c r="D203" t="s">
        <v>86</v>
      </c>
      <c r="E203" t="s">
        <v>197</v>
      </c>
      <c r="F203" s="4">
        <v>0</v>
      </c>
      <c r="G203" s="4">
        <v>0</v>
      </c>
      <c r="H203" s="4">
        <v>0</v>
      </c>
      <c r="I203" s="4">
        <v>0</v>
      </c>
    </row>
    <row r="204" spans="1:9" x14ac:dyDescent="0.25">
      <c r="A204" t="s">
        <v>314</v>
      </c>
      <c r="B204" t="s">
        <v>19</v>
      </c>
      <c r="C204" t="s">
        <v>250</v>
      </c>
      <c r="D204" t="s">
        <v>86</v>
      </c>
      <c r="E204" t="s">
        <v>199</v>
      </c>
      <c r="F204" s="4">
        <v>1.0074201681435942E-2</v>
      </c>
      <c r="G204" s="4">
        <v>0.10545922569656606</v>
      </c>
      <c r="H204" s="4">
        <v>6.7801140311867731E-3</v>
      </c>
      <c r="I204" s="4">
        <v>1.2578010273290271E-2</v>
      </c>
    </row>
    <row r="205" spans="1:9" x14ac:dyDescent="0.25">
      <c r="A205" t="s">
        <v>315</v>
      </c>
      <c r="B205" t="s">
        <v>19</v>
      </c>
      <c r="C205" t="s">
        <v>250</v>
      </c>
      <c r="D205" t="s">
        <v>316</v>
      </c>
      <c r="E205" t="s">
        <v>317</v>
      </c>
      <c r="F205" s="4">
        <v>0</v>
      </c>
      <c r="G205" s="4">
        <v>0</v>
      </c>
      <c r="H205" s="4">
        <v>0</v>
      </c>
      <c r="I205" s="4">
        <v>0</v>
      </c>
    </row>
    <row r="206" spans="1:9" x14ac:dyDescent="0.25">
      <c r="A206" t="s">
        <v>318</v>
      </c>
      <c r="B206" t="s">
        <v>19</v>
      </c>
      <c r="C206" t="s">
        <v>250</v>
      </c>
      <c r="D206" t="s">
        <v>46</v>
      </c>
      <c r="E206" t="s">
        <v>201</v>
      </c>
      <c r="F206" s="4">
        <v>2.5695571993792396E-4</v>
      </c>
      <c r="G206" s="4">
        <v>3.6516155919975573E-3</v>
      </c>
      <c r="H206" s="4">
        <v>1.6871546677167863E-4</v>
      </c>
      <c r="I206" s="4">
        <v>1.1827150107501631E-3</v>
      </c>
    </row>
    <row r="207" spans="1:9" x14ac:dyDescent="0.25">
      <c r="A207" t="s">
        <v>319</v>
      </c>
      <c r="B207" t="s">
        <v>19</v>
      </c>
      <c r="C207" t="s">
        <v>320</v>
      </c>
      <c r="D207" t="s">
        <v>321</v>
      </c>
      <c r="E207" t="s">
        <v>322</v>
      </c>
      <c r="F207" s="4">
        <v>1.4446693603409544</v>
      </c>
      <c r="G207" s="4">
        <v>0.13301212866990883</v>
      </c>
      <c r="H207" s="4">
        <v>0.44094005263232366</v>
      </c>
      <c r="I207" s="4">
        <v>0.15069186619055708</v>
      </c>
    </row>
    <row r="208" spans="1:9" x14ac:dyDescent="0.25">
      <c r="A208" t="s">
        <v>323</v>
      </c>
      <c r="B208" t="s">
        <v>19</v>
      </c>
      <c r="C208" t="s">
        <v>320</v>
      </c>
      <c r="D208" t="s">
        <v>321</v>
      </c>
      <c r="E208" t="s">
        <v>324</v>
      </c>
      <c r="F208" s="4">
        <v>0.26243424631002876</v>
      </c>
      <c r="G208" s="4">
        <v>5.6400213236348848E-2</v>
      </c>
      <c r="H208" s="4">
        <v>8.6729541569799548E-2</v>
      </c>
      <c r="I208" s="4">
        <v>7.1862585755483904E-2</v>
      </c>
    </row>
    <row r="209" spans="1:9" x14ac:dyDescent="0.25">
      <c r="A209" t="s">
        <v>325</v>
      </c>
      <c r="B209" t="s">
        <v>19</v>
      </c>
      <c r="C209" t="s">
        <v>320</v>
      </c>
      <c r="D209" t="s">
        <v>326</v>
      </c>
      <c r="E209" t="s">
        <v>327</v>
      </c>
      <c r="F209" s="4">
        <v>0.1673862805705322</v>
      </c>
      <c r="G209" s="4">
        <v>0.11162691139493849</v>
      </c>
      <c r="H209" s="4">
        <v>9.4235137303324099E-2</v>
      </c>
      <c r="I209" s="4">
        <v>4.352260942918925E-2</v>
      </c>
    </row>
    <row r="210" spans="1:9" x14ac:dyDescent="0.25">
      <c r="A210" t="s">
        <v>328</v>
      </c>
      <c r="B210" t="s">
        <v>19</v>
      </c>
      <c r="C210" t="s">
        <v>320</v>
      </c>
      <c r="D210" t="s">
        <v>21</v>
      </c>
      <c r="E210" t="s">
        <v>327</v>
      </c>
      <c r="F210" s="4">
        <v>5.8923881412311129E-3</v>
      </c>
      <c r="G210" s="4">
        <v>0.11676940209304487</v>
      </c>
      <c r="H210" s="4">
        <v>7.9938247186627717E-3</v>
      </c>
      <c r="I210" s="4">
        <v>0.11406961038483426</v>
      </c>
    </row>
    <row r="211" spans="1:9" x14ac:dyDescent="0.25">
      <c r="A211" t="s">
        <v>329</v>
      </c>
      <c r="B211" t="s">
        <v>19</v>
      </c>
      <c r="C211" t="s">
        <v>320</v>
      </c>
      <c r="D211" t="s">
        <v>21</v>
      </c>
      <c r="E211" t="s">
        <v>322</v>
      </c>
      <c r="F211" s="4">
        <v>7.8729974560805955E-5</v>
      </c>
      <c r="G211" s="4">
        <v>4.2238055122291885E-4</v>
      </c>
      <c r="H211" s="4">
        <v>5.9320537113837728E-5</v>
      </c>
      <c r="I211" s="4">
        <v>3.2441245054771247E-4</v>
      </c>
    </row>
    <row r="212" spans="1:9" x14ac:dyDescent="0.25">
      <c r="A212" t="s">
        <v>330</v>
      </c>
      <c r="B212" t="s">
        <v>19</v>
      </c>
      <c r="C212" t="s">
        <v>20</v>
      </c>
      <c r="D212" t="s">
        <v>21</v>
      </c>
      <c r="E212" t="s">
        <v>331</v>
      </c>
      <c r="F212" s="4">
        <v>9.9416535567989316E-3</v>
      </c>
      <c r="G212" s="4">
        <v>5.8431378992206913E-2</v>
      </c>
      <c r="H212" s="4">
        <v>4.2691554574213093E-3</v>
      </c>
      <c r="I212" s="4">
        <v>2.3309186333889256E-2</v>
      </c>
    </row>
    <row r="213" spans="1:9" x14ac:dyDescent="0.25">
      <c r="A213" t="s">
        <v>332</v>
      </c>
      <c r="B213" t="s">
        <v>19</v>
      </c>
      <c r="C213" t="s">
        <v>20</v>
      </c>
      <c r="D213" t="s">
        <v>333</v>
      </c>
      <c r="E213" t="s">
        <v>331</v>
      </c>
      <c r="F213" s="4">
        <v>1.8059121100011428E-3</v>
      </c>
      <c r="G213" s="4">
        <v>6.646830135470385E-4</v>
      </c>
      <c r="H213" s="4">
        <v>1.9119024247615318E-3</v>
      </c>
      <c r="I213" s="4">
        <v>5.8035738984864727E-4</v>
      </c>
    </row>
    <row r="214" spans="1:9" x14ac:dyDescent="0.25">
      <c r="A214" t="s">
        <v>334</v>
      </c>
      <c r="B214" t="s">
        <v>19</v>
      </c>
      <c r="C214" t="s">
        <v>20</v>
      </c>
      <c r="D214" t="s">
        <v>203</v>
      </c>
      <c r="E214" t="s">
        <v>331</v>
      </c>
      <c r="F214" s="4">
        <v>1.5110391865075559E-5</v>
      </c>
      <c r="G214" s="4">
        <v>6.933269628580315E-5</v>
      </c>
      <c r="H214" s="4">
        <v>2.4177860610534E-6</v>
      </c>
      <c r="I214" s="4">
        <v>2.0417098339769983E-5</v>
      </c>
    </row>
    <row r="215" spans="1:9" x14ac:dyDescent="0.25">
      <c r="F215" s="4">
        <f>SUM(F3:F214)</f>
        <v>50.877837081027145</v>
      </c>
      <c r="G215" s="4">
        <f t="shared" ref="G215:I215" si="0">SUM(G3:G214)</f>
        <v>52.640881654208471</v>
      </c>
      <c r="H215" s="4">
        <f t="shared" si="0"/>
        <v>49.555229739611967</v>
      </c>
      <c r="I215" s="4">
        <f t="shared" si="0"/>
        <v>28.009672984341343</v>
      </c>
    </row>
  </sheetData>
  <mergeCells count="2">
    <mergeCell ref="F2:G2"/>
    <mergeCell ref="H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SummaryTotalsandcountytotals</vt:lpstr>
      <vt:lpstr>NONROAD Model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2016-03-02T22:15:16Z</dcterms:modified>
</cp:coreProperties>
</file>