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330" windowWidth="17235" windowHeight="6720" activeTab="1"/>
  </bookViews>
  <sheets>
    <sheet name="AEO2015-Transportation_Sector_K" sheetId="2" r:id="rId1"/>
    <sheet name="Growth Calc" sheetId="3" r:id="rId2"/>
  </sheets>
  <calcPr calcId="145621"/>
</workbook>
</file>

<file path=xl/calcChain.xml><?xml version="1.0" encoding="utf-8"?>
<calcChain xmlns="http://schemas.openxmlformats.org/spreadsheetml/2006/main">
  <c r="E21" i="3" l="1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E11" i="3"/>
  <c r="E10" i="3"/>
</calcChain>
</file>

<file path=xl/sharedStrings.xml><?xml version="1.0" encoding="utf-8"?>
<sst xmlns="http://schemas.openxmlformats.org/spreadsheetml/2006/main" count="105" uniqueCount="74">
  <si>
    <t>Transportation Sector Key Indicators and Delivered Energy Consumption, Reference case</t>
  </si>
  <si>
    <t>Key Indicators and Consumption</t>
  </si>
  <si>
    <t>Growth Rate (2013-2040)</t>
  </si>
  <si>
    <t>Key Indicators</t>
  </si>
  <si>
    <t>Travel Indicators</t>
  </si>
  <si>
    <t> (billion vehicle miles traveled)</t>
  </si>
  <si>
    <t>   Light-Duty Vehicles less than 8,501 pounds</t>
  </si>
  <si>
    <t>   Commercial Light Trucks 1/</t>
  </si>
  <si>
    <t>   Freight Trucks greater than 10,000 pounds</t>
  </si>
  <si>
    <t> (billion seat miles available)</t>
  </si>
  <si>
    <t>   Air</t>
  </si>
  <si>
    <t> (billion ton miles traveled)</t>
  </si>
  <si>
    <t>   Rail</t>
  </si>
  <si>
    <t>   Domestic Shipping</t>
  </si>
  <si>
    <t>Energy Efficiency Indicators</t>
  </si>
  <si>
    <t> (miles per gallon)</t>
  </si>
  <si>
    <t>   New Light-Duty Vehicle CAFE Standard 2/</t>
  </si>
  <si>
    <t>     New Car 2/</t>
  </si>
  <si>
    <t>     New Light Truck 2/</t>
  </si>
  <si>
    <t>   Compliance New Light-Duty Vehicle 3/</t>
  </si>
  <si>
    <t>     New Car 3/</t>
  </si>
  <si>
    <t>     New Light Truck 3/</t>
  </si>
  <si>
    <t>   Tested New Light-Duty Vehicle 4/</t>
  </si>
  <si>
    <t>     New Car 4/</t>
  </si>
  <si>
    <t>     New Light Truck 4/</t>
  </si>
  <si>
    <t>   On-Road New Light-Duty Vehicle 5/</t>
  </si>
  <si>
    <t>     New Car 5/</t>
  </si>
  <si>
    <t>     New Light Truck 5/</t>
  </si>
  <si>
    <t>   Light-Duty Stock 6/</t>
  </si>
  <si>
    <t>   New Commercial Light Truck 1/</t>
  </si>
  <si>
    <t>   Stock Commercial Light Truck 1/</t>
  </si>
  <si>
    <t>   Freight Truck</t>
  </si>
  <si>
    <t> (seat miles per gallon)</t>
  </si>
  <si>
    <t>   Aircraft</t>
  </si>
  <si>
    <t> (ton miles/thousand Btu)</t>
  </si>
  <si>
    <t>Energy Use by Mode</t>
  </si>
  <si>
    <t>  (quadrillion Btu)</t>
  </si>
  <si>
    <t>    Light-Duty Vehicles</t>
  </si>
  <si>
    <t>    Commercial Light Trucks 1/</t>
  </si>
  <si>
    <t>    Bus Transportation</t>
  </si>
  <si>
    <t>    Freight Trucks</t>
  </si>
  <si>
    <t>    Rail, Passenger</t>
  </si>
  <si>
    <t>    Rail, Freight</t>
  </si>
  <si>
    <t>    Shipping, Domestic</t>
  </si>
  <si>
    <t>    Shipping, International</t>
  </si>
  <si>
    <t>    Recreational Boats</t>
  </si>
  <si>
    <t>    Air</t>
  </si>
  <si>
    <t>    Military Use</t>
  </si>
  <si>
    <t>    Lubricants</t>
  </si>
  <si>
    <t>    Pipeline Fuel</t>
  </si>
  <si>
    <t>      Total</t>
  </si>
  <si>
    <t>  (million barrels per day oil equivalent)</t>
  </si>
  <si>
    <t>   1/ Commercial trucks 8,501 to 10,000 pounds gross vehicle weight rating.</t>
  </si>
  <si>
    <t>   2/ CAFE standard based on projected new vehicle sales.</t>
  </si>
  <si>
    <t>   3/ Includes CAFE credits for alternative fueled vehicle sales and credit banking.</t>
  </si>
  <si>
    <t>   4/ Environmental Protection Agency rated miles per gallon.</t>
  </si>
  <si>
    <t>   5/ Tested new vehicle efficiency revised for on-road performance.</t>
  </si>
  <si>
    <t>   6/ Combined "on-the-road" estimate for all cars and light trucks.</t>
  </si>
  <si>
    <t>   CAFE = Corporate average fuel economy.</t>
  </si>
  <si>
    <t>   Btu = British thermal unit.</t>
  </si>
  <si>
    <t>   Note:  Totals may not equal sum of components due to independent rounding.  Data for 2012 and 2013</t>
  </si>
  <si>
    <t>are model results and may differ from official EIA data reports.</t>
  </si>
  <si>
    <t>   Sources:  2012 and 2013:  U.S. Energy Information Administration (EIA), Monthly Energy</t>
  </si>
  <si>
    <t>Review, DOE/EIA-0035(2014/08) (Washington, DC, August 2014);</t>
  </si>
  <si>
    <t>EIA, Alternatives to Traditional Transportation Fuels 2009 (Part II - User and Fuel Data), April 2011;</t>
  </si>
  <si>
    <t>EIA, State Energy Data System 2012, DOE/EIA-0214(2012) (Washington, DC, June 2014);</t>
  </si>
  <si>
    <t>Federal Highway Administration, Highway Statistics 2012 (Washington, DC, January 2014);</t>
  </si>
  <si>
    <t>Oak Ridge National Laboratory, Transportation Energy Data Book:  Edition 33 (Oak Ridge, TN, July 2014);</t>
  </si>
  <si>
    <t>National Highway Traffic and Safety Administration, Summary of Fuel Economy Performance (Washington, DC, June 2014);</t>
  </si>
  <si>
    <t>U.S. Department of Commerce, Bureau of the Census, "Vehicle Inventory and Use Survey," EC02TV (Washington, DC, December 2004);</t>
  </si>
  <si>
    <t>U.S. Department of Transportation, Research and Special Programs Administration, Air Carrier Statistics Monthly,</t>
  </si>
  <si>
    <t>December 2010/2009 (Washington, DC, December 2010); and United States Department of Defense, Defense Fuel Supply Center,</t>
  </si>
  <si>
    <t>Factbook (January 2010).  Projections:  EIA, AEO2015 National Energy Modeling System.</t>
  </si>
  <si>
    <t>Growth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</si>
</sst>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10" xfId="0" applyBorder="1"/>
    <xf numFmtId="0" fontId="16" fillId="0" borderId="12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6" fillId="0" borderId="11" xfId="0" applyFont="1" applyBorder="1" applyAlignment="1">
      <alignment wrapText="1"/>
    </xf>
    <xf numFmtId="0" fontId="0" fillId="0" borderId="0" xfId="0" applyAlignment="1">
      <alignment wrapText="1"/>
    </xf>
    <xf numFmtId="10" fontId="0" fillId="0" borderId="0" xfId="0" applyNumberFormat="1" applyAlignment="1">
      <alignment wrapText="1"/>
    </xf>
    <xf numFmtId="0" fontId="16" fillId="0" borderId="0" xfId="0" applyFont="1" applyAlignment="1">
      <alignment wrapText="1"/>
    </xf>
    <xf numFmtId="10" fontId="16" fillId="0" borderId="0" xfId="0" applyNumberFormat="1" applyFont="1" applyAlignment="1">
      <alignment wrapText="1"/>
    </xf>
    <xf numFmtId="0" fontId="0" fillId="0" borderId="13" xfId="0" applyBorder="1"/>
    <xf numFmtId="0" fontId="16" fillId="0" borderId="0" xfId="0" applyFont="1"/>
    <xf numFmtId="0" fontId="0" fillId="0" borderId="0" xfId="0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0" fillId="0" borderId="13" xfId="0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4"/>
  <sheetViews>
    <sheetView showGridLines="0" workbookViewId="0">
      <selection activeCell="B14" sqref="B14"/>
    </sheetView>
  </sheetViews>
  <sheetFormatPr defaultRowHeight="15" x14ac:dyDescent="0.25"/>
  <cols>
    <col min="1" max="1" width="36.5703125" bestFit="1" customWidth="1"/>
    <col min="2" max="30" width="12" bestFit="1" customWidth="1"/>
    <col min="31" max="31" width="23.140625" bestFit="1" customWidth="1"/>
  </cols>
  <sheetData>
    <row r="1" spans="1:3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</row>
    <row r="2" spans="1:3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</row>
    <row r="3" spans="1:31" s="1" customFormat="1" x14ac:dyDescent="0.25">
      <c r="A3" s="2" t="s">
        <v>1</v>
      </c>
      <c r="B3" s="3">
        <v>2012</v>
      </c>
      <c r="C3" s="3">
        <v>2013</v>
      </c>
      <c r="D3" s="3">
        <v>2014</v>
      </c>
      <c r="E3" s="3">
        <v>2015</v>
      </c>
      <c r="F3" s="3">
        <v>2016</v>
      </c>
      <c r="G3" s="3">
        <v>2017</v>
      </c>
      <c r="H3" s="3">
        <v>2018</v>
      </c>
      <c r="I3" s="3">
        <v>2019</v>
      </c>
      <c r="J3" s="3">
        <v>2020</v>
      </c>
      <c r="K3" s="3">
        <v>2021</v>
      </c>
      <c r="L3" s="3">
        <v>2022</v>
      </c>
      <c r="M3" s="3">
        <v>2023</v>
      </c>
      <c r="N3" s="3">
        <v>2024</v>
      </c>
      <c r="O3" s="3">
        <v>2025</v>
      </c>
      <c r="P3" s="3">
        <v>2026</v>
      </c>
      <c r="Q3" s="3">
        <v>2027</v>
      </c>
      <c r="R3" s="3">
        <v>2028</v>
      </c>
      <c r="S3" s="3">
        <v>2029</v>
      </c>
      <c r="T3" s="3">
        <v>2030</v>
      </c>
      <c r="U3" s="3">
        <v>2031</v>
      </c>
      <c r="V3" s="3">
        <v>2032</v>
      </c>
      <c r="W3" s="3">
        <v>2033</v>
      </c>
      <c r="X3" s="3">
        <v>2034</v>
      </c>
      <c r="Y3" s="3">
        <v>2035</v>
      </c>
      <c r="Z3" s="3">
        <v>2036</v>
      </c>
      <c r="AA3" s="3">
        <v>2037</v>
      </c>
      <c r="AB3" s="3">
        <v>2038</v>
      </c>
      <c r="AC3" s="3">
        <v>2039</v>
      </c>
      <c r="AD3" s="3">
        <v>2040</v>
      </c>
      <c r="AE3" s="3" t="s">
        <v>2</v>
      </c>
    </row>
    <row r="4" spans="1:31" x14ac:dyDescent="0.25">
      <c r="A4" s="4"/>
    </row>
    <row r="5" spans="1:31" x14ac:dyDescent="0.25">
      <c r="A5" s="5" t="s">
        <v>3</v>
      </c>
    </row>
    <row r="6" spans="1:31" x14ac:dyDescent="0.25">
      <c r="A6" s="5" t="s">
        <v>4</v>
      </c>
    </row>
    <row r="7" spans="1:31" x14ac:dyDescent="0.25">
      <c r="A7" s="5" t="s">
        <v>5</v>
      </c>
    </row>
    <row r="8" spans="1:31" ht="30" x14ac:dyDescent="0.25">
      <c r="A8" s="4" t="s">
        <v>6</v>
      </c>
      <c r="B8" s="6">
        <v>2578.2375489999999</v>
      </c>
      <c r="C8" s="6">
        <v>2643.8461910000001</v>
      </c>
      <c r="D8" s="6">
        <v>2662.5683589999999</v>
      </c>
      <c r="E8" s="6">
        <v>2730.773682</v>
      </c>
      <c r="F8" s="6">
        <v>2774.9973140000002</v>
      </c>
      <c r="G8" s="6">
        <v>2813.7202149999998</v>
      </c>
      <c r="H8" s="6">
        <v>2846.6035160000001</v>
      </c>
      <c r="I8" s="6">
        <v>2881.3728030000002</v>
      </c>
      <c r="J8" s="6">
        <v>2916.5847170000002</v>
      </c>
      <c r="K8" s="6">
        <v>2951.3061520000001</v>
      </c>
      <c r="L8" s="6">
        <v>2985.0463869999999</v>
      </c>
      <c r="M8" s="6">
        <v>3019.5407709999999</v>
      </c>
      <c r="N8" s="6">
        <v>3054.5134280000002</v>
      </c>
      <c r="O8" s="6">
        <v>3090.3374020000001</v>
      </c>
      <c r="P8" s="6">
        <v>3127.9663089999999</v>
      </c>
      <c r="Q8" s="6">
        <v>3167.8967290000001</v>
      </c>
      <c r="R8" s="6">
        <v>3208.5422359999998</v>
      </c>
      <c r="S8" s="6">
        <v>3248.390625</v>
      </c>
      <c r="T8" s="6">
        <v>3287.2468260000001</v>
      </c>
      <c r="U8" s="6">
        <v>3325.922607</v>
      </c>
      <c r="V8" s="6">
        <v>3363.1491700000001</v>
      </c>
      <c r="W8" s="6">
        <v>3397.766357</v>
      </c>
      <c r="X8" s="6">
        <v>3429.6789549999999</v>
      </c>
      <c r="Y8" s="6">
        <v>3457.8566890000002</v>
      </c>
      <c r="Z8" s="6">
        <v>3484.2009280000002</v>
      </c>
      <c r="AA8" s="6">
        <v>3508.945557</v>
      </c>
      <c r="AB8" s="6">
        <v>3531.7495119999999</v>
      </c>
      <c r="AC8" s="6">
        <v>3552.1745609999998</v>
      </c>
      <c r="AD8" s="6">
        <v>3569.9460450000001</v>
      </c>
      <c r="AE8" s="7">
        <v>1.0999999999999999E-2</v>
      </c>
    </row>
    <row r="9" spans="1:31" x14ac:dyDescent="0.25">
      <c r="A9" s="4" t="s">
        <v>7</v>
      </c>
      <c r="B9" s="6">
        <v>62.207068999999997</v>
      </c>
      <c r="C9" s="6">
        <v>67.228866999999994</v>
      </c>
      <c r="D9" s="6">
        <v>68.812850999999995</v>
      </c>
      <c r="E9" s="6">
        <v>71.633148000000006</v>
      </c>
      <c r="F9" s="6">
        <v>73.180267000000001</v>
      </c>
      <c r="G9" s="6">
        <v>74.589066000000003</v>
      </c>
      <c r="H9" s="6">
        <v>76.048370000000006</v>
      </c>
      <c r="I9" s="6">
        <v>77.332108000000005</v>
      </c>
      <c r="J9" s="6">
        <v>78.698493999999997</v>
      </c>
      <c r="K9" s="6">
        <v>79.805892999999998</v>
      </c>
      <c r="L9" s="6">
        <v>81.035629</v>
      </c>
      <c r="M9" s="6">
        <v>82.388587999999999</v>
      </c>
      <c r="N9" s="6">
        <v>83.836617000000004</v>
      </c>
      <c r="O9" s="6">
        <v>85.309371999999996</v>
      </c>
      <c r="P9" s="6">
        <v>86.626480000000001</v>
      </c>
      <c r="Q9" s="6">
        <v>87.937804999999997</v>
      </c>
      <c r="R9" s="6">
        <v>89.108031999999994</v>
      </c>
      <c r="S9" s="6">
        <v>90.247542999999993</v>
      </c>
      <c r="T9" s="6">
        <v>91.528839000000005</v>
      </c>
      <c r="U9" s="6">
        <v>92.803848000000002</v>
      </c>
      <c r="V9" s="6">
        <v>93.924850000000006</v>
      </c>
      <c r="W9" s="6">
        <v>95.231148000000005</v>
      </c>
      <c r="X9" s="6">
        <v>96.697768999999994</v>
      </c>
      <c r="Y9" s="6">
        <v>98.197479000000001</v>
      </c>
      <c r="Z9" s="6">
        <v>99.640579000000002</v>
      </c>
      <c r="AA9" s="6">
        <v>100.982033</v>
      </c>
      <c r="AB9" s="6">
        <v>102.40559399999999</v>
      </c>
      <c r="AC9" s="6">
        <v>103.68255600000001</v>
      </c>
      <c r="AD9" s="6">
        <v>104.93985000000001</v>
      </c>
      <c r="AE9" s="7">
        <v>1.7000000000000001E-2</v>
      </c>
    </row>
    <row r="10" spans="1:31" ht="30" x14ac:dyDescent="0.25">
      <c r="A10" s="4" t="s">
        <v>8</v>
      </c>
      <c r="B10" s="6">
        <v>242.39871199999999</v>
      </c>
      <c r="C10" s="6">
        <v>267.96060199999999</v>
      </c>
      <c r="D10" s="6">
        <v>269.51303100000001</v>
      </c>
      <c r="E10" s="6">
        <v>283.62564099999997</v>
      </c>
      <c r="F10" s="6">
        <v>288.824524</v>
      </c>
      <c r="G10" s="6">
        <v>295.02941900000002</v>
      </c>
      <c r="H10" s="6">
        <v>301.89901700000001</v>
      </c>
      <c r="I10" s="6">
        <v>308.07418799999999</v>
      </c>
      <c r="J10" s="6">
        <v>313.65844700000002</v>
      </c>
      <c r="K10" s="6">
        <v>317.78482100000002</v>
      </c>
      <c r="L10" s="6">
        <v>322.480255</v>
      </c>
      <c r="M10" s="6">
        <v>327.41177399999998</v>
      </c>
      <c r="N10" s="6">
        <v>332.71563700000002</v>
      </c>
      <c r="O10" s="6">
        <v>337.36758400000002</v>
      </c>
      <c r="P10" s="6">
        <v>340.954071</v>
      </c>
      <c r="Q10" s="6">
        <v>344.66683999999998</v>
      </c>
      <c r="R10" s="6">
        <v>348.08389299999999</v>
      </c>
      <c r="S10" s="6">
        <v>351.41265900000002</v>
      </c>
      <c r="T10" s="6">
        <v>355.10543799999999</v>
      </c>
      <c r="U10" s="6">
        <v>358.03604100000001</v>
      </c>
      <c r="V10" s="6">
        <v>360.47009300000002</v>
      </c>
      <c r="W10" s="6">
        <v>364.27493299999998</v>
      </c>
      <c r="X10" s="6">
        <v>368.93420400000002</v>
      </c>
      <c r="Y10" s="6">
        <v>374.12622099999999</v>
      </c>
      <c r="Z10" s="6">
        <v>379.00341800000001</v>
      </c>
      <c r="AA10" s="6">
        <v>383.62664799999999</v>
      </c>
      <c r="AB10" s="6">
        <v>388.54144300000002</v>
      </c>
      <c r="AC10" s="6">
        <v>392.67349200000001</v>
      </c>
      <c r="AD10" s="6">
        <v>397.07354700000002</v>
      </c>
      <c r="AE10" s="7">
        <v>1.4999999999999999E-2</v>
      </c>
    </row>
    <row r="11" spans="1:31" x14ac:dyDescent="0.25">
      <c r="A11" s="5" t="s">
        <v>9</v>
      </c>
    </row>
    <row r="12" spans="1:31" x14ac:dyDescent="0.25">
      <c r="A12" s="4" t="s">
        <v>10</v>
      </c>
      <c r="B12" s="6">
        <v>1032.5124510000001</v>
      </c>
      <c r="C12" s="6">
        <v>1046.727539</v>
      </c>
      <c r="D12" s="6">
        <v>1052.4760739999999</v>
      </c>
      <c r="E12" s="6">
        <v>1070.0069579999999</v>
      </c>
      <c r="F12" s="6">
        <v>1086.4110109999999</v>
      </c>
      <c r="G12" s="6">
        <v>1110.0974120000001</v>
      </c>
      <c r="H12" s="6">
        <v>1130.7531739999999</v>
      </c>
      <c r="I12" s="6">
        <v>1152.0860600000001</v>
      </c>
      <c r="J12" s="6">
        <v>1173.724121</v>
      </c>
      <c r="K12" s="6">
        <v>1191.8330080000001</v>
      </c>
      <c r="L12" s="6">
        <v>1211.1866460000001</v>
      </c>
      <c r="M12" s="6">
        <v>1232.9338379999999</v>
      </c>
      <c r="N12" s="6">
        <v>1255.0031739999999</v>
      </c>
      <c r="O12" s="6">
        <v>1278.5423579999999</v>
      </c>
      <c r="P12" s="6">
        <v>1301.900635</v>
      </c>
      <c r="Q12" s="6">
        <v>1326.106567</v>
      </c>
      <c r="R12" s="6">
        <v>1349.314331</v>
      </c>
      <c r="S12" s="6">
        <v>1370.643677</v>
      </c>
      <c r="T12" s="6">
        <v>1390.5126949999999</v>
      </c>
      <c r="U12" s="6">
        <v>1408.9819339999999</v>
      </c>
      <c r="V12" s="6">
        <v>1427.4227289999999</v>
      </c>
      <c r="W12" s="6">
        <v>1446.027466</v>
      </c>
      <c r="X12" s="6">
        <v>1464.067871</v>
      </c>
      <c r="Y12" s="6">
        <v>1481.459717</v>
      </c>
      <c r="Z12" s="6">
        <v>1497.9589840000001</v>
      </c>
      <c r="AA12" s="6">
        <v>1513.5896</v>
      </c>
      <c r="AB12" s="6">
        <v>1528.681885</v>
      </c>
      <c r="AC12" s="6">
        <v>1542.9693600000001</v>
      </c>
      <c r="AD12" s="6">
        <v>1556.713379</v>
      </c>
      <c r="AE12" s="7">
        <v>1.4999999999999999E-2</v>
      </c>
    </row>
    <row r="13" spans="1:31" x14ac:dyDescent="0.25">
      <c r="A13" s="5" t="s">
        <v>11</v>
      </c>
    </row>
    <row r="14" spans="1:31" x14ac:dyDescent="0.25">
      <c r="A14" s="4" t="s">
        <v>12</v>
      </c>
      <c r="B14" s="6">
        <v>1729.2570800000001</v>
      </c>
      <c r="C14" s="6">
        <v>1757.931274</v>
      </c>
      <c r="D14" s="6">
        <v>1623.6116939999999</v>
      </c>
      <c r="E14" s="6">
        <v>1672.3682859999999</v>
      </c>
      <c r="F14" s="6">
        <v>1668.9438479999999</v>
      </c>
      <c r="G14" s="6">
        <v>1692.1839600000001</v>
      </c>
      <c r="H14" s="6">
        <v>1727.10376</v>
      </c>
      <c r="I14" s="6">
        <v>1785.6455080000001</v>
      </c>
      <c r="J14" s="6">
        <v>1827.8389890000001</v>
      </c>
      <c r="K14" s="6">
        <v>1859.9436040000001</v>
      </c>
      <c r="L14" s="6">
        <v>1894.32312</v>
      </c>
      <c r="M14" s="6">
        <v>1923.3051760000001</v>
      </c>
      <c r="N14" s="6">
        <v>1944.1049800000001</v>
      </c>
      <c r="O14" s="6">
        <v>1960.204712</v>
      </c>
      <c r="P14" s="6">
        <v>1972.7445070000001</v>
      </c>
      <c r="Q14" s="6">
        <v>1980.560547</v>
      </c>
      <c r="R14" s="6">
        <v>1987.1256100000001</v>
      </c>
      <c r="S14" s="6">
        <v>1989.6166989999999</v>
      </c>
      <c r="T14" s="6">
        <v>1999.234009</v>
      </c>
      <c r="U14" s="6">
        <v>2002.079956</v>
      </c>
      <c r="V14" s="6">
        <v>1998.6641850000001</v>
      </c>
      <c r="W14" s="6">
        <v>1996.1110839999999</v>
      </c>
      <c r="X14" s="6">
        <v>2007.631226</v>
      </c>
      <c r="Y14" s="6">
        <v>2013.0002440000001</v>
      </c>
      <c r="Z14" s="6">
        <v>2023.7973629999999</v>
      </c>
      <c r="AA14" s="6">
        <v>2032.212769</v>
      </c>
      <c r="AB14" s="6">
        <v>2049.514893</v>
      </c>
      <c r="AC14" s="6">
        <v>2059.7060550000001</v>
      </c>
      <c r="AD14" s="6">
        <v>2066.373047</v>
      </c>
      <c r="AE14" s="7">
        <v>6.0000000000000001E-3</v>
      </c>
    </row>
    <row r="15" spans="1:31" x14ac:dyDescent="0.25">
      <c r="A15" s="4" t="s">
        <v>13</v>
      </c>
      <c r="B15" s="6">
        <v>474.75802599999997</v>
      </c>
      <c r="C15" s="6">
        <v>479.763306</v>
      </c>
      <c r="D15" s="6">
        <v>483.69879200000003</v>
      </c>
      <c r="E15" s="6">
        <v>493.161316</v>
      </c>
      <c r="F15" s="6">
        <v>483.04650900000001</v>
      </c>
      <c r="G15" s="6">
        <v>477.66546599999998</v>
      </c>
      <c r="H15" s="6">
        <v>473.82415800000001</v>
      </c>
      <c r="I15" s="6">
        <v>471.20996100000002</v>
      </c>
      <c r="J15" s="6">
        <v>467.35613999999998</v>
      </c>
      <c r="K15" s="6">
        <v>461.58059700000001</v>
      </c>
      <c r="L15" s="6">
        <v>456.06170700000001</v>
      </c>
      <c r="M15" s="6">
        <v>451.24529999999999</v>
      </c>
      <c r="N15" s="6">
        <v>447.69604500000003</v>
      </c>
      <c r="O15" s="6">
        <v>443.79177900000002</v>
      </c>
      <c r="P15" s="6">
        <v>438.34979199999998</v>
      </c>
      <c r="Q15" s="6">
        <v>433.85824600000001</v>
      </c>
      <c r="R15" s="6">
        <v>430.32873499999999</v>
      </c>
      <c r="S15" s="6">
        <v>427.01370200000002</v>
      </c>
      <c r="T15" s="6">
        <v>424.47805799999998</v>
      </c>
      <c r="U15" s="6">
        <v>420.958099</v>
      </c>
      <c r="V15" s="6">
        <v>417.60409499999997</v>
      </c>
      <c r="W15" s="6">
        <v>415.85205100000002</v>
      </c>
      <c r="X15" s="6">
        <v>415.236603</v>
      </c>
      <c r="Y15" s="6">
        <v>415.531677</v>
      </c>
      <c r="Z15" s="6">
        <v>415.83492999999999</v>
      </c>
      <c r="AA15" s="6">
        <v>416.51144399999998</v>
      </c>
      <c r="AB15" s="6">
        <v>417.67413299999998</v>
      </c>
      <c r="AC15" s="6">
        <v>418.38162199999999</v>
      </c>
      <c r="AD15" s="6">
        <v>419.93771400000003</v>
      </c>
      <c r="AE15" s="7">
        <v>-5.0000000000000001E-3</v>
      </c>
    </row>
    <row r="16" spans="1:31" x14ac:dyDescent="0.25">
      <c r="A16" s="4"/>
    </row>
    <row r="17" spans="1:31" x14ac:dyDescent="0.25">
      <c r="A17" s="5" t="s">
        <v>14</v>
      </c>
    </row>
    <row r="18" spans="1:31" x14ac:dyDescent="0.25">
      <c r="A18" s="5" t="s">
        <v>15</v>
      </c>
    </row>
    <row r="19" spans="1:31" ht="30" x14ac:dyDescent="0.25">
      <c r="A19" s="4" t="s">
        <v>16</v>
      </c>
      <c r="B19" s="6">
        <v>29.4084</v>
      </c>
      <c r="C19" s="6">
        <v>30.025324000000001</v>
      </c>
      <c r="D19" s="6">
        <v>30.654816</v>
      </c>
      <c r="E19" s="6">
        <v>31.246372000000001</v>
      </c>
      <c r="F19" s="6">
        <v>32.797969999999999</v>
      </c>
      <c r="G19" s="6">
        <v>33.457118999999999</v>
      </c>
      <c r="H19" s="6">
        <v>33.988028999999997</v>
      </c>
      <c r="I19" s="6">
        <v>34.943534999999997</v>
      </c>
      <c r="J19" s="6">
        <v>36.260798999999999</v>
      </c>
      <c r="K19" s="6">
        <v>38.296120000000002</v>
      </c>
      <c r="L19" s="6">
        <v>40.072387999999997</v>
      </c>
      <c r="M19" s="6">
        <v>42.016930000000002</v>
      </c>
      <c r="N19" s="6">
        <v>43.693443000000002</v>
      </c>
      <c r="O19" s="6">
        <v>45.996291999999997</v>
      </c>
      <c r="P19" s="6">
        <v>46.017066999999997</v>
      </c>
      <c r="Q19" s="6">
        <v>46.115177000000003</v>
      </c>
      <c r="R19" s="6">
        <v>46.185287000000002</v>
      </c>
      <c r="S19" s="6">
        <v>46.240875000000003</v>
      </c>
      <c r="T19" s="6">
        <v>46.288670000000003</v>
      </c>
      <c r="U19" s="6">
        <v>46.336868000000003</v>
      </c>
      <c r="V19" s="6">
        <v>46.389214000000003</v>
      </c>
      <c r="W19" s="6">
        <v>46.440033</v>
      </c>
      <c r="X19" s="6">
        <v>46.484524</v>
      </c>
      <c r="Y19" s="6">
        <v>46.531464</v>
      </c>
      <c r="Z19" s="6">
        <v>46.577702000000002</v>
      </c>
      <c r="AA19" s="6">
        <v>46.623004999999999</v>
      </c>
      <c r="AB19" s="6">
        <v>46.672812999999998</v>
      </c>
      <c r="AC19" s="6">
        <v>46.730384999999998</v>
      </c>
      <c r="AD19" s="6">
        <v>46.778022999999997</v>
      </c>
      <c r="AE19" s="7">
        <v>1.7000000000000001E-2</v>
      </c>
    </row>
    <row r="20" spans="1:31" x14ac:dyDescent="0.25">
      <c r="A20" s="4" t="s">
        <v>17</v>
      </c>
      <c r="B20" s="6">
        <v>33.403767000000002</v>
      </c>
      <c r="C20" s="6">
        <v>34.121085999999998</v>
      </c>
      <c r="D20" s="6">
        <v>34.927807000000001</v>
      </c>
      <c r="E20" s="6">
        <v>35.948608</v>
      </c>
      <c r="F20" s="6">
        <v>37.927238000000003</v>
      </c>
      <c r="G20" s="6">
        <v>39.402163999999999</v>
      </c>
      <c r="H20" s="6">
        <v>40.234631</v>
      </c>
      <c r="I20" s="6">
        <v>41.889671</v>
      </c>
      <c r="J20" s="6">
        <v>43.683459999999997</v>
      </c>
      <c r="K20" s="6">
        <v>45.668526</v>
      </c>
      <c r="L20" s="6">
        <v>47.825245000000002</v>
      </c>
      <c r="M20" s="6">
        <v>50.191589</v>
      </c>
      <c r="N20" s="6">
        <v>51.599663</v>
      </c>
      <c r="O20" s="6">
        <v>54.34169</v>
      </c>
      <c r="P20" s="6">
        <v>54.343079000000003</v>
      </c>
      <c r="Q20" s="6">
        <v>54.343079000000003</v>
      </c>
      <c r="R20" s="6">
        <v>54.343079000000003</v>
      </c>
      <c r="S20" s="6">
        <v>54.343097999999998</v>
      </c>
      <c r="T20" s="6">
        <v>54.343159</v>
      </c>
      <c r="U20" s="6">
        <v>54.344833000000001</v>
      </c>
      <c r="V20" s="6">
        <v>54.347897000000003</v>
      </c>
      <c r="W20" s="6">
        <v>54.347897000000003</v>
      </c>
      <c r="X20" s="6">
        <v>54.347897000000003</v>
      </c>
      <c r="Y20" s="6">
        <v>54.347897000000003</v>
      </c>
      <c r="Z20" s="6">
        <v>54.347897000000003</v>
      </c>
      <c r="AA20" s="6">
        <v>54.347897000000003</v>
      </c>
      <c r="AB20" s="6">
        <v>54.348247999999998</v>
      </c>
      <c r="AC20" s="6">
        <v>54.351429000000003</v>
      </c>
      <c r="AD20" s="6">
        <v>54.351429000000003</v>
      </c>
      <c r="AE20" s="7">
        <v>1.7000000000000001E-2</v>
      </c>
    </row>
    <row r="21" spans="1:31" x14ac:dyDescent="0.25">
      <c r="A21" s="4" t="s">
        <v>18</v>
      </c>
      <c r="B21" s="6">
        <v>25.712738000000002</v>
      </c>
      <c r="C21" s="6">
        <v>26.336217999999999</v>
      </c>
      <c r="D21" s="6">
        <v>26.875038</v>
      </c>
      <c r="E21" s="6">
        <v>27.891632000000001</v>
      </c>
      <c r="F21" s="6">
        <v>29.045500000000001</v>
      </c>
      <c r="G21" s="6">
        <v>29.100117000000001</v>
      </c>
      <c r="H21" s="6">
        <v>29.486999999999998</v>
      </c>
      <c r="I21" s="6">
        <v>29.961884999999999</v>
      </c>
      <c r="J21" s="6">
        <v>30.925270000000001</v>
      </c>
      <c r="K21" s="6">
        <v>32.876587000000001</v>
      </c>
      <c r="L21" s="6">
        <v>34.330306999999998</v>
      </c>
      <c r="M21" s="6">
        <v>35.901974000000003</v>
      </c>
      <c r="N21" s="6">
        <v>37.611130000000003</v>
      </c>
      <c r="O21" s="6">
        <v>39.470821000000001</v>
      </c>
      <c r="P21" s="6">
        <v>39.470900999999998</v>
      </c>
      <c r="Q21" s="6">
        <v>39.470959000000001</v>
      </c>
      <c r="R21" s="6">
        <v>39.470989000000003</v>
      </c>
      <c r="S21" s="6">
        <v>39.470989000000003</v>
      </c>
      <c r="T21" s="6">
        <v>39.470989000000003</v>
      </c>
      <c r="U21" s="6">
        <v>39.470989000000003</v>
      </c>
      <c r="V21" s="6">
        <v>39.470989000000003</v>
      </c>
      <c r="W21" s="6">
        <v>39.470989000000003</v>
      </c>
      <c r="X21" s="6">
        <v>39.470989000000003</v>
      </c>
      <c r="Y21" s="6">
        <v>39.470989000000003</v>
      </c>
      <c r="Z21" s="6">
        <v>39.470989000000003</v>
      </c>
      <c r="AA21" s="6">
        <v>39.470989000000003</v>
      </c>
      <c r="AB21" s="6">
        <v>39.470989000000003</v>
      </c>
      <c r="AC21" s="6">
        <v>39.470989000000003</v>
      </c>
      <c r="AD21" s="6">
        <v>39.470989000000003</v>
      </c>
      <c r="AE21" s="7">
        <v>1.4999999999999999E-2</v>
      </c>
    </row>
    <row r="22" spans="1:31" ht="30" x14ac:dyDescent="0.25">
      <c r="A22" s="4" t="s">
        <v>19</v>
      </c>
      <c r="B22" s="6">
        <v>32.651530999999999</v>
      </c>
      <c r="C22" s="6">
        <v>32.756332</v>
      </c>
      <c r="D22" s="6">
        <v>33.229553000000003</v>
      </c>
      <c r="E22" s="6">
        <v>32.864539999999998</v>
      </c>
      <c r="F22" s="6">
        <v>33.366241000000002</v>
      </c>
      <c r="G22" s="6">
        <v>34.271717000000002</v>
      </c>
      <c r="H22" s="6">
        <v>34.651595999999998</v>
      </c>
      <c r="I22" s="6">
        <v>36.997748999999999</v>
      </c>
      <c r="J22" s="6">
        <v>37.895015999999998</v>
      </c>
      <c r="K22" s="6">
        <v>39.198749999999997</v>
      </c>
      <c r="L22" s="6">
        <v>40.926169999999999</v>
      </c>
      <c r="M22" s="6">
        <v>42.898521000000002</v>
      </c>
      <c r="N22" s="6">
        <v>44.510016999999998</v>
      </c>
      <c r="O22" s="6">
        <v>46.654876999999999</v>
      </c>
      <c r="P22" s="6">
        <v>46.889530000000001</v>
      </c>
      <c r="Q22" s="6">
        <v>47.128242</v>
      </c>
      <c r="R22" s="6">
        <v>47.238041000000003</v>
      </c>
      <c r="S22" s="6">
        <v>47.337605000000003</v>
      </c>
      <c r="T22" s="6">
        <v>47.443676000000004</v>
      </c>
      <c r="U22" s="6">
        <v>47.552464000000001</v>
      </c>
      <c r="V22" s="6">
        <v>47.655650999999999</v>
      </c>
      <c r="W22" s="6">
        <v>47.744114000000003</v>
      </c>
      <c r="X22" s="6">
        <v>47.811329000000001</v>
      </c>
      <c r="Y22" s="6">
        <v>47.867111000000001</v>
      </c>
      <c r="Z22" s="6">
        <v>47.916030999999997</v>
      </c>
      <c r="AA22" s="6">
        <v>47.963371000000002</v>
      </c>
      <c r="AB22" s="6">
        <v>48.011574000000003</v>
      </c>
      <c r="AC22" s="6">
        <v>48.068336000000002</v>
      </c>
      <c r="AD22" s="6">
        <v>48.117274999999999</v>
      </c>
      <c r="AE22" s="7">
        <v>1.4E-2</v>
      </c>
    </row>
    <row r="23" spans="1:31" x14ac:dyDescent="0.25">
      <c r="A23" s="4" t="s">
        <v>20</v>
      </c>
      <c r="B23" s="6">
        <v>36.952930000000002</v>
      </c>
      <c r="C23" s="6">
        <v>37.156520999999998</v>
      </c>
      <c r="D23" s="6">
        <v>37.640408000000001</v>
      </c>
      <c r="E23" s="6">
        <v>37.720638000000001</v>
      </c>
      <c r="F23" s="6">
        <v>38.336075000000001</v>
      </c>
      <c r="G23" s="6">
        <v>39.892895000000003</v>
      </c>
      <c r="H23" s="6">
        <v>40.564979999999998</v>
      </c>
      <c r="I23" s="6">
        <v>42.331619000000003</v>
      </c>
      <c r="J23" s="6">
        <v>44.165627000000001</v>
      </c>
      <c r="K23" s="6">
        <v>46.207104000000001</v>
      </c>
      <c r="L23" s="6">
        <v>48.517639000000003</v>
      </c>
      <c r="M23" s="6">
        <v>50.900348999999999</v>
      </c>
      <c r="N23" s="6">
        <v>52.129466999999998</v>
      </c>
      <c r="O23" s="6">
        <v>54.614910000000002</v>
      </c>
      <c r="P23" s="6">
        <v>54.931606000000002</v>
      </c>
      <c r="Q23" s="6">
        <v>55.063786</v>
      </c>
      <c r="R23" s="6">
        <v>55.165379000000001</v>
      </c>
      <c r="S23" s="6">
        <v>55.235484999999997</v>
      </c>
      <c r="T23" s="6">
        <v>55.283974000000001</v>
      </c>
      <c r="U23" s="6">
        <v>55.346015999999999</v>
      </c>
      <c r="V23" s="6">
        <v>55.394756000000001</v>
      </c>
      <c r="W23" s="6">
        <v>55.427894999999999</v>
      </c>
      <c r="X23" s="6">
        <v>55.447654999999997</v>
      </c>
      <c r="Y23" s="6">
        <v>55.460845999999997</v>
      </c>
      <c r="Z23" s="6">
        <v>55.476821999999999</v>
      </c>
      <c r="AA23" s="6">
        <v>55.490253000000003</v>
      </c>
      <c r="AB23" s="6">
        <v>55.501849999999997</v>
      </c>
      <c r="AC23" s="6">
        <v>55.515853999999997</v>
      </c>
      <c r="AD23" s="6">
        <v>55.527008000000002</v>
      </c>
      <c r="AE23" s="7">
        <v>1.4999999999999999E-2</v>
      </c>
    </row>
    <row r="24" spans="1:31" x14ac:dyDescent="0.25">
      <c r="A24" s="4" t="s">
        <v>21</v>
      </c>
      <c r="B24" s="6">
        <v>28.644801999999999</v>
      </c>
      <c r="C24" s="6">
        <v>28.779194</v>
      </c>
      <c r="D24" s="6">
        <v>29.284421999999999</v>
      </c>
      <c r="E24" s="6">
        <v>29.385892999999999</v>
      </c>
      <c r="F24" s="6">
        <v>29.689437999999999</v>
      </c>
      <c r="G24" s="6">
        <v>30.067484</v>
      </c>
      <c r="H24" s="6">
        <v>30.307736999999999</v>
      </c>
      <c r="I24" s="6">
        <v>32.847729000000001</v>
      </c>
      <c r="J24" s="6">
        <v>33.120365</v>
      </c>
      <c r="K24" s="6">
        <v>33.941890999999998</v>
      </c>
      <c r="L24" s="6">
        <v>35.237419000000003</v>
      </c>
      <c r="M24" s="6">
        <v>36.841704999999997</v>
      </c>
      <c r="N24" s="6">
        <v>38.561309999999999</v>
      </c>
      <c r="O24" s="6">
        <v>40.327469000000001</v>
      </c>
      <c r="P24" s="6">
        <v>40.475192999999997</v>
      </c>
      <c r="Q24" s="6">
        <v>40.619900000000001</v>
      </c>
      <c r="R24" s="6">
        <v>40.623061999999997</v>
      </c>
      <c r="S24" s="6">
        <v>40.650970000000001</v>
      </c>
      <c r="T24" s="6">
        <v>40.714683999999998</v>
      </c>
      <c r="U24" s="6">
        <v>40.774590000000003</v>
      </c>
      <c r="V24" s="6">
        <v>40.828437999999998</v>
      </c>
      <c r="W24" s="6">
        <v>40.869278000000001</v>
      </c>
      <c r="X24" s="6">
        <v>40.894604000000001</v>
      </c>
      <c r="Y24" s="6">
        <v>40.901791000000003</v>
      </c>
      <c r="Z24" s="6">
        <v>40.896835000000003</v>
      </c>
      <c r="AA24" s="6">
        <v>40.892356999999997</v>
      </c>
      <c r="AB24" s="6">
        <v>40.883319999999998</v>
      </c>
      <c r="AC24" s="6">
        <v>40.875827999999998</v>
      </c>
      <c r="AD24" s="6">
        <v>40.871268999999998</v>
      </c>
      <c r="AE24" s="7">
        <v>1.2999999999999999E-2</v>
      </c>
    </row>
    <row r="25" spans="1:31" x14ac:dyDescent="0.25">
      <c r="A25" s="4" t="s">
        <v>22</v>
      </c>
      <c r="B25" s="6">
        <v>31.652258</v>
      </c>
      <c r="C25" s="6">
        <v>31.729434999999999</v>
      </c>
      <c r="D25" s="6">
        <v>32.195442</v>
      </c>
      <c r="E25" s="6">
        <v>31.936665000000001</v>
      </c>
      <c r="F25" s="6">
        <v>32.566177000000003</v>
      </c>
      <c r="G25" s="6">
        <v>33.643211000000001</v>
      </c>
      <c r="H25" s="6">
        <v>34.226025</v>
      </c>
      <c r="I25" s="6">
        <v>36.776569000000002</v>
      </c>
      <c r="J25" s="6">
        <v>37.875827999999998</v>
      </c>
      <c r="K25" s="6">
        <v>39.178283999999998</v>
      </c>
      <c r="L25" s="6">
        <v>40.904251000000002</v>
      </c>
      <c r="M25" s="6">
        <v>42.875137000000002</v>
      </c>
      <c r="N25" s="6">
        <v>44.485667999999997</v>
      </c>
      <c r="O25" s="6">
        <v>46.629128000000001</v>
      </c>
      <c r="P25" s="6">
        <v>46.862831</v>
      </c>
      <c r="Q25" s="6">
        <v>47.100937000000002</v>
      </c>
      <c r="R25" s="6">
        <v>47.210075000000003</v>
      </c>
      <c r="S25" s="6">
        <v>47.309021000000001</v>
      </c>
      <c r="T25" s="6">
        <v>47.414467000000002</v>
      </c>
      <c r="U25" s="6">
        <v>47.522644</v>
      </c>
      <c r="V25" s="6">
        <v>47.625149</v>
      </c>
      <c r="W25" s="6">
        <v>47.712851999999998</v>
      </c>
      <c r="X25" s="6">
        <v>47.779345999999997</v>
      </c>
      <c r="Y25" s="6">
        <v>47.834141000000002</v>
      </c>
      <c r="Z25" s="6">
        <v>47.881957999999997</v>
      </c>
      <c r="AA25" s="6">
        <v>47.928100999999998</v>
      </c>
      <c r="AB25" s="6">
        <v>47.974918000000002</v>
      </c>
      <c r="AC25" s="6">
        <v>48.030197000000001</v>
      </c>
      <c r="AD25" s="6">
        <v>48.077789000000003</v>
      </c>
      <c r="AE25" s="7">
        <v>1.6E-2</v>
      </c>
    </row>
    <row r="26" spans="1:31" x14ac:dyDescent="0.25">
      <c r="A26" s="4" t="s">
        <v>23</v>
      </c>
      <c r="B26" s="6">
        <v>36.286774000000001</v>
      </c>
      <c r="C26" s="6">
        <v>36.451304999999998</v>
      </c>
      <c r="D26" s="6">
        <v>36.920605000000002</v>
      </c>
      <c r="E26" s="6">
        <v>36.989795999999998</v>
      </c>
      <c r="F26" s="6">
        <v>37.600056000000002</v>
      </c>
      <c r="G26" s="6">
        <v>39.277965999999999</v>
      </c>
      <c r="H26" s="6">
        <v>40.149075000000003</v>
      </c>
      <c r="I26" s="6">
        <v>42.116066000000004</v>
      </c>
      <c r="J26" s="6">
        <v>44.149070999999999</v>
      </c>
      <c r="K26" s="6">
        <v>46.189537000000001</v>
      </c>
      <c r="L26" s="6">
        <v>48.498790999999997</v>
      </c>
      <c r="M26" s="6">
        <v>50.880401999999997</v>
      </c>
      <c r="N26" s="6">
        <v>52.108547000000002</v>
      </c>
      <c r="O26" s="6">
        <v>54.593474999999998</v>
      </c>
      <c r="P26" s="6">
        <v>54.909686999999998</v>
      </c>
      <c r="Q26" s="6">
        <v>55.041504000000003</v>
      </c>
      <c r="R26" s="6">
        <v>55.142741999999998</v>
      </c>
      <c r="S26" s="6">
        <v>55.212479000000002</v>
      </c>
      <c r="T26" s="6">
        <v>55.260573999999998</v>
      </c>
      <c r="U26" s="6">
        <v>55.322257999999998</v>
      </c>
      <c r="V26" s="6">
        <v>55.370593999999997</v>
      </c>
      <c r="W26" s="6">
        <v>55.403239999999997</v>
      </c>
      <c r="X26" s="6">
        <v>55.422516000000002</v>
      </c>
      <c r="Y26" s="6">
        <v>55.435253000000003</v>
      </c>
      <c r="Z26" s="6">
        <v>55.450752000000001</v>
      </c>
      <c r="AA26" s="6">
        <v>55.463703000000002</v>
      </c>
      <c r="AB26" s="6">
        <v>55.474803999999999</v>
      </c>
      <c r="AC26" s="6">
        <v>55.488284999999998</v>
      </c>
      <c r="AD26" s="6">
        <v>55.498843999999998</v>
      </c>
      <c r="AE26" s="7">
        <v>1.6E-2</v>
      </c>
    </row>
    <row r="27" spans="1:31" x14ac:dyDescent="0.25">
      <c r="A27" s="4" t="s">
        <v>24</v>
      </c>
      <c r="B27" s="6">
        <v>27.440767000000001</v>
      </c>
      <c r="C27" s="6">
        <v>27.562840000000001</v>
      </c>
      <c r="D27" s="6">
        <v>28.066051000000002</v>
      </c>
      <c r="E27" s="6">
        <v>28.372634999999999</v>
      </c>
      <c r="F27" s="6">
        <v>28.873449000000001</v>
      </c>
      <c r="G27" s="6">
        <v>29.450657</v>
      </c>
      <c r="H27" s="6">
        <v>29.890509000000002</v>
      </c>
      <c r="I27" s="6">
        <v>32.628749999999997</v>
      </c>
      <c r="J27" s="6">
        <v>33.100276999999998</v>
      </c>
      <c r="K27" s="6">
        <v>33.920558999999997</v>
      </c>
      <c r="L27" s="6">
        <v>35.214661</v>
      </c>
      <c r="M27" s="6">
        <v>36.817355999999997</v>
      </c>
      <c r="N27" s="6">
        <v>38.535828000000002</v>
      </c>
      <c r="O27" s="6">
        <v>40.300097999999998</v>
      </c>
      <c r="P27" s="6">
        <v>40.446651000000003</v>
      </c>
      <c r="Q27" s="6">
        <v>40.590546000000003</v>
      </c>
      <c r="R27" s="6">
        <v>40.592860999999999</v>
      </c>
      <c r="S27" s="6">
        <v>40.619987000000002</v>
      </c>
      <c r="T27" s="6">
        <v>40.682896</v>
      </c>
      <c r="U27" s="6">
        <v>40.742007999999998</v>
      </c>
      <c r="V27" s="6">
        <v>40.794967999999997</v>
      </c>
      <c r="W27" s="6">
        <v>40.834842999999999</v>
      </c>
      <c r="X27" s="6">
        <v>40.859276000000001</v>
      </c>
      <c r="Y27" s="6">
        <v>40.865085999999998</v>
      </c>
      <c r="Z27" s="6">
        <v>40.858597000000003</v>
      </c>
      <c r="AA27" s="6">
        <v>40.852412999999999</v>
      </c>
      <c r="AB27" s="6">
        <v>40.841361999999997</v>
      </c>
      <c r="AC27" s="6">
        <v>40.831684000000003</v>
      </c>
      <c r="AD27" s="6">
        <v>40.825203000000002</v>
      </c>
      <c r="AE27" s="7">
        <v>1.4999999999999999E-2</v>
      </c>
    </row>
    <row r="28" spans="1:31" x14ac:dyDescent="0.25">
      <c r="A28" s="4" t="s">
        <v>25</v>
      </c>
      <c r="B28" s="6">
        <v>25.580190999999999</v>
      </c>
      <c r="C28" s="6">
        <v>25.638764999999999</v>
      </c>
      <c r="D28" s="6">
        <v>26.014050000000001</v>
      </c>
      <c r="E28" s="6">
        <v>25.777431</v>
      </c>
      <c r="F28" s="6">
        <v>26.290623</v>
      </c>
      <c r="G28" s="6">
        <v>27.162012000000001</v>
      </c>
      <c r="H28" s="6">
        <v>27.630316000000001</v>
      </c>
      <c r="I28" s="6">
        <v>29.698097000000001</v>
      </c>
      <c r="J28" s="6">
        <v>30.582702999999999</v>
      </c>
      <c r="K28" s="6">
        <v>31.632006000000001</v>
      </c>
      <c r="L28" s="6">
        <v>33.025371999999997</v>
      </c>
      <c r="M28" s="6">
        <v>34.618355000000001</v>
      </c>
      <c r="N28" s="6">
        <v>35.924258999999999</v>
      </c>
      <c r="O28" s="6">
        <v>37.658572999999997</v>
      </c>
      <c r="P28" s="6">
        <v>37.847949999999997</v>
      </c>
      <c r="Q28" s="6">
        <v>38.045558999999997</v>
      </c>
      <c r="R28" s="6">
        <v>38.137011999999999</v>
      </c>
      <c r="S28" s="6">
        <v>38.219723000000002</v>
      </c>
      <c r="T28" s="6">
        <v>38.307532999999999</v>
      </c>
      <c r="U28" s="6">
        <v>38.397483999999999</v>
      </c>
      <c r="V28" s="6">
        <v>38.483069999999998</v>
      </c>
      <c r="W28" s="6">
        <v>38.556679000000003</v>
      </c>
      <c r="X28" s="6">
        <v>38.612797</v>
      </c>
      <c r="Y28" s="6">
        <v>38.659531000000001</v>
      </c>
      <c r="Z28" s="6">
        <v>38.700527000000001</v>
      </c>
      <c r="AA28" s="6">
        <v>38.740130999999998</v>
      </c>
      <c r="AB28" s="6">
        <v>38.780513999999997</v>
      </c>
      <c r="AC28" s="6">
        <v>38.828071999999999</v>
      </c>
      <c r="AD28" s="6">
        <v>38.868999000000002</v>
      </c>
      <c r="AE28" s="7">
        <v>1.6E-2</v>
      </c>
    </row>
    <row r="29" spans="1:31" x14ac:dyDescent="0.25">
      <c r="A29" s="4" t="s">
        <v>26</v>
      </c>
      <c r="B29" s="6">
        <v>29.639942000000001</v>
      </c>
      <c r="C29" s="6">
        <v>29.774336000000002</v>
      </c>
      <c r="D29" s="6">
        <v>30.157671000000001</v>
      </c>
      <c r="E29" s="6">
        <v>30.214189999999999</v>
      </c>
      <c r="F29" s="6">
        <v>30.712664</v>
      </c>
      <c r="G29" s="6">
        <v>32.083221000000002</v>
      </c>
      <c r="H29" s="6">
        <v>32.794764999999998</v>
      </c>
      <c r="I29" s="6">
        <v>34.401454999999999</v>
      </c>
      <c r="J29" s="6">
        <v>36.062064999999997</v>
      </c>
      <c r="K29" s="6">
        <v>37.728766999999998</v>
      </c>
      <c r="L29" s="6">
        <v>39.615025000000003</v>
      </c>
      <c r="M29" s="6">
        <v>41.560383000000002</v>
      </c>
      <c r="N29" s="6">
        <v>42.563564</v>
      </c>
      <c r="O29" s="6">
        <v>44.593314999999997</v>
      </c>
      <c r="P29" s="6">
        <v>44.851604000000002</v>
      </c>
      <c r="Q29" s="6">
        <v>44.959274000000001</v>
      </c>
      <c r="R29" s="6">
        <v>45.041969000000002</v>
      </c>
      <c r="S29" s="6">
        <v>45.098930000000003</v>
      </c>
      <c r="T29" s="6">
        <v>45.138218000000002</v>
      </c>
      <c r="U29" s="6">
        <v>45.188602000000003</v>
      </c>
      <c r="V29" s="6">
        <v>45.228085</v>
      </c>
      <c r="W29" s="6">
        <v>45.254748999999997</v>
      </c>
      <c r="X29" s="6">
        <v>45.270496000000001</v>
      </c>
      <c r="Y29" s="6">
        <v>45.280898999999998</v>
      </c>
      <c r="Z29" s="6">
        <v>45.293559999999999</v>
      </c>
      <c r="AA29" s="6">
        <v>45.304138000000002</v>
      </c>
      <c r="AB29" s="6">
        <v>45.313206000000001</v>
      </c>
      <c r="AC29" s="6">
        <v>45.324218999999999</v>
      </c>
      <c r="AD29" s="6">
        <v>45.332839999999997</v>
      </c>
      <c r="AE29" s="7">
        <v>1.6E-2</v>
      </c>
    </row>
    <row r="30" spans="1:31" x14ac:dyDescent="0.25">
      <c r="A30" s="4" t="s">
        <v>27</v>
      </c>
      <c r="B30" s="6">
        <v>21.964962</v>
      </c>
      <c r="C30" s="6">
        <v>22.062674999999999</v>
      </c>
      <c r="D30" s="6">
        <v>22.465471000000001</v>
      </c>
      <c r="E30" s="6">
        <v>22.710875999999999</v>
      </c>
      <c r="F30" s="6">
        <v>23.111753</v>
      </c>
      <c r="G30" s="6">
        <v>23.573778000000001</v>
      </c>
      <c r="H30" s="6">
        <v>23.925858000000002</v>
      </c>
      <c r="I30" s="6">
        <v>26.117683</v>
      </c>
      <c r="J30" s="6">
        <v>26.495117</v>
      </c>
      <c r="K30" s="6">
        <v>27.151712</v>
      </c>
      <c r="L30" s="6">
        <v>28.187576</v>
      </c>
      <c r="M30" s="6">
        <v>29.470452999999999</v>
      </c>
      <c r="N30" s="6">
        <v>30.846004000000001</v>
      </c>
      <c r="O30" s="6">
        <v>32.258212999999998</v>
      </c>
      <c r="P30" s="6">
        <v>32.375523000000001</v>
      </c>
      <c r="Q30" s="6">
        <v>32.490704000000001</v>
      </c>
      <c r="R30" s="6">
        <v>32.492558000000002</v>
      </c>
      <c r="S30" s="6">
        <v>32.514271000000001</v>
      </c>
      <c r="T30" s="6">
        <v>32.564624999999999</v>
      </c>
      <c r="U30" s="6">
        <v>32.611941999999999</v>
      </c>
      <c r="V30" s="6">
        <v>32.654330999999999</v>
      </c>
      <c r="W30" s="6">
        <v>32.686253000000001</v>
      </c>
      <c r="X30" s="6">
        <v>32.705807</v>
      </c>
      <c r="Y30" s="6">
        <v>32.710461000000002</v>
      </c>
      <c r="Z30" s="6">
        <v>32.705264999999997</v>
      </c>
      <c r="AA30" s="6">
        <v>32.700313999999999</v>
      </c>
      <c r="AB30" s="6">
        <v>32.691471</v>
      </c>
      <c r="AC30" s="6">
        <v>32.683723000000001</v>
      </c>
      <c r="AD30" s="6">
        <v>32.678534999999997</v>
      </c>
      <c r="AE30" s="7">
        <v>1.4999999999999999E-2</v>
      </c>
    </row>
    <row r="31" spans="1:31" x14ac:dyDescent="0.25">
      <c r="A31" s="4" t="s">
        <v>28</v>
      </c>
      <c r="B31" s="6">
        <v>21.50461</v>
      </c>
      <c r="C31" s="6">
        <v>21.865521999999999</v>
      </c>
      <c r="D31" s="6">
        <v>22.251493</v>
      </c>
      <c r="E31" s="6">
        <v>22.620501999999998</v>
      </c>
      <c r="F31" s="6">
        <v>23.005672000000001</v>
      </c>
      <c r="G31" s="6">
        <v>23.425146000000002</v>
      </c>
      <c r="H31" s="6">
        <v>23.853024000000001</v>
      </c>
      <c r="I31" s="6">
        <v>24.389665999999998</v>
      </c>
      <c r="J31" s="6">
        <v>24.954619999999998</v>
      </c>
      <c r="K31" s="6">
        <v>25.554625999999999</v>
      </c>
      <c r="L31" s="6">
        <v>26.201222999999999</v>
      </c>
      <c r="M31" s="6">
        <v>26.9102</v>
      </c>
      <c r="N31" s="6">
        <v>27.670107000000002</v>
      </c>
      <c r="O31" s="6">
        <v>28.499849000000001</v>
      </c>
      <c r="P31" s="6">
        <v>29.315059999999999</v>
      </c>
      <c r="Q31" s="6">
        <v>30.110476999999999</v>
      </c>
      <c r="R31" s="6">
        <v>30.871600999999998</v>
      </c>
      <c r="S31" s="6">
        <v>31.598282000000001</v>
      </c>
      <c r="T31" s="6">
        <v>32.288291999999998</v>
      </c>
      <c r="U31" s="6">
        <v>32.937752000000003</v>
      </c>
      <c r="V31" s="6">
        <v>33.547660999999998</v>
      </c>
      <c r="W31" s="6">
        <v>34.116622999999997</v>
      </c>
      <c r="X31" s="6">
        <v>34.644886</v>
      </c>
      <c r="Y31" s="6">
        <v>35.132244</v>
      </c>
      <c r="Z31" s="6">
        <v>35.578518000000003</v>
      </c>
      <c r="AA31" s="6">
        <v>35.983958999999999</v>
      </c>
      <c r="AB31" s="6">
        <v>36.349831000000002</v>
      </c>
      <c r="AC31" s="6">
        <v>36.678234000000003</v>
      </c>
      <c r="AD31" s="6">
        <v>36.970889999999997</v>
      </c>
      <c r="AE31" s="7">
        <v>0.02</v>
      </c>
    </row>
    <row r="32" spans="1:31" x14ac:dyDescent="0.25">
      <c r="A32" s="4" t="s">
        <v>29</v>
      </c>
      <c r="B32" s="6">
        <v>18.083673000000001</v>
      </c>
      <c r="C32" s="6">
        <v>18.092528999999999</v>
      </c>
      <c r="D32" s="6">
        <v>18.251529999999999</v>
      </c>
      <c r="E32" s="6">
        <v>18.33869</v>
      </c>
      <c r="F32" s="6">
        <v>18.558357000000001</v>
      </c>
      <c r="G32" s="6">
        <v>18.835238</v>
      </c>
      <c r="H32" s="6">
        <v>19.031534000000001</v>
      </c>
      <c r="I32" s="6">
        <v>20.288525</v>
      </c>
      <c r="J32" s="6">
        <v>20.554680000000001</v>
      </c>
      <c r="K32" s="6">
        <v>20.958176000000002</v>
      </c>
      <c r="L32" s="6">
        <v>21.562018999999999</v>
      </c>
      <c r="M32" s="6">
        <v>22.413698</v>
      </c>
      <c r="N32" s="6">
        <v>23.268540999999999</v>
      </c>
      <c r="O32" s="6">
        <v>24.175629000000001</v>
      </c>
      <c r="P32" s="6">
        <v>24.268827000000002</v>
      </c>
      <c r="Q32" s="6">
        <v>24.362614000000001</v>
      </c>
      <c r="R32" s="6">
        <v>24.356106</v>
      </c>
      <c r="S32" s="6">
        <v>24.375489999999999</v>
      </c>
      <c r="T32" s="6">
        <v>24.420773000000001</v>
      </c>
      <c r="U32" s="6">
        <v>24.46697</v>
      </c>
      <c r="V32" s="6">
        <v>24.509084999999999</v>
      </c>
      <c r="W32" s="6">
        <v>24.543634000000001</v>
      </c>
      <c r="X32" s="6">
        <v>24.570174999999999</v>
      </c>
      <c r="Y32" s="6">
        <v>24.584671</v>
      </c>
      <c r="Z32" s="6">
        <v>24.587032000000001</v>
      </c>
      <c r="AA32" s="6">
        <v>24.582232000000001</v>
      </c>
      <c r="AB32" s="6">
        <v>24.577703</v>
      </c>
      <c r="AC32" s="6">
        <v>24.573976999999999</v>
      </c>
      <c r="AD32" s="6">
        <v>24.571052999999999</v>
      </c>
      <c r="AE32" s="7">
        <v>1.0999999999999999E-2</v>
      </c>
    </row>
    <row r="33" spans="1:31" x14ac:dyDescent="0.25">
      <c r="A33" s="4" t="s">
        <v>30</v>
      </c>
      <c r="B33" s="6">
        <v>15.171279999999999</v>
      </c>
      <c r="C33" s="6">
        <v>15.464575</v>
      </c>
      <c r="D33" s="6">
        <v>15.790478</v>
      </c>
      <c r="E33" s="6">
        <v>16.136275999999999</v>
      </c>
      <c r="F33" s="6">
        <v>16.490185</v>
      </c>
      <c r="G33" s="6">
        <v>16.850218000000002</v>
      </c>
      <c r="H33" s="6">
        <v>17.197099999999999</v>
      </c>
      <c r="I33" s="6">
        <v>17.611052000000001</v>
      </c>
      <c r="J33" s="6">
        <v>18.028751</v>
      </c>
      <c r="K33" s="6">
        <v>18.449363999999999</v>
      </c>
      <c r="L33" s="6">
        <v>18.870643999999999</v>
      </c>
      <c r="M33" s="6">
        <v>19.314074999999999</v>
      </c>
      <c r="N33" s="6">
        <v>19.782571999999998</v>
      </c>
      <c r="O33" s="6">
        <v>20.273983000000001</v>
      </c>
      <c r="P33" s="6">
        <v>20.748311999999999</v>
      </c>
      <c r="Q33" s="6">
        <v>21.200932999999999</v>
      </c>
      <c r="R33" s="6">
        <v>21.619814000000002</v>
      </c>
      <c r="S33" s="6">
        <v>22.011296999999999</v>
      </c>
      <c r="T33" s="6">
        <v>22.377396000000001</v>
      </c>
      <c r="U33" s="6">
        <v>22.718571000000001</v>
      </c>
      <c r="V33" s="6">
        <v>23.033875999999999</v>
      </c>
      <c r="W33" s="6">
        <v>23.319319</v>
      </c>
      <c r="X33" s="6">
        <v>23.571724</v>
      </c>
      <c r="Y33" s="6">
        <v>23.793274</v>
      </c>
      <c r="Z33" s="6">
        <v>23.981472</v>
      </c>
      <c r="AA33" s="6">
        <v>24.136137000000002</v>
      </c>
      <c r="AB33" s="6">
        <v>24.259786999999999</v>
      </c>
      <c r="AC33" s="6">
        <v>24.353376000000001</v>
      </c>
      <c r="AD33" s="6">
        <v>24.422190000000001</v>
      </c>
      <c r="AE33" s="7">
        <v>1.7000000000000001E-2</v>
      </c>
    </row>
    <row r="34" spans="1:31" x14ac:dyDescent="0.25">
      <c r="A34" s="4" t="s">
        <v>31</v>
      </c>
      <c r="B34" s="6">
        <v>6.6785180000000004</v>
      </c>
      <c r="C34" s="6">
        <v>6.6857300000000004</v>
      </c>
      <c r="D34" s="6">
        <v>6.7195650000000002</v>
      </c>
      <c r="E34" s="6">
        <v>6.7666440000000003</v>
      </c>
      <c r="F34" s="6">
        <v>6.8244490000000004</v>
      </c>
      <c r="G34" s="6">
        <v>6.8998340000000002</v>
      </c>
      <c r="H34" s="6">
        <v>6.9869500000000002</v>
      </c>
      <c r="I34" s="6">
        <v>7.072972</v>
      </c>
      <c r="J34" s="6">
        <v>7.1574749999999998</v>
      </c>
      <c r="K34" s="6">
        <v>7.2387540000000001</v>
      </c>
      <c r="L34" s="6">
        <v>7.3138550000000002</v>
      </c>
      <c r="M34" s="6">
        <v>7.3826980000000004</v>
      </c>
      <c r="N34" s="6">
        <v>7.445373</v>
      </c>
      <c r="O34" s="6">
        <v>7.5027819999999998</v>
      </c>
      <c r="P34" s="6">
        <v>7.5541619999999998</v>
      </c>
      <c r="Q34" s="6">
        <v>7.6007870000000004</v>
      </c>
      <c r="R34" s="6">
        <v>7.6426720000000001</v>
      </c>
      <c r="S34" s="6">
        <v>7.6763560000000002</v>
      </c>
      <c r="T34" s="6">
        <v>7.7029490000000003</v>
      </c>
      <c r="U34" s="6">
        <v>7.7262180000000003</v>
      </c>
      <c r="V34" s="6">
        <v>7.7445459999999997</v>
      </c>
      <c r="W34" s="6">
        <v>7.7639810000000002</v>
      </c>
      <c r="X34" s="6">
        <v>7.778975</v>
      </c>
      <c r="Y34" s="6">
        <v>7.789593</v>
      </c>
      <c r="Z34" s="6">
        <v>7.796627</v>
      </c>
      <c r="AA34" s="6">
        <v>7.79739</v>
      </c>
      <c r="AB34" s="6">
        <v>7.7918099999999999</v>
      </c>
      <c r="AC34" s="6">
        <v>7.7859290000000003</v>
      </c>
      <c r="AD34" s="6">
        <v>7.7800770000000004</v>
      </c>
      <c r="AE34" s="7">
        <v>6.0000000000000001E-3</v>
      </c>
    </row>
    <row r="35" spans="1:31" x14ac:dyDescent="0.25">
      <c r="A35" s="5" t="s">
        <v>32</v>
      </c>
    </row>
    <row r="36" spans="1:31" x14ac:dyDescent="0.25">
      <c r="A36" s="4" t="s">
        <v>33</v>
      </c>
      <c r="B36" s="6">
        <v>64.234809999999996</v>
      </c>
      <c r="C36" s="6">
        <v>65.884536999999995</v>
      </c>
      <c r="D36" s="6">
        <v>65.884536999999995</v>
      </c>
      <c r="E36" s="6">
        <v>66.105331000000007</v>
      </c>
      <c r="F36" s="6">
        <v>66.33287</v>
      </c>
      <c r="G36" s="6">
        <v>66.576324</v>
      </c>
      <c r="H36" s="6">
        <v>66.834541000000002</v>
      </c>
      <c r="I36" s="6">
        <v>67.143105000000006</v>
      </c>
      <c r="J36" s="6">
        <v>67.420745999999994</v>
      </c>
      <c r="K36" s="6">
        <v>67.721564999999998</v>
      </c>
      <c r="L36" s="6">
        <v>67.993628999999999</v>
      </c>
      <c r="M36" s="6">
        <v>68.229934999999998</v>
      </c>
      <c r="N36" s="6">
        <v>68.474838000000005</v>
      </c>
      <c r="O36" s="6">
        <v>68.737053000000003</v>
      </c>
      <c r="P36" s="6">
        <v>68.999427999999995</v>
      </c>
      <c r="Q36" s="6">
        <v>69.276131000000007</v>
      </c>
      <c r="R36" s="6">
        <v>69.560355999999999</v>
      </c>
      <c r="S36" s="6">
        <v>69.857169999999996</v>
      </c>
      <c r="T36" s="6">
        <v>70.170845</v>
      </c>
      <c r="U36" s="6">
        <v>70.48912</v>
      </c>
      <c r="V36" s="6">
        <v>70.827652</v>
      </c>
      <c r="W36" s="6">
        <v>71.209830999999994</v>
      </c>
      <c r="X36" s="6">
        <v>71.597733000000005</v>
      </c>
      <c r="Y36" s="6">
        <v>71.980095000000006</v>
      </c>
      <c r="Z36" s="6">
        <v>72.363074999999995</v>
      </c>
      <c r="AA36" s="6">
        <v>72.786354000000003</v>
      </c>
      <c r="AB36" s="6">
        <v>73.223633000000007</v>
      </c>
      <c r="AC36" s="6">
        <v>73.669785000000005</v>
      </c>
      <c r="AD36" s="6">
        <v>74.134513999999996</v>
      </c>
      <c r="AE36" s="7">
        <v>4.0000000000000001E-3</v>
      </c>
    </row>
    <row r="37" spans="1:31" x14ac:dyDescent="0.25">
      <c r="A37" s="5" t="s">
        <v>34</v>
      </c>
    </row>
    <row r="38" spans="1:31" x14ac:dyDescent="0.25">
      <c r="A38" s="4" t="s">
        <v>12</v>
      </c>
      <c r="B38" s="6">
        <v>3.4307989999999999</v>
      </c>
      <c r="C38" s="6">
        <v>3.4559099999999998</v>
      </c>
      <c r="D38" s="6">
        <v>3.4812050000000001</v>
      </c>
      <c r="E38" s="6">
        <v>3.5066850000000001</v>
      </c>
      <c r="F38" s="6">
        <v>3.5323519999999999</v>
      </c>
      <c r="G38" s="6">
        <v>3.5582069999999999</v>
      </c>
      <c r="H38" s="6">
        <v>3.5842510000000001</v>
      </c>
      <c r="I38" s="6">
        <v>3.6104850000000002</v>
      </c>
      <c r="J38" s="6">
        <v>3.6369120000000001</v>
      </c>
      <c r="K38" s="6">
        <v>3.663532</v>
      </c>
      <c r="L38" s="6">
        <v>3.690347</v>
      </c>
      <c r="M38" s="6">
        <v>3.7173579999999999</v>
      </c>
      <c r="N38" s="6">
        <v>3.744567</v>
      </c>
      <c r="O38" s="6">
        <v>3.7719749999999999</v>
      </c>
      <c r="P38" s="6">
        <v>3.7995830000000002</v>
      </c>
      <c r="Q38" s="6">
        <v>3.827394</v>
      </c>
      <c r="R38" s="6">
        <v>3.8554080000000002</v>
      </c>
      <c r="S38" s="6">
        <v>3.8836270000000002</v>
      </c>
      <c r="T38" s="6">
        <v>3.9120529999999998</v>
      </c>
      <c r="U38" s="6">
        <v>3.9406870000000001</v>
      </c>
      <c r="V38" s="6">
        <v>3.9695299999999998</v>
      </c>
      <c r="W38" s="6">
        <v>3.9985849999999998</v>
      </c>
      <c r="X38" s="6">
        <v>4.0278520000000002</v>
      </c>
      <c r="Y38" s="6">
        <v>4.0573329999999999</v>
      </c>
      <c r="Z38" s="6">
        <v>4.0870309999999996</v>
      </c>
      <c r="AA38" s="6">
        <v>4.1169450000000003</v>
      </c>
      <c r="AB38" s="6">
        <v>4.1470789999999997</v>
      </c>
      <c r="AC38" s="6">
        <v>4.1774329999999997</v>
      </c>
      <c r="AD38" s="6">
        <v>4.2080089999999997</v>
      </c>
      <c r="AE38" s="7">
        <v>7.0000000000000001E-3</v>
      </c>
    </row>
    <row r="39" spans="1:31" x14ac:dyDescent="0.25">
      <c r="A39" s="4" t="s">
        <v>13</v>
      </c>
      <c r="B39" s="6">
        <v>4.6807489999999996</v>
      </c>
      <c r="C39" s="6">
        <v>4.7174019999999999</v>
      </c>
      <c r="D39" s="6">
        <v>4.7543410000000002</v>
      </c>
      <c r="E39" s="6">
        <v>4.7915710000000002</v>
      </c>
      <c r="F39" s="6">
        <v>4.8290920000000002</v>
      </c>
      <c r="G39" s="6">
        <v>4.8669060000000002</v>
      </c>
      <c r="H39" s="6">
        <v>4.905017</v>
      </c>
      <c r="I39" s="6">
        <v>4.9434259999999997</v>
      </c>
      <c r="J39" s="6">
        <v>4.9821359999999997</v>
      </c>
      <c r="K39" s="6">
        <v>5.0211480000000002</v>
      </c>
      <c r="L39" s="6">
        <v>5.060467</v>
      </c>
      <c r="M39" s="6">
        <v>5.1000930000000002</v>
      </c>
      <c r="N39" s="6">
        <v>5.1400300000000003</v>
      </c>
      <c r="O39" s="6">
        <v>5.1802789999999996</v>
      </c>
      <c r="P39" s="6">
        <v>5.2208439999999996</v>
      </c>
      <c r="Q39" s="6">
        <v>5.2617260000000003</v>
      </c>
      <c r="R39" s="6">
        <v>5.3029279999999996</v>
      </c>
      <c r="S39" s="6">
        <v>5.3444529999999997</v>
      </c>
      <c r="T39" s="6">
        <v>5.3863029999999998</v>
      </c>
      <c r="U39" s="6">
        <v>5.4284809999999997</v>
      </c>
      <c r="V39" s="6">
        <v>5.4709890000000003</v>
      </c>
      <c r="W39" s="6">
        <v>5.5138299999999996</v>
      </c>
      <c r="X39" s="6">
        <v>5.5570069999999996</v>
      </c>
      <c r="Y39" s="6">
        <v>5.6005209999999996</v>
      </c>
      <c r="Z39" s="6">
        <v>5.6443760000000003</v>
      </c>
      <c r="AA39" s="6">
        <v>5.6885750000000002</v>
      </c>
      <c r="AB39" s="6">
        <v>5.7331200000000004</v>
      </c>
      <c r="AC39" s="6">
        <v>5.7780129999999996</v>
      </c>
      <c r="AD39" s="6">
        <v>5.8232590000000002</v>
      </c>
      <c r="AE39" s="7">
        <v>8.0000000000000002E-3</v>
      </c>
    </row>
    <row r="40" spans="1:31" x14ac:dyDescent="0.25">
      <c r="A40" s="4"/>
    </row>
    <row r="41" spans="1:31" x14ac:dyDescent="0.25">
      <c r="A41" s="5" t="s">
        <v>35</v>
      </c>
    </row>
    <row r="42" spans="1:31" x14ac:dyDescent="0.25">
      <c r="A42" s="5" t="s">
        <v>36</v>
      </c>
    </row>
    <row r="43" spans="1:31" x14ac:dyDescent="0.25">
      <c r="A43" s="4" t="s">
        <v>37</v>
      </c>
      <c r="B43" s="6">
        <v>15.000707</v>
      </c>
      <c r="C43" s="6">
        <v>15.126811999999999</v>
      </c>
      <c r="D43" s="6">
        <v>14.969158</v>
      </c>
      <c r="E43" s="6">
        <v>15.102727</v>
      </c>
      <c r="F43" s="6">
        <v>15.089934</v>
      </c>
      <c r="G43" s="6">
        <v>15.026152</v>
      </c>
      <c r="H43" s="6">
        <v>14.928838000000001</v>
      </c>
      <c r="I43" s="6">
        <v>14.779223</v>
      </c>
      <c r="J43" s="6">
        <v>14.621775</v>
      </c>
      <c r="K43" s="6">
        <v>14.449444</v>
      </c>
      <c r="L43" s="6">
        <v>14.254868</v>
      </c>
      <c r="M43" s="6">
        <v>14.040855000000001</v>
      </c>
      <c r="N43" s="6">
        <v>13.814576000000001</v>
      </c>
      <c r="O43" s="6">
        <v>13.570862999999999</v>
      </c>
      <c r="P43" s="6">
        <v>13.354986</v>
      </c>
      <c r="Q43" s="6">
        <v>13.168699999999999</v>
      </c>
      <c r="R43" s="6">
        <v>13.008717000000001</v>
      </c>
      <c r="S43" s="6">
        <v>12.867063</v>
      </c>
      <c r="T43" s="6">
        <v>12.742160999999999</v>
      </c>
      <c r="U43" s="6">
        <v>12.63725</v>
      </c>
      <c r="V43" s="6">
        <v>12.545678000000001</v>
      </c>
      <c r="W43" s="6">
        <v>12.462661000000001</v>
      </c>
      <c r="X43" s="6">
        <v>12.387053</v>
      </c>
      <c r="Y43" s="6">
        <v>12.314676</v>
      </c>
      <c r="Z43" s="6">
        <v>12.251948000000001</v>
      </c>
      <c r="AA43" s="6">
        <v>12.199047</v>
      </c>
      <c r="AB43" s="6">
        <v>12.153897000000001</v>
      </c>
      <c r="AC43" s="6">
        <v>12.113937999999999</v>
      </c>
      <c r="AD43" s="6">
        <v>12.077443000000001</v>
      </c>
      <c r="AE43" s="7">
        <v>-8.0000000000000002E-3</v>
      </c>
    </row>
    <row r="44" spans="1:31" x14ac:dyDescent="0.25">
      <c r="A44" s="4" t="s">
        <v>38</v>
      </c>
      <c r="B44" s="6">
        <v>0.51493900000000004</v>
      </c>
      <c r="C44" s="6">
        <v>0.54372100000000001</v>
      </c>
      <c r="D44" s="6">
        <v>0.545045</v>
      </c>
      <c r="E44" s="6">
        <v>0.55522499999999997</v>
      </c>
      <c r="F44" s="6">
        <v>0.55504299999999995</v>
      </c>
      <c r="G44" s="6">
        <v>0.55364000000000002</v>
      </c>
      <c r="H44" s="6">
        <v>0.55308599999999997</v>
      </c>
      <c r="I44" s="6">
        <v>0.549203</v>
      </c>
      <c r="J44" s="6">
        <v>0.54595800000000005</v>
      </c>
      <c r="K44" s="6">
        <v>0.541018</v>
      </c>
      <c r="L44" s="6">
        <v>0.53708999999999996</v>
      </c>
      <c r="M44" s="6">
        <v>0.53352100000000002</v>
      </c>
      <c r="N44" s="6">
        <v>0.53003999999999996</v>
      </c>
      <c r="O44" s="6">
        <v>0.52627900000000005</v>
      </c>
      <c r="P44" s="6">
        <v>0.52218699999999996</v>
      </c>
      <c r="Q44" s="6">
        <v>0.51877499999999999</v>
      </c>
      <c r="R44" s="6">
        <v>0.51549299999999998</v>
      </c>
      <c r="S44" s="6">
        <v>0.51280000000000003</v>
      </c>
      <c r="T44" s="6">
        <v>0.51157200000000003</v>
      </c>
      <c r="U44" s="6">
        <v>0.51090800000000003</v>
      </c>
      <c r="V44" s="6">
        <v>0.51000199999999996</v>
      </c>
      <c r="W44" s="6">
        <v>0.51076500000000002</v>
      </c>
      <c r="X44" s="6">
        <v>0.51307800000000003</v>
      </c>
      <c r="Y44" s="6">
        <v>0.51618399999999998</v>
      </c>
      <c r="Z44" s="6">
        <v>0.51965899999999998</v>
      </c>
      <c r="AA44" s="6">
        <v>0.523281</v>
      </c>
      <c r="AB44" s="6">
        <v>0.52795199999999998</v>
      </c>
      <c r="AC44" s="6">
        <v>0.53248099999999998</v>
      </c>
      <c r="AD44" s="6">
        <v>0.53742000000000001</v>
      </c>
      <c r="AE44" s="7">
        <v>0</v>
      </c>
    </row>
    <row r="45" spans="1:31" x14ac:dyDescent="0.25">
      <c r="A45" s="4" t="s">
        <v>39</v>
      </c>
      <c r="B45" s="6">
        <v>0.23513899999999999</v>
      </c>
      <c r="C45" s="6">
        <v>0.25934099999999999</v>
      </c>
      <c r="D45" s="6">
        <v>0.26082100000000003</v>
      </c>
      <c r="E45" s="6">
        <v>0.262486</v>
      </c>
      <c r="F45" s="6">
        <v>0.264183</v>
      </c>
      <c r="G45" s="6">
        <v>0.26590999999999998</v>
      </c>
      <c r="H45" s="6">
        <v>0.26766200000000001</v>
      </c>
      <c r="I45" s="6">
        <v>0.26943899999999998</v>
      </c>
      <c r="J45" s="6">
        <v>0.27123700000000001</v>
      </c>
      <c r="K45" s="6">
        <v>0.27305299999999999</v>
      </c>
      <c r="L45" s="6">
        <v>0.27488099999999999</v>
      </c>
      <c r="M45" s="6">
        <v>0.27671899999999999</v>
      </c>
      <c r="N45" s="6">
        <v>0.27856399999999998</v>
      </c>
      <c r="O45" s="6">
        <v>0.28041100000000002</v>
      </c>
      <c r="P45" s="6">
        <v>0.28225899999999998</v>
      </c>
      <c r="Q45" s="6">
        <v>0.284105</v>
      </c>
      <c r="R45" s="6">
        <v>0.28594900000000001</v>
      </c>
      <c r="S45" s="6">
        <v>0.28779100000000002</v>
      </c>
      <c r="T45" s="6">
        <v>0.28962900000000003</v>
      </c>
      <c r="U45" s="6">
        <v>0.29144799999999998</v>
      </c>
      <c r="V45" s="6">
        <v>0.29324899999999998</v>
      </c>
      <c r="W45" s="6">
        <v>0.29503400000000002</v>
      </c>
      <c r="X45" s="6">
        <v>0.29680299999999998</v>
      </c>
      <c r="Y45" s="6">
        <v>0.29855799999999999</v>
      </c>
      <c r="Z45" s="6">
        <v>0.30030099999999998</v>
      </c>
      <c r="AA45" s="6">
        <v>0.302033</v>
      </c>
      <c r="AB45" s="6">
        <v>0.30375600000000003</v>
      </c>
      <c r="AC45" s="6">
        <v>0.30547099999999999</v>
      </c>
      <c r="AD45" s="6">
        <v>0.30717899999999998</v>
      </c>
      <c r="AE45" s="7">
        <v>6.0000000000000001E-3</v>
      </c>
    </row>
    <row r="46" spans="1:31" x14ac:dyDescent="0.25">
      <c r="A46" s="4" t="s">
        <v>40</v>
      </c>
      <c r="B46" s="6">
        <v>4.9821920000000004</v>
      </c>
      <c r="C46" s="6">
        <v>5.5130059999999999</v>
      </c>
      <c r="D46" s="6">
        <v>5.5176119999999997</v>
      </c>
      <c r="E46" s="6">
        <v>5.7671140000000003</v>
      </c>
      <c r="F46" s="6">
        <v>5.8241199999999997</v>
      </c>
      <c r="G46" s="6">
        <v>5.8848690000000001</v>
      </c>
      <c r="H46" s="6">
        <v>5.9472019999999999</v>
      </c>
      <c r="I46" s="6">
        <v>5.9952800000000002</v>
      </c>
      <c r="J46" s="6">
        <v>6.0319989999999999</v>
      </c>
      <c r="K46" s="6">
        <v>6.0426929999999999</v>
      </c>
      <c r="L46" s="6">
        <v>6.0688709999999997</v>
      </c>
      <c r="M46" s="6">
        <v>6.1041049999999997</v>
      </c>
      <c r="N46" s="6">
        <v>6.150722</v>
      </c>
      <c r="O46" s="6">
        <v>6.1889430000000001</v>
      </c>
      <c r="P46" s="6">
        <v>6.2121409999999999</v>
      </c>
      <c r="Q46" s="6">
        <v>6.2410629999999996</v>
      </c>
      <c r="R46" s="6">
        <v>6.2681699999999996</v>
      </c>
      <c r="S46" s="6">
        <v>6.2999729999999996</v>
      </c>
      <c r="T46" s="6">
        <v>6.343585</v>
      </c>
      <c r="U46" s="6">
        <v>6.3759670000000002</v>
      </c>
      <c r="V46" s="6">
        <v>6.4026430000000003</v>
      </c>
      <c r="W46" s="6">
        <v>6.4521369999999996</v>
      </c>
      <c r="X46" s="6">
        <v>6.5196889999999996</v>
      </c>
      <c r="Y46" s="6">
        <v>6.599361</v>
      </c>
      <c r="Z46" s="6">
        <v>6.6756390000000003</v>
      </c>
      <c r="AA46" s="6">
        <v>6.7497239999999996</v>
      </c>
      <c r="AB46" s="6">
        <v>6.833348</v>
      </c>
      <c r="AC46" s="6">
        <v>6.9027339999999997</v>
      </c>
      <c r="AD46" s="6">
        <v>6.9764650000000001</v>
      </c>
      <c r="AE46" s="7">
        <v>8.9999999999999993E-3</v>
      </c>
    </row>
    <row r="47" spans="1:31" x14ac:dyDescent="0.25">
      <c r="A47" s="4" t="s">
        <v>41</v>
      </c>
      <c r="B47" s="6">
        <v>4.7737000000000002E-2</v>
      </c>
      <c r="C47" s="6">
        <v>5.0844E-2</v>
      </c>
      <c r="D47" s="6">
        <v>5.1262000000000002E-2</v>
      </c>
      <c r="E47" s="6">
        <v>5.0651000000000002E-2</v>
      </c>
      <c r="F47" s="6">
        <v>5.0436000000000002E-2</v>
      </c>
      <c r="G47" s="6">
        <v>5.0860000000000002E-2</v>
      </c>
      <c r="H47" s="6">
        <v>5.1277000000000003E-2</v>
      </c>
      <c r="I47" s="6">
        <v>5.1701999999999998E-2</v>
      </c>
      <c r="J47" s="6">
        <v>5.2158999999999997E-2</v>
      </c>
      <c r="K47" s="6">
        <v>5.2602000000000003E-2</v>
      </c>
      <c r="L47" s="6">
        <v>5.3088000000000003E-2</v>
      </c>
      <c r="M47" s="6">
        <v>5.3614000000000002E-2</v>
      </c>
      <c r="N47" s="6">
        <v>5.4144999999999999E-2</v>
      </c>
      <c r="O47" s="6">
        <v>5.4670999999999997E-2</v>
      </c>
      <c r="P47" s="6">
        <v>5.518E-2</v>
      </c>
      <c r="Q47" s="6">
        <v>5.5724000000000003E-2</v>
      </c>
      <c r="R47" s="6">
        <v>5.6280999999999998E-2</v>
      </c>
      <c r="S47" s="6">
        <v>5.6816999999999999E-2</v>
      </c>
      <c r="T47" s="6">
        <v>5.7342999999999998E-2</v>
      </c>
      <c r="U47" s="6">
        <v>5.7880000000000001E-2</v>
      </c>
      <c r="V47" s="6">
        <v>5.8444999999999997E-2</v>
      </c>
      <c r="W47" s="6">
        <v>5.9031E-2</v>
      </c>
      <c r="X47" s="6">
        <v>5.9611999999999998E-2</v>
      </c>
      <c r="Y47" s="6">
        <v>6.0188999999999999E-2</v>
      </c>
      <c r="Z47" s="6">
        <v>6.0876E-2</v>
      </c>
      <c r="AA47" s="6">
        <v>6.1636999999999997E-2</v>
      </c>
      <c r="AB47" s="6">
        <v>6.2428999999999998E-2</v>
      </c>
      <c r="AC47" s="6">
        <v>6.3255000000000006E-2</v>
      </c>
      <c r="AD47" s="6">
        <v>6.4085000000000003E-2</v>
      </c>
      <c r="AE47" s="7">
        <v>8.9999999999999993E-3</v>
      </c>
    </row>
    <row r="48" spans="1:31" x14ac:dyDescent="0.25">
      <c r="A48" s="4" t="s">
        <v>42</v>
      </c>
      <c r="B48" s="6">
        <v>0.43629099999999998</v>
      </c>
      <c r="C48" s="6">
        <v>0.50867399999999996</v>
      </c>
      <c r="D48" s="6">
        <v>0.46639399999999998</v>
      </c>
      <c r="E48" s="6">
        <v>0.47690900000000003</v>
      </c>
      <c r="F48" s="6">
        <v>0.47247400000000001</v>
      </c>
      <c r="G48" s="6">
        <v>0.47557199999999999</v>
      </c>
      <c r="H48" s="6">
        <v>0.48185899999999998</v>
      </c>
      <c r="I48" s="6">
        <v>0.49457200000000001</v>
      </c>
      <c r="J48" s="6">
        <v>0.50258000000000003</v>
      </c>
      <c r="K48" s="6">
        <v>0.507691</v>
      </c>
      <c r="L48" s="6">
        <v>0.51331800000000005</v>
      </c>
      <c r="M48" s="6">
        <v>0.51738499999999998</v>
      </c>
      <c r="N48" s="6">
        <v>0.51917999999999997</v>
      </c>
      <c r="O48" s="6">
        <v>0.51967600000000003</v>
      </c>
      <c r="P48" s="6">
        <v>0.51919999999999999</v>
      </c>
      <c r="Q48" s="6">
        <v>0.51746999999999999</v>
      </c>
      <c r="R48" s="6">
        <v>0.51541300000000001</v>
      </c>
      <c r="S48" s="6">
        <v>0.51230900000000001</v>
      </c>
      <c r="T48" s="6">
        <v>0.51104499999999997</v>
      </c>
      <c r="U48" s="6">
        <v>0.50805400000000001</v>
      </c>
      <c r="V48" s="6">
        <v>0.50350099999999998</v>
      </c>
      <c r="W48" s="6">
        <v>0.49920399999999998</v>
      </c>
      <c r="X48" s="6">
        <v>0.49843700000000002</v>
      </c>
      <c r="Y48" s="6">
        <v>0.496139</v>
      </c>
      <c r="Z48" s="6">
        <v>0.49517600000000001</v>
      </c>
      <c r="AA48" s="6">
        <v>0.49362099999999998</v>
      </c>
      <c r="AB48" s="6">
        <v>0.49420700000000001</v>
      </c>
      <c r="AC48" s="6">
        <v>0.49305500000000002</v>
      </c>
      <c r="AD48" s="6">
        <v>0.49105700000000002</v>
      </c>
      <c r="AE48" s="7">
        <v>-1E-3</v>
      </c>
    </row>
    <row r="49" spans="1:31" x14ac:dyDescent="0.25">
      <c r="A49" s="4" t="s">
        <v>43</v>
      </c>
      <c r="B49" s="6">
        <v>9.6601999999999993E-2</v>
      </c>
      <c r="C49" s="6">
        <v>0.104534</v>
      </c>
      <c r="D49" s="6">
        <v>0.103327</v>
      </c>
      <c r="E49" s="6">
        <v>0.103919</v>
      </c>
      <c r="F49" s="6">
        <v>0.10100199999999999</v>
      </c>
      <c r="G49" s="6">
        <v>9.9229999999999999E-2</v>
      </c>
      <c r="H49" s="6">
        <v>9.7916000000000003E-2</v>
      </c>
      <c r="I49" s="6">
        <v>9.6603999999999995E-2</v>
      </c>
      <c r="J49" s="6">
        <v>9.5055000000000001E-2</v>
      </c>
      <c r="K49" s="6">
        <v>9.3135999999999997E-2</v>
      </c>
      <c r="L49" s="6">
        <v>9.1297000000000003E-2</v>
      </c>
      <c r="M49" s="6">
        <v>8.9620000000000005E-2</v>
      </c>
      <c r="N49" s="6">
        <v>8.8216000000000003E-2</v>
      </c>
      <c r="O49" s="6">
        <v>8.6757000000000001E-2</v>
      </c>
      <c r="P49" s="6">
        <v>8.5018999999999997E-2</v>
      </c>
      <c r="Q49" s="6">
        <v>8.3488000000000007E-2</v>
      </c>
      <c r="R49" s="6">
        <v>8.2158999999999996E-2</v>
      </c>
      <c r="S49" s="6">
        <v>8.0884999999999999E-2</v>
      </c>
      <c r="T49" s="6">
        <v>7.9771999999999996E-2</v>
      </c>
      <c r="U49" s="6">
        <v>7.8483999999999998E-2</v>
      </c>
      <c r="V49" s="6">
        <v>7.7242000000000005E-2</v>
      </c>
      <c r="W49" s="6">
        <v>7.6311000000000004E-2</v>
      </c>
      <c r="X49" s="6">
        <v>7.5597999999999999E-2</v>
      </c>
      <c r="Y49" s="6">
        <v>7.5058E-2</v>
      </c>
      <c r="Z49" s="6">
        <v>7.4523000000000006E-2</v>
      </c>
      <c r="AA49" s="6">
        <v>7.4056999999999998E-2</v>
      </c>
      <c r="AB49" s="6">
        <v>7.3678999999999994E-2</v>
      </c>
      <c r="AC49" s="6">
        <v>7.3219999999999993E-2</v>
      </c>
      <c r="AD49" s="6">
        <v>7.2914999999999994E-2</v>
      </c>
      <c r="AE49" s="7">
        <v>-1.2999999999999999E-2</v>
      </c>
    </row>
    <row r="50" spans="1:31" x14ac:dyDescent="0.25">
      <c r="A50" s="4" t="s">
        <v>44</v>
      </c>
      <c r="B50" s="6">
        <v>0.65733699999999995</v>
      </c>
      <c r="C50" s="6">
        <v>0.62175499999999995</v>
      </c>
      <c r="D50" s="6">
        <v>0.62291099999999999</v>
      </c>
      <c r="E50" s="6">
        <v>0.62708200000000003</v>
      </c>
      <c r="F50" s="6">
        <v>0.62775499999999995</v>
      </c>
      <c r="G50" s="6">
        <v>0.62722599999999995</v>
      </c>
      <c r="H50" s="6">
        <v>0.627054</v>
      </c>
      <c r="I50" s="6">
        <v>0.62788600000000006</v>
      </c>
      <c r="J50" s="6">
        <v>0.62871200000000005</v>
      </c>
      <c r="K50" s="6">
        <v>0.629498</v>
      </c>
      <c r="L50" s="6">
        <v>0.63029299999999999</v>
      </c>
      <c r="M50" s="6">
        <v>0.63111200000000001</v>
      </c>
      <c r="N50" s="6">
        <v>0.63195999999999997</v>
      </c>
      <c r="O50" s="6">
        <v>0.63278199999999996</v>
      </c>
      <c r="P50" s="6">
        <v>0.63352399999999998</v>
      </c>
      <c r="Q50" s="6">
        <v>0.63420200000000004</v>
      </c>
      <c r="R50" s="6">
        <v>0.63485199999999997</v>
      </c>
      <c r="S50" s="6">
        <v>0.63548000000000004</v>
      </c>
      <c r="T50" s="6">
        <v>0.63610800000000001</v>
      </c>
      <c r="U50" s="6">
        <v>0.63675599999999999</v>
      </c>
      <c r="V50" s="6">
        <v>0.63739599999999996</v>
      </c>
      <c r="W50" s="6">
        <v>0.63805199999999995</v>
      </c>
      <c r="X50" s="6">
        <v>0.63870800000000005</v>
      </c>
      <c r="Y50" s="6">
        <v>0.639347</v>
      </c>
      <c r="Z50" s="6">
        <v>0.63998500000000003</v>
      </c>
      <c r="AA50" s="6">
        <v>0.64060799999999996</v>
      </c>
      <c r="AB50" s="6">
        <v>0.64122000000000001</v>
      </c>
      <c r="AC50" s="6">
        <v>0.64183500000000004</v>
      </c>
      <c r="AD50" s="6">
        <v>0.64245300000000005</v>
      </c>
      <c r="AE50" s="7">
        <v>1E-3</v>
      </c>
    </row>
    <row r="51" spans="1:31" x14ac:dyDescent="0.25">
      <c r="A51" s="4" t="s">
        <v>45</v>
      </c>
      <c r="B51" s="6">
        <v>0.23270099999999999</v>
      </c>
      <c r="C51" s="6">
        <v>0.24127999999999999</v>
      </c>
      <c r="D51" s="6">
        <v>0.24293500000000001</v>
      </c>
      <c r="E51" s="6">
        <v>0.24816099999999999</v>
      </c>
      <c r="F51" s="6">
        <v>0.251114</v>
      </c>
      <c r="G51" s="6">
        <v>0.25457999999999997</v>
      </c>
      <c r="H51" s="6">
        <v>0.25778800000000002</v>
      </c>
      <c r="I51" s="6">
        <v>0.260911</v>
      </c>
      <c r="J51" s="6">
        <v>0.26391300000000001</v>
      </c>
      <c r="K51" s="6">
        <v>0.266573</v>
      </c>
      <c r="L51" s="6">
        <v>0.26915800000000001</v>
      </c>
      <c r="M51" s="6">
        <v>0.271758</v>
      </c>
      <c r="N51" s="6">
        <v>0.27424599999999999</v>
      </c>
      <c r="O51" s="6">
        <v>0.27667599999999998</v>
      </c>
      <c r="P51" s="6">
        <v>0.27898099999999998</v>
      </c>
      <c r="Q51" s="6">
        <v>0.281219</v>
      </c>
      <c r="R51" s="6">
        <v>0.283306</v>
      </c>
      <c r="S51" s="6">
        <v>0.28521299999999999</v>
      </c>
      <c r="T51" s="6">
        <v>0.28695500000000002</v>
      </c>
      <c r="U51" s="6">
        <v>0.28850300000000001</v>
      </c>
      <c r="V51" s="6">
        <v>0.28992099999999998</v>
      </c>
      <c r="W51" s="6">
        <v>0.29121599999999997</v>
      </c>
      <c r="X51" s="6">
        <v>0.29239700000000002</v>
      </c>
      <c r="Y51" s="6">
        <v>0.29344399999999998</v>
      </c>
      <c r="Z51" s="6">
        <v>0.294352</v>
      </c>
      <c r="AA51" s="6">
        <v>0.29513299999999998</v>
      </c>
      <c r="AB51" s="6">
        <v>0.29578300000000002</v>
      </c>
      <c r="AC51" s="6">
        <v>0.29627900000000001</v>
      </c>
      <c r="AD51" s="6">
        <v>0.29669000000000001</v>
      </c>
      <c r="AE51" s="7">
        <v>8.0000000000000002E-3</v>
      </c>
    </row>
    <row r="52" spans="1:31" x14ac:dyDescent="0.25">
      <c r="A52" s="4" t="s">
        <v>46</v>
      </c>
      <c r="B52" s="6">
        <v>2.3323140000000002</v>
      </c>
      <c r="C52" s="6">
        <v>2.3014579999999998</v>
      </c>
      <c r="D52" s="6">
        <v>2.3475600000000001</v>
      </c>
      <c r="E52" s="6">
        <v>2.3787970000000001</v>
      </c>
      <c r="F52" s="6">
        <v>2.4004750000000001</v>
      </c>
      <c r="G52" s="6">
        <v>2.438739</v>
      </c>
      <c r="H52" s="6">
        <v>2.4737439999999999</v>
      </c>
      <c r="I52" s="6">
        <v>2.5085649999999999</v>
      </c>
      <c r="J52" s="6">
        <v>2.5447000000000002</v>
      </c>
      <c r="K52" s="6">
        <v>2.5731410000000001</v>
      </c>
      <c r="L52" s="6">
        <v>2.6061369999999999</v>
      </c>
      <c r="M52" s="6">
        <v>2.6455139999999999</v>
      </c>
      <c r="N52" s="6">
        <v>2.6857380000000002</v>
      </c>
      <c r="O52" s="6">
        <v>2.727074</v>
      </c>
      <c r="P52" s="6">
        <v>2.7666970000000002</v>
      </c>
      <c r="Q52" s="6">
        <v>2.8066689999999999</v>
      </c>
      <c r="R52" s="6">
        <v>2.84389</v>
      </c>
      <c r="S52" s="6">
        <v>2.8763700000000001</v>
      </c>
      <c r="T52" s="6">
        <v>2.9051019999999999</v>
      </c>
      <c r="U52" s="6">
        <v>2.9311150000000001</v>
      </c>
      <c r="V52" s="6">
        <v>2.9561670000000002</v>
      </c>
      <c r="W52" s="6">
        <v>2.9796109999999998</v>
      </c>
      <c r="X52" s="6">
        <v>3.0011030000000001</v>
      </c>
      <c r="Y52" s="6">
        <v>3.0207540000000002</v>
      </c>
      <c r="Z52" s="6">
        <v>3.0384159999999998</v>
      </c>
      <c r="AA52" s="6">
        <v>3.0524640000000001</v>
      </c>
      <c r="AB52" s="6">
        <v>3.0647340000000001</v>
      </c>
      <c r="AC52" s="6">
        <v>3.0749219999999999</v>
      </c>
      <c r="AD52" s="6">
        <v>3.0832619999999999</v>
      </c>
      <c r="AE52" s="7">
        <v>1.0999999999999999E-2</v>
      </c>
    </row>
    <row r="53" spans="1:31" x14ac:dyDescent="0.25">
      <c r="A53" s="4" t="s">
        <v>47</v>
      </c>
      <c r="B53" s="6">
        <v>0.70665</v>
      </c>
      <c r="C53" s="6">
        <v>0.67220599999999997</v>
      </c>
      <c r="D53" s="6">
        <v>0.65712499999999996</v>
      </c>
      <c r="E53" s="6">
        <v>0.645339</v>
      </c>
      <c r="F53" s="6">
        <v>0.63871</v>
      </c>
      <c r="G53" s="6">
        <v>0.63565400000000005</v>
      </c>
      <c r="H53" s="6">
        <v>0.63460700000000003</v>
      </c>
      <c r="I53" s="6">
        <v>0.63438300000000003</v>
      </c>
      <c r="J53" s="6">
        <v>0.63466800000000001</v>
      </c>
      <c r="K53" s="6">
        <v>0.635189</v>
      </c>
      <c r="L53" s="6">
        <v>0.63607599999999997</v>
      </c>
      <c r="M53" s="6">
        <v>0.63688400000000001</v>
      </c>
      <c r="N53" s="6">
        <v>0.63768599999999998</v>
      </c>
      <c r="O53" s="6">
        <v>0.64193299999999998</v>
      </c>
      <c r="P53" s="6">
        <v>0.64834999999999998</v>
      </c>
      <c r="Q53" s="6">
        <v>0.65509200000000001</v>
      </c>
      <c r="R53" s="6">
        <v>0.66217499999999996</v>
      </c>
      <c r="S53" s="6">
        <v>0.66955699999999996</v>
      </c>
      <c r="T53" s="6">
        <v>0.67723699999999998</v>
      </c>
      <c r="U53" s="6">
        <v>0.68517399999999995</v>
      </c>
      <c r="V53" s="6">
        <v>0.69342599999999999</v>
      </c>
      <c r="W53" s="6">
        <v>0.70194400000000001</v>
      </c>
      <c r="X53" s="6">
        <v>0.71075600000000005</v>
      </c>
      <c r="Y53" s="6">
        <v>0.71985299999999997</v>
      </c>
      <c r="Z53" s="6">
        <v>0.72918400000000005</v>
      </c>
      <c r="AA53" s="6">
        <v>0.73884000000000005</v>
      </c>
      <c r="AB53" s="6">
        <v>0.74872899999999998</v>
      </c>
      <c r="AC53" s="6">
        <v>0.75884700000000005</v>
      </c>
      <c r="AD53" s="6">
        <v>0.76918900000000001</v>
      </c>
      <c r="AE53" s="7">
        <v>5.0000000000000001E-3</v>
      </c>
    </row>
    <row r="54" spans="1:31" x14ac:dyDescent="0.25">
      <c r="A54" s="4" t="s">
        <v>48</v>
      </c>
      <c r="B54" s="6">
        <v>0.123239</v>
      </c>
      <c r="C54" s="6">
        <v>0.12970699999999999</v>
      </c>
      <c r="D54" s="6">
        <v>0.132053</v>
      </c>
      <c r="E54" s="6">
        <v>0.13408300000000001</v>
      </c>
      <c r="F54" s="6">
        <v>0.13563900000000001</v>
      </c>
      <c r="G54" s="6">
        <v>0.13655300000000001</v>
      </c>
      <c r="H54" s="6">
        <v>0.13692099999999999</v>
      </c>
      <c r="I54" s="6">
        <v>0.13703099999999999</v>
      </c>
      <c r="J54" s="6">
        <v>0.137014</v>
      </c>
      <c r="K54" s="6">
        <v>0.13689200000000001</v>
      </c>
      <c r="L54" s="6">
        <v>0.136799</v>
      </c>
      <c r="M54" s="6">
        <v>0.13670299999999999</v>
      </c>
      <c r="N54" s="6">
        <v>0.136769</v>
      </c>
      <c r="O54" s="6">
        <v>0.13700100000000001</v>
      </c>
      <c r="P54" s="6">
        <v>0.13728899999999999</v>
      </c>
      <c r="Q54" s="6">
        <v>0.137625</v>
      </c>
      <c r="R54" s="6">
        <v>0.13789699999999999</v>
      </c>
      <c r="S54" s="6">
        <v>0.138095</v>
      </c>
      <c r="T54" s="6">
        <v>0.13816100000000001</v>
      </c>
      <c r="U54" s="6">
        <v>0.13811399999999999</v>
      </c>
      <c r="V54" s="6">
        <v>0.138044</v>
      </c>
      <c r="W54" s="6">
        <v>0.13800499999999999</v>
      </c>
      <c r="X54" s="6">
        <v>0.13805799999999999</v>
      </c>
      <c r="Y54" s="6">
        <v>0.138187</v>
      </c>
      <c r="Z54" s="6">
        <v>0.13838200000000001</v>
      </c>
      <c r="AA54" s="6">
        <v>0.138597</v>
      </c>
      <c r="AB54" s="6">
        <v>0.13882</v>
      </c>
      <c r="AC54" s="6">
        <v>0.13902500000000001</v>
      </c>
      <c r="AD54" s="6">
        <v>0.13921500000000001</v>
      </c>
      <c r="AE54" s="7">
        <v>3.0000000000000001E-3</v>
      </c>
    </row>
    <row r="55" spans="1:31" x14ac:dyDescent="0.25">
      <c r="A55" s="4" t="s">
        <v>49</v>
      </c>
      <c r="B55" s="6">
        <v>0.74563900000000005</v>
      </c>
      <c r="C55" s="6">
        <v>0.88484600000000002</v>
      </c>
      <c r="D55" s="6">
        <v>0.87343599999999999</v>
      </c>
      <c r="E55" s="6">
        <v>0.778914</v>
      </c>
      <c r="F55" s="6">
        <v>0.91086199999999995</v>
      </c>
      <c r="G55" s="6">
        <v>0.86226999999999998</v>
      </c>
      <c r="H55" s="6">
        <v>0.83088600000000001</v>
      </c>
      <c r="I55" s="6">
        <v>0.84266700000000005</v>
      </c>
      <c r="J55" s="6">
        <v>0.85186200000000001</v>
      </c>
      <c r="K55" s="6">
        <v>0.85857499999999998</v>
      </c>
      <c r="L55" s="6">
        <v>0.86830700000000005</v>
      </c>
      <c r="M55" s="6">
        <v>0.877718</v>
      </c>
      <c r="N55" s="6">
        <v>0.88750799999999996</v>
      </c>
      <c r="O55" s="6">
        <v>0.89536300000000002</v>
      </c>
      <c r="P55" s="6">
        <v>0.90111399999999997</v>
      </c>
      <c r="Q55" s="6">
        <v>0.91269400000000001</v>
      </c>
      <c r="R55" s="6">
        <v>0.92258399999999996</v>
      </c>
      <c r="S55" s="6">
        <v>0.93220800000000004</v>
      </c>
      <c r="T55" s="6">
        <v>0.93763099999999999</v>
      </c>
      <c r="U55" s="6">
        <v>0.93653299999999995</v>
      </c>
      <c r="V55" s="6">
        <v>0.93718599999999996</v>
      </c>
      <c r="W55" s="6">
        <v>0.93824200000000002</v>
      </c>
      <c r="X55" s="6">
        <v>0.93840199999999996</v>
      </c>
      <c r="Y55" s="6">
        <v>0.94098599999999999</v>
      </c>
      <c r="Z55" s="6">
        <v>0.94557199999999997</v>
      </c>
      <c r="AA55" s="6">
        <v>0.94917499999999999</v>
      </c>
      <c r="AB55" s="6">
        <v>0.95309699999999997</v>
      </c>
      <c r="AC55" s="6">
        <v>0.95654899999999998</v>
      </c>
      <c r="AD55" s="6">
        <v>0.95722700000000005</v>
      </c>
      <c r="AE55" s="7">
        <v>3.0000000000000001E-3</v>
      </c>
    </row>
    <row r="56" spans="1:31" x14ac:dyDescent="0.25">
      <c r="A56" s="5" t="s">
        <v>50</v>
      </c>
      <c r="B56" s="8">
        <v>26.111485999999999</v>
      </c>
      <c r="C56" s="8">
        <v>26.958185</v>
      </c>
      <c r="D56" s="8">
        <v>26.789639999999999</v>
      </c>
      <c r="E56" s="8">
        <v>27.131405000000001</v>
      </c>
      <c r="F56" s="8">
        <v>27.321746999999998</v>
      </c>
      <c r="G56" s="8">
        <v>27.311256</v>
      </c>
      <c r="H56" s="8">
        <v>27.288841000000001</v>
      </c>
      <c r="I56" s="8">
        <v>27.247467</v>
      </c>
      <c r="J56" s="8">
        <v>27.181633000000001</v>
      </c>
      <c r="K56" s="8">
        <v>27.059507</v>
      </c>
      <c r="L56" s="8">
        <v>26.940182</v>
      </c>
      <c r="M56" s="8">
        <v>26.81551</v>
      </c>
      <c r="N56" s="8">
        <v>26.689350000000001</v>
      </c>
      <c r="O56" s="8">
        <v>26.538426999999999</v>
      </c>
      <c r="P56" s="8">
        <v>26.396925</v>
      </c>
      <c r="Q56" s="8">
        <v>26.296824999999998</v>
      </c>
      <c r="R56" s="8">
        <v>26.216885000000001</v>
      </c>
      <c r="S56" s="8">
        <v>26.154561999999999</v>
      </c>
      <c r="T56" s="8">
        <v>26.116299000000001</v>
      </c>
      <c r="U56" s="8">
        <v>26.076183</v>
      </c>
      <c r="V56" s="8">
        <v>26.042899999999999</v>
      </c>
      <c r="W56" s="8">
        <v>26.042211999999999</v>
      </c>
      <c r="X56" s="8">
        <v>26.069694999999999</v>
      </c>
      <c r="Y56" s="8">
        <v>26.112736000000002</v>
      </c>
      <c r="Z56" s="8">
        <v>26.164013000000001</v>
      </c>
      <c r="AA56" s="8">
        <v>26.218218</v>
      </c>
      <c r="AB56" s="8">
        <v>26.291651000000002</v>
      </c>
      <c r="AC56" s="8">
        <v>26.351611999999999</v>
      </c>
      <c r="AD56" s="8">
        <v>26.4146</v>
      </c>
      <c r="AE56" s="9">
        <v>-1E-3</v>
      </c>
    </row>
    <row r="57" spans="1:31" x14ac:dyDescent="0.25">
      <c r="A57" s="4"/>
    </row>
    <row r="58" spans="1:31" ht="30" x14ac:dyDescent="0.25">
      <c r="A58" s="5" t="s">
        <v>51</v>
      </c>
    </row>
    <row r="59" spans="1:31" x14ac:dyDescent="0.25">
      <c r="A59" s="4" t="s">
        <v>37</v>
      </c>
      <c r="B59" s="6">
        <v>8.0619589999999999</v>
      </c>
      <c r="C59" s="6">
        <v>8.1307670000000005</v>
      </c>
      <c r="D59" s="6">
        <v>8.0462199999999999</v>
      </c>
      <c r="E59" s="6">
        <v>8.1176960000000005</v>
      </c>
      <c r="F59" s="6">
        <v>8.1109519999999993</v>
      </c>
      <c r="G59" s="6">
        <v>8.0723579999999995</v>
      </c>
      <c r="H59" s="6">
        <v>8.0188310000000005</v>
      </c>
      <c r="I59" s="6">
        <v>7.9385859999999999</v>
      </c>
      <c r="J59" s="6">
        <v>7.8534259999999998</v>
      </c>
      <c r="K59" s="6">
        <v>7.7618679999999998</v>
      </c>
      <c r="L59" s="6">
        <v>7.6629350000000001</v>
      </c>
      <c r="M59" s="6">
        <v>7.5518289999999997</v>
      </c>
      <c r="N59" s="6">
        <v>7.434755</v>
      </c>
      <c r="O59" s="6">
        <v>7.3093510000000004</v>
      </c>
      <c r="P59" s="6">
        <v>7.1981359999999999</v>
      </c>
      <c r="Q59" s="6">
        <v>7.1019639999999997</v>
      </c>
      <c r="R59" s="6">
        <v>7.0190599999999996</v>
      </c>
      <c r="S59" s="6">
        <v>6.9454070000000003</v>
      </c>
      <c r="T59" s="6">
        <v>6.8802909999999997</v>
      </c>
      <c r="U59" s="6">
        <v>6.8284229999999999</v>
      </c>
      <c r="V59" s="6">
        <v>6.7809710000000001</v>
      </c>
      <c r="W59" s="6">
        <v>6.7402550000000003</v>
      </c>
      <c r="X59" s="6">
        <v>6.702718</v>
      </c>
      <c r="Y59" s="6">
        <v>6.667643</v>
      </c>
      <c r="Z59" s="6">
        <v>6.6391479999999996</v>
      </c>
      <c r="AA59" s="6">
        <v>6.615799</v>
      </c>
      <c r="AB59" s="6">
        <v>6.5965220000000002</v>
      </c>
      <c r="AC59" s="6">
        <v>6.5832350000000002</v>
      </c>
      <c r="AD59" s="6">
        <v>6.5710600000000001</v>
      </c>
      <c r="AE59" s="7">
        <v>-8.0000000000000002E-3</v>
      </c>
    </row>
    <row r="60" spans="1:31" x14ac:dyDescent="0.25">
      <c r="A60" s="4" t="s">
        <v>38</v>
      </c>
      <c r="B60" s="6">
        <v>0.26444699999999999</v>
      </c>
      <c r="C60" s="6">
        <v>0.278391</v>
      </c>
      <c r="D60" s="6">
        <v>0.27890199999999998</v>
      </c>
      <c r="E60" s="6">
        <v>0.28398000000000001</v>
      </c>
      <c r="F60" s="6">
        <v>0.283775</v>
      </c>
      <c r="G60" s="6">
        <v>0.28297600000000001</v>
      </c>
      <c r="H60" s="6">
        <v>0.28264299999999998</v>
      </c>
      <c r="I60" s="6">
        <v>0.28060099999999999</v>
      </c>
      <c r="J60" s="6">
        <v>0.27888200000000002</v>
      </c>
      <c r="K60" s="6">
        <v>0.27629599999999999</v>
      </c>
      <c r="L60" s="6">
        <v>0.27426099999999998</v>
      </c>
      <c r="M60" s="6">
        <v>0.27242300000000003</v>
      </c>
      <c r="N60" s="6">
        <v>0.27062399999999998</v>
      </c>
      <c r="O60" s="6">
        <v>0.26867099999999999</v>
      </c>
      <c r="P60" s="6">
        <v>0.26655699999999999</v>
      </c>
      <c r="Q60" s="6">
        <v>0.26479900000000001</v>
      </c>
      <c r="R60" s="6">
        <v>0.26311400000000001</v>
      </c>
      <c r="S60" s="6">
        <v>0.26172800000000002</v>
      </c>
      <c r="T60" s="6">
        <v>0.26109199999999999</v>
      </c>
      <c r="U60" s="6">
        <v>0.26074799999999998</v>
      </c>
      <c r="V60" s="6">
        <v>0.26028499999999999</v>
      </c>
      <c r="W60" s="6">
        <v>0.260685</v>
      </c>
      <c r="X60" s="6">
        <v>0.26188899999999998</v>
      </c>
      <c r="Y60" s="6">
        <v>0.26351400000000003</v>
      </c>
      <c r="Z60" s="6">
        <v>0.26534799999999997</v>
      </c>
      <c r="AA60" s="6">
        <v>0.26728000000000002</v>
      </c>
      <c r="AB60" s="6">
        <v>0.26977299999999999</v>
      </c>
      <c r="AC60" s="6">
        <v>0.27222200000000002</v>
      </c>
      <c r="AD60" s="6">
        <v>0.27491300000000002</v>
      </c>
      <c r="AE60" s="7">
        <v>0</v>
      </c>
    </row>
    <row r="61" spans="1:31" x14ac:dyDescent="0.25">
      <c r="A61" s="4" t="s">
        <v>39</v>
      </c>
      <c r="B61" s="6">
        <v>0.113373</v>
      </c>
      <c r="C61" s="6">
        <v>0.12496500000000001</v>
      </c>
      <c r="D61" s="6">
        <v>0.12567200000000001</v>
      </c>
      <c r="E61" s="6">
        <v>0.12647</v>
      </c>
      <c r="F61" s="6">
        <v>0.12728300000000001</v>
      </c>
      <c r="G61" s="6">
        <v>0.128109</v>
      </c>
      <c r="H61" s="6">
        <v>0.12894900000000001</v>
      </c>
      <c r="I61" s="6">
        <v>0.1298</v>
      </c>
      <c r="J61" s="6">
        <v>0.130661</v>
      </c>
      <c r="K61" s="6">
        <v>0.13153100000000001</v>
      </c>
      <c r="L61" s="6">
        <v>0.132409</v>
      </c>
      <c r="M61" s="6">
        <v>0.13329299999999999</v>
      </c>
      <c r="N61" s="6">
        <v>0.13417899999999999</v>
      </c>
      <c r="O61" s="6">
        <v>0.13506499999999999</v>
      </c>
      <c r="P61" s="6">
        <v>0.13595099999999999</v>
      </c>
      <c r="Q61" s="6">
        <v>0.13683699999999999</v>
      </c>
      <c r="R61" s="6">
        <v>0.13772100000000001</v>
      </c>
      <c r="S61" s="6">
        <v>0.13860500000000001</v>
      </c>
      <c r="T61" s="6">
        <v>0.139486</v>
      </c>
      <c r="U61" s="6">
        <v>0.14035900000000001</v>
      </c>
      <c r="V61" s="6">
        <v>0.14122399999999999</v>
      </c>
      <c r="W61" s="6">
        <v>0.14208100000000001</v>
      </c>
      <c r="X61" s="6">
        <v>0.142932</v>
      </c>
      <c r="Y61" s="6">
        <v>0.14377599999999999</v>
      </c>
      <c r="Z61" s="6">
        <v>0.144617</v>
      </c>
      <c r="AA61" s="6">
        <v>0.145453</v>
      </c>
      <c r="AB61" s="6">
        <v>0.146286</v>
      </c>
      <c r="AC61" s="6">
        <v>0.147118</v>
      </c>
      <c r="AD61" s="6">
        <v>0.147949</v>
      </c>
      <c r="AE61" s="7">
        <v>6.0000000000000001E-3</v>
      </c>
    </row>
    <row r="62" spans="1:31" x14ac:dyDescent="0.25">
      <c r="A62" s="4" t="s">
        <v>40</v>
      </c>
      <c r="B62" s="6">
        <v>2.401081</v>
      </c>
      <c r="C62" s="6">
        <v>2.6535579999999999</v>
      </c>
      <c r="D62" s="6">
        <v>2.6552180000000001</v>
      </c>
      <c r="E62" s="6">
        <v>2.7745359999999999</v>
      </c>
      <c r="F62" s="6">
        <v>2.8012480000000002</v>
      </c>
      <c r="G62" s="6">
        <v>2.8300860000000001</v>
      </c>
      <c r="H62" s="6">
        <v>2.8598680000000001</v>
      </c>
      <c r="I62" s="6">
        <v>2.882914</v>
      </c>
      <c r="J62" s="6">
        <v>2.900595</v>
      </c>
      <c r="K62" s="6">
        <v>2.9058980000000001</v>
      </c>
      <c r="L62" s="6">
        <v>2.9187889999999999</v>
      </c>
      <c r="M62" s="6">
        <v>2.9360219999999999</v>
      </c>
      <c r="N62" s="6">
        <v>2.958688</v>
      </c>
      <c r="O62" s="6">
        <v>2.9772989999999999</v>
      </c>
      <c r="P62" s="6">
        <v>2.9887290000000002</v>
      </c>
      <c r="Q62" s="6">
        <v>3.0028999999999999</v>
      </c>
      <c r="R62" s="6">
        <v>3.0162070000000001</v>
      </c>
      <c r="S62" s="6">
        <v>3.0317970000000001</v>
      </c>
      <c r="T62" s="6">
        <v>3.0530149999999998</v>
      </c>
      <c r="U62" s="6">
        <v>3.0688080000000002</v>
      </c>
      <c r="V62" s="6">
        <v>3.0818439999999998</v>
      </c>
      <c r="W62" s="6">
        <v>3.105871</v>
      </c>
      <c r="X62" s="6">
        <v>3.138538</v>
      </c>
      <c r="Y62" s="6">
        <v>3.177003</v>
      </c>
      <c r="Z62" s="6">
        <v>3.2138080000000002</v>
      </c>
      <c r="AA62" s="6">
        <v>3.249396</v>
      </c>
      <c r="AB62" s="6">
        <v>3.2895249999999998</v>
      </c>
      <c r="AC62" s="6">
        <v>3.322864</v>
      </c>
      <c r="AD62" s="6">
        <v>3.358371</v>
      </c>
      <c r="AE62" s="7">
        <v>8.9999999999999993E-3</v>
      </c>
    </row>
    <row r="63" spans="1:31" x14ac:dyDescent="0.25">
      <c r="A63" s="4" t="s">
        <v>41</v>
      </c>
      <c r="B63" s="6">
        <v>2.2637000000000001E-2</v>
      </c>
      <c r="C63" s="6">
        <v>2.4121E-2</v>
      </c>
      <c r="D63" s="6">
        <v>2.4319E-2</v>
      </c>
      <c r="E63" s="6">
        <v>2.4027E-2</v>
      </c>
      <c r="F63" s="6">
        <v>2.3924000000000001E-2</v>
      </c>
      <c r="G63" s="6">
        <v>2.4124E-2</v>
      </c>
      <c r="H63" s="6">
        <v>2.4320999999999999E-2</v>
      </c>
      <c r="I63" s="6">
        <v>2.4521999999999999E-2</v>
      </c>
      <c r="J63" s="6">
        <v>2.4739000000000001E-2</v>
      </c>
      <c r="K63" s="6">
        <v>2.4948999999999999E-2</v>
      </c>
      <c r="L63" s="6">
        <v>2.5179E-2</v>
      </c>
      <c r="M63" s="6">
        <v>2.5429E-2</v>
      </c>
      <c r="N63" s="6">
        <v>2.5680000000000001E-2</v>
      </c>
      <c r="O63" s="6">
        <v>2.5930000000000002E-2</v>
      </c>
      <c r="P63" s="6">
        <v>2.6171E-2</v>
      </c>
      <c r="Q63" s="6">
        <v>2.6429000000000001E-2</v>
      </c>
      <c r="R63" s="6">
        <v>2.6693000000000001E-2</v>
      </c>
      <c r="S63" s="6">
        <v>2.6946999999999999E-2</v>
      </c>
      <c r="T63" s="6">
        <v>2.7196999999999999E-2</v>
      </c>
      <c r="U63" s="6">
        <v>2.7452000000000001E-2</v>
      </c>
      <c r="V63" s="6">
        <v>2.7719000000000001E-2</v>
      </c>
      <c r="W63" s="6">
        <v>2.7997000000000001E-2</v>
      </c>
      <c r="X63" s="6">
        <v>2.8273E-2</v>
      </c>
      <c r="Y63" s="6">
        <v>2.8546999999999999E-2</v>
      </c>
      <c r="Z63" s="6">
        <v>2.8872999999999999E-2</v>
      </c>
      <c r="AA63" s="6">
        <v>2.9232999999999999E-2</v>
      </c>
      <c r="AB63" s="6">
        <v>2.9609E-2</v>
      </c>
      <c r="AC63" s="6">
        <v>3.0001E-2</v>
      </c>
      <c r="AD63" s="6">
        <v>3.0394999999999998E-2</v>
      </c>
      <c r="AE63" s="7">
        <v>8.9999999999999993E-3</v>
      </c>
    </row>
    <row r="64" spans="1:31" x14ac:dyDescent="0.25">
      <c r="A64" s="4" t="s">
        <v>42</v>
      </c>
      <c r="B64" s="6">
        <v>0.20761399999999999</v>
      </c>
      <c r="C64" s="6">
        <v>0.24215900000000001</v>
      </c>
      <c r="D64" s="6">
        <v>0.22203100000000001</v>
      </c>
      <c r="E64" s="6">
        <v>0.22703699999999999</v>
      </c>
      <c r="F64" s="6">
        <v>0.22492599999999999</v>
      </c>
      <c r="G64" s="6">
        <v>0.22639899999999999</v>
      </c>
      <c r="H64" s="6">
        <v>0.22938800000000001</v>
      </c>
      <c r="I64" s="6">
        <v>0.235434</v>
      </c>
      <c r="J64" s="6">
        <v>0.23923800000000001</v>
      </c>
      <c r="K64" s="6">
        <v>0.24166199999999999</v>
      </c>
      <c r="L64" s="6">
        <v>0.24432400000000001</v>
      </c>
      <c r="M64" s="6">
        <v>0.24623600000000001</v>
      </c>
      <c r="N64" s="6">
        <v>0.247061</v>
      </c>
      <c r="O64" s="6">
        <v>0.24726200000000001</v>
      </c>
      <c r="P64" s="6">
        <v>0.24699499999999999</v>
      </c>
      <c r="Q64" s="6">
        <v>0.24613199999999999</v>
      </c>
      <c r="R64" s="6">
        <v>0.245115</v>
      </c>
      <c r="S64" s="6">
        <v>0.24360200000000001</v>
      </c>
      <c r="T64" s="6">
        <v>0.24296400000000001</v>
      </c>
      <c r="U64" s="6">
        <v>0.241506</v>
      </c>
      <c r="V64" s="6">
        <v>0.23930799999999999</v>
      </c>
      <c r="W64" s="6">
        <v>0.237232</v>
      </c>
      <c r="X64" s="6">
        <v>0.23683499999999999</v>
      </c>
      <c r="Y64" s="6">
        <v>0.235711</v>
      </c>
      <c r="Z64" s="6">
        <v>0.23522199999999999</v>
      </c>
      <c r="AA64" s="6">
        <v>0.234454</v>
      </c>
      <c r="AB64" s="6">
        <v>0.23470299999999999</v>
      </c>
      <c r="AC64" s="6">
        <v>0.234127</v>
      </c>
      <c r="AD64" s="6">
        <v>0.23315</v>
      </c>
      <c r="AE64" s="7">
        <v>-1E-3</v>
      </c>
    </row>
    <row r="65" spans="1:31" x14ac:dyDescent="0.25">
      <c r="A65" s="4" t="s">
        <v>43</v>
      </c>
      <c r="B65" s="6">
        <v>4.4965999999999999E-2</v>
      </c>
      <c r="C65" s="6">
        <v>4.9445000000000003E-2</v>
      </c>
      <c r="D65" s="6">
        <v>4.9013000000000001E-2</v>
      </c>
      <c r="E65" s="6">
        <v>4.9401E-2</v>
      </c>
      <c r="F65" s="6">
        <v>4.8016999999999997E-2</v>
      </c>
      <c r="G65" s="6">
        <v>4.718E-2</v>
      </c>
      <c r="H65" s="6">
        <v>4.6559999999999997E-2</v>
      </c>
      <c r="I65" s="6">
        <v>4.5938E-2</v>
      </c>
      <c r="J65" s="6">
        <v>4.5203E-2</v>
      </c>
      <c r="K65" s="6">
        <v>4.4291999999999998E-2</v>
      </c>
      <c r="L65" s="6">
        <v>4.3418999999999999E-2</v>
      </c>
      <c r="M65" s="6">
        <v>4.2624000000000002E-2</v>
      </c>
      <c r="N65" s="6">
        <v>4.1957000000000001E-2</v>
      </c>
      <c r="O65" s="6">
        <v>4.1265000000000003E-2</v>
      </c>
      <c r="P65" s="6">
        <v>4.0439000000000003E-2</v>
      </c>
      <c r="Q65" s="6">
        <v>3.9711999999999997E-2</v>
      </c>
      <c r="R65" s="6">
        <v>3.9081999999999999E-2</v>
      </c>
      <c r="S65" s="6">
        <v>3.8476999999999997E-2</v>
      </c>
      <c r="T65" s="6">
        <v>3.7948999999999997E-2</v>
      </c>
      <c r="U65" s="6">
        <v>3.7337000000000002E-2</v>
      </c>
      <c r="V65" s="6">
        <v>3.6748000000000003E-2</v>
      </c>
      <c r="W65" s="6">
        <v>3.6305999999999998E-2</v>
      </c>
      <c r="X65" s="6">
        <v>3.5968E-2</v>
      </c>
      <c r="Y65" s="6">
        <v>3.5713000000000002E-2</v>
      </c>
      <c r="Z65" s="6">
        <v>3.5458999999999997E-2</v>
      </c>
      <c r="AA65" s="6">
        <v>3.5238999999999999E-2</v>
      </c>
      <c r="AB65" s="6">
        <v>3.5060000000000001E-2</v>
      </c>
      <c r="AC65" s="6">
        <v>3.4842999999999999E-2</v>
      </c>
      <c r="AD65" s="6">
        <v>3.4699000000000001E-2</v>
      </c>
      <c r="AE65" s="7">
        <v>-1.2999999999999999E-2</v>
      </c>
    </row>
    <row r="66" spans="1:31" x14ac:dyDescent="0.25">
      <c r="A66" s="4" t="s">
        <v>44</v>
      </c>
      <c r="B66" s="6">
        <v>0.287943</v>
      </c>
      <c r="C66" s="6">
        <v>0.27410099999999998</v>
      </c>
      <c r="D66" s="6">
        <v>0.27978599999999998</v>
      </c>
      <c r="E66" s="6">
        <v>0.28439300000000001</v>
      </c>
      <c r="F66" s="6">
        <v>0.28520800000000002</v>
      </c>
      <c r="G66" s="6">
        <v>0.28499000000000002</v>
      </c>
      <c r="H66" s="6">
        <v>0.28493099999999999</v>
      </c>
      <c r="I66" s="6">
        <v>0.28530899999999998</v>
      </c>
      <c r="J66" s="6">
        <v>0.28568500000000002</v>
      </c>
      <c r="K66" s="6">
        <v>0.28604099999999999</v>
      </c>
      <c r="L66" s="6">
        <v>0.28640199999999999</v>
      </c>
      <c r="M66" s="6">
        <v>0.28677399999999997</v>
      </c>
      <c r="N66" s="6">
        <v>0.28716000000000003</v>
      </c>
      <c r="O66" s="6">
        <v>0.28753299999999998</v>
      </c>
      <c r="P66" s="6">
        <v>0.28787000000000001</v>
      </c>
      <c r="Q66" s="6">
        <v>0.28817900000000002</v>
      </c>
      <c r="R66" s="6">
        <v>0.28847400000000001</v>
      </c>
      <c r="S66" s="6">
        <v>0.28875899999999999</v>
      </c>
      <c r="T66" s="6">
        <v>0.289045</v>
      </c>
      <c r="U66" s="6">
        <v>0.28933900000000001</v>
      </c>
      <c r="V66" s="6">
        <v>0.28963</v>
      </c>
      <c r="W66" s="6">
        <v>0.28992899999999999</v>
      </c>
      <c r="X66" s="6">
        <v>0.29022700000000001</v>
      </c>
      <c r="Y66" s="6">
        <v>0.29051700000000003</v>
      </c>
      <c r="Z66" s="6">
        <v>0.29080699999999998</v>
      </c>
      <c r="AA66" s="6">
        <v>0.29109099999999999</v>
      </c>
      <c r="AB66" s="6">
        <v>0.29136899999999999</v>
      </c>
      <c r="AC66" s="6">
        <v>0.29164800000000002</v>
      </c>
      <c r="AD66" s="6">
        <v>0.29192899999999999</v>
      </c>
      <c r="AE66" s="7">
        <v>2E-3</v>
      </c>
    </row>
    <row r="67" spans="1:31" x14ac:dyDescent="0.25">
      <c r="A67" s="4" t="s">
        <v>45</v>
      </c>
      <c r="B67" s="6">
        <v>0.124982</v>
      </c>
      <c r="C67" s="6">
        <v>0.12958900000000001</v>
      </c>
      <c r="D67" s="6">
        <v>0.13047800000000001</v>
      </c>
      <c r="E67" s="6">
        <v>0.13328499999999999</v>
      </c>
      <c r="F67" s="6">
        <v>0.13487099999999999</v>
      </c>
      <c r="G67" s="6">
        <v>0.13672799999999999</v>
      </c>
      <c r="H67" s="6">
        <v>0.13844799999999999</v>
      </c>
      <c r="I67" s="6">
        <v>0.140125</v>
      </c>
      <c r="J67" s="6">
        <v>0.141736</v>
      </c>
      <c r="K67" s="6">
        <v>0.14316400000000001</v>
      </c>
      <c r="L67" s="6">
        <v>0.14457300000000001</v>
      </c>
      <c r="M67" s="6">
        <v>0.14599999999999999</v>
      </c>
      <c r="N67" s="6">
        <v>0.14736399999999999</v>
      </c>
      <c r="O67" s="6">
        <v>0.14868400000000001</v>
      </c>
      <c r="P67" s="6">
        <v>0.14993799999999999</v>
      </c>
      <c r="Q67" s="6">
        <v>0.15115899999999999</v>
      </c>
      <c r="R67" s="6">
        <v>0.15230299999999999</v>
      </c>
      <c r="S67" s="6">
        <v>0.15335299999999999</v>
      </c>
      <c r="T67" s="6">
        <v>0.15432000000000001</v>
      </c>
      <c r="U67" s="6">
        <v>0.15518999999999999</v>
      </c>
      <c r="V67" s="6">
        <v>0.155996</v>
      </c>
      <c r="W67" s="6">
        <v>0.156745</v>
      </c>
      <c r="X67" s="6">
        <v>0.157442</v>
      </c>
      <c r="Y67" s="6">
        <v>0.158079</v>
      </c>
      <c r="Z67" s="6">
        <v>0.15865599999999999</v>
      </c>
      <c r="AA67" s="6">
        <v>0.15918099999999999</v>
      </c>
      <c r="AB67" s="6">
        <v>0.15965499999999999</v>
      </c>
      <c r="AC67" s="6">
        <v>0.16006699999999999</v>
      </c>
      <c r="AD67" s="6">
        <v>0.16046099999999999</v>
      </c>
      <c r="AE67" s="7">
        <v>8.0000000000000002E-3</v>
      </c>
    </row>
    <row r="68" spans="1:31" x14ac:dyDescent="0.25">
      <c r="A68" s="4" t="s">
        <v>46</v>
      </c>
      <c r="B68" s="6">
        <v>1.12832</v>
      </c>
      <c r="C68" s="6">
        <v>1.113262</v>
      </c>
      <c r="D68" s="6">
        <v>1.135554</v>
      </c>
      <c r="E68" s="6">
        <v>1.1506449999999999</v>
      </c>
      <c r="F68" s="6">
        <v>1.1611180000000001</v>
      </c>
      <c r="G68" s="6">
        <v>1.1796040000000001</v>
      </c>
      <c r="H68" s="6">
        <v>1.1965170000000001</v>
      </c>
      <c r="I68" s="6">
        <v>1.213341</v>
      </c>
      <c r="J68" s="6">
        <v>1.2307999999999999</v>
      </c>
      <c r="K68" s="6">
        <v>1.244542</v>
      </c>
      <c r="L68" s="6">
        <v>1.260486</v>
      </c>
      <c r="M68" s="6">
        <v>1.279515</v>
      </c>
      <c r="N68" s="6">
        <v>1.298953</v>
      </c>
      <c r="O68" s="6">
        <v>1.318927</v>
      </c>
      <c r="P68" s="6">
        <v>1.338074</v>
      </c>
      <c r="Q68" s="6">
        <v>1.357389</v>
      </c>
      <c r="R68" s="6">
        <v>1.3753759999999999</v>
      </c>
      <c r="S68" s="6">
        <v>1.3910720000000001</v>
      </c>
      <c r="T68" s="6">
        <v>1.404957</v>
      </c>
      <c r="U68" s="6">
        <v>1.417529</v>
      </c>
      <c r="V68" s="6">
        <v>1.429638</v>
      </c>
      <c r="W68" s="6">
        <v>1.4409700000000001</v>
      </c>
      <c r="X68" s="6">
        <v>1.4513590000000001</v>
      </c>
      <c r="Y68" s="6">
        <v>1.46086</v>
      </c>
      <c r="Z68" s="6">
        <v>1.469401</v>
      </c>
      <c r="AA68" s="6">
        <v>1.476197</v>
      </c>
      <c r="AB68" s="6">
        <v>1.482135</v>
      </c>
      <c r="AC68" s="6">
        <v>1.4870680000000001</v>
      </c>
      <c r="AD68" s="6">
        <v>1.4911110000000001</v>
      </c>
      <c r="AE68" s="7">
        <v>1.0999999999999999E-2</v>
      </c>
    </row>
    <row r="69" spans="1:31" x14ac:dyDescent="0.25">
      <c r="A69" s="4" t="s">
        <v>47</v>
      </c>
      <c r="B69" s="6">
        <v>0.33957300000000001</v>
      </c>
      <c r="C69" s="6">
        <v>0.32303700000000002</v>
      </c>
      <c r="D69" s="6">
        <v>0.31579000000000002</v>
      </c>
      <c r="E69" s="6">
        <v>0.31012000000000001</v>
      </c>
      <c r="F69" s="6">
        <v>0.30693500000000001</v>
      </c>
      <c r="G69" s="6">
        <v>0.30546899999999999</v>
      </c>
      <c r="H69" s="6">
        <v>0.30496899999999999</v>
      </c>
      <c r="I69" s="6">
        <v>0.30486099999999999</v>
      </c>
      <c r="J69" s="6">
        <v>0.30499799999999999</v>
      </c>
      <c r="K69" s="6">
        <v>0.30524800000000002</v>
      </c>
      <c r="L69" s="6">
        <v>0.305674</v>
      </c>
      <c r="M69" s="6">
        <v>0.30606299999999997</v>
      </c>
      <c r="N69" s="6">
        <v>0.306448</v>
      </c>
      <c r="O69" s="6">
        <v>0.30848900000000001</v>
      </c>
      <c r="P69" s="6">
        <v>0.31157200000000002</v>
      </c>
      <c r="Q69" s="6">
        <v>0.31481199999999998</v>
      </c>
      <c r="R69" s="6">
        <v>0.318216</v>
      </c>
      <c r="S69" s="6">
        <v>0.32176399999999999</v>
      </c>
      <c r="T69" s="6">
        <v>0.32545400000000002</v>
      </c>
      <c r="U69" s="6">
        <v>0.32926899999999998</v>
      </c>
      <c r="V69" s="6">
        <v>0.33323399999999997</v>
      </c>
      <c r="W69" s="6">
        <v>0.33732800000000002</v>
      </c>
      <c r="X69" s="6">
        <v>0.34156300000000001</v>
      </c>
      <c r="Y69" s="6">
        <v>0.34593400000000002</v>
      </c>
      <c r="Z69" s="6">
        <v>0.35041800000000001</v>
      </c>
      <c r="AA69" s="6">
        <v>0.35505900000000001</v>
      </c>
      <c r="AB69" s="6">
        <v>0.35981099999999999</v>
      </c>
      <c r="AC69" s="6">
        <v>0.36467300000000002</v>
      </c>
      <c r="AD69" s="6">
        <v>0.369643</v>
      </c>
      <c r="AE69" s="7">
        <v>5.0000000000000001E-3</v>
      </c>
    </row>
    <row r="70" spans="1:31" x14ac:dyDescent="0.25">
      <c r="A70" s="4" t="s">
        <v>48</v>
      </c>
      <c r="B70" s="6">
        <v>5.8214000000000002E-2</v>
      </c>
      <c r="C70" s="6">
        <v>6.1268999999999997E-2</v>
      </c>
      <c r="D70" s="6">
        <v>6.2377000000000002E-2</v>
      </c>
      <c r="E70" s="6">
        <v>6.3336000000000003E-2</v>
      </c>
      <c r="F70" s="6">
        <v>6.4071000000000003E-2</v>
      </c>
      <c r="G70" s="6">
        <v>6.4503000000000005E-2</v>
      </c>
      <c r="H70" s="6">
        <v>6.4676999999999998E-2</v>
      </c>
      <c r="I70" s="6">
        <v>6.4728999999999995E-2</v>
      </c>
      <c r="J70" s="6">
        <v>6.4721000000000001E-2</v>
      </c>
      <c r="K70" s="6">
        <v>6.4662999999999998E-2</v>
      </c>
      <c r="L70" s="6">
        <v>6.4618999999999996E-2</v>
      </c>
      <c r="M70" s="6">
        <v>6.4574000000000006E-2</v>
      </c>
      <c r="N70" s="6">
        <v>6.4604999999999996E-2</v>
      </c>
      <c r="O70" s="6">
        <v>6.4714999999999995E-2</v>
      </c>
      <c r="P70" s="6">
        <v>6.4851000000000006E-2</v>
      </c>
      <c r="Q70" s="6">
        <v>6.5009999999999998E-2</v>
      </c>
      <c r="R70" s="6">
        <v>6.5138000000000001E-2</v>
      </c>
      <c r="S70" s="6">
        <v>6.5231999999999998E-2</v>
      </c>
      <c r="T70" s="6">
        <v>6.5262000000000001E-2</v>
      </c>
      <c r="U70" s="6">
        <v>6.5240999999999993E-2</v>
      </c>
      <c r="V70" s="6">
        <v>6.5208000000000002E-2</v>
      </c>
      <c r="W70" s="6">
        <v>6.5188999999999997E-2</v>
      </c>
      <c r="X70" s="6">
        <v>6.5213999999999994E-2</v>
      </c>
      <c r="Y70" s="6">
        <v>6.5275E-2</v>
      </c>
      <c r="Z70" s="6">
        <v>6.5366999999999995E-2</v>
      </c>
      <c r="AA70" s="6">
        <v>6.5468999999999999E-2</v>
      </c>
      <c r="AB70" s="6">
        <v>6.5573999999999993E-2</v>
      </c>
      <c r="AC70" s="6">
        <v>6.5670999999999993E-2</v>
      </c>
      <c r="AD70" s="6">
        <v>6.5759999999999999E-2</v>
      </c>
      <c r="AE70" s="7">
        <v>3.0000000000000001E-3</v>
      </c>
    </row>
    <row r="71" spans="1:31" x14ac:dyDescent="0.25">
      <c r="A71" s="4" t="s">
        <v>49</v>
      </c>
      <c r="B71" s="6">
        <v>0.352215</v>
      </c>
      <c r="C71" s="6">
        <v>0.41797200000000001</v>
      </c>
      <c r="D71" s="6">
        <v>0.412582</v>
      </c>
      <c r="E71" s="6">
        <v>0.36793300000000001</v>
      </c>
      <c r="F71" s="6">
        <v>0.430261</v>
      </c>
      <c r="G71" s="6">
        <v>0.40730699999999997</v>
      </c>
      <c r="H71" s="6">
        <v>0.39248300000000003</v>
      </c>
      <c r="I71" s="6">
        <v>0.39804800000000001</v>
      </c>
      <c r="J71" s="6">
        <v>0.402391</v>
      </c>
      <c r="K71" s="6">
        <v>0.40556199999999998</v>
      </c>
      <c r="L71" s="6">
        <v>0.410159</v>
      </c>
      <c r="M71" s="6">
        <v>0.414605</v>
      </c>
      <c r="N71" s="6">
        <v>0.41922900000000002</v>
      </c>
      <c r="O71" s="6">
        <v>0.42293900000000001</v>
      </c>
      <c r="P71" s="6">
        <v>0.42565599999999998</v>
      </c>
      <c r="Q71" s="6">
        <v>0.43112600000000001</v>
      </c>
      <c r="R71" s="6">
        <v>0.43579800000000002</v>
      </c>
      <c r="S71" s="6">
        <v>0.44034400000000001</v>
      </c>
      <c r="T71" s="6">
        <v>0.44290499999999999</v>
      </c>
      <c r="U71" s="6">
        <v>0.44238699999999997</v>
      </c>
      <c r="V71" s="6">
        <v>0.44269500000000001</v>
      </c>
      <c r="W71" s="6">
        <v>0.44319399999999998</v>
      </c>
      <c r="X71" s="6">
        <v>0.44327</v>
      </c>
      <c r="Y71" s="6">
        <v>0.44449</v>
      </c>
      <c r="Z71" s="6">
        <v>0.44665700000000003</v>
      </c>
      <c r="AA71" s="6">
        <v>0.44835799999999998</v>
      </c>
      <c r="AB71" s="6">
        <v>0.45021099999999997</v>
      </c>
      <c r="AC71" s="6">
        <v>0.45184200000000002</v>
      </c>
      <c r="AD71" s="6">
        <v>0.45216200000000001</v>
      </c>
      <c r="AE71" s="7">
        <v>3.0000000000000001E-3</v>
      </c>
    </row>
    <row r="72" spans="1:31" x14ac:dyDescent="0.25">
      <c r="A72" s="5" t="s">
        <v>50</v>
      </c>
      <c r="B72" s="8">
        <v>13.407325999999999</v>
      </c>
      <c r="C72" s="8">
        <v>13.822637</v>
      </c>
      <c r="D72" s="8">
        <v>13.737943</v>
      </c>
      <c r="E72" s="8">
        <v>13.91286</v>
      </c>
      <c r="F72" s="8">
        <v>14.002589</v>
      </c>
      <c r="G72" s="8">
        <v>13.989836</v>
      </c>
      <c r="H72" s="8">
        <v>13.972586</v>
      </c>
      <c r="I72" s="8">
        <v>13.944207</v>
      </c>
      <c r="J72" s="8">
        <v>13.903074999999999</v>
      </c>
      <c r="K72" s="8">
        <v>13.835716</v>
      </c>
      <c r="L72" s="8">
        <v>13.773229000000001</v>
      </c>
      <c r="M72" s="8">
        <v>13.705386000000001</v>
      </c>
      <c r="N72" s="8">
        <v>13.636704999999999</v>
      </c>
      <c r="O72" s="8">
        <v>13.556129</v>
      </c>
      <c r="P72" s="8">
        <v>13.480941</v>
      </c>
      <c r="Q72" s="8">
        <v>13.426451</v>
      </c>
      <c r="R72" s="8">
        <v>13.382296999999999</v>
      </c>
      <c r="S72" s="8">
        <v>13.347085999999999</v>
      </c>
      <c r="T72" s="8">
        <v>13.323937000000001</v>
      </c>
      <c r="U72" s="8">
        <v>13.303585999999999</v>
      </c>
      <c r="V72" s="8">
        <v>13.284501000000001</v>
      </c>
      <c r="W72" s="8">
        <v>13.283783</v>
      </c>
      <c r="X72" s="8">
        <v>13.296227</v>
      </c>
      <c r="Y72" s="8">
        <v>13.31706</v>
      </c>
      <c r="Z72" s="8">
        <v>13.343778</v>
      </c>
      <c r="AA72" s="8">
        <v>13.372208000000001</v>
      </c>
      <c r="AB72" s="8">
        <v>13.410231</v>
      </c>
      <c r="AC72" s="8">
        <v>13.445379000000001</v>
      </c>
      <c r="AD72" s="8">
        <v>13.481604000000001</v>
      </c>
      <c r="AE72" s="9">
        <v>-1E-3</v>
      </c>
    </row>
    <row r="73" spans="1:31" x14ac:dyDescent="0.25">
      <c r="A73" s="4"/>
    </row>
    <row r="74" spans="1:31" s="10" customFormat="1" ht="15" customHeight="1" x14ac:dyDescent="0.25">
      <c r="A74" s="15" t="s">
        <v>52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ht="15" customHeight="1" x14ac:dyDescent="0.25">
      <c r="A75" s="12" t="s">
        <v>53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pans="1:31" ht="15" customHeight="1" x14ac:dyDescent="0.25">
      <c r="A76" s="12" t="s">
        <v>54</v>
      </c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ht="15" customHeight="1" x14ac:dyDescent="0.25">
      <c r="A77" s="12" t="s">
        <v>55</v>
      </c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pans="1:31" ht="15" customHeight="1" x14ac:dyDescent="0.25">
      <c r="A78" s="12" t="s">
        <v>56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pans="1:31" ht="15" customHeight="1" x14ac:dyDescent="0.25">
      <c r="A79" s="12" t="s">
        <v>57</v>
      </c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pans="1:31" ht="15" customHeight="1" x14ac:dyDescent="0.25">
      <c r="A80" s="12" t="s">
        <v>58</v>
      </c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</row>
    <row r="81" spans="1:31" ht="15" customHeight="1" x14ac:dyDescent="0.25">
      <c r="A81" s="12" t="s">
        <v>59</v>
      </c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31" ht="15" customHeight="1" x14ac:dyDescent="0.25">
      <c r="A82" s="12" t="s">
        <v>60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31" ht="15" customHeight="1" x14ac:dyDescent="0.25">
      <c r="A83" s="12" t="s">
        <v>61</v>
      </c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31" ht="15" customHeight="1" x14ac:dyDescent="0.25">
      <c r="A84" s="12" t="s">
        <v>62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31" ht="15" customHeight="1" x14ac:dyDescent="0.25">
      <c r="A85" s="12" t="s">
        <v>63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31" ht="15" customHeight="1" x14ac:dyDescent="0.25">
      <c r="A86" s="12" t="s">
        <v>64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31" ht="15" customHeight="1" x14ac:dyDescent="0.25">
      <c r="A87" s="12" t="s">
        <v>65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31" ht="15" customHeight="1" x14ac:dyDescent="0.25">
      <c r="A88" s="12" t="s">
        <v>66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31" ht="15" customHeight="1" x14ac:dyDescent="0.25">
      <c r="A89" s="12" t="s">
        <v>67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31" ht="15" customHeight="1" x14ac:dyDescent="0.25">
      <c r="A90" s="12" t="s">
        <v>68</v>
      </c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31" ht="15" customHeight="1" x14ac:dyDescent="0.25">
      <c r="A91" s="12" t="s">
        <v>69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31" ht="15" customHeight="1" x14ac:dyDescent="0.25">
      <c r="A92" s="12" t="s">
        <v>70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31" ht="15" customHeight="1" x14ac:dyDescent="0.25">
      <c r="A93" s="12" t="s">
        <v>71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31" ht="15" customHeight="1" x14ac:dyDescent="0.25">
      <c r="A94" s="12" t="s">
        <v>72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</sheetData>
  <mergeCells count="22">
    <mergeCell ref="A84:AE84"/>
    <mergeCell ref="A1:AE2"/>
    <mergeCell ref="A74:AE74"/>
    <mergeCell ref="A75:AE75"/>
    <mergeCell ref="A76:AE76"/>
    <mergeCell ref="A77:AE77"/>
    <mergeCell ref="A78:AE78"/>
    <mergeCell ref="A79:AE79"/>
    <mergeCell ref="A80:AE80"/>
    <mergeCell ref="A81:AE81"/>
    <mergeCell ref="A82:AE82"/>
    <mergeCell ref="A83:AE83"/>
    <mergeCell ref="A91:AE91"/>
    <mergeCell ref="A92:AE92"/>
    <mergeCell ref="A93:AE93"/>
    <mergeCell ref="A94:AE94"/>
    <mergeCell ref="A85:AE85"/>
    <mergeCell ref="A86:AE86"/>
    <mergeCell ref="A87:AE87"/>
    <mergeCell ref="A88:AE88"/>
    <mergeCell ref="A89:AE89"/>
    <mergeCell ref="A90:AE90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2"/>
  <sheetViews>
    <sheetView tabSelected="1" topLeftCell="A7" workbookViewId="0">
      <selection activeCell="B6" sqref="B6"/>
    </sheetView>
  </sheetViews>
  <sheetFormatPr defaultRowHeight="15" x14ac:dyDescent="0.25"/>
  <sheetData>
    <row r="2" spans="1:31" s="1" customFormat="1" x14ac:dyDescent="0.25">
      <c r="A2" s="2" t="s">
        <v>1</v>
      </c>
      <c r="B2" s="3">
        <v>2012</v>
      </c>
      <c r="C2" s="3">
        <v>2013</v>
      </c>
      <c r="D2" s="3">
        <v>2014</v>
      </c>
      <c r="E2" s="3">
        <v>2015</v>
      </c>
      <c r="F2" s="3">
        <v>2016</v>
      </c>
      <c r="G2" s="3">
        <v>2017</v>
      </c>
      <c r="H2" s="3">
        <v>2018</v>
      </c>
      <c r="I2" s="3">
        <v>2019</v>
      </c>
      <c r="J2" s="3">
        <v>2020</v>
      </c>
      <c r="K2" s="3">
        <v>2021</v>
      </c>
      <c r="L2" s="3">
        <v>2022</v>
      </c>
      <c r="M2" s="3">
        <v>2023</v>
      </c>
      <c r="N2" s="3">
        <v>2024</v>
      </c>
      <c r="O2" s="3">
        <v>2025</v>
      </c>
      <c r="P2" s="3">
        <v>2026</v>
      </c>
      <c r="Q2" s="3">
        <v>2027</v>
      </c>
      <c r="R2" s="3">
        <v>2028</v>
      </c>
      <c r="S2" s="3">
        <v>2029</v>
      </c>
      <c r="T2" s="3">
        <v>2030</v>
      </c>
      <c r="U2" s="3">
        <v>2031</v>
      </c>
      <c r="V2" s="3">
        <v>2032</v>
      </c>
      <c r="W2" s="3">
        <v>2033</v>
      </c>
      <c r="X2" s="3">
        <v>2034</v>
      </c>
      <c r="Y2" s="3">
        <v>2035</v>
      </c>
      <c r="Z2" s="3">
        <v>2036</v>
      </c>
      <c r="AA2" s="3">
        <v>2037</v>
      </c>
      <c r="AB2" s="3">
        <v>2038</v>
      </c>
      <c r="AC2" s="3">
        <v>2039</v>
      </c>
      <c r="AD2" s="3">
        <v>2040</v>
      </c>
      <c r="AE2" s="3" t="s">
        <v>2</v>
      </c>
    </row>
    <row r="3" spans="1:31" ht="30" x14ac:dyDescent="0.25">
      <c r="A3" s="5" t="s">
        <v>4</v>
      </c>
    </row>
    <row r="4" spans="1:31" ht="60" x14ac:dyDescent="0.25">
      <c r="A4" s="5" t="s">
        <v>5</v>
      </c>
    </row>
    <row r="5" spans="1:31" x14ac:dyDescent="0.25">
      <c r="A5" s="4" t="s">
        <v>12</v>
      </c>
      <c r="B5" s="6">
        <v>1729.2570800000001</v>
      </c>
      <c r="C5" s="6">
        <v>1757.931274</v>
      </c>
      <c r="D5" s="6">
        <v>1623.6116939999999</v>
      </c>
      <c r="E5" s="6">
        <v>1672.3682859999999</v>
      </c>
      <c r="F5" s="6">
        <v>1668.9438479999999</v>
      </c>
      <c r="G5" s="6">
        <v>1692.1839600000001</v>
      </c>
      <c r="H5" s="6">
        <v>1727.10376</v>
      </c>
      <c r="I5" s="6">
        <v>1785.6455080000001</v>
      </c>
      <c r="J5" s="6">
        <v>1827.8389890000001</v>
      </c>
      <c r="K5" s="6">
        <v>1859.9436040000001</v>
      </c>
      <c r="L5" s="6">
        <v>1894.32312</v>
      </c>
      <c r="M5" s="6">
        <v>1923.3051760000001</v>
      </c>
      <c r="N5" s="6">
        <v>1944.1049800000001</v>
      </c>
      <c r="O5" s="6">
        <v>1960.204712</v>
      </c>
      <c r="P5" s="6">
        <v>1972.7445070000001</v>
      </c>
      <c r="Q5" s="6">
        <v>1980.560547</v>
      </c>
      <c r="R5" s="6">
        <v>1987.1256100000001</v>
      </c>
      <c r="S5" s="6">
        <v>1989.6166989999999</v>
      </c>
      <c r="T5" s="6">
        <v>1999.234009</v>
      </c>
      <c r="U5" s="6">
        <v>2002.079956</v>
      </c>
      <c r="V5" s="6">
        <v>1998.6641850000001</v>
      </c>
      <c r="W5" s="6">
        <v>1996.1110839999999</v>
      </c>
      <c r="X5" s="6">
        <v>2007.631226</v>
      </c>
      <c r="Y5" s="6">
        <v>2013.0002440000001</v>
      </c>
      <c r="Z5" s="6">
        <v>2023.7973629999999</v>
      </c>
      <c r="AA5" s="6">
        <v>2032.212769</v>
      </c>
      <c r="AB5" s="6">
        <v>2049.514893</v>
      </c>
      <c r="AC5" s="6">
        <v>2059.7060550000001</v>
      </c>
      <c r="AD5" s="6">
        <v>2066.373047</v>
      </c>
      <c r="AE5" s="7">
        <v>6.0000000000000001E-3</v>
      </c>
    </row>
    <row r="6" spans="1:31" ht="45" x14ac:dyDescent="0.25">
      <c r="A6" s="4" t="s">
        <v>13</v>
      </c>
      <c r="B6" s="6">
        <v>474.75802599999997</v>
      </c>
      <c r="C6" s="6">
        <v>479.763306</v>
      </c>
      <c r="D6" s="6">
        <v>483.69879200000003</v>
      </c>
      <c r="E6" s="6">
        <v>493.161316</v>
      </c>
      <c r="F6" s="6">
        <v>483.04650900000001</v>
      </c>
      <c r="G6" s="6">
        <v>477.66546599999998</v>
      </c>
      <c r="H6" s="6">
        <v>473.82415800000001</v>
      </c>
      <c r="I6" s="6">
        <v>471.20996100000002</v>
      </c>
      <c r="J6" s="6">
        <v>467.35613999999998</v>
      </c>
      <c r="K6" s="6">
        <v>461.58059700000001</v>
      </c>
      <c r="L6" s="6">
        <v>456.06170700000001</v>
      </c>
      <c r="M6" s="6">
        <v>451.24529999999999</v>
      </c>
      <c r="N6" s="6">
        <v>447.69604500000003</v>
      </c>
      <c r="O6" s="6">
        <v>443.79177900000002</v>
      </c>
      <c r="P6" s="6">
        <v>438.34979199999998</v>
      </c>
      <c r="Q6" s="6">
        <v>433.85824600000001</v>
      </c>
      <c r="R6" s="6">
        <v>430.32873499999999</v>
      </c>
      <c r="S6" s="6">
        <v>427.01370200000002</v>
      </c>
      <c r="T6" s="6">
        <v>424.47805799999998</v>
      </c>
      <c r="U6" s="6">
        <v>420.958099</v>
      </c>
      <c r="V6" s="6">
        <v>417.60409499999997</v>
      </c>
      <c r="W6" s="6">
        <v>415.85205100000002</v>
      </c>
      <c r="X6" s="6">
        <v>415.236603</v>
      </c>
      <c r="Y6" s="6">
        <v>415.531677</v>
      </c>
      <c r="Z6" s="6">
        <v>415.83492999999999</v>
      </c>
      <c r="AA6" s="6">
        <v>416.51144399999998</v>
      </c>
      <c r="AB6" s="6">
        <v>417.67413299999998</v>
      </c>
      <c r="AC6" s="6">
        <v>418.38162199999999</v>
      </c>
      <c r="AD6" s="6">
        <v>419.93771400000003</v>
      </c>
      <c r="AE6" s="7">
        <v>-5.0000000000000001E-3</v>
      </c>
    </row>
    <row r="9" spans="1:31" x14ac:dyDescent="0.25">
      <c r="A9" s="11" t="s">
        <v>73</v>
      </c>
    </row>
    <row r="10" spans="1:31" x14ac:dyDescent="0.25">
      <c r="A10" s="4" t="s">
        <v>12</v>
      </c>
      <c r="E10">
        <f>E5/$D5</f>
        <v>1.03002971226444</v>
      </c>
      <c r="F10">
        <f t="shared" ref="F10:T10" si="0">F5/$D5</f>
        <v>1.027920563868518</v>
      </c>
      <c r="G10">
        <f t="shared" si="0"/>
        <v>1.0422344001668666</v>
      </c>
      <c r="H10">
        <f t="shared" si="0"/>
        <v>1.0637418826080469</v>
      </c>
      <c r="I10">
        <f t="shared" si="0"/>
        <v>1.0997983782691332</v>
      </c>
      <c r="J10">
        <f t="shared" si="0"/>
        <v>1.1257857994954796</v>
      </c>
      <c r="K10">
        <f t="shared" si="0"/>
        <v>1.1455593790518732</v>
      </c>
      <c r="L10">
        <f t="shared" si="0"/>
        <v>1.1667340947348461</v>
      </c>
      <c r="M10">
        <f t="shared" si="0"/>
        <v>1.1845844564359242</v>
      </c>
      <c r="N10">
        <f t="shared" si="0"/>
        <v>1.1973952806476893</v>
      </c>
      <c r="O10">
        <f t="shared" si="0"/>
        <v>1.2073112796882823</v>
      </c>
      <c r="P10">
        <f t="shared" si="0"/>
        <v>1.2150346750335737</v>
      </c>
      <c r="Q10">
        <f t="shared" si="0"/>
        <v>1.2198486585918862</v>
      </c>
      <c r="R10">
        <f t="shared" si="0"/>
        <v>1.2238921518878887</v>
      </c>
      <c r="S10">
        <f t="shared" si="0"/>
        <v>1.2254264405415154</v>
      </c>
      <c r="T10">
        <f t="shared" si="0"/>
        <v>1.2313498457716825</v>
      </c>
    </row>
    <row r="11" spans="1:31" ht="13.5" customHeight="1" x14ac:dyDescent="0.25">
      <c r="A11" s="4" t="s">
        <v>13</v>
      </c>
      <c r="E11">
        <f>E6/$D6</f>
        <v>1.0195628439774973</v>
      </c>
      <c r="F11">
        <f t="shared" ref="F11:T11" si="1">F6/$D6</f>
        <v>0.99865146861892506</v>
      </c>
      <c r="G11">
        <f t="shared" si="1"/>
        <v>0.98752668788968145</v>
      </c>
      <c r="H11">
        <f t="shared" si="1"/>
        <v>0.97958515885646447</v>
      </c>
      <c r="I11">
        <f t="shared" si="1"/>
        <v>0.97418056193946412</v>
      </c>
      <c r="J11">
        <f t="shared" si="1"/>
        <v>0.96621316350114006</v>
      </c>
      <c r="K11">
        <f t="shared" si="1"/>
        <v>0.95427279256054043</v>
      </c>
      <c r="L11">
        <f t="shared" si="1"/>
        <v>0.94286302662504895</v>
      </c>
      <c r="M11">
        <f t="shared" si="1"/>
        <v>0.93290557566660193</v>
      </c>
      <c r="N11">
        <f t="shared" si="1"/>
        <v>0.92556783768027273</v>
      </c>
      <c r="O11">
        <f t="shared" si="1"/>
        <v>0.91749614913241295</v>
      </c>
      <c r="P11">
        <f t="shared" si="1"/>
        <v>0.90624537263677918</v>
      </c>
      <c r="Q11">
        <f t="shared" si="1"/>
        <v>0.89695954006021161</v>
      </c>
      <c r="R11">
        <f t="shared" si="1"/>
        <v>0.88966262086509407</v>
      </c>
      <c r="S11">
        <f t="shared" si="1"/>
        <v>0.88280911398265394</v>
      </c>
      <c r="T11">
        <f t="shared" si="1"/>
        <v>0.87756691771932305</v>
      </c>
    </row>
    <row r="14" spans="1:31" ht="45" x14ac:dyDescent="0.25">
      <c r="A14" s="5" t="s">
        <v>35</v>
      </c>
    </row>
    <row r="15" spans="1:31" ht="30" x14ac:dyDescent="0.25">
      <c r="A15" s="5" t="s">
        <v>36</v>
      </c>
    </row>
    <row r="16" spans="1:31" ht="30" x14ac:dyDescent="0.25">
      <c r="A16" s="4" t="s">
        <v>41</v>
      </c>
      <c r="B16" s="6">
        <v>4.7737000000000002E-2</v>
      </c>
      <c r="C16" s="6">
        <v>5.0844E-2</v>
      </c>
      <c r="D16" s="6">
        <v>5.1262000000000002E-2</v>
      </c>
      <c r="E16" s="6">
        <v>5.0651000000000002E-2</v>
      </c>
      <c r="F16" s="6">
        <v>5.0436000000000002E-2</v>
      </c>
      <c r="G16" s="6">
        <v>5.0860000000000002E-2</v>
      </c>
      <c r="H16" s="6">
        <v>5.1277000000000003E-2</v>
      </c>
      <c r="I16" s="6">
        <v>5.1701999999999998E-2</v>
      </c>
      <c r="J16" s="6">
        <v>5.2158999999999997E-2</v>
      </c>
      <c r="K16" s="6">
        <v>5.2602000000000003E-2</v>
      </c>
      <c r="L16" s="6">
        <v>5.3088000000000003E-2</v>
      </c>
      <c r="M16" s="6">
        <v>5.3614000000000002E-2</v>
      </c>
      <c r="N16" s="6">
        <v>5.4144999999999999E-2</v>
      </c>
      <c r="O16" s="6">
        <v>5.4670999999999997E-2</v>
      </c>
      <c r="P16" s="6">
        <v>5.518E-2</v>
      </c>
      <c r="Q16" s="6">
        <v>5.5724000000000003E-2</v>
      </c>
      <c r="R16" s="6">
        <v>5.6280999999999998E-2</v>
      </c>
      <c r="S16" s="6">
        <v>5.6816999999999999E-2</v>
      </c>
      <c r="T16" s="6">
        <v>5.7342999999999998E-2</v>
      </c>
      <c r="U16" s="6">
        <v>5.7880000000000001E-2</v>
      </c>
      <c r="V16" s="6">
        <v>5.8444999999999997E-2</v>
      </c>
      <c r="W16" s="6">
        <v>5.9031E-2</v>
      </c>
      <c r="X16" s="6">
        <v>5.9611999999999998E-2</v>
      </c>
      <c r="Y16" s="6">
        <v>6.0188999999999999E-2</v>
      </c>
      <c r="Z16" s="6">
        <v>6.0876E-2</v>
      </c>
      <c r="AA16" s="6">
        <v>6.1636999999999997E-2</v>
      </c>
      <c r="AB16" s="6">
        <v>6.2428999999999998E-2</v>
      </c>
      <c r="AC16" s="6">
        <v>6.3255000000000006E-2</v>
      </c>
      <c r="AD16" s="6">
        <v>6.4085000000000003E-2</v>
      </c>
      <c r="AE16" s="7">
        <v>8.9999999999999993E-3</v>
      </c>
    </row>
    <row r="17" spans="1:31" ht="30" x14ac:dyDescent="0.25">
      <c r="A17" s="4" t="s">
        <v>42</v>
      </c>
      <c r="B17" s="6">
        <v>0.43629099999999998</v>
      </c>
      <c r="C17" s="6">
        <v>0.50867399999999996</v>
      </c>
      <c r="D17" s="6">
        <v>0.46639399999999998</v>
      </c>
      <c r="E17" s="6">
        <v>0.47690900000000003</v>
      </c>
      <c r="F17" s="6">
        <v>0.47247400000000001</v>
      </c>
      <c r="G17" s="6">
        <v>0.47557199999999999</v>
      </c>
      <c r="H17" s="6">
        <v>0.48185899999999998</v>
      </c>
      <c r="I17" s="6">
        <v>0.49457200000000001</v>
      </c>
      <c r="J17" s="6">
        <v>0.50258000000000003</v>
      </c>
      <c r="K17" s="6">
        <v>0.507691</v>
      </c>
      <c r="L17" s="6">
        <v>0.51331800000000005</v>
      </c>
      <c r="M17" s="6">
        <v>0.51738499999999998</v>
      </c>
      <c r="N17" s="6">
        <v>0.51917999999999997</v>
      </c>
      <c r="O17" s="6">
        <v>0.51967600000000003</v>
      </c>
      <c r="P17" s="6">
        <v>0.51919999999999999</v>
      </c>
      <c r="Q17" s="6">
        <v>0.51746999999999999</v>
      </c>
      <c r="R17" s="6">
        <v>0.51541300000000001</v>
      </c>
      <c r="S17" s="6">
        <v>0.51230900000000001</v>
      </c>
      <c r="T17" s="6">
        <v>0.51104499999999997</v>
      </c>
      <c r="U17" s="6">
        <v>0.50805400000000001</v>
      </c>
      <c r="V17" s="6">
        <v>0.50350099999999998</v>
      </c>
      <c r="W17" s="6">
        <v>0.49920399999999998</v>
      </c>
      <c r="X17" s="6">
        <v>0.49843700000000002</v>
      </c>
      <c r="Y17" s="6">
        <v>0.496139</v>
      </c>
      <c r="Z17" s="6">
        <v>0.49517600000000001</v>
      </c>
      <c r="AA17" s="6">
        <v>0.49362099999999998</v>
      </c>
      <c r="AB17" s="6">
        <v>0.49420700000000001</v>
      </c>
      <c r="AC17" s="6">
        <v>0.49305500000000002</v>
      </c>
      <c r="AD17" s="6">
        <v>0.49105700000000002</v>
      </c>
      <c r="AE17" s="7">
        <v>-1E-3</v>
      </c>
    </row>
    <row r="20" spans="1:31" x14ac:dyDescent="0.25">
      <c r="A20" s="11" t="s">
        <v>73</v>
      </c>
    </row>
    <row r="21" spans="1:31" x14ac:dyDescent="0.25">
      <c r="A21" s="4" t="s">
        <v>12</v>
      </c>
      <c r="E21">
        <f>E16/$D16</f>
        <v>0.98808083960828685</v>
      </c>
      <c r="F21">
        <f t="shared" ref="F21:T21" si="2">F16/$D16</f>
        <v>0.98388669969958253</v>
      </c>
      <c r="G21">
        <f t="shared" si="2"/>
        <v>0.99215793375209704</v>
      </c>
      <c r="H21">
        <f t="shared" si="2"/>
        <v>1.0002926144122353</v>
      </c>
      <c r="I21">
        <f t="shared" si="2"/>
        <v>1.0085833560922319</v>
      </c>
      <c r="J21">
        <f t="shared" si="2"/>
        <v>1.0174983418516639</v>
      </c>
      <c r="K21">
        <f t="shared" si="2"/>
        <v>1.026140220826343</v>
      </c>
      <c r="L21">
        <f t="shared" si="2"/>
        <v>1.035620927782763</v>
      </c>
      <c r="M21">
        <f t="shared" si="2"/>
        <v>1.0458819398384769</v>
      </c>
      <c r="N21">
        <f t="shared" si="2"/>
        <v>1.0562404900316023</v>
      </c>
      <c r="O21">
        <f t="shared" si="2"/>
        <v>1.0665015020873161</v>
      </c>
      <c r="P21">
        <f t="shared" si="2"/>
        <v>1.0764308844758299</v>
      </c>
      <c r="Q21">
        <f t="shared" si="2"/>
        <v>1.087043033826226</v>
      </c>
      <c r="R21">
        <f t="shared" si="2"/>
        <v>1.0979087823338924</v>
      </c>
      <c r="S21">
        <f t="shared" si="2"/>
        <v>1.1083648706644298</v>
      </c>
      <c r="T21">
        <f t="shared" si="2"/>
        <v>1.1186258827201434</v>
      </c>
    </row>
    <row r="22" spans="1:31" ht="13.5" customHeight="1" x14ac:dyDescent="0.25">
      <c r="A22" s="4" t="s">
        <v>13</v>
      </c>
      <c r="E22">
        <f>E17/$D17</f>
        <v>1.0225453157630673</v>
      </c>
      <c r="F22">
        <f t="shared" ref="F22:T22" si="3">F17/$D17</f>
        <v>1.0130361882871564</v>
      </c>
      <c r="G22">
        <f t="shared" si="3"/>
        <v>1.0196786408058423</v>
      </c>
      <c r="H22">
        <f t="shared" si="3"/>
        <v>1.0331586598455382</v>
      </c>
      <c r="I22">
        <f t="shared" si="3"/>
        <v>1.0604167292032058</v>
      </c>
      <c r="J22">
        <f t="shared" si="3"/>
        <v>1.077586761407737</v>
      </c>
      <c r="K22">
        <f t="shared" si="3"/>
        <v>1.0885453071866278</v>
      </c>
      <c r="L22">
        <f t="shared" si="3"/>
        <v>1.1006102136819944</v>
      </c>
      <c r="M22">
        <f t="shared" si="3"/>
        <v>1.1093303087089457</v>
      </c>
      <c r="N22">
        <f t="shared" si="3"/>
        <v>1.1131789860075387</v>
      </c>
      <c r="O22">
        <f t="shared" si="3"/>
        <v>1.1142424645257016</v>
      </c>
      <c r="P22">
        <f t="shared" si="3"/>
        <v>1.1132218682058517</v>
      </c>
      <c r="Q22">
        <f t="shared" si="3"/>
        <v>1.109512558051776</v>
      </c>
      <c r="R22">
        <f t="shared" si="3"/>
        <v>1.1051021239552825</v>
      </c>
      <c r="S22">
        <f t="shared" si="3"/>
        <v>1.0984468067771027</v>
      </c>
      <c r="T22">
        <f t="shared" si="3"/>
        <v>1.0957366518437202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AEO2015-Transportation_Sector_K</vt:lpstr>
      <vt:lpstr>Growth Calc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Transportation Sector Key Indicators and Delivered Energy Consumption, Reference case</dc:title>
  <dc:creator>Trail, Marcus</dc:creator>
  <cp:lastModifiedBy>Trail, Marcus</cp:lastModifiedBy>
  <dcterms:created xsi:type="dcterms:W3CDTF">2015-11-12T13:28:51Z</dcterms:created>
  <dcterms:modified xsi:type="dcterms:W3CDTF">2016-01-06T20:37:37Z</dcterms:modified>
</cp:coreProperties>
</file>