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60" windowWidth="15795" windowHeight="6855" activeTab="1"/>
  </bookViews>
  <sheets>
    <sheet name="refueling" sheetId="4" r:id="rId1"/>
    <sheet name="Sheet1" sheetId="1" r:id="rId2"/>
    <sheet name="Sheet2" sheetId="2" r:id="rId3"/>
    <sheet name="Sheet3" sheetId="3" r:id="rId4"/>
  </sheet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O4" i="1" l="1"/>
  <c r="P4" i="1"/>
  <c r="Q4" i="1"/>
  <c r="R4" i="1"/>
  <c r="S4" i="1"/>
  <c r="T4" i="1"/>
  <c r="O5" i="1"/>
  <c r="P5" i="1"/>
  <c r="Q5" i="1"/>
  <c r="R5" i="1"/>
  <c r="S5" i="1"/>
  <c r="T5" i="1"/>
  <c r="O6" i="1"/>
  <c r="P6" i="1"/>
  <c r="Q6" i="1"/>
  <c r="R6" i="1"/>
  <c r="S6" i="1"/>
  <c r="T6" i="1"/>
  <c r="O7" i="1"/>
  <c r="P7" i="1"/>
  <c r="Q7" i="1"/>
  <c r="R7" i="1"/>
  <c r="S7" i="1"/>
  <c r="T7" i="1"/>
  <c r="O8" i="1"/>
  <c r="P8" i="1"/>
  <c r="Q8" i="1"/>
  <c r="R8" i="1"/>
  <c r="S8" i="1"/>
  <c r="T8" i="1"/>
  <c r="O9" i="1"/>
  <c r="P9" i="1"/>
  <c r="Q9" i="1"/>
  <c r="R9" i="1"/>
  <c r="S9" i="1"/>
  <c r="T9" i="1"/>
  <c r="O10" i="1"/>
  <c r="P10" i="1"/>
  <c r="Q10" i="1"/>
  <c r="R10" i="1"/>
  <c r="S10" i="1"/>
  <c r="T10" i="1"/>
  <c r="O11" i="1"/>
  <c r="P11" i="1"/>
  <c r="Q11" i="1"/>
  <c r="R11" i="1"/>
  <c r="S11" i="1"/>
  <c r="T11" i="1"/>
  <c r="O12" i="1"/>
  <c r="P12" i="1"/>
  <c r="Q12" i="1"/>
  <c r="R12" i="1"/>
  <c r="S12" i="1"/>
  <c r="T12" i="1"/>
  <c r="O13" i="1"/>
  <c r="P13" i="1"/>
  <c r="Q13" i="1"/>
  <c r="R13" i="1"/>
  <c r="S13" i="1"/>
  <c r="T13" i="1"/>
  <c r="O14" i="1"/>
  <c r="P14" i="1"/>
  <c r="Q14" i="1"/>
  <c r="R14" i="1"/>
  <c r="S14" i="1"/>
  <c r="T14" i="1"/>
  <c r="O15" i="1"/>
  <c r="P15" i="1"/>
  <c r="Q15" i="1"/>
  <c r="R15" i="1"/>
  <c r="S15" i="1"/>
  <c r="T15" i="1"/>
  <c r="O16" i="1"/>
  <c r="P16" i="1"/>
  <c r="Q16" i="1"/>
  <c r="R16" i="1"/>
  <c r="S16" i="1"/>
  <c r="T16" i="1"/>
  <c r="O17" i="1"/>
  <c r="P17" i="1"/>
  <c r="Q17" i="1"/>
  <c r="R17" i="1"/>
  <c r="S17" i="1"/>
  <c r="T17" i="1"/>
  <c r="O18" i="1"/>
  <c r="P18" i="1"/>
  <c r="Q18" i="1"/>
  <c r="R18" i="1"/>
  <c r="S18" i="1"/>
  <c r="T18" i="1"/>
  <c r="O19" i="1"/>
  <c r="P19" i="1"/>
  <c r="Q19" i="1"/>
  <c r="R19" i="1"/>
  <c r="S19" i="1"/>
  <c r="T19" i="1"/>
  <c r="O20" i="1"/>
  <c r="P20" i="1"/>
  <c r="Q20" i="1"/>
  <c r="R20" i="1"/>
  <c r="S20" i="1"/>
  <c r="T20" i="1"/>
  <c r="O21" i="1"/>
  <c r="P21" i="1"/>
  <c r="Q21" i="1"/>
  <c r="R21" i="1"/>
  <c r="S21" i="1"/>
  <c r="T21" i="1"/>
  <c r="O22" i="1"/>
  <c r="P22" i="1"/>
  <c r="Q22" i="1"/>
  <c r="R22" i="1"/>
  <c r="S22" i="1"/>
  <c r="T22" i="1"/>
  <c r="O23" i="1"/>
  <c r="P23" i="1"/>
  <c r="Q23" i="1"/>
  <c r="R23" i="1"/>
  <c r="S23" i="1"/>
  <c r="T23" i="1"/>
  <c r="O24" i="1"/>
  <c r="P24" i="1"/>
  <c r="Q24" i="1"/>
  <c r="R24" i="1"/>
  <c r="S24" i="1"/>
  <c r="T24" i="1"/>
  <c r="O25" i="1"/>
  <c r="P25" i="1"/>
  <c r="Q25" i="1"/>
  <c r="R25" i="1"/>
  <c r="S25" i="1"/>
  <c r="T25" i="1"/>
  <c r="O26" i="1"/>
  <c r="P26" i="1"/>
  <c r="Q26" i="1"/>
  <c r="R26" i="1"/>
  <c r="S26" i="1"/>
  <c r="T26" i="1"/>
  <c r="O27" i="1"/>
  <c r="P27" i="1"/>
  <c r="Q27" i="1"/>
  <c r="R27" i="1"/>
  <c r="S27" i="1"/>
  <c r="T27" i="1"/>
  <c r="O28" i="1"/>
  <c r="P28" i="1"/>
  <c r="Q28" i="1"/>
  <c r="R28" i="1"/>
  <c r="S28" i="1"/>
  <c r="T28" i="1"/>
  <c r="O29" i="1"/>
  <c r="P29" i="1"/>
  <c r="Q29" i="1"/>
  <c r="R29" i="1"/>
  <c r="S29" i="1"/>
  <c r="T29" i="1"/>
  <c r="O30" i="1"/>
  <c r="P30" i="1"/>
  <c r="Q30" i="1"/>
  <c r="R30" i="1"/>
  <c r="S30" i="1"/>
  <c r="T30" i="1"/>
  <c r="O31" i="1"/>
  <c r="P31" i="1"/>
  <c r="Q31" i="1"/>
  <c r="R31" i="1"/>
  <c r="S31" i="1"/>
  <c r="T31" i="1"/>
  <c r="O32" i="1"/>
  <c r="P32" i="1"/>
  <c r="Q32" i="1"/>
  <c r="R32" i="1"/>
  <c r="S32" i="1"/>
  <c r="T32" i="1"/>
  <c r="O33" i="1"/>
  <c r="P33" i="1"/>
  <c r="Q33" i="1"/>
  <c r="R33" i="1"/>
  <c r="S33" i="1"/>
  <c r="T33" i="1"/>
  <c r="O34" i="1"/>
  <c r="P34" i="1"/>
  <c r="Q34" i="1"/>
  <c r="R34" i="1"/>
  <c r="S34" i="1"/>
  <c r="T34" i="1"/>
  <c r="O35" i="1"/>
  <c r="P35" i="1"/>
  <c r="Q35" i="1"/>
  <c r="R35" i="1"/>
  <c r="S35" i="1"/>
  <c r="T35" i="1"/>
  <c r="O36" i="1"/>
  <c r="P36" i="1"/>
  <c r="Q36" i="1"/>
  <c r="R36" i="1"/>
  <c r="S36" i="1"/>
  <c r="T36" i="1"/>
  <c r="O37" i="1"/>
  <c r="P37" i="1"/>
  <c r="Q37" i="1"/>
  <c r="R37" i="1"/>
  <c r="S37" i="1"/>
  <c r="T37" i="1"/>
  <c r="O38" i="1"/>
  <c r="P38" i="1"/>
  <c r="Q38" i="1"/>
  <c r="R38" i="1"/>
  <c r="S38" i="1"/>
  <c r="T38" i="1"/>
  <c r="O39" i="1"/>
  <c r="P39" i="1"/>
  <c r="Q39" i="1"/>
  <c r="R39" i="1"/>
  <c r="S39" i="1"/>
  <c r="T39" i="1"/>
  <c r="O40" i="1"/>
  <c r="P40" i="1"/>
  <c r="Q40" i="1"/>
  <c r="R40" i="1"/>
  <c r="S40" i="1"/>
  <c r="T40" i="1"/>
  <c r="O41" i="1"/>
  <c r="P41" i="1"/>
  <c r="Q41" i="1"/>
  <c r="R41" i="1"/>
  <c r="S41" i="1"/>
  <c r="T41" i="1"/>
  <c r="O42" i="1"/>
  <c r="P42" i="1"/>
  <c r="Q42" i="1"/>
  <c r="R42" i="1"/>
  <c r="S42" i="1"/>
  <c r="T42" i="1"/>
  <c r="O43" i="1"/>
  <c r="P43" i="1"/>
  <c r="Q43" i="1"/>
  <c r="R43" i="1"/>
  <c r="S43" i="1"/>
  <c r="T43" i="1"/>
  <c r="O44" i="1"/>
  <c r="P44" i="1"/>
  <c r="Q44" i="1"/>
  <c r="R44" i="1"/>
  <c r="S44" i="1"/>
  <c r="T44" i="1"/>
  <c r="O45" i="1"/>
  <c r="P45" i="1"/>
  <c r="Q45" i="1"/>
  <c r="R45" i="1"/>
  <c r="S45" i="1"/>
  <c r="T45" i="1"/>
  <c r="O46" i="1"/>
  <c r="P46" i="1"/>
  <c r="Q46" i="1"/>
  <c r="R46" i="1"/>
  <c r="S46" i="1"/>
  <c r="T46" i="1"/>
  <c r="O47" i="1"/>
  <c r="P47" i="1"/>
  <c r="Q47" i="1"/>
  <c r="R47" i="1"/>
  <c r="S47" i="1"/>
  <c r="T47" i="1"/>
  <c r="O48" i="1"/>
  <c r="P48" i="1"/>
  <c r="Q48" i="1"/>
  <c r="R48" i="1"/>
  <c r="S48" i="1"/>
  <c r="T48" i="1"/>
  <c r="O49" i="1"/>
  <c r="P49" i="1"/>
  <c r="Q49" i="1"/>
  <c r="R49" i="1"/>
  <c r="S49" i="1"/>
  <c r="T49" i="1"/>
  <c r="O50" i="1"/>
  <c r="P50" i="1"/>
  <c r="Q50" i="1"/>
  <c r="R50" i="1"/>
  <c r="S50" i="1"/>
  <c r="T50" i="1"/>
  <c r="O51" i="1"/>
  <c r="P51" i="1"/>
  <c r="Q51" i="1"/>
  <c r="R51" i="1"/>
  <c r="S51" i="1"/>
  <c r="T51" i="1"/>
  <c r="O52" i="1"/>
  <c r="P52" i="1"/>
  <c r="Q52" i="1"/>
  <c r="R52" i="1"/>
  <c r="S52" i="1"/>
  <c r="T52" i="1"/>
  <c r="O53" i="1"/>
  <c r="P53" i="1"/>
  <c r="Q53" i="1"/>
  <c r="R53" i="1"/>
  <c r="S53" i="1"/>
  <c r="T53" i="1"/>
  <c r="O54" i="1"/>
  <c r="P54" i="1"/>
  <c r="Q54" i="1"/>
  <c r="R54" i="1"/>
  <c r="S54" i="1"/>
  <c r="T54" i="1"/>
  <c r="O55" i="1"/>
  <c r="P55" i="1"/>
  <c r="Q55" i="1"/>
  <c r="R55" i="1"/>
  <c r="S55" i="1"/>
  <c r="T55" i="1"/>
  <c r="O56" i="1"/>
  <c r="P56" i="1"/>
  <c r="Q56" i="1"/>
  <c r="R56" i="1"/>
  <c r="S56" i="1"/>
  <c r="T56" i="1"/>
  <c r="O57" i="1"/>
  <c r="P57" i="1"/>
  <c r="Q57" i="1"/>
  <c r="R57" i="1"/>
  <c r="S57" i="1"/>
  <c r="T57" i="1"/>
  <c r="O58" i="1"/>
  <c r="P58" i="1"/>
  <c r="Q58" i="1"/>
  <c r="R58" i="1"/>
  <c r="S58" i="1"/>
  <c r="T58" i="1"/>
  <c r="O59" i="1"/>
  <c r="P59" i="1"/>
  <c r="Q59" i="1"/>
  <c r="R59" i="1"/>
  <c r="S59" i="1"/>
  <c r="T59" i="1"/>
  <c r="O60" i="1"/>
  <c r="P60" i="1"/>
  <c r="Q60" i="1"/>
  <c r="R60" i="1"/>
  <c r="S60" i="1"/>
  <c r="T60" i="1"/>
  <c r="O61" i="1"/>
  <c r="P61" i="1"/>
  <c r="Q61" i="1"/>
  <c r="R61" i="1"/>
  <c r="S61" i="1"/>
  <c r="T61" i="1"/>
  <c r="O62" i="1"/>
  <c r="P62" i="1"/>
  <c r="Q62" i="1"/>
  <c r="R62" i="1"/>
  <c r="S62" i="1"/>
  <c r="T62" i="1"/>
  <c r="O63" i="1"/>
  <c r="P63" i="1"/>
  <c r="Q63" i="1"/>
  <c r="R63" i="1"/>
  <c r="S63" i="1"/>
  <c r="T63" i="1"/>
  <c r="O64" i="1"/>
  <c r="P64" i="1"/>
  <c r="Q64" i="1"/>
  <c r="R64" i="1"/>
  <c r="S64" i="1"/>
  <c r="T64" i="1"/>
  <c r="O65" i="1"/>
  <c r="P65" i="1"/>
  <c r="Q65" i="1"/>
  <c r="R65" i="1"/>
  <c r="S65" i="1"/>
  <c r="T65" i="1"/>
  <c r="O66" i="1"/>
  <c r="P66" i="1"/>
  <c r="Q66" i="1"/>
  <c r="R66" i="1"/>
  <c r="S66" i="1"/>
  <c r="T66" i="1"/>
  <c r="O67" i="1"/>
  <c r="P67" i="1"/>
  <c r="Q67" i="1"/>
  <c r="R67" i="1"/>
  <c r="S67" i="1"/>
  <c r="T67" i="1"/>
  <c r="O68" i="1"/>
  <c r="P68" i="1"/>
  <c r="Q68" i="1"/>
  <c r="R68" i="1"/>
  <c r="S68" i="1"/>
  <c r="T68" i="1"/>
  <c r="O69" i="1"/>
  <c r="P69" i="1"/>
  <c r="Q69" i="1"/>
  <c r="R69" i="1"/>
  <c r="S69" i="1"/>
  <c r="T69" i="1"/>
  <c r="O70" i="1"/>
  <c r="P70" i="1"/>
  <c r="Q70" i="1"/>
  <c r="R70" i="1"/>
  <c r="S70" i="1"/>
  <c r="T70" i="1"/>
  <c r="O71" i="1"/>
  <c r="P71" i="1"/>
  <c r="Q71" i="1"/>
  <c r="R71" i="1"/>
  <c r="S71" i="1"/>
  <c r="T71" i="1"/>
  <c r="O72" i="1"/>
  <c r="P72" i="1"/>
  <c r="Q72" i="1"/>
  <c r="R72" i="1"/>
  <c r="S72" i="1"/>
  <c r="T72" i="1"/>
  <c r="O73" i="1"/>
  <c r="P73" i="1"/>
  <c r="Q73" i="1"/>
  <c r="R73" i="1"/>
  <c r="S73" i="1"/>
  <c r="T73" i="1"/>
  <c r="O74" i="1"/>
  <c r="P74" i="1"/>
  <c r="Q74" i="1"/>
  <c r="R74" i="1"/>
  <c r="S74" i="1"/>
  <c r="T74" i="1"/>
  <c r="O75" i="1"/>
  <c r="P75" i="1"/>
  <c r="Q75" i="1"/>
  <c r="R75" i="1"/>
  <c r="S75" i="1"/>
  <c r="T75" i="1"/>
  <c r="O76" i="1"/>
  <c r="P76" i="1"/>
  <c r="Q76" i="1"/>
  <c r="R76" i="1"/>
  <c r="S76" i="1"/>
  <c r="T76" i="1"/>
  <c r="O77" i="1"/>
  <c r="P77" i="1"/>
  <c r="Q77" i="1"/>
  <c r="R77" i="1"/>
  <c r="S77" i="1"/>
  <c r="T77" i="1"/>
  <c r="O78" i="1"/>
  <c r="P78" i="1"/>
  <c r="Q78" i="1"/>
  <c r="R78" i="1"/>
  <c r="S78" i="1"/>
  <c r="T78" i="1"/>
  <c r="O79" i="1"/>
  <c r="P79" i="1"/>
  <c r="Q79" i="1"/>
  <c r="R79" i="1"/>
  <c r="S79" i="1"/>
  <c r="T79" i="1"/>
  <c r="O80" i="1"/>
  <c r="P80" i="1"/>
  <c r="Q80" i="1"/>
  <c r="R80" i="1"/>
  <c r="S80" i="1"/>
  <c r="T80" i="1"/>
  <c r="O81" i="1"/>
  <c r="P81" i="1"/>
  <c r="Q81" i="1"/>
  <c r="R81" i="1"/>
  <c r="S81" i="1"/>
  <c r="T81" i="1"/>
  <c r="O82" i="1"/>
  <c r="P82" i="1"/>
  <c r="Q82" i="1"/>
  <c r="R82" i="1"/>
  <c r="S82" i="1"/>
  <c r="T82" i="1"/>
  <c r="O83" i="1"/>
  <c r="P83" i="1"/>
  <c r="Q83" i="1"/>
  <c r="R83" i="1"/>
  <c r="S83" i="1"/>
  <c r="T83" i="1"/>
  <c r="O84" i="1"/>
  <c r="P84" i="1"/>
  <c r="Q84" i="1"/>
  <c r="R84" i="1"/>
  <c r="S84" i="1"/>
  <c r="T84" i="1"/>
  <c r="O85" i="1"/>
  <c r="P85" i="1"/>
  <c r="Q85" i="1"/>
  <c r="R85" i="1"/>
  <c r="S85" i="1"/>
  <c r="T85" i="1"/>
  <c r="O86" i="1"/>
  <c r="P86" i="1"/>
  <c r="Q86" i="1"/>
  <c r="R86" i="1"/>
  <c r="S86" i="1"/>
  <c r="T86" i="1"/>
  <c r="O87" i="1"/>
  <c r="P87" i="1"/>
  <c r="Q87" i="1"/>
  <c r="R87" i="1"/>
  <c r="S87" i="1"/>
  <c r="T87" i="1"/>
  <c r="O88" i="1"/>
  <c r="P88" i="1"/>
  <c r="Q88" i="1"/>
  <c r="R88" i="1"/>
  <c r="S88" i="1"/>
  <c r="T88" i="1"/>
  <c r="O89" i="1"/>
  <c r="P89" i="1"/>
  <c r="Q89" i="1"/>
  <c r="R89" i="1"/>
  <c r="S89" i="1"/>
  <c r="T89" i="1"/>
  <c r="O90" i="1"/>
  <c r="P90" i="1"/>
  <c r="Q90" i="1"/>
  <c r="R90" i="1"/>
  <c r="S90" i="1"/>
  <c r="T90" i="1"/>
  <c r="O91" i="1"/>
  <c r="P91" i="1"/>
  <c r="Q91" i="1"/>
  <c r="R91" i="1"/>
  <c r="S91" i="1"/>
  <c r="T91" i="1"/>
  <c r="O92" i="1"/>
  <c r="P92" i="1"/>
  <c r="Q92" i="1"/>
  <c r="R92" i="1"/>
  <c r="S92" i="1"/>
  <c r="T92" i="1"/>
  <c r="O93" i="1"/>
  <c r="P93" i="1"/>
  <c r="Q93" i="1"/>
  <c r="R93" i="1"/>
  <c r="S93" i="1"/>
  <c r="T93" i="1"/>
  <c r="O94" i="1"/>
  <c r="P94" i="1"/>
  <c r="Q94" i="1"/>
  <c r="R94" i="1"/>
  <c r="S94" i="1"/>
  <c r="T94" i="1"/>
  <c r="O95" i="1"/>
  <c r="P95" i="1"/>
  <c r="Q95" i="1"/>
  <c r="R95" i="1"/>
  <c r="S95" i="1"/>
  <c r="T95" i="1"/>
  <c r="O96" i="1"/>
  <c r="P96" i="1"/>
  <c r="Q96" i="1"/>
  <c r="R96" i="1"/>
  <c r="S96" i="1"/>
  <c r="T96" i="1"/>
  <c r="O97" i="1"/>
  <c r="P97" i="1"/>
  <c r="Q97" i="1"/>
  <c r="R97" i="1"/>
  <c r="S97" i="1"/>
  <c r="T97" i="1"/>
  <c r="O98" i="1"/>
  <c r="P98" i="1"/>
  <c r="Q98" i="1"/>
  <c r="R98" i="1"/>
  <c r="S98" i="1"/>
  <c r="T98" i="1"/>
  <c r="O99" i="1"/>
  <c r="P99" i="1"/>
  <c r="Q99" i="1"/>
  <c r="R99" i="1"/>
  <c r="S99" i="1"/>
  <c r="T99" i="1"/>
  <c r="O100" i="1"/>
  <c r="P100" i="1"/>
  <c r="Q100" i="1"/>
  <c r="R100" i="1"/>
  <c r="S100" i="1"/>
  <c r="T100" i="1"/>
  <c r="O101" i="1"/>
  <c r="P101" i="1"/>
  <c r="Q101" i="1"/>
  <c r="R101" i="1"/>
  <c r="S101" i="1"/>
  <c r="T101" i="1"/>
  <c r="O102" i="1"/>
  <c r="P102" i="1"/>
  <c r="Q102" i="1"/>
  <c r="R102" i="1"/>
  <c r="S102" i="1"/>
  <c r="T102" i="1"/>
  <c r="O103" i="1"/>
  <c r="P103" i="1"/>
  <c r="Q103" i="1"/>
  <c r="R103" i="1"/>
  <c r="S103" i="1"/>
  <c r="T103" i="1"/>
  <c r="O104" i="1"/>
  <c r="P104" i="1"/>
  <c r="Q104" i="1"/>
  <c r="R104" i="1"/>
  <c r="S104" i="1"/>
  <c r="T104" i="1"/>
  <c r="O105" i="1"/>
  <c r="P105" i="1"/>
  <c r="Q105" i="1"/>
  <c r="R105" i="1"/>
  <c r="S105" i="1"/>
  <c r="T105" i="1"/>
  <c r="O106" i="1"/>
  <c r="P106" i="1"/>
  <c r="Q106" i="1"/>
  <c r="R106" i="1"/>
  <c r="S106" i="1"/>
  <c r="T106" i="1"/>
  <c r="O107" i="1"/>
  <c r="P107" i="1"/>
  <c r="Q107" i="1"/>
  <c r="R107" i="1"/>
  <c r="S107" i="1"/>
  <c r="T107" i="1"/>
  <c r="O108" i="1"/>
  <c r="P108" i="1"/>
  <c r="Q108" i="1"/>
  <c r="R108" i="1"/>
  <c r="S108" i="1"/>
  <c r="T108" i="1"/>
  <c r="O109" i="1"/>
  <c r="P109" i="1"/>
  <c r="Q109" i="1"/>
  <c r="R109" i="1"/>
  <c r="S109" i="1"/>
  <c r="T109" i="1"/>
  <c r="O110" i="1"/>
  <c r="P110" i="1"/>
  <c r="Q110" i="1"/>
  <c r="R110" i="1"/>
  <c r="S110" i="1"/>
  <c r="T110" i="1"/>
  <c r="O111" i="1"/>
  <c r="P111" i="1"/>
  <c r="Q111" i="1"/>
  <c r="R111" i="1"/>
  <c r="S111" i="1"/>
  <c r="T111" i="1"/>
  <c r="O112" i="1"/>
  <c r="P112" i="1"/>
  <c r="Q112" i="1"/>
  <c r="R112" i="1"/>
  <c r="S112" i="1"/>
  <c r="T112" i="1"/>
  <c r="O113" i="1"/>
  <c r="P113" i="1"/>
  <c r="Q113" i="1"/>
  <c r="R113" i="1"/>
  <c r="S113" i="1"/>
  <c r="T113" i="1"/>
  <c r="O114" i="1"/>
  <c r="P114" i="1"/>
  <c r="Q114" i="1"/>
  <c r="R114" i="1"/>
  <c r="S114" i="1"/>
  <c r="T114" i="1"/>
  <c r="O115" i="1"/>
  <c r="P115" i="1"/>
  <c r="Q115" i="1"/>
  <c r="R115" i="1"/>
  <c r="S115" i="1"/>
  <c r="T115" i="1"/>
  <c r="O116" i="1"/>
  <c r="P116" i="1"/>
  <c r="Q116" i="1"/>
  <c r="R116" i="1"/>
  <c r="S116" i="1"/>
  <c r="T116" i="1"/>
  <c r="O117" i="1"/>
  <c r="P117" i="1"/>
  <c r="Q117" i="1"/>
  <c r="R117" i="1"/>
  <c r="S117" i="1"/>
  <c r="T117" i="1"/>
  <c r="O118" i="1"/>
  <c r="P118" i="1"/>
  <c r="Q118" i="1"/>
  <c r="R118" i="1"/>
  <c r="S118" i="1"/>
  <c r="T118" i="1"/>
  <c r="O119" i="1"/>
  <c r="P119" i="1"/>
  <c r="Q119" i="1"/>
  <c r="R119" i="1"/>
  <c r="S119" i="1"/>
  <c r="T119" i="1"/>
  <c r="O120" i="1"/>
  <c r="P120" i="1"/>
  <c r="Q120" i="1"/>
  <c r="R120" i="1"/>
  <c r="S120" i="1"/>
  <c r="T120" i="1"/>
  <c r="O121" i="1"/>
  <c r="P121" i="1"/>
  <c r="Q121" i="1"/>
  <c r="R121" i="1"/>
  <c r="S121" i="1"/>
  <c r="T121" i="1"/>
  <c r="O122" i="1"/>
  <c r="P122" i="1"/>
  <c r="Q122" i="1"/>
  <c r="R122" i="1"/>
  <c r="S122" i="1"/>
  <c r="T122" i="1"/>
  <c r="O123" i="1"/>
  <c r="P123" i="1"/>
  <c r="Q123" i="1"/>
  <c r="R123" i="1"/>
  <c r="S123" i="1"/>
  <c r="T123" i="1"/>
  <c r="O124" i="1"/>
  <c r="P124" i="1"/>
  <c r="Q124" i="1"/>
  <c r="R124" i="1"/>
  <c r="S124" i="1"/>
  <c r="T124" i="1"/>
  <c r="O125" i="1"/>
  <c r="P125" i="1"/>
  <c r="Q125" i="1"/>
  <c r="R125" i="1"/>
  <c r="S125" i="1"/>
  <c r="T125" i="1"/>
  <c r="O126" i="1"/>
  <c r="P126" i="1"/>
  <c r="Q126" i="1"/>
  <c r="R126" i="1"/>
  <c r="S126" i="1"/>
  <c r="T126" i="1"/>
  <c r="O127" i="1"/>
  <c r="P127" i="1"/>
  <c r="Q127" i="1"/>
  <c r="R127" i="1"/>
  <c r="S127" i="1"/>
  <c r="T127" i="1"/>
  <c r="O128" i="1"/>
  <c r="P128" i="1"/>
  <c r="Q128" i="1"/>
  <c r="R128" i="1"/>
  <c r="S128" i="1"/>
  <c r="T128" i="1"/>
  <c r="O129" i="1"/>
  <c r="P129" i="1"/>
  <c r="Q129" i="1"/>
  <c r="R129" i="1"/>
  <c r="S129" i="1"/>
  <c r="T129" i="1"/>
  <c r="O130" i="1"/>
  <c r="P130" i="1"/>
  <c r="Q130" i="1"/>
  <c r="R130" i="1"/>
  <c r="S130" i="1"/>
  <c r="T130" i="1"/>
  <c r="O131" i="1"/>
  <c r="P131" i="1"/>
  <c r="Q131" i="1"/>
  <c r="R131" i="1"/>
  <c r="S131" i="1"/>
  <c r="T131" i="1"/>
  <c r="O132" i="1"/>
  <c r="P132" i="1"/>
  <c r="Q132" i="1"/>
  <c r="R132" i="1"/>
  <c r="S132" i="1"/>
  <c r="T132" i="1"/>
  <c r="O133" i="1"/>
  <c r="P133" i="1"/>
  <c r="Q133" i="1"/>
  <c r="R133" i="1"/>
  <c r="S133" i="1"/>
  <c r="T133" i="1"/>
  <c r="O134" i="1"/>
  <c r="P134" i="1"/>
  <c r="Q134" i="1"/>
  <c r="R134" i="1"/>
  <c r="S134" i="1"/>
  <c r="T134" i="1"/>
  <c r="O135" i="1"/>
  <c r="P135" i="1"/>
  <c r="Q135" i="1"/>
  <c r="R135" i="1"/>
  <c r="S135" i="1"/>
  <c r="T135" i="1"/>
  <c r="O136" i="1"/>
  <c r="P136" i="1"/>
  <c r="Q136" i="1"/>
  <c r="R136" i="1"/>
  <c r="S136" i="1"/>
  <c r="T136" i="1"/>
  <c r="O137" i="1"/>
  <c r="P137" i="1"/>
  <c r="Q137" i="1"/>
  <c r="R137" i="1"/>
  <c r="S137" i="1"/>
  <c r="T137" i="1"/>
  <c r="O138" i="1"/>
  <c r="P138" i="1"/>
  <c r="Q138" i="1"/>
  <c r="R138" i="1"/>
  <c r="S138" i="1"/>
  <c r="T138" i="1"/>
  <c r="O139" i="1"/>
  <c r="P139" i="1"/>
  <c r="Q139" i="1"/>
  <c r="R139" i="1"/>
  <c r="S139" i="1"/>
  <c r="T139" i="1"/>
  <c r="O140" i="1"/>
  <c r="P140" i="1"/>
  <c r="Q140" i="1"/>
  <c r="R140" i="1"/>
  <c r="S140" i="1"/>
  <c r="T140" i="1"/>
  <c r="O141" i="1"/>
  <c r="P141" i="1"/>
  <c r="Q141" i="1"/>
  <c r="R141" i="1"/>
  <c r="S141" i="1"/>
  <c r="T141" i="1"/>
  <c r="O142" i="1"/>
  <c r="P142" i="1"/>
  <c r="Q142" i="1"/>
  <c r="R142" i="1"/>
  <c r="S142" i="1"/>
  <c r="T142" i="1"/>
  <c r="O143" i="1"/>
  <c r="P143" i="1"/>
  <c r="Q143" i="1"/>
  <c r="R143" i="1"/>
  <c r="S143" i="1"/>
  <c r="T143" i="1"/>
  <c r="O144" i="1"/>
  <c r="P144" i="1"/>
  <c r="Q144" i="1"/>
  <c r="R144" i="1"/>
  <c r="S144" i="1"/>
  <c r="T144" i="1"/>
  <c r="O145" i="1"/>
  <c r="P145" i="1"/>
  <c r="Q145" i="1"/>
  <c r="R145" i="1"/>
  <c r="S145" i="1"/>
  <c r="T145" i="1"/>
  <c r="O146" i="1"/>
  <c r="P146" i="1"/>
  <c r="Q146" i="1"/>
  <c r="R146" i="1"/>
  <c r="S146" i="1"/>
  <c r="T146" i="1"/>
  <c r="O147" i="1"/>
  <c r="P147" i="1"/>
  <c r="Q147" i="1"/>
  <c r="R147" i="1"/>
  <c r="S147" i="1"/>
  <c r="T147" i="1"/>
  <c r="O148" i="1"/>
  <c r="P148" i="1"/>
  <c r="Q148" i="1"/>
  <c r="R148" i="1"/>
  <c r="S148" i="1"/>
  <c r="T148" i="1"/>
  <c r="O149" i="1"/>
  <c r="P149" i="1"/>
  <c r="Q149" i="1"/>
  <c r="R149" i="1"/>
  <c r="S149" i="1"/>
  <c r="T149" i="1"/>
  <c r="O150" i="1"/>
  <c r="P150" i="1"/>
  <c r="Q150" i="1"/>
  <c r="R150" i="1"/>
  <c r="S150" i="1"/>
  <c r="T150" i="1"/>
  <c r="O151" i="1"/>
  <c r="P151" i="1"/>
  <c r="Q151" i="1"/>
  <c r="R151" i="1"/>
  <c r="S151" i="1"/>
  <c r="T151" i="1"/>
  <c r="O152" i="1"/>
  <c r="P152" i="1"/>
  <c r="Q152" i="1"/>
  <c r="R152" i="1"/>
  <c r="S152" i="1"/>
  <c r="T152" i="1"/>
  <c r="O153" i="1"/>
  <c r="P153" i="1"/>
  <c r="Q153" i="1"/>
  <c r="R153" i="1"/>
  <c r="S153" i="1"/>
  <c r="T153" i="1"/>
  <c r="O154" i="1"/>
  <c r="P154" i="1"/>
  <c r="Q154" i="1"/>
  <c r="R154" i="1"/>
  <c r="S154" i="1"/>
  <c r="T154" i="1"/>
  <c r="O155" i="1"/>
  <c r="P155" i="1"/>
  <c r="Q155" i="1"/>
  <c r="R155" i="1"/>
  <c r="S155" i="1"/>
  <c r="T155" i="1"/>
  <c r="O156" i="1"/>
  <c r="P156" i="1"/>
  <c r="Q156" i="1"/>
  <c r="R156" i="1"/>
  <c r="S156" i="1"/>
  <c r="T156" i="1"/>
  <c r="O157" i="1"/>
  <c r="P157" i="1"/>
  <c r="Q157" i="1"/>
  <c r="R157" i="1"/>
  <c r="S157" i="1"/>
  <c r="T157" i="1"/>
  <c r="O158" i="1"/>
  <c r="P158" i="1"/>
  <c r="Q158" i="1"/>
  <c r="R158" i="1"/>
  <c r="S158" i="1"/>
  <c r="T158" i="1"/>
  <c r="O159" i="1"/>
  <c r="P159" i="1"/>
  <c r="Q159" i="1"/>
  <c r="R159" i="1"/>
  <c r="S159" i="1"/>
  <c r="T159" i="1"/>
  <c r="O160" i="1"/>
  <c r="P160" i="1"/>
  <c r="Q160" i="1"/>
  <c r="R160" i="1"/>
  <c r="S160" i="1"/>
  <c r="T160" i="1"/>
  <c r="O161" i="1"/>
  <c r="P161" i="1"/>
  <c r="Q161" i="1"/>
  <c r="R161" i="1"/>
  <c r="S161" i="1"/>
  <c r="T161" i="1"/>
  <c r="O162" i="1"/>
  <c r="P162" i="1"/>
  <c r="Q162" i="1"/>
  <c r="R162" i="1"/>
  <c r="S162" i="1"/>
  <c r="T162" i="1"/>
  <c r="O163" i="1"/>
  <c r="P163" i="1"/>
  <c r="Q163" i="1"/>
  <c r="R163" i="1"/>
  <c r="S163" i="1"/>
  <c r="T163" i="1"/>
  <c r="O164" i="1"/>
  <c r="P164" i="1"/>
  <c r="Q164" i="1"/>
  <c r="R164" i="1"/>
  <c r="S164" i="1"/>
  <c r="T164" i="1"/>
  <c r="O165" i="1"/>
  <c r="P165" i="1"/>
  <c r="Q165" i="1"/>
  <c r="R165" i="1"/>
  <c r="S165" i="1"/>
  <c r="T165" i="1"/>
  <c r="O166" i="1"/>
  <c r="P166" i="1"/>
  <c r="Q166" i="1"/>
  <c r="R166" i="1"/>
  <c r="S166" i="1"/>
  <c r="T166" i="1"/>
  <c r="O167" i="1"/>
  <c r="P167" i="1"/>
  <c r="Q167" i="1"/>
  <c r="R167" i="1"/>
  <c r="S167" i="1"/>
  <c r="T167" i="1"/>
  <c r="O168" i="1"/>
  <c r="P168" i="1"/>
  <c r="Q168" i="1"/>
  <c r="R168" i="1"/>
  <c r="S168" i="1"/>
  <c r="T168" i="1"/>
  <c r="O169" i="1"/>
  <c r="P169" i="1"/>
  <c r="Q169" i="1"/>
  <c r="R169" i="1"/>
  <c r="S169" i="1"/>
  <c r="T169" i="1"/>
  <c r="O170" i="1"/>
  <c r="P170" i="1"/>
  <c r="Q170" i="1"/>
  <c r="R170" i="1"/>
  <c r="S170" i="1"/>
  <c r="T170" i="1"/>
  <c r="O171" i="1"/>
  <c r="P171" i="1"/>
  <c r="Q171" i="1"/>
  <c r="R171" i="1"/>
  <c r="S171" i="1"/>
  <c r="T171" i="1"/>
  <c r="O172" i="1"/>
  <c r="P172" i="1"/>
  <c r="Q172" i="1"/>
  <c r="R172" i="1"/>
  <c r="S172" i="1"/>
  <c r="T172" i="1"/>
  <c r="O173" i="1"/>
  <c r="P173" i="1"/>
  <c r="Q173" i="1"/>
  <c r="R173" i="1"/>
  <c r="S173" i="1"/>
  <c r="T173" i="1"/>
  <c r="O174" i="1"/>
  <c r="P174" i="1"/>
  <c r="Q174" i="1"/>
  <c r="R174" i="1"/>
  <c r="S174" i="1"/>
  <c r="T174" i="1"/>
  <c r="O175" i="1"/>
  <c r="P175" i="1"/>
  <c r="Q175" i="1"/>
  <c r="R175" i="1"/>
  <c r="S175" i="1"/>
  <c r="T175" i="1"/>
  <c r="O176" i="1"/>
  <c r="P176" i="1"/>
  <c r="Q176" i="1"/>
  <c r="R176" i="1"/>
  <c r="S176" i="1"/>
  <c r="T176" i="1"/>
  <c r="O177" i="1"/>
  <c r="P177" i="1"/>
  <c r="Q177" i="1"/>
  <c r="R177" i="1"/>
  <c r="S177" i="1"/>
  <c r="T177" i="1"/>
  <c r="O178" i="1"/>
  <c r="P178" i="1"/>
  <c r="Q178" i="1"/>
  <c r="R178" i="1"/>
  <c r="S178" i="1"/>
  <c r="T178" i="1"/>
  <c r="O179" i="1"/>
  <c r="P179" i="1"/>
  <c r="Q179" i="1"/>
  <c r="R179" i="1"/>
  <c r="S179" i="1"/>
  <c r="T179" i="1"/>
  <c r="O180" i="1"/>
  <c r="P180" i="1"/>
  <c r="Q180" i="1"/>
  <c r="R180" i="1"/>
  <c r="S180" i="1"/>
  <c r="T180" i="1"/>
  <c r="O181" i="1"/>
  <c r="P181" i="1"/>
  <c r="Q181" i="1"/>
  <c r="R181" i="1"/>
  <c r="S181" i="1"/>
  <c r="T181" i="1"/>
  <c r="O182" i="1"/>
  <c r="P182" i="1"/>
  <c r="Q182" i="1"/>
  <c r="R182" i="1"/>
  <c r="S182" i="1"/>
  <c r="T182" i="1"/>
  <c r="O183" i="1"/>
  <c r="P183" i="1"/>
  <c r="Q183" i="1"/>
  <c r="R183" i="1"/>
  <c r="S183" i="1"/>
  <c r="T183" i="1"/>
  <c r="O184" i="1"/>
  <c r="P184" i="1"/>
  <c r="Q184" i="1"/>
  <c r="R184" i="1"/>
  <c r="S184" i="1"/>
  <c r="T184" i="1"/>
  <c r="O185" i="1"/>
  <c r="P185" i="1"/>
  <c r="Q185" i="1"/>
  <c r="R185" i="1"/>
  <c r="S185" i="1"/>
  <c r="T185" i="1"/>
  <c r="O186" i="1"/>
  <c r="P186" i="1"/>
  <c r="Q186" i="1"/>
  <c r="R186" i="1"/>
  <c r="S186" i="1"/>
  <c r="T186" i="1"/>
  <c r="O187" i="1"/>
  <c r="P187" i="1"/>
  <c r="Q187" i="1"/>
  <c r="R187" i="1"/>
  <c r="S187" i="1"/>
  <c r="T187" i="1"/>
  <c r="O188" i="1"/>
  <c r="P188" i="1"/>
  <c r="Q188" i="1"/>
  <c r="R188" i="1"/>
  <c r="S188" i="1"/>
  <c r="T188" i="1"/>
  <c r="O189" i="1"/>
  <c r="P189" i="1"/>
  <c r="Q189" i="1"/>
  <c r="R189" i="1"/>
  <c r="S189" i="1"/>
  <c r="T189" i="1"/>
  <c r="O190" i="1"/>
  <c r="P190" i="1"/>
  <c r="Q190" i="1"/>
  <c r="R190" i="1"/>
  <c r="S190" i="1"/>
  <c r="T190" i="1"/>
  <c r="O191" i="1"/>
  <c r="P191" i="1"/>
  <c r="Q191" i="1"/>
  <c r="R191" i="1"/>
  <c r="S191" i="1"/>
  <c r="T191" i="1"/>
  <c r="O192" i="1"/>
  <c r="P192" i="1"/>
  <c r="Q192" i="1"/>
  <c r="R192" i="1"/>
  <c r="S192" i="1"/>
  <c r="T192" i="1"/>
  <c r="O193" i="1"/>
  <c r="P193" i="1"/>
  <c r="Q193" i="1"/>
  <c r="R193" i="1"/>
  <c r="S193" i="1"/>
  <c r="T193" i="1"/>
  <c r="O194" i="1"/>
  <c r="P194" i="1"/>
  <c r="Q194" i="1"/>
  <c r="R194" i="1"/>
  <c r="S194" i="1"/>
  <c r="T194" i="1"/>
  <c r="O195" i="1"/>
  <c r="P195" i="1"/>
  <c r="Q195" i="1"/>
  <c r="R195" i="1"/>
  <c r="S195" i="1"/>
  <c r="T195" i="1"/>
  <c r="O196" i="1"/>
  <c r="P196" i="1"/>
  <c r="Q196" i="1"/>
  <c r="R196" i="1"/>
  <c r="S196" i="1"/>
  <c r="T196" i="1"/>
  <c r="O197" i="1"/>
  <c r="P197" i="1"/>
  <c r="Q197" i="1"/>
  <c r="R197" i="1"/>
  <c r="S197" i="1"/>
  <c r="T197" i="1"/>
  <c r="O198" i="1"/>
  <c r="P198" i="1"/>
  <c r="Q198" i="1"/>
  <c r="R198" i="1"/>
  <c r="S198" i="1"/>
  <c r="T198" i="1"/>
  <c r="O199" i="1"/>
  <c r="P199" i="1"/>
  <c r="Q199" i="1"/>
  <c r="R199" i="1"/>
  <c r="S199" i="1"/>
  <c r="T199" i="1"/>
  <c r="O200" i="1"/>
  <c r="P200" i="1"/>
  <c r="Q200" i="1"/>
  <c r="R200" i="1"/>
  <c r="S200" i="1"/>
  <c r="T200" i="1"/>
  <c r="O201" i="1"/>
  <c r="P201" i="1"/>
  <c r="Q201" i="1"/>
  <c r="R201" i="1"/>
  <c r="S201" i="1"/>
  <c r="T201" i="1"/>
  <c r="O202" i="1"/>
  <c r="P202" i="1"/>
  <c r="Q202" i="1"/>
  <c r="R202" i="1"/>
  <c r="S202" i="1"/>
  <c r="T202" i="1"/>
  <c r="O203" i="1"/>
  <c r="P203" i="1"/>
  <c r="Q203" i="1"/>
  <c r="R203" i="1"/>
  <c r="S203" i="1"/>
  <c r="T203" i="1"/>
  <c r="O204" i="1"/>
  <c r="P204" i="1"/>
  <c r="Q204" i="1"/>
  <c r="R204" i="1"/>
  <c r="S204" i="1"/>
  <c r="T204" i="1"/>
  <c r="O205" i="1"/>
  <c r="P205" i="1"/>
  <c r="Q205" i="1"/>
  <c r="R205" i="1"/>
  <c r="S205" i="1"/>
  <c r="T205" i="1"/>
  <c r="O206" i="1"/>
  <c r="P206" i="1"/>
  <c r="Q206" i="1"/>
  <c r="R206" i="1"/>
  <c r="S206" i="1"/>
  <c r="T206" i="1"/>
  <c r="O207" i="1"/>
  <c r="P207" i="1"/>
  <c r="Q207" i="1"/>
  <c r="R207" i="1"/>
  <c r="S207" i="1"/>
  <c r="T207" i="1"/>
  <c r="O208" i="1"/>
  <c r="P208" i="1"/>
  <c r="Q208" i="1"/>
  <c r="R208" i="1"/>
  <c r="S208" i="1"/>
  <c r="T208" i="1"/>
  <c r="O209" i="1"/>
  <c r="P209" i="1"/>
  <c r="Q209" i="1"/>
  <c r="R209" i="1"/>
  <c r="S209" i="1"/>
  <c r="T209" i="1"/>
  <c r="O210" i="1"/>
  <c r="P210" i="1"/>
  <c r="Q210" i="1"/>
  <c r="R210" i="1"/>
  <c r="S210" i="1"/>
  <c r="T210" i="1"/>
  <c r="O211" i="1"/>
  <c r="P211" i="1"/>
  <c r="Q211" i="1"/>
  <c r="R211" i="1"/>
  <c r="S211" i="1"/>
  <c r="T211" i="1"/>
  <c r="O212" i="1"/>
  <c r="P212" i="1"/>
  <c r="Q212" i="1"/>
  <c r="R212" i="1"/>
  <c r="S212" i="1"/>
  <c r="T212" i="1"/>
  <c r="O213" i="1"/>
  <c r="P213" i="1"/>
  <c r="Q213" i="1"/>
  <c r="R213" i="1"/>
  <c r="S213" i="1"/>
  <c r="T213" i="1"/>
  <c r="O214" i="1"/>
  <c r="P214" i="1"/>
  <c r="Q214" i="1"/>
  <c r="R214" i="1"/>
  <c r="S214" i="1"/>
  <c r="T214" i="1"/>
  <c r="O215" i="1"/>
  <c r="P215" i="1"/>
  <c r="Q215" i="1"/>
  <c r="R215" i="1"/>
  <c r="S215" i="1"/>
  <c r="T215" i="1"/>
  <c r="O216" i="1"/>
  <c r="P216" i="1"/>
  <c r="Q216" i="1"/>
  <c r="R216" i="1"/>
  <c r="S216" i="1"/>
  <c r="T216" i="1"/>
  <c r="O217" i="1"/>
  <c r="P217" i="1"/>
  <c r="Q217" i="1"/>
  <c r="R217" i="1"/>
  <c r="S217" i="1"/>
  <c r="T217" i="1"/>
  <c r="O218" i="1"/>
  <c r="P218" i="1"/>
  <c r="Q218" i="1"/>
  <c r="R218" i="1"/>
  <c r="S218" i="1"/>
  <c r="T218" i="1"/>
  <c r="O219" i="1"/>
  <c r="P219" i="1"/>
  <c r="Q219" i="1"/>
  <c r="R219" i="1"/>
  <c r="S219" i="1"/>
  <c r="T219" i="1"/>
  <c r="O220" i="1"/>
  <c r="P220" i="1"/>
  <c r="Q220" i="1"/>
  <c r="R220" i="1"/>
  <c r="S220" i="1"/>
  <c r="T220" i="1"/>
  <c r="O221" i="1"/>
  <c r="P221" i="1"/>
  <c r="Q221" i="1"/>
  <c r="R221" i="1"/>
  <c r="S221" i="1"/>
  <c r="T221" i="1"/>
  <c r="O222" i="1"/>
  <c r="P222" i="1"/>
  <c r="Q222" i="1"/>
  <c r="R222" i="1"/>
  <c r="S222" i="1"/>
  <c r="T222" i="1"/>
  <c r="O223" i="1"/>
  <c r="P223" i="1"/>
  <c r="Q223" i="1"/>
  <c r="R223" i="1"/>
  <c r="S223" i="1"/>
  <c r="T223" i="1"/>
  <c r="O224" i="1"/>
  <c r="P224" i="1"/>
  <c r="Q224" i="1"/>
  <c r="R224" i="1"/>
  <c r="S224" i="1"/>
  <c r="T224" i="1"/>
  <c r="O225" i="1"/>
  <c r="P225" i="1"/>
  <c r="Q225" i="1"/>
  <c r="R225" i="1"/>
  <c r="S225" i="1"/>
  <c r="T225" i="1"/>
  <c r="O226" i="1"/>
  <c r="P226" i="1"/>
  <c r="Q226" i="1"/>
  <c r="R226" i="1"/>
  <c r="S226" i="1"/>
  <c r="T226" i="1"/>
  <c r="O227" i="1"/>
  <c r="P227" i="1"/>
  <c r="Q227" i="1"/>
  <c r="R227" i="1"/>
  <c r="S227" i="1"/>
  <c r="T227" i="1"/>
  <c r="O228" i="1"/>
  <c r="P228" i="1"/>
  <c r="Q228" i="1"/>
  <c r="R228" i="1"/>
  <c r="S228" i="1"/>
  <c r="T228" i="1"/>
  <c r="O229" i="1"/>
  <c r="P229" i="1"/>
  <c r="Q229" i="1"/>
  <c r="R229" i="1"/>
  <c r="S229" i="1"/>
  <c r="T229" i="1"/>
  <c r="O230" i="1"/>
  <c r="P230" i="1"/>
  <c r="Q230" i="1"/>
  <c r="R230" i="1"/>
  <c r="S230" i="1"/>
  <c r="T230" i="1"/>
  <c r="O231" i="1"/>
  <c r="P231" i="1"/>
  <c r="Q231" i="1"/>
  <c r="R231" i="1"/>
  <c r="S231" i="1"/>
  <c r="T231" i="1"/>
  <c r="O232" i="1"/>
  <c r="P232" i="1"/>
  <c r="Q232" i="1"/>
  <c r="R232" i="1"/>
  <c r="S232" i="1"/>
  <c r="T232" i="1"/>
  <c r="O233" i="1"/>
  <c r="P233" i="1"/>
  <c r="Q233" i="1"/>
  <c r="R233" i="1"/>
  <c r="S233" i="1"/>
  <c r="T233" i="1"/>
  <c r="O234" i="1"/>
  <c r="P234" i="1"/>
  <c r="Q234" i="1"/>
  <c r="R234" i="1"/>
  <c r="S234" i="1"/>
  <c r="T234" i="1"/>
  <c r="O235" i="1"/>
  <c r="P235" i="1"/>
  <c r="Q235" i="1"/>
  <c r="R235" i="1"/>
  <c r="S235" i="1"/>
  <c r="T235" i="1"/>
  <c r="O236" i="1"/>
  <c r="P236" i="1"/>
  <c r="Q236" i="1"/>
  <c r="R236" i="1"/>
  <c r="S236" i="1"/>
  <c r="T236" i="1"/>
  <c r="O237" i="1"/>
  <c r="P237" i="1"/>
  <c r="Q237" i="1"/>
  <c r="R237" i="1"/>
  <c r="S237" i="1"/>
  <c r="T237" i="1"/>
  <c r="O238" i="1"/>
  <c r="P238" i="1"/>
  <c r="Q238" i="1"/>
  <c r="R238" i="1"/>
  <c r="S238" i="1"/>
  <c r="T238" i="1"/>
  <c r="O239" i="1"/>
  <c r="P239" i="1"/>
  <c r="Q239" i="1"/>
  <c r="R239" i="1"/>
  <c r="S239" i="1"/>
  <c r="T239" i="1"/>
  <c r="O240" i="1"/>
  <c r="P240" i="1"/>
  <c r="Q240" i="1"/>
  <c r="R240" i="1"/>
  <c r="S240" i="1"/>
  <c r="T240" i="1"/>
  <c r="O241" i="1"/>
  <c r="P241" i="1"/>
  <c r="Q241" i="1"/>
  <c r="R241" i="1"/>
  <c r="S241" i="1"/>
  <c r="T241" i="1"/>
  <c r="O242" i="1"/>
  <c r="P242" i="1"/>
  <c r="Q242" i="1"/>
  <c r="R242" i="1"/>
  <c r="S242" i="1"/>
  <c r="T242" i="1"/>
  <c r="O243" i="1"/>
  <c r="P243" i="1"/>
  <c r="Q243" i="1"/>
  <c r="R243" i="1"/>
  <c r="S243" i="1"/>
  <c r="T243" i="1"/>
  <c r="O244" i="1"/>
  <c r="P244" i="1"/>
  <c r="Q244" i="1"/>
  <c r="R244" i="1"/>
  <c r="S244" i="1"/>
  <c r="T244" i="1"/>
  <c r="O245" i="1"/>
  <c r="P245" i="1"/>
  <c r="Q245" i="1"/>
  <c r="R245" i="1"/>
  <c r="S245" i="1"/>
  <c r="T245" i="1"/>
  <c r="O246" i="1"/>
  <c r="P246" i="1"/>
  <c r="Q246" i="1"/>
  <c r="R246" i="1"/>
  <c r="S246" i="1"/>
  <c r="T246" i="1"/>
  <c r="O247" i="1"/>
  <c r="P247" i="1"/>
  <c r="Q247" i="1"/>
  <c r="R247" i="1"/>
  <c r="S247" i="1"/>
  <c r="T247" i="1"/>
  <c r="O248" i="1"/>
  <c r="P248" i="1"/>
  <c r="Q248" i="1"/>
  <c r="R248" i="1"/>
  <c r="S248" i="1"/>
  <c r="T248" i="1"/>
  <c r="O249" i="1"/>
  <c r="P249" i="1"/>
  <c r="Q249" i="1"/>
  <c r="R249" i="1"/>
  <c r="S249" i="1"/>
  <c r="T249" i="1"/>
  <c r="O250" i="1"/>
  <c r="P250" i="1"/>
  <c r="Q250" i="1"/>
  <c r="R250" i="1"/>
  <c r="S250" i="1"/>
  <c r="T250" i="1"/>
  <c r="O251" i="1"/>
  <c r="P251" i="1"/>
  <c r="Q251" i="1"/>
  <c r="R251" i="1"/>
  <c r="S251" i="1"/>
  <c r="T251" i="1"/>
  <c r="O252" i="1"/>
  <c r="P252" i="1"/>
  <c r="Q252" i="1"/>
  <c r="R252" i="1"/>
  <c r="S252" i="1"/>
  <c r="T252" i="1"/>
  <c r="O253" i="1"/>
  <c r="P253" i="1"/>
  <c r="Q253" i="1"/>
  <c r="R253" i="1"/>
  <c r="S253" i="1"/>
  <c r="T253" i="1"/>
  <c r="O254" i="1"/>
  <c r="P254" i="1"/>
  <c r="Q254" i="1"/>
  <c r="R254" i="1"/>
  <c r="S254" i="1"/>
  <c r="T254" i="1"/>
  <c r="O255" i="1"/>
  <c r="P255" i="1"/>
  <c r="Q255" i="1"/>
  <c r="R255" i="1"/>
  <c r="S255" i="1"/>
  <c r="T255" i="1"/>
  <c r="O256" i="1"/>
  <c r="P256" i="1"/>
  <c r="Q256" i="1"/>
  <c r="R256" i="1"/>
  <c r="S256" i="1"/>
  <c r="T256" i="1"/>
  <c r="O257" i="1"/>
  <c r="P257" i="1"/>
  <c r="Q257" i="1"/>
  <c r="R257" i="1"/>
  <c r="S257" i="1"/>
  <c r="T257" i="1"/>
  <c r="O258" i="1"/>
  <c r="P258" i="1"/>
  <c r="Q258" i="1"/>
  <c r="R258" i="1"/>
  <c r="S258" i="1"/>
  <c r="T258" i="1"/>
  <c r="O259" i="1"/>
  <c r="P259" i="1"/>
  <c r="Q259" i="1"/>
  <c r="R259" i="1"/>
  <c r="S259" i="1"/>
  <c r="T259" i="1"/>
  <c r="O260" i="1"/>
  <c r="P260" i="1"/>
  <c r="Q260" i="1"/>
  <c r="R260" i="1"/>
  <c r="S260" i="1"/>
  <c r="T260" i="1"/>
  <c r="O261" i="1"/>
  <c r="P261" i="1"/>
  <c r="Q261" i="1"/>
  <c r="R261" i="1"/>
  <c r="S261" i="1"/>
  <c r="T261" i="1"/>
  <c r="O262" i="1"/>
  <c r="P262" i="1"/>
  <c r="Q262" i="1"/>
  <c r="R262" i="1"/>
  <c r="S262" i="1"/>
  <c r="T262" i="1"/>
  <c r="O263" i="1"/>
  <c r="P263" i="1"/>
  <c r="Q263" i="1"/>
  <c r="R263" i="1"/>
  <c r="S263" i="1"/>
  <c r="T263" i="1"/>
  <c r="O264" i="1"/>
  <c r="P264" i="1"/>
  <c r="Q264" i="1"/>
  <c r="R264" i="1"/>
  <c r="S264" i="1"/>
  <c r="T264" i="1"/>
  <c r="O265" i="1"/>
  <c r="P265" i="1"/>
  <c r="Q265" i="1"/>
  <c r="R265" i="1"/>
  <c r="S265" i="1"/>
  <c r="T265" i="1"/>
  <c r="O266" i="1"/>
  <c r="P266" i="1"/>
  <c r="Q266" i="1"/>
  <c r="R266" i="1"/>
  <c r="S266" i="1"/>
  <c r="T266" i="1"/>
  <c r="O267" i="1"/>
  <c r="P267" i="1"/>
  <c r="Q267" i="1"/>
  <c r="R267" i="1"/>
  <c r="S267" i="1"/>
  <c r="T267" i="1"/>
  <c r="O268" i="1"/>
  <c r="P268" i="1"/>
  <c r="Q268" i="1"/>
  <c r="R268" i="1"/>
  <c r="S268" i="1"/>
  <c r="T268" i="1"/>
  <c r="O269" i="1"/>
  <c r="P269" i="1"/>
  <c r="Q269" i="1"/>
  <c r="R269" i="1"/>
  <c r="S269" i="1"/>
  <c r="T269" i="1"/>
  <c r="O270" i="1"/>
  <c r="P270" i="1"/>
  <c r="Q270" i="1"/>
  <c r="R270" i="1"/>
  <c r="S270" i="1"/>
  <c r="T270" i="1"/>
  <c r="O271" i="1"/>
  <c r="P271" i="1"/>
  <c r="Q271" i="1"/>
  <c r="R271" i="1"/>
  <c r="S271" i="1"/>
  <c r="T271" i="1"/>
  <c r="O272" i="1"/>
  <c r="P272" i="1"/>
  <c r="Q272" i="1"/>
  <c r="R272" i="1"/>
  <c r="S272" i="1"/>
  <c r="T272" i="1"/>
  <c r="O273" i="1"/>
  <c r="P273" i="1"/>
  <c r="Q273" i="1"/>
  <c r="R273" i="1"/>
  <c r="S273" i="1"/>
  <c r="T273" i="1"/>
  <c r="O274" i="1"/>
  <c r="P274" i="1"/>
  <c r="Q274" i="1"/>
  <c r="R274" i="1"/>
  <c r="S274" i="1"/>
  <c r="T274" i="1"/>
  <c r="O275" i="1"/>
  <c r="P275" i="1"/>
  <c r="Q275" i="1"/>
  <c r="R275" i="1"/>
  <c r="S275" i="1"/>
  <c r="T275" i="1"/>
  <c r="O276" i="1"/>
  <c r="P276" i="1"/>
  <c r="Q276" i="1"/>
  <c r="R276" i="1"/>
  <c r="S276" i="1"/>
  <c r="T276" i="1"/>
  <c r="O277" i="1"/>
  <c r="P277" i="1"/>
  <c r="Q277" i="1"/>
  <c r="R277" i="1"/>
  <c r="S277" i="1"/>
  <c r="T277" i="1"/>
  <c r="O278" i="1"/>
  <c r="P278" i="1"/>
  <c r="Q278" i="1"/>
  <c r="R278" i="1"/>
  <c r="S278" i="1"/>
  <c r="T278" i="1"/>
  <c r="O279" i="1"/>
  <c r="P279" i="1"/>
  <c r="Q279" i="1"/>
  <c r="R279" i="1"/>
  <c r="S279" i="1"/>
  <c r="T279" i="1"/>
  <c r="O280" i="1"/>
  <c r="P280" i="1"/>
  <c r="Q280" i="1"/>
  <c r="R280" i="1"/>
  <c r="S280" i="1"/>
  <c r="T280" i="1"/>
  <c r="O281" i="1"/>
  <c r="P281" i="1"/>
  <c r="Q281" i="1"/>
  <c r="R281" i="1"/>
  <c r="S281" i="1"/>
  <c r="T281" i="1"/>
  <c r="O282" i="1"/>
  <c r="P282" i="1"/>
  <c r="Q282" i="1"/>
  <c r="R282" i="1"/>
  <c r="S282" i="1"/>
  <c r="T282" i="1"/>
  <c r="O283" i="1"/>
  <c r="P283" i="1"/>
  <c r="Q283" i="1"/>
  <c r="R283" i="1"/>
  <c r="S283" i="1"/>
  <c r="T283" i="1"/>
  <c r="O284" i="1"/>
  <c r="P284" i="1"/>
  <c r="Q284" i="1"/>
  <c r="R284" i="1"/>
  <c r="S284" i="1"/>
  <c r="T284" i="1"/>
  <c r="O285" i="1"/>
  <c r="P285" i="1"/>
  <c r="Q285" i="1"/>
  <c r="R285" i="1"/>
  <c r="S285" i="1"/>
  <c r="T285" i="1"/>
  <c r="O286" i="1"/>
  <c r="P286" i="1"/>
  <c r="Q286" i="1"/>
  <c r="R286" i="1"/>
  <c r="S286" i="1"/>
  <c r="T286" i="1"/>
  <c r="O287" i="1"/>
  <c r="P287" i="1"/>
  <c r="Q287" i="1"/>
  <c r="R287" i="1"/>
  <c r="S287" i="1"/>
  <c r="T287" i="1"/>
  <c r="O288" i="1"/>
  <c r="P288" i="1"/>
  <c r="Q288" i="1"/>
  <c r="R288" i="1"/>
  <c r="S288" i="1"/>
  <c r="T288" i="1"/>
  <c r="O289" i="1"/>
  <c r="P289" i="1"/>
  <c r="Q289" i="1"/>
  <c r="R289" i="1"/>
  <c r="S289" i="1"/>
  <c r="T289" i="1"/>
  <c r="O290" i="1"/>
  <c r="P290" i="1"/>
  <c r="Q290" i="1"/>
  <c r="R290" i="1"/>
  <c r="S290" i="1"/>
  <c r="T290" i="1"/>
  <c r="O291" i="1"/>
  <c r="P291" i="1"/>
  <c r="Q291" i="1"/>
  <c r="R291" i="1"/>
  <c r="S291" i="1"/>
  <c r="T291" i="1"/>
  <c r="O292" i="1"/>
  <c r="P292" i="1"/>
  <c r="Q292" i="1"/>
  <c r="R292" i="1"/>
  <c r="S292" i="1"/>
  <c r="T292" i="1"/>
  <c r="O293" i="1"/>
  <c r="P293" i="1"/>
  <c r="Q293" i="1"/>
  <c r="R293" i="1"/>
  <c r="S293" i="1"/>
  <c r="T293" i="1"/>
  <c r="O294" i="1"/>
  <c r="P294" i="1"/>
  <c r="Q294" i="1"/>
  <c r="R294" i="1"/>
  <c r="S294" i="1"/>
  <c r="T294" i="1"/>
  <c r="O295" i="1"/>
  <c r="P295" i="1"/>
  <c r="Q295" i="1"/>
  <c r="R295" i="1"/>
  <c r="S295" i="1"/>
  <c r="T295" i="1"/>
  <c r="O296" i="1"/>
  <c r="P296" i="1"/>
  <c r="Q296" i="1"/>
  <c r="R296" i="1"/>
  <c r="S296" i="1"/>
  <c r="T296" i="1"/>
  <c r="O297" i="1"/>
  <c r="P297" i="1"/>
  <c r="Q297" i="1"/>
  <c r="R297" i="1"/>
  <c r="S297" i="1"/>
  <c r="T297" i="1"/>
  <c r="O298" i="1"/>
  <c r="P298" i="1"/>
  <c r="Q298" i="1"/>
  <c r="R298" i="1"/>
  <c r="S298" i="1"/>
  <c r="T298" i="1"/>
  <c r="O299" i="1"/>
  <c r="P299" i="1"/>
  <c r="Q299" i="1"/>
  <c r="R299" i="1"/>
  <c r="S299" i="1"/>
  <c r="T299" i="1"/>
  <c r="O300" i="1"/>
  <c r="P300" i="1"/>
  <c r="Q300" i="1"/>
  <c r="R300" i="1"/>
  <c r="S300" i="1"/>
  <c r="T300" i="1"/>
  <c r="O301" i="1"/>
  <c r="P301" i="1"/>
  <c r="Q301" i="1"/>
  <c r="R301" i="1"/>
  <c r="S301" i="1"/>
  <c r="T301" i="1"/>
  <c r="O302" i="1"/>
  <c r="P302" i="1"/>
  <c r="Q302" i="1"/>
  <c r="R302" i="1"/>
  <c r="S302" i="1"/>
  <c r="T302" i="1"/>
  <c r="O303" i="1"/>
  <c r="P303" i="1"/>
  <c r="Q303" i="1"/>
  <c r="R303" i="1"/>
  <c r="S303" i="1"/>
  <c r="T303" i="1"/>
  <c r="O304" i="1"/>
  <c r="P304" i="1"/>
  <c r="Q304" i="1"/>
  <c r="R304" i="1"/>
  <c r="S304" i="1"/>
  <c r="T304" i="1"/>
  <c r="O305" i="1"/>
  <c r="P305" i="1"/>
  <c r="Q305" i="1"/>
  <c r="R305" i="1"/>
  <c r="S305" i="1"/>
  <c r="T305" i="1"/>
  <c r="O306" i="1"/>
  <c r="P306" i="1"/>
  <c r="Q306" i="1"/>
  <c r="R306" i="1"/>
  <c r="S306" i="1"/>
  <c r="T306" i="1"/>
  <c r="O307" i="1"/>
  <c r="P307" i="1"/>
  <c r="Q307" i="1"/>
  <c r="R307" i="1"/>
  <c r="S307" i="1"/>
  <c r="T307" i="1"/>
  <c r="O308" i="1"/>
  <c r="P308" i="1"/>
  <c r="Q308" i="1"/>
  <c r="R308" i="1"/>
  <c r="S308" i="1"/>
  <c r="T308" i="1"/>
  <c r="O309" i="1"/>
  <c r="P309" i="1"/>
  <c r="Q309" i="1"/>
  <c r="R309" i="1"/>
  <c r="S309" i="1"/>
  <c r="T309" i="1"/>
  <c r="O310" i="1"/>
  <c r="P310" i="1"/>
  <c r="Q310" i="1"/>
  <c r="R310" i="1"/>
  <c r="S310" i="1"/>
  <c r="T310" i="1"/>
  <c r="O311" i="1"/>
  <c r="P311" i="1"/>
  <c r="Q311" i="1"/>
  <c r="R311" i="1"/>
  <c r="S311" i="1"/>
  <c r="T311" i="1"/>
  <c r="O312" i="1"/>
  <c r="P312" i="1"/>
  <c r="Q312" i="1"/>
  <c r="R312" i="1"/>
  <c r="S312" i="1"/>
  <c r="T312" i="1"/>
  <c r="O313" i="1"/>
  <c r="P313" i="1"/>
  <c r="Q313" i="1"/>
  <c r="R313" i="1"/>
  <c r="S313" i="1"/>
  <c r="T313" i="1"/>
  <c r="O314" i="1"/>
  <c r="P314" i="1"/>
  <c r="Q314" i="1"/>
  <c r="R314" i="1"/>
  <c r="S314" i="1"/>
  <c r="T314" i="1"/>
  <c r="O315" i="1"/>
  <c r="P315" i="1"/>
  <c r="Q315" i="1"/>
  <c r="R315" i="1"/>
  <c r="S315" i="1"/>
  <c r="T315" i="1"/>
  <c r="O316" i="1"/>
  <c r="P316" i="1"/>
  <c r="Q316" i="1"/>
  <c r="R316" i="1"/>
  <c r="S316" i="1"/>
  <c r="T316" i="1"/>
  <c r="O317" i="1"/>
  <c r="P317" i="1"/>
  <c r="Q317" i="1"/>
  <c r="R317" i="1"/>
  <c r="S317" i="1"/>
  <c r="T317" i="1"/>
  <c r="O318" i="1"/>
  <c r="P318" i="1"/>
  <c r="Q318" i="1"/>
  <c r="R318" i="1"/>
  <c r="S318" i="1"/>
  <c r="T318" i="1"/>
  <c r="O319" i="1"/>
  <c r="P319" i="1"/>
  <c r="Q319" i="1"/>
  <c r="R319" i="1"/>
  <c r="S319" i="1"/>
  <c r="T319" i="1"/>
  <c r="O320" i="1"/>
  <c r="P320" i="1"/>
  <c r="Q320" i="1"/>
  <c r="R320" i="1"/>
  <c r="S320" i="1"/>
  <c r="T320" i="1"/>
  <c r="O321" i="1"/>
  <c r="P321" i="1"/>
  <c r="Q321" i="1"/>
  <c r="R321" i="1"/>
  <c r="S321" i="1"/>
  <c r="T321" i="1"/>
  <c r="O322" i="1"/>
  <c r="P322" i="1"/>
  <c r="Q322" i="1"/>
  <c r="R322" i="1"/>
  <c r="S322" i="1"/>
  <c r="T322" i="1"/>
  <c r="O323" i="1"/>
  <c r="P323" i="1"/>
  <c r="Q323" i="1"/>
  <c r="R323" i="1"/>
  <c r="S323" i="1"/>
  <c r="T323" i="1"/>
  <c r="O324" i="1"/>
  <c r="P324" i="1"/>
  <c r="Q324" i="1"/>
  <c r="R324" i="1"/>
  <c r="S324" i="1"/>
  <c r="T324" i="1"/>
  <c r="O325" i="1"/>
  <c r="P325" i="1"/>
  <c r="Q325" i="1"/>
  <c r="R325" i="1"/>
  <c r="S325" i="1"/>
  <c r="T325" i="1"/>
  <c r="O326" i="1"/>
  <c r="P326" i="1"/>
  <c r="Q326" i="1"/>
  <c r="R326" i="1"/>
  <c r="S326" i="1"/>
  <c r="T326" i="1"/>
  <c r="O327" i="1"/>
  <c r="P327" i="1"/>
  <c r="Q327" i="1"/>
  <c r="R327" i="1"/>
  <c r="S327" i="1"/>
  <c r="T327" i="1"/>
  <c r="O328" i="1"/>
  <c r="P328" i="1"/>
  <c r="Q328" i="1"/>
  <c r="R328" i="1"/>
  <c r="S328" i="1"/>
  <c r="T328" i="1"/>
  <c r="O329" i="1"/>
  <c r="P329" i="1"/>
  <c r="Q329" i="1"/>
  <c r="R329" i="1"/>
  <c r="S329" i="1"/>
  <c r="T329" i="1"/>
  <c r="O330" i="1"/>
  <c r="P330" i="1"/>
  <c r="Q330" i="1"/>
  <c r="R330" i="1"/>
  <c r="S330" i="1"/>
  <c r="T330" i="1"/>
  <c r="O331" i="1"/>
  <c r="P331" i="1"/>
  <c r="Q331" i="1"/>
  <c r="R331" i="1"/>
  <c r="S331" i="1"/>
  <c r="T331" i="1"/>
  <c r="O332" i="1"/>
  <c r="P332" i="1"/>
  <c r="Q332" i="1"/>
  <c r="R332" i="1"/>
  <c r="S332" i="1"/>
  <c r="T332" i="1"/>
  <c r="O333" i="1"/>
  <c r="P333" i="1"/>
  <c r="Q333" i="1"/>
  <c r="R333" i="1"/>
  <c r="S333" i="1"/>
  <c r="T333" i="1"/>
  <c r="O334" i="1"/>
  <c r="P334" i="1"/>
  <c r="Q334" i="1"/>
  <c r="R334" i="1"/>
  <c r="S334" i="1"/>
  <c r="T334" i="1"/>
  <c r="O335" i="1"/>
  <c r="P335" i="1"/>
  <c r="Q335" i="1"/>
  <c r="R335" i="1"/>
  <c r="S335" i="1"/>
  <c r="T335" i="1"/>
  <c r="O336" i="1"/>
  <c r="P336" i="1"/>
  <c r="Q336" i="1"/>
  <c r="R336" i="1"/>
  <c r="S336" i="1"/>
  <c r="T336" i="1"/>
  <c r="O337" i="1"/>
  <c r="P337" i="1"/>
  <c r="Q337" i="1"/>
  <c r="R337" i="1"/>
  <c r="S337" i="1"/>
  <c r="T337" i="1"/>
  <c r="O338" i="1"/>
  <c r="P338" i="1"/>
  <c r="Q338" i="1"/>
  <c r="R338" i="1"/>
  <c r="S338" i="1"/>
  <c r="T338" i="1"/>
  <c r="O339" i="1"/>
  <c r="P339" i="1"/>
  <c r="Q339" i="1"/>
  <c r="R339" i="1"/>
  <c r="S339" i="1"/>
  <c r="T339" i="1"/>
  <c r="O340" i="1"/>
  <c r="P340" i="1"/>
  <c r="Q340" i="1"/>
  <c r="R340" i="1"/>
  <c r="S340" i="1"/>
  <c r="T340" i="1"/>
  <c r="O341" i="1"/>
  <c r="P341" i="1"/>
  <c r="Q341" i="1"/>
  <c r="R341" i="1"/>
  <c r="S341" i="1"/>
  <c r="T341" i="1"/>
  <c r="O342" i="1"/>
  <c r="P342" i="1"/>
  <c r="Q342" i="1"/>
  <c r="R342" i="1"/>
  <c r="S342" i="1"/>
  <c r="T342" i="1"/>
  <c r="O343" i="1"/>
  <c r="P343" i="1"/>
  <c r="Q343" i="1"/>
  <c r="R343" i="1"/>
  <c r="S343" i="1"/>
  <c r="T343" i="1"/>
  <c r="O344" i="1"/>
  <c r="P344" i="1"/>
  <c r="Q344" i="1"/>
  <c r="R344" i="1"/>
  <c r="S344" i="1"/>
  <c r="T344" i="1"/>
  <c r="O345" i="1"/>
  <c r="P345" i="1"/>
  <c r="Q345" i="1"/>
  <c r="R345" i="1"/>
  <c r="S345" i="1"/>
  <c r="T345" i="1"/>
  <c r="O346" i="1"/>
  <c r="P346" i="1"/>
  <c r="Q346" i="1"/>
  <c r="R346" i="1"/>
  <c r="S346" i="1"/>
  <c r="T346" i="1"/>
  <c r="O347" i="1"/>
  <c r="P347" i="1"/>
  <c r="Q347" i="1"/>
  <c r="R347" i="1"/>
  <c r="S347" i="1"/>
  <c r="T347" i="1"/>
  <c r="O348" i="1"/>
  <c r="P348" i="1"/>
  <c r="Q348" i="1"/>
  <c r="R348" i="1"/>
  <c r="S348" i="1"/>
  <c r="T348" i="1"/>
  <c r="O349" i="1"/>
  <c r="P349" i="1"/>
  <c r="Q349" i="1"/>
  <c r="R349" i="1"/>
  <c r="S349" i="1"/>
  <c r="T349" i="1"/>
  <c r="O350" i="1"/>
  <c r="P350" i="1"/>
  <c r="Q350" i="1"/>
  <c r="R350" i="1"/>
  <c r="S350" i="1"/>
  <c r="T350" i="1"/>
  <c r="O351" i="1"/>
  <c r="P351" i="1"/>
  <c r="Q351" i="1"/>
  <c r="R351" i="1"/>
  <c r="S351" i="1"/>
  <c r="T351" i="1"/>
  <c r="O352" i="1"/>
  <c r="P352" i="1"/>
  <c r="Q352" i="1"/>
  <c r="R352" i="1"/>
  <c r="S352" i="1"/>
  <c r="T352" i="1"/>
  <c r="O353" i="1"/>
  <c r="P353" i="1"/>
  <c r="Q353" i="1"/>
  <c r="R353" i="1"/>
  <c r="S353" i="1"/>
  <c r="T353" i="1"/>
  <c r="O354" i="1"/>
  <c r="P354" i="1"/>
  <c r="Q354" i="1"/>
  <c r="R354" i="1"/>
  <c r="S354" i="1"/>
  <c r="T354" i="1"/>
  <c r="O355" i="1"/>
  <c r="P355" i="1"/>
  <c r="Q355" i="1"/>
  <c r="R355" i="1"/>
  <c r="S355" i="1"/>
  <c r="T355" i="1"/>
  <c r="O356" i="1"/>
  <c r="P356" i="1"/>
  <c r="Q356" i="1"/>
  <c r="R356" i="1"/>
  <c r="S356" i="1"/>
  <c r="T356" i="1"/>
  <c r="O357" i="1"/>
  <c r="P357" i="1"/>
  <c r="Q357" i="1"/>
  <c r="R357" i="1"/>
  <c r="S357" i="1"/>
  <c r="T357" i="1"/>
  <c r="O358" i="1"/>
  <c r="P358" i="1"/>
  <c r="Q358" i="1"/>
  <c r="R358" i="1"/>
  <c r="S358" i="1"/>
  <c r="T358" i="1"/>
  <c r="O359" i="1"/>
  <c r="P359" i="1"/>
  <c r="Q359" i="1"/>
  <c r="R359" i="1"/>
  <c r="S359" i="1"/>
  <c r="T359" i="1"/>
  <c r="O360" i="1"/>
  <c r="P360" i="1"/>
  <c r="Q360" i="1"/>
  <c r="R360" i="1"/>
  <c r="S360" i="1"/>
  <c r="T360" i="1"/>
  <c r="O361" i="1"/>
  <c r="P361" i="1"/>
  <c r="Q361" i="1"/>
  <c r="R361" i="1"/>
  <c r="S361" i="1"/>
  <c r="T361" i="1"/>
  <c r="O362" i="1"/>
  <c r="P362" i="1"/>
  <c r="Q362" i="1"/>
  <c r="R362" i="1"/>
  <c r="S362" i="1"/>
  <c r="T362" i="1"/>
  <c r="O363" i="1"/>
  <c r="P363" i="1"/>
  <c r="Q363" i="1"/>
  <c r="R363" i="1"/>
  <c r="S363" i="1"/>
  <c r="T363" i="1"/>
  <c r="O364" i="1"/>
  <c r="P364" i="1"/>
  <c r="Q364" i="1"/>
  <c r="R364" i="1"/>
  <c r="S364" i="1"/>
  <c r="T364" i="1"/>
  <c r="O365" i="1"/>
  <c r="P365" i="1"/>
  <c r="Q365" i="1"/>
  <c r="R365" i="1"/>
  <c r="S365" i="1"/>
  <c r="T365" i="1"/>
  <c r="O366" i="1"/>
  <c r="P366" i="1"/>
  <c r="Q366" i="1"/>
  <c r="R366" i="1"/>
  <c r="S366" i="1"/>
  <c r="T366" i="1"/>
  <c r="O367" i="1"/>
  <c r="P367" i="1"/>
  <c r="Q367" i="1"/>
  <c r="R367" i="1"/>
  <c r="S367" i="1"/>
  <c r="T367" i="1"/>
  <c r="O368" i="1"/>
  <c r="P368" i="1"/>
  <c r="Q368" i="1"/>
  <c r="R368" i="1"/>
  <c r="S368" i="1"/>
  <c r="T368" i="1"/>
  <c r="O369" i="1"/>
  <c r="P369" i="1"/>
  <c r="Q369" i="1"/>
  <c r="R369" i="1"/>
  <c r="S369" i="1"/>
  <c r="T369" i="1"/>
  <c r="O370" i="1"/>
  <c r="P370" i="1"/>
  <c r="Q370" i="1"/>
  <c r="R370" i="1"/>
  <c r="S370" i="1"/>
  <c r="T370" i="1"/>
  <c r="O371" i="1"/>
  <c r="P371" i="1"/>
  <c r="Q371" i="1"/>
  <c r="R371" i="1"/>
  <c r="S371" i="1"/>
  <c r="T371" i="1"/>
  <c r="O372" i="1"/>
  <c r="P372" i="1"/>
  <c r="Q372" i="1"/>
  <c r="R372" i="1"/>
  <c r="S372" i="1"/>
  <c r="T372" i="1"/>
  <c r="O373" i="1"/>
  <c r="P373" i="1"/>
  <c r="Q373" i="1"/>
  <c r="R373" i="1"/>
  <c r="S373" i="1"/>
  <c r="T373" i="1"/>
  <c r="O374" i="1"/>
  <c r="P374" i="1"/>
  <c r="Q374" i="1"/>
  <c r="R374" i="1"/>
  <c r="S374" i="1"/>
  <c r="T374" i="1"/>
  <c r="O375" i="1"/>
  <c r="P375" i="1"/>
  <c r="Q375" i="1"/>
  <c r="R375" i="1"/>
  <c r="S375" i="1"/>
  <c r="T375" i="1"/>
  <c r="O376" i="1"/>
  <c r="P376" i="1"/>
  <c r="Q376" i="1"/>
  <c r="R376" i="1"/>
  <c r="S376" i="1"/>
  <c r="T376" i="1"/>
  <c r="O377" i="1"/>
  <c r="P377" i="1"/>
  <c r="Q377" i="1"/>
  <c r="R377" i="1"/>
  <c r="S377" i="1"/>
  <c r="T377" i="1"/>
  <c r="O378" i="1"/>
  <c r="P378" i="1"/>
  <c r="Q378" i="1"/>
  <c r="R378" i="1"/>
  <c r="S378" i="1"/>
  <c r="T378" i="1"/>
  <c r="O379" i="1"/>
  <c r="P379" i="1"/>
  <c r="Q379" i="1"/>
  <c r="R379" i="1"/>
  <c r="S379" i="1"/>
  <c r="T379" i="1"/>
  <c r="O380" i="1"/>
  <c r="P380" i="1"/>
  <c r="Q380" i="1"/>
  <c r="R380" i="1"/>
  <c r="S380" i="1"/>
  <c r="T380" i="1"/>
  <c r="O381" i="1"/>
  <c r="P381" i="1"/>
  <c r="Q381" i="1"/>
  <c r="R381" i="1"/>
  <c r="S381" i="1"/>
  <c r="T381" i="1"/>
  <c r="O382" i="1"/>
  <c r="P382" i="1"/>
  <c r="Q382" i="1"/>
  <c r="R382" i="1"/>
  <c r="S382" i="1"/>
  <c r="T382" i="1"/>
  <c r="O383" i="1"/>
  <c r="P383" i="1"/>
  <c r="Q383" i="1"/>
  <c r="R383" i="1"/>
  <c r="S383" i="1"/>
  <c r="T383" i="1"/>
  <c r="O384" i="1"/>
  <c r="P384" i="1"/>
  <c r="Q384" i="1"/>
  <c r="R384" i="1"/>
  <c r="S384" i="1"/>
  <c r="T384" i="1"/>
  <c r="O385" i="1"/>
  <c r="P385" i="1"/>
  <c r="Q385" i="1"/>
  <c r="R385" i="1"/>
  <c r="S385" i="1"/>
  <c r="T385" i="1"/>
  <c r="O386" i="1"/>
  <c r="P386" i="1"/>
  <c r="Q386" i="1"/>
  <c r="R386" i="1"/>
  <c r="S386" i="1"/>
  <c r="T386" i="1"/>
  <c r="O387" i="1"/>
  <c r="P387" i="1"/>
  <c r="Q387" i="1"/>
  <c r="R387" i="1"/>
  <c r="S387" i="1"/>
  <c r="T387" i="1"/>
  <c r="O388" i="1"/>
  <c r="P388" i="1"/>
  <c r="Q388" i="1"/>
  <c r="R388" i="1"/>
  <c r="S388" i="1"/>
  <c r="T388" i="1"/>
  <c r="O389" i="1"/>
  <c r="P389" i="1"/>
  <c r="Q389" i="1"/>
  <c r="R389" i="1"/>
  <c r="S389" i="1"/>
  <c r="T389" i="1"/>
  <c r="O390" i="1"/>
  <c r="P390" i="1"/>
  <c r="Q390" i="1"/>
  <c r="R390" i="1"/>
  <c r="S390" i="1"/>
  <c r="T390" i="1"/>
  <c r="O391" i="1"/>
  <c r="P391" i="1"/>
  <c r="Q391" i="1"/>
  <c r="R391" i="1"/>
  <c r="S391" i="1"/>
  <c r="T391" i="1"/>
  <c r="O392" i="1"/>
  <c r="P392" i="1"/>
  <c r="Q392" i="1"/>
  <c r="R392" i="1"/>
  <c r="S392" i="1"/>
  <c r="T392" i="1"/>
  <c r="O393" i="1"/>
  <c r="P393" i="1"/>
  <c r="Q393" i="1"/>
  <c r="R393" i="1"/>
  <c r="S393" i="1"/>
  <c r="T393" i="1"/>
  <c r="O394" i="1"/>
  <c r="P394" i="1"/>
  <c r="Q394" i="1"/>
  <c r="R394" i="1"/>
  <c r="S394" i="1"/>
  <c r="T394" i="1"/>
  <c r="O395" i="1"/>
  <c r="P395" i="1"/>
  <c r="Q395" i="1"/>
  <c r="R395" i="1"/>
  <c r="S395" i="1"/>
  <c r="T395" i="1"/>
  <c r="O396" i="1"/>
  <c r="P396" i="1"/>
  <c r="Q396" i="1"/>
  <c r="R396" i="1"/>
  <c r="S396" i="1"/>
  <c r="T396" i="1"/>
  <c r="O397" i="1"/>
  <c r="P397" i="1"/>
  <c r="Q397" i="1"/>
  <c r="R397" i="1"/>
  <c r="S397" i="1"/>
  <c r="T397" i="1"/>
  <c r="O398" i="1"/>
  <c r="P398" i="1"/>
  <c r="Q398" i="1"/>
  <c r="R398" i="1"/>
  <c r="S398" i="1"/>
  <c r="T398" i="1"/>
  <c r="O399" i="1"/>
  <c r="P399" i="1"/>
  <c r="Q399" i="1"/>
  <c r="R399" i="1"/>
  <c r="S399" i="1"/>
  <c r="T399" i="1"/>
  <c r="O400" i="1"/>
  <c r="P400" i="1"/>
  <c r="Q400" i="1"/>
  <c r="R400" i="1"/>
  <c r="S400" i="1"/>
  <c r="T400" i="1"/>
  <c r="O401" i="1"/>
  <c r="P401" i="1"/>
  <c r="Q401" i="1"/>
  <c r="R401" i="1"/>
  <c r="S401" i="1"/>
  <c r="T401" i="1"/>
  <c r="O402" i="1"/>
  <c r="P402" i="1"/>
  <c r="Q402" i="1"/>
  <c r="R402" i="1"/>
  <c r="S402" i="1"/>
  <c r="T402" i="1"/>
  <c r="O403" i="1"/>
  <c r="P403" i="1"/>
  <c r="Q403" i="1"/>
  <c r="R403" i="1"/>
  <c r="S403" i="1"/>
  <c r="T403" i="1"/>
  <c r="O404" i="1"/>
  <c r="P404" i="1"/>
  <c r="Q404" i="1"/>
  <c r="R404" i="1"/>
  <c r="S404" i="1"/>
  <c r="T404" i="1"/>
  <c r="O405" i="1"/>
  <c r="P405" i="1"/>
  <c r="Q405" i="1"/>
  <c r="R405" i="1"/>
  <c r="S405" i="1"/>
  <c r="T405" i="1"/>
  <c r="O406" i="1"/>
  <c r="P406" i="1"/>
  <c r="Q406" i="1"/>
  <c r="R406" i="1"/>
  <c r="S406" i="1"/>
  <c r="T406" i="1"/>
  <c r="O407" i="1"/>
  <c r="P407" i="1"/>
  <c r="Q407" i="1"/>
  <c r="R407" i="1"/>
  <c r="S407" i="1"/>
  <c r="T407" i="1"/>
  <c r="O408" i="1"/>
  <c r="P408" i="1"/>
  <c r="Q408" i="1"/>
  <c r="R408" i="1"/>
  <c r="S408" i="1"/>
  <c r="T408" i="1"/>
  <c r="O409" i="1"/>
  <c r="P409" i="1"/>
  <c r="Q409" i="1"/>
  <c r="R409" i="1"/>
  <c r="S409" i="1"/>
  <c r="T409" i="1"/>
  <c r="O410" i="1"/>
  <c r="P410" i="1"/>
  <c r="Q410" i="1"/>
  <c r="R410" i="1"/>
  <c r="S410" i="1"/>
  <c r="T410" i="1"/>
  <c r="O411" i="1"/>
  <c r="P411" i="1"/>
  <c r="Q411" i="1"/>
  <c r="R411" i="1"/>
  <c r="S411" i="1"/>
  <c r="T411" i="1"/>
  <c r="O412" i="1"/>
  <c r="P412" i="1"/>
  <c r="Q412" i="1"/>
  <c r="R412" i="1"/>
  <c r="S412" i="1"/>
  <c r="T412" i="1"/>
  <c r="O413" i="1"/>
  <c r="P413" i="1"/>
  <c r="Q413" i="1"/>
  <c r="R413" i="1"/>
  <c r="S413" i="1"/>
  <c r="T413" i="1"/>
  <c r="O414" i="1"/>
  <c r="P414" i="1"/>
  <c r="Q414" i="1"/>
  <c r="R414" i="1"/>
  <c r="S414" i="1"/>
  <c r="T414" i="1"/>
  <c r="O415" i="1"/>
  <c r="P415" i="1"/>
  <c r="Q415" i="1"/>
  <c r="R415" i="1"/>
  <c r="S415" i="1"/>
  <c r="T415" i="1"/>
  <c r="O416" i="1"/>
  <c r="P416" i="1"/>
  <c r="Q416" i="1"/>
  <c r="R416" i="1"/>
  <c r="S416" i="1"/>
  <c r="T416" i="1"/>
  <c r="O417" i="1"/>
  <c r="P417" i="1"/>
  <c r="Q417" i="1"/>
  <c r="R417" i="1"/>
  <c r="S417" i="1"/>
  <c r="T417" i="1"/>
  <c r="O418" i="1"/>
  <c r="P418" i="1"/>
  <c r="Q418" i="1"/>
  <c r="R418" i="1"/>
  <c r="S418" i="1"/>
  <c r="T418" i="1"/>
  <c r="O419" i="1"/>
  <c r="P419" i="1"/>
  <c r="Q419" i="1"/>
  <c r="R419" i="1"/>
  <c r="S419" i="1"/>
  <c r="T419" i="1"/>
  <c r="O420" i="1"/>
  <c r="P420" i="1"/>
  <c r="Q420" i="1"/>
  <c r="R420" i="1"/>
  <c r="S420" i="1"/>
  <c r="T420" i="1"/>
  <c r="O421" i="1"/>
  <c r="P421" i="1"/>
  <c r="Q421" i="1"/>
  <c r="R421" i="1"/>
  <c r="S421" i="1"/>
  <c r="T421" i="1"/>
  <c r="O422" i="1"/>
  <c r="P422" i="1"/>
  <c r="Q422" i="1"/>
  <c r="R422" i="1"/>
  <c r="S422" i="1"/>
  <c r="T422" i="1"/>
  <c r="O423" i="1"/>
  <c r="P423" i="1"/>
  <c r="Q423" i="1"/>
  <c r="R423" i="1"/>
  <c r="S423" i="1"/>
  <c r="T423" i="1"/>
  <c r="O424" i="1"/>
  <c r="P424" i="1"/>
  <c r="Q424" i="1"/>
  <c r="R424" i="1"/>
  <c r="S424" i="1"/>
  <c r="T424" i="1"/>
  <c r="O425" i="1"/>
  <c r="P425" i="1"/>
  <c r="Q425" i="1"/>
  <c r="R425" i="1"/>
  <c r="S425" i="1"/>
  <c r="T425" i="1"/>
  <c r="O426" i="1"/>
  <c r="P426" i="1"/>
  <c r="Q426" i="1"/>
  <c r="R426" i="1"/>
  <c r="S426" i="1"/>
  <c r="T426" i="1"/>
  <c r="O427" i="1"/>
  <c r="P427" i="1"/>
  <c r="Q427" i="1"/>
  <c r="R427" i="1"/>
  <c r="S427" i="1"/>
  <c r="T427" i="1"/>
  <c r="O428" i="1"/>
  <c r="P428" i="1"/>
  <c r="Q428" i="1"/>
  <c r="R428" i="1"/>
  <c r="S428" i="1"/>
  <c r="T428" i="1"/>
  <c r="O429" i="1"/>
  <c r="P429" i="1"/>
  <c r="Q429" i="1"/>
  <c r="R429" i="1"/>
  <c r="S429" i="1"/>
  <c r="T429" i="1"/>
  <c r="O430" i="1"/>
  <c r="P430" i="1"/>
  <c r="Q430" i="1"/>
  <c r="R430" i="1"/>
  <c r="S430" i="1"/>
  <c r="T430" i="1"/>
  <c r="O431" i="1"/>
  <c r="P431" i="1"/>
  <c r="Q431" i="1"/>
  <c r="R431" i="1"/>
  <c r="S431" i="1"/>
  <c r="T431" i="1"/>
  <c r="O432" i="1"/>
  <c r="P432" i="1"/>
  <c r="Q432" i="1"/>
  <c r="R432" i="1"/>
  <c r="S432" i="1"/>
  <c r="T432" i="1"/>
  <c r="O433" i="1"/>
  <c r="P433" i="1"/>
  <c r="Q433" i="1"/>
  <c r="R433" i="1"/>
  <c r="S433" i="1"/>
  <c r="T433" i="1"/>
  <c r="O434" i="1"/>
  <c r="P434" i="1"/>
  <c r="Q434" i="1"/>
  <c r="R434" i="1"/>
  <c r="S434" i="1"/>
  <c r="T434" i="1"/>
  <c r="O435" i="1"/>
  <c r="P435" i="1"/>
  <c r="Q435" i="1"/>
  <c r="R435" i="1"/>
  <c r="S435" i="1"/>
  <c r="T435" i="1"/>
  <c r="O436" i="1"/>
  <c r="P436" i="1"/>
  <c r="Q436" i="1"/>
  <c r="R436" i="1"/>
  <c r="S436" i="1"/>
  <c r="T436" i="1"/>
  <c r="O437" i="1"/>
  <c r="P437" i="1"/>
  <c r="Q437" i="1"/>
  <c r="R437" i="1"/>
  <c r="S437" i="1"/>
  <c r="T437" i="1"/>
  <c r="O438" i="1"/>
  <c r="P438" i="1"/>
  <c r="Q438" i="1"/>
  <c r="R438" i="1"/>
  <c r="S438" i="1"/>
  <c r="T438" i="1"/>
  <c r="O439" i="1"/>
  <c r="P439" i="1"/>
  <c r="Q439" i="1"/>
  <c r="R439" i="1"/>
  <c r="S439" i="1"/>
  <c r="T439" i="1"/>
  <c r="O440" i="1"/>
  <c r="P440" i="1"/>
  <c r="Q440" i="1"/>
  <c r="R440" i="1"/>
  <c r="S440" i="1"/>
  <c r="T440" i="1"/>
  <c r="O441" i="1"/>
  <c r="P441" i="1"/>
  <c r="Q441" i="1"/>
  <c r="R441" i="1"/>
  <c r="S441" i="1"/>
  <c r="T441" i="1"/>
  <c r="O442" i="1"/>
  <c r="P442" i="1"/>
  <c r="Q442" i="1"/>
  <c r="R442" i="1"/>
  <c r="S442" i="1"/>
  <c r="T442" i="1"/>
  <c r="O443" i="1"/>
  <c r="P443" i="1"/>
  <c r="Q443" i="1"/>
  <c r="R443" i="1"/>
  <c r="S443" i="1"/>
  <c r="T443" i="1"/>
  <c r="O444" i="1"/>
  <c r="P444" i="1"/>
  <c r="Q444" i="1"/>
  <c r="R444" i="1"/>
  <c r="S444" i="1"/>
  <c r="T444" i="1"/>
  <c r="O445" i="1"/>
  <c r="P445" i="1"/>
  <c r="Q445" i="1"/>
  <c r="R445" i="1"/>
  <c r="S445" i="1"/>
  <c r="T445" i="1"/>
  <c r="O446" i="1"/>
  <c r="P446" i="1"/>
  <c r="Q446" i="1"/>
  <c r="R446" i="1"/>
  <c r="S446" i="1"/>
  <c r="T446" i="1"/>
  <c r="O447" i="1"/>
  <c r="P447" i="1"/>
  <c r="Q447" i="1"/>
  <c r="R447" i="1"/>
  <c r="S447" i="1"/>
  <c r="T447" i="1"/>
  <c r="O448" i="1"/>
  <c r="P448" i="1"/>
  <c r="Q448" i="1"/>
  <c r="R448" i="1"/>
  <c r="S448" i="1"/>
  <c r="T448" i="1"/>
  <c r="O449" i="1"/>
  <c r="P449" i="1"/>
  <c r="Q449" i="1"/>
  <c r="R449" i="1"/>
  <c r="S449" i="1"/>
  <c r="T449" i="1"/>
  <c r="O450" i="1"/>
  <c r="P450" i="1"/>
  <c r="Q450" i="1"/>
  <c r="R450" i="1"/>
  <c r="S450" i="1"/>
  <c r="T450" i="1"/>
  <c r="O451" i="1"/>
  <c r="P451" i="1"/>
  <c r="Q451" i="1"/>
  <c r="R451" i="1"/>
  <c r="S451" i="1"/>
  <c r="T451" i="1"/>
  <c r="O452" i="1"/>
  <c r="P452" i="1"/>
  <c r="Q452" i="1"/>
  <c r="R452" i="1"/>
  <c r="S452" i="1"/>
  <c r="T452" i="1"/>
  <c r="O453" i="1"/>
  <c r="P453" i="1"/>
  <c r="Q453" i="1"/>
  <c r="R453" i="1"/>
  <c r="S453" i="1"/>
  <c r="T453" i="1"/>
  <c r="O454" i="1"/>
  <c r="P454" i="1"/>
  <c r="Q454" i="1"/>
  <c r="R454" i="1"/>
  <c r="S454" i="1"/>
  <c r="T454" i="1"/>
  <c r="O455" i="1"/>
  <c r="P455" i="1"/>
  <c r="Q455" i="1"/>
  <c r="R455" i="1"/>
  <c r="S455" i="1"/>
  <c r="T455" i="1"/>
  <c r="O456" i="1"/>
  <c r="P456" i="1"/>
  <c r="Q456" i="1"/>
  <c r="R456" i="1"/>
  <c r="S456" i="1"/>
  <c r="T456" i="1"/>
  <c r="O457" i="1"/>
  <c r="P457" i="1"/>
  <c r="Q457" i="1"/>
  <c r="R457" i="1"/>
  <c r="S457" i="1"/>
  <c r="T457" i="1"/>
  <c r="O458" i="1"/>
  <c r="P458" i="1"/>
  <c r="Q458" i="1"/>
  <c r="R458" i="1"/>
  <c r="S458" i="1"/>
  <c r="T458" i="1"/>
  <c r="O459" i="1"/>
  <c r="P459" i="1"/>
  <c r="Q459" i="1"/>
  <c r="R459" i="1"/>
  <c r="S459" i="1"/>
  <c r="T459" i="1"/>
  <c r="O460" i="1"/>
  <c r="P460" i="1"/>
  <c r="Q460" i="1"/>
  <c r="R460" i="1"/>
  <c r="S460" i="1"/>
  <c r="T460" i="1"/>
  <c r="O461" i="1"/>
  <c r="P461" i="1"/>
  <c r="Q461" i="1"/>
  <c r="R461" i="1"/>
  <c r="S461" i="1"/>
  <c r="T461" i="1"/>
  <c r="O462" i="1"/>
  <c r="P462" i="1"/>
  <c r="Q462" i="1"/>
  <c r="R462" i="1"/>
  <c r="S462" i="1"/>
  <c r="T462" i="1"/>
  <c r="O463" i="1"/>
  <c r="P463" i="1"/>
  <c r="Q463" i="1"/>
  <c r="R463" i="1"/>
  <c r="S463" i="1"/>
  <c r="T463" i="1"/>
  <c r="O464" i="1"/>
  <c r="P464" i="1"/>
  <c r="Q464" i="1"/>
  <c r="R464" i="1"/>
  <c r="S464" i="1"/>
  <c r="T464" i="1"/>
  <c r="O465" i="1"/>
  <c r="P465" i="1"/>
  <c r="Q465" i="1"/>
  <c r="R465" i="1"/>
  <c r="S465" i="1"/>
  <c r="T465" i="1"/>
  <c r="O466" i="1"/>
  <c r="P466" i="1"/>
  <c r="Q466" i="1"/>
  <c r="R466" i="1"/>
  <c r="S466" i="1"/>
  <c r="T466" i="1"/>
  <c r="O467" i="1"/>
  <c r="P467" i="1"/>
  <c r="Q467" i="1"/>
  <c r="R467" i="1"/>
  <c r="S467" i="1"/>
  <c r="T467" i="1"/>
  <c r="O468" i="1"/>
  <c r="P468" i="1"/>
  <c r="Q468" i="1"/>
  <c r="R468" i="1"/>
  <c r="S468" i="1"/>
  <c r="T468" i="1"/>
  <c r="O469" i="1"/>
  <c r="P469" i="1"/>
  <c r="Q469" i="1"/>
  <c r="R469" i="1"/>
  <c r="S469" i="1"/>
  <c r="T469" i="1"/>
  <c r="O470" i="1"/>
  <c r="P470" i="1"/>
  <c r="Q470" i="1"/>
  <c r="R470" i="1"/>
  <c r="S470" i="1"/>
  <c r="T470" i="1"/>
  <c r="O471" i="1"/>
  <c r="P471" i="1"/>
  <c r="Q471" i="1"/>
  <c r="R471" i="1"/>
  <c r="S471" i="1"/>
  <c r="T471" i="1"/>
  <c r="O472" i="1"/>
  <c r="P472" i="1"/>
  <c r="Q472" i="1"/>
  <c r="R472" i="1"/>
  <c r="S472" i="1"/>
  <c r="T472" i="1"/>
  <c r="O473" i="1"/>
  <c r="P473" i="1"/>
  <c r="Q473" i="1"/>
  <c r="R473" i="1"/>
  <c r="S473" i="1"/>
  <c r="T473" i="1"/>
  <c r="O474" i="1"/>
  <c r="P474" i="1"/>
  <c r="Q474" i="1"/>
  <c r="R474" i="1"/>
  <c r="S474" i="1"/>
  <c r="T474" i="1"/>
  <c r="O475" i="1"/>
  <c r="P475" i="1"/>
  <c r="Q475" i="1"/>
  <c r="R475" i="1"/>
  <c r="S475" i="1"/>
  <c r="T475" i="1"/>
  <c r="O476" i="1"/>
  <c r="P476" i="1"/>
  <c r="Q476" i="1"/>
  <c r="R476" i="1"/>
  <c r="S476" i="1"/>
  <c r="T476" i="1"/>
  <c r="O477" i="1"/>
  <c r="P477" i="1"/>
  <c r="Q477" i="1"/>
  <c r="R477" i="1"/>
  <c r="S477" i="1"/>
  <c r="T477" i="1"/>
  <c r="O478" i="1"/>
  <c r="P478" i="1"/>
  <c r="Q478" i="1"/>
  <c r="R478" i="1"/>
  <c r="S478" i="1"/>
  <c r="T478" i="1"/>
  <c r="O479" i="1"/>
  <c r="P479" i="1"/>
  <c r="Q479" i="1"/>
  <c r="R479" i="1"/>
  <c r="S479" i="1"/>
  <c r="T479" i="1"/>
  <c r="O480" i="1"/>
  <c r="P480" i="1"/>
  <c r="Q480" i="1"/>
  <c r="R480" i="1"/>
  <c r="S480" i="1"/>
  <c r="T480" i="1"/>
  <c r="O481" i="1"/>
  <c r="P481" i="1"/>
  <c r="Q481" i="1"/>
  <c r="R481" i="1"/>
  <c r="S481" i="1"/>
  <c r="T481" i="1"/>
  <c r="O482" i="1"/>
  <c r="P482" i="1"/>
  <c r="Q482" i="1"/>
  <c r="R482" i="1"/>
  <c r="S482" i="1"/>
  <c r="T482" i="1"/>
  <c r="O483" i="1"/>
  <c r="P483" i="1"/>
  <c r="Q483" i="1"/>
  <c r="R483" i="1"/>
  <c r="S483" i="1"/>
  <c r="T483" i="1"/>
  <c r="O484" i="1"/>
  <c r="P484" i="1"/>
  <c r="Q484" i="1"/>
  <c r="R484" i="1"/>
  <c r="S484" i="1"/>
  <c r="T484" i="1"/>
  <c r="O485" i="1"/>
  <c r="P485" i="1"/>
  <c r="Q485" i="1"/>
  <c r="R485" i="1"/>
  <c r="S485" i="1"/>
  <c r="T485" i="1"/>
  <c r="O486" i="1"/>
  <c r="P486" i="1"/>
  <c r="Q486" i="1"/>
  <c r="R486" i="1"/>
  <c r="S486" i="1"/>
  <c r="T486" i="1"/>
  <c r="O487" i="1"/>
  <c r="P487" i="1"/>
  <c r="Q487" i="1"/>
  <c r="R487" i="1"/>
  <c r="S487" i="1"/>
  <c r="T487" i="1"/>
  <c r="O488" i="1"/>
  <c r="P488" i="1"/>
  <c r="Q488" i="1"/>
  <c r="R488" i="1"/>
  <c r="S488" i="1"/>
  <c r="T488" i="1"/>
  <c r="O489" i="1"/>
  <c r="P489" i="1"/>
  <c r="Q489" i="1"/>
  <c r="R489" i="1"/>
  <c r="S489" i="1"/>
  <c r="T489" i="1"/>
  <c r="O490" i="1"/>
  <c r="P490" i="1"/>
  <c r="Q490" i="1"/>
  <c r="R490" i="1"/>
  <c r="S490" i="1"/>
  <c r="T490" i="1"/>
  <c r="O491" i="1"/>
  <c r="P491" i="1"/>
  <c r="Q491" i="1"/>
  <c r="R491" i="1"/>
  <c r="S491" i="1"/>
  <c r="T491" i="1"/>
  <c r="O492" i="1"/>
  <c r="P492" i="1"/>
  <c r="Q492" i="1"/>
  <c r="R492" i="1"/>
  <c r="S492" i="1"/>
  <c r="T492" i="1"/>
  <c r="O493" i="1"/>
  <c r="P493" i="1"/>
  <c r="Q493" i="1"/>
  <c r="R493" i="1"/>
  <c r="S493" i="1"/>
  <c r="T493" i="1"/>
  <c r="O494" i="1"/>
  <c r="P494" i="1"/>
  <c r="Q494" i="1"/>
  <c r="R494" i="1"/>
  <c r="S494" i="1"/>
  <c r="T494" i="1"/>
  <c r="O495" i="1"/>
  <c r="P495" i="1"/>
  <c r="Q495" i="1"/>
  <c r="R495" i="1"/>
  <c r="S495" i="1"/>
  <c r="T495" i="1"/>
  <c r="O496" i="1"/>
  <c r="P496" i="1"/>
  <c r="Q496" i="1"/>
  <c r="R496" i="1"/>
  <c r="S496" i="1"/>
  <c r="T496" i="1"/>
  <c r="O497" i="1"/>
  <c r="P497" i="1"/>
  <c r="Q497" i="1"/>
  <c r="R497" i="1"/>
  <c r="S497" i="1"/>
  <c r="T497" i="1"/>
  <c r="O498" i="1"/>
  <c r="P498" i="1"/>
  <c r="Q498" i="1"/>
  <c r="R498" i="1"/>
  <c r="S498" i="1"/>
  <c r="T498" i="1"/>
  <c r="O499" i="1"/>
  <c r="P499" i="1"/>
  <c r="Q499" i="1"/>
  <c r="R499" i="1"/>
  <c r="S499" i="1"/>
  <c r="T499" i="1"/>
  <c r="O500" i="1"/>
  <c r="P500" i="1"/>
  <c r="Q500" i="1"/>
  <c r="R500" i="1"/>
  <c r="S500" i="1"/>
  <c r="T500" i="1"/>
  <c r="O501" i="1"/>
  <c r="P501" i="1"/>
  <c r="Q501" i="1"/>
  <c r="R501" i="1"/>
  <c r="S501" i="1"/>
  <c r="T501" i="1"/>
  <c r="O502" i="1"/>
  <c r="P502" i="1"/>
  <c r="Q502" i="1"/>
  <c r="R502" i="1"/>
  <c r="S502" i="1"/>
  <c r="T502" i="1"/>
  <c r="O503" i="1"/>
  <c r="P503" i="1"/>
  <c r="Q503" i="1"/>
  <c r="R503" i="1"/>
  <c r="S503" i="1"/>
  <c r="T503" i="1"/>
  <c r="O504" i="1"/>
  <c r="P504" i="1"/>
  <c r="Q504" i="1"/>
  <c r="R504" i="1"/>
  <c r="S504" i="1"/>
  <c r="T504" i="1"/>
  <c r="O505" i="1"/>
  <c r="P505" i="1"/>
  <c r="Q505" i="1"/>
  <c r="R505" i="1"/>
  <c r="S505" i="1"/>
  <c r="T505" i="1"/>
  <c r="O506" i="1"/>
  <c r="P506" i="1"/>
  <c r="Q506" i="1"/>
  <c r="R506" i="1"/>
  <c r="S506" i="1"/>
  <c r="T506" i="1"/>
  <c r="O507" i="1"/>
  <c r="P507" i="1"/>
  <c r="Q507" i="1"/>
  <c r="R507" i="1"/>
  <c r="S507" i="1"/>
  <c r="T507" i="1"/>
  <c r="O508" i="1"/>
  <c r="P508" i="1"/>
  <c r="Q508" i="1"/>
  <c r="R508" i="1"/>
  <c r="S508" i="1"/>
  <c r="T508" i="1"/>
  <c r="O509" i="1"/>
  <c r="P509" i="1"/>
  <c r="Q509" i="1"/>
  <c r="R509" i="1"/>
  <c r="S509" i="1"/>
  <c r="T509" i="1"/>
  <c r="O510" i="1"/>
  <c r="P510" i="1"/>
  <c r="Q510" i="1"/>
  <c r="R510" i="1"/>
  <c r="S510" i="1"/>
  <c r="T510" i="1"/>
  <c r="O511" i="1"/>
  <c r="P511" i="1"/>
  <c r="Q511" i="1"/>
  <c r="R511" i="1"/>
  <c r="S511" i="1"/>
  <c r="T511" i="1"/>
  <c r="O512" i="1"/>
  <c r="P512" i="1"/>
  <c r="Q512" i="1"/>
  <c r="R512" i="1"/>
  <c r="S512" i="1"/>
  <c r="T512" i="1"/>
  <c r="O513" i="1"/>
  <c r="P513" i="1"/>
  <c r="Q513" i="1"/>
  <c r="R513" i="1"/>
  <c r="S513" i="1"/>
  <c r="T513" i="1"/>
  <c r="O514" i="1"/>
  <c r="P514" i="1"/>
  <c r="Q514" i="1"/>
  <c r="R514" i="1"/>
  <c r="S514" i="1"/>
  <c r="T514" i="1"/>
  <c r="O515" i="1"/>
  <c r="P515" i="1"/>
  <c r="Q515" i="1"/>
  <c r="R515" i="1"/>
  <c r="S515" i="1"/>
  <c r="T515" i="1"/>
  <c r="O516" i="1"/>
  <c r="P516" i="1"/>
  <c r="Q516" i="1"/>
  <c r="R516" i="1"/>
  <c r="S516" i="1"/>
  <c r="T516" i="1"/>
  <c r="O517" i="1"/>
  <c r="P517" i="1"/>
  <c r="Q517" i="1"/>
  <c r="R517" i="1"/>
  <c r="S517" i="1"/>
  <c r="T517" i="1"/>
  <c r="O518" i="1"/>
  <c r="P518" i="1"/>
  <c r="Q518" i="1"/>
  <c r="R518" i="1"/>
  <c r="S518" i="1"/>
  <c r="T518" i="1"/>
  <c r="O519" i="1"/>
  <c r="P519" i="1"/>
  <c r="Q519" i="1"/>
  <c r="R519" i="1"/>
  <c r="S519" i="1"/>
  <c r="T519" i="1"/>
  <c r="O520" i="1"/>
  <c r="P520" i="1"/>
  <c r="Q520" i="1"/>
  <c r="R520" i="1"/>
  <c r="S520" i="1"/>
  <c r="T520" i="1"/>
  <c r="O521" i="1"/>
  <c r="P521" i="1"/>
  <c r="Q521" i="1"/>
  <c r="R521" i="1"/>
  <c r="S521" i="1"/>
  <c r="T521" i="1"/>
  <c r="O522" i="1"/>
  <c r="P522" i="1"/>
  <c r="Q522" i="1"/>
  <c r="R522" i="1"/>
  <c r="S522" i="1"/>
  <c r="T522" i="1"/>
  <c r="O523" i="1"/>
  <c r="P523" i="1"/>
  <c r="Q523" i="1"/>
  <c r="R523" i="1"/>
  <c r="S523" i="1"/>
  <c r="T523" i="1"/>
  <c r="O524" i="1"/>
  <c r="P524" i="1"/>
  <c r="Q524" i="1"/>
  <c r="R524" i="1"/>
  <c r="S524" i="1"/>
  <c r="T524" i="1"/>
  <c r="O525" i="1"/>
  <c r="P525" i="1"/>
  <c r="Q525" i="1"/>
  <c r="R525" i="1"/>
  <c r="S525" i="1"/>
  <c r="T525" i="1"/>
  <c r="O526" i="1"/>
  <c r="P526" i="1"/>
  <c r="Q526" i="1"/>
  <c r="R526" i="1"/>
  <c r="S526" i="1"/>
  <c r="T526" i="1"/>
  <c r="O527" i="1"/>
  <c r="P527" i="1"/>
  <c r="Q527" i="1"/>
  <c r="R527" i="1"/>
  <c r="S527" i="1"/>
  <c r="T527" i="1"/>
  <c r="O528" i="1"/>
  <c r="P528" i="1"/>
  <c r="Q528" i="1"/>
  <c r="R528" i="1"/>
  <c r="S528" i="1"/>
  <c r="T528" i="1"/>
  <c r="O529" i="1"/>
  <c r="P529" i="1"/>
  <c r="Q529" i="1"/>
  <c r="R529" i="1"/>
  <c r="S529" i="1"/>
  <c r="T529" i="1"/>
  <c r="O530" i="1"/>
  <c r="P530" i="1"/>
  <c r="Q530" i="1"/>
  <c r="R530" i="1"/>
  <c r="S530" i="1"/>
  <c r="T530" i="1"/>
  <c r="O531" i="1"/>
  <c r="P531" i="1"/>
  <c r="Q531" i="1"/>
  <c r="R531" i="1"/>
  <c r="S531" i="1"/>
  <c r="T531" i="1"/>
  <c r="O532" i="1"/>
  <c r="P532" i="1"/>
  <c r="Q532" i="1"/>
  <c r="R532" i="1"/>
  <c r="S532" i="1"/>
  <c r="T532" i="1"/>
  <c r="O533" i="1"/>
  <c r="P533" i="1"/>
  <c r="Q533" i="1"/>
  <c r="R533" i="1"/>
  <c r="S533" i="1"/>
  <c r="T533" i="1"/>
  <c r="O534" i="1"/>
  <c r="P534" i="1"/>
  <c r="Q534" i="1"/>
  <c r="R534" i="1"/>
  <c r="S534" i="1"/>
  <c r="T534" i="1"/>
  <c r="O535" i="1"/>
  <c r="P535" i="1"/>
  <c r="Q535" i="1"/>
  <c r="R535" i="1"/>
  <c r="S535" i="1"/>
  <c r="T535" i="1"/>
  <c r="O536" i="1"/>
  <c r="P536" i="1"/>
  <c r="Q536" i="1"/>
  <c r="R536" i="1"/>
  <c r="S536" i="1"/>
  <c r="T536" i="1"/>
  <c r="O537" i="1"/>
  <c r="P537" i="1"/>
  <c r="Q537" i="1"/>
  <c r="R537" i="1"/>
  <c r="S537" i="1"/>
  <c r="T537" i="1"/>
  <c r="O538" i="1"/>
  <c r="P538" i="1"/>
  <c r="Q538" i="1"/>
  <c r="R538" i="1"/>
  <c r="S538" i="1"/>
  <c r="T538" i="1"/>
  <c r="O539" i="1"/>
  <c r="P539" i="1"/>
  <c r="Q539" i="1"/>
  <c r="R539" i="1"/>
  <c r="S539" i="1"/>
  <c r="T539" i="1"/>
  <c r="O540" i="1"/>
  <c r="P540" i="1"/>
  <c r="Q540" i="1"/>
  <c r="R540" i="1"/>
  <c r="S540" i="1"/>
  <c r="T540" i="1"/>
  <c r="O541" i="1"/>
  <c r="P541" i="1"/>
  <c r="Q541" i="1"/>
  <c r="R541" i="1"/>
  <c r="S541" i="1"/>
  <c r="T541" i="1"/>
  <c r="O542" i="1"/>
  <c r="P542" i="1"/>
  <c r="Q542" i="1"/>
  <c r="R542" i="1"/>
  <c r="S542" i="1"/>
  <c r="T542" i="1"/>
  <c r="O543" i="1"/>
  <c r="P543" i="1"/>
  <c r="Q543" i="1"/>
  <c r="R543" i="1"/>
  <c r="S543" i="1"/>
  <c r="T543" i="1"/>
  <c r="O544" i="1"/>
  <c r="P544" i="1"/>
  <c r="Q544" i="1"/>
  <c r="R544" i="1"/>
  <c r="S544" i="1"/>
  <c r="T544" i="1"/>
  <c r="O545" i="1"/>
  <c r="P545" i="1"/>
  <c r="Q545" i="1"/>
  <c r="R545" i="1"/>
  <c r="S545" i="1"/>
  <c r="T545" i="1"/>
  <c r="O546" i="1"/>
  <c r="P546" i="1"/>
  <c r="Q546" i="1"/>
  <c r="R546" i="1"/>
  <c r="S546" i="1"/>
  <c r="T546" i="1"/>
  <c r="O547" i="1"/>
  <c r="P547" i="1"/>
  <c r="Q547" i="1"/>
  <c r="R547" i="1"/>
  <c r="S547" i="1"/>
  <c r="T547" i="1"/>
  <c r="O548" i="1"/>
  <c r="P548" i="1"/>
  <c r="Q548" i="1"/>
  <c r="R548" i="1"/>
  <c r="S548" i="1"/>
  <c r="T548" i="1"/>
  <c r="O549" i="1"/>
  <c r="P549" i="1"/>
  <c r="Q549" i="1"/>
  <c r="R549" i="1"/>
  <c r="S549" i="1"/>
  <c r="T549" i="1"/>
  <c r="O550" i="1"/>
  <c r="P550" i="1"/>
  <c r="Q550" i="1"/>
  <c r="R550" i="1"/>
  <c r="S550" i="1"/>
  <c r="T550" i="1"/>
  <c r="O551" i="1"/>
  <c r="P551" i="1"/>
  <c r="Q551" i="1"/>
  <c r="R551" i="1"/>
  <c r="S551" i="1"/>
  <c r="T551" i="1"/>
  <c r="O552" i="1"/>
  <c r="P552" i="1"/>
  <c r="Q552" i="1"/>
  <c r="R552" i="1"/>
  <c r="S552" i="1"/>
  <c r="T552" i="1"/>
  <c r="O553" i="1"/>
  <c r="P553" i="1"/>
  <c r="Q553" i="1"/>
  <c r="R553" i="1"/>
  <c r="S553" i="1"/>
  <c r="T553" i="1"/>
  <c r="O554" i="1"/>
  <c r="P554" i="1"/>
  <c r="Q554" i="1"/>
  <c r="R554" i="1"/>
  <c r="S554" i="1"/>
  <c r="T554" i="1"/>
  <c r="O555" i="1"/>
  <c r="P555" i="1"/>
  <c r="Q555" i="1"/>
  <c r="R555" i="1"/>
  <c r="S555" i="1"/>
  <c r="T555" i="1"/>
  <c r="O556" i="1"/>
  <c r="P556" i="1"/>
  <c r="Q556" i="1"/>
  <c r="R556" i="1"/>
  <c r="S556" i="1"/>
  <c r="T556" i="1"/>
  <c r="O557" i="1"/>
  <c r="P557" i="1"/>
  <c r="Q557" i="1"/>
  <c r="R557" i="1"/>
  <c r="S557" i="1"/>
  <c r="T557" i="1"/>
  <c r="O558" i="1"/>
  <c r="P558" i="1"/>
  <c r="Q558" i="1"/>
  <c r="R558" i="1"/>
  <c r="S558" i="1"/>
  <c r="T558" i="1"/>
  <c r="O559" i="1"/>
  <c r="P559" i="1"/>
  <c r="Q559" i="1"/>
  <c r="R559" i="1"/>
  <c r="S559" i="1"/>
  <c r="T559" i="1"/>
  <c r="O560" i="1"/>
  <c r="P560" i="1"/>
  <c r="Q560" i="1"/>
  <c r="R560" i="1"/>
  <c r="S560" i="1"/>
  <c r="T560" i="1"/>
  <c r="O561" i="1"/>
  <c r="P561" i="1"/>
  <c r="Q561" i="1"/>
  <c r="R561" i="1"/>
  <c r="S561" i="1"/>
  <c r="T561" i="1"/>
  <c r="O562" i="1"/>
  <c r="P562" i="1"/>
  <c r="Q562" i="1"/>
  <c r="R562" i="1"/>
  <c r="S562" i="1"/>
  <c r="T562" i="1"/>
  <c r="O563" i="1"/>
  <c r="P563" i="1"/>
  <c r="Q563" i="1"/>
  <c r="R563" i="1"/>
  <c r="S563" i="1"/>
  <c r="T563" i="1"/>
  <c r="O564" i="1"/>
  <c r="P564" i="1"/>
  <c r="Q564" i="1"/>
  <c r="R564" i="1"/>
  <c r="S564" i="1"/>
  <c r="T564" i="1"/>
  <c r="O565" i="1"/>
  <c r="P565" i="1"/>
  <c r="Q565" i="1"/>
  <c r="R565" i="1"/>
  <c r="S565" i="1"/>
  <c r="T565" i="1"/>
  <c r="O566" i="1"/>
  <c r="P566" i="1"/>
  <c r="Q566" i="1"/>
  <c r="R566" i="1"/>
  <c r="S566" i="1"/>
  <c r="T566" i="1"/>
  <c r="O567" i="1"/>
  <c r="P567" i="1"/>
  <c r="Q567" i="1"/>
  <c r="R567" i="1"/>
  <c r="S567" i="1"/>
  <c r="T567" i="1"/>
  <c r="O568" i="1"/>
  <c r="P568" i="1"/>
  <c r="Q568" i="1"/>
  <c r="R568" i="1"/>
  <c r="S568" i="1"/>
  <c r="T568" i="1"/>
  <c r="O569" i="1"/>
  <c r="P569" i="1"/>
  <c r="Q569" i="1"/>
  <c r="R569" i="1"/>
  <c r="S569" i="1"/>
  <c r="T569" i="1"/>
  <c r="O570" i="1"/>
  <c r="P570" i="1"/>
  <c r="Q570" i="1"/>
  <c r="R570" i="1"/>
  <c r="S570" i="1"/>
  <c r="T570" i="1"/>
  <c r="O571" i="1"/>
  <c r="P571" i="1"/>
  <c r="Q571" i="1"/>
  <c r="R571" i="1"/>
  <c r="S571" i="1"/>
  <c r="T571" i="1"/>
  <c r="O572" i="1"/>
  <c r="P572" i="1"/>
  <c r="Q572" i="1"/>
  <c r="R572" i="1"/>
  <c r="S572" i="1"/>
  <c r="T572" i="1"/>
  <c r="O573" i="1"/>
  <c r="P573" i="1"/>
  <c r="Q573" i="1"/>
  <c r="R573" i="1"/>
  <c r="S573" i="1"/>
  <c r="T573" i="1"/>
  <c r="O574" i="1"/>
  <c r="P574" i="1"/>
  <c r="Q574" i="1"/>
  <c r="R574" i="1"/>
  <c r="S574" i="1"/>
  <c r="T574" i="1"/>
  <c r="O575" i="1"/>
  <c r="P575" i="1"/>
  <c r="Q575" i="1"/>
  <c r="R575" i="1"/>
  <c r="S575" i="1"/>
  <c r="T575" i="1"/>
  <c r="O576" i="1"/>
  <c r="P576" i="1"/>
  <c r="Q576" i="1"/>
  <c r="R576" i="1"/>
  <c r="S576" i="1"/>
  <c r="T576" i="1"/>
  <c r="O577" i="1"/>
  <c r="P577" i="1"/>
  <c r="Q577" i="1"/>
  <c r="R577" i="1"/>
  <c r="S577" i="1"/>
  <c r="T577" i="1"/>
  <c r="O578" i="1"/>
  <c r="P578" i="1"/>
  <c r="Q578" i="1"/>
  <c r="R578" i="1"/>
  <c r="S578" i="1"/>
  <c r="T578" i="1"/>
  <c r="O579" i="1"/>
  <c r="P579" i="1"/>
  <c r="Q579" i="1"/>
  <c r="R579" i="1"/>
  <c r="S579" i="1"/>
  <c r="T579" i="1"/>
  <c r="O580" i="1"/>
  <c r="P580" i="1"/>
  <c r="Q580" i="1"/>
  <c r="R580" i="1"/>
  <c r="S580" i="1"/>
  <c r="T580" i="1"/>
  <c r="O581" i="1"/>
  <c r="P581" i="1"/>
  <c r="Q581" i="1"/>
  <c r="R581" i="1"/>
  <c r="S581" i="1"/>
  <c r="T581" i="1"/>
  <c r="O582" i="1"/>
  <c r="P582" i="1"/>
  <c r="Q582" i="1"/>
  <c r="R582" i="1"/>
  <c r="S582" i="1"/>
  <c r="T582" i="1"/>
  <c r="O583" i="1"/>
  <c r="P583" i="1"/>
  <c r="Q583" i="1"/>
  <c r="R583" i="1"/>
  <c r="S583" i="1"/>
  <c r="T583" i="1"/>
  <c r="O584" i="1"/>
  <c r="P584" i="1"/>
  <c r="Q584" i="1"/>
  <c r="R584" i="1"/>
  <c r="S584" i="1"/>
  <c r="T584" i="1"/>
  <c r="O585" i="1"/>
  <c r="P585" i="1"/>
  <c r="Q585" i="1"/>
  <c r="R585" i="1"/>
  <c r="S585" i="1"/>
  <c r="T585" i="1"/>
  <c r="O586" i="1"/>
  <c r="P586" i="1"/>
  <c r="Q586" i="1"/>
  <c r="R586" i="1"/>
  <c r="S586" i="1"/>
  <c r="T586" i="1"/>
  <c r="O587" i="1"/>
  <c r="P587" i="1"/>
  <c r="Q587" i="1"/>
  <c r="R587" i="1"/>
  <c r="S587" i="1"/>
  <c r="T587" i="1"/>
  <c r="O588" i="1"/>
  <c r="P588" i="1"/>
  <c r="Q588" i="1"/>
  <c r="R588" i="1"/>
  <c r="S588" i="1"/>
  <c r="T588" i="1"/>
  <c r="O589" i="1"/>
  <c r="P589" i="1"/>
  <c r="Q589" i="1"/>
  <c r="R589" i="1"/>
  <c r="S589" i="1"/>
  <c r="T589" i="1"/>
  <c r="O590" i="1"/>
  <c r="P590" i="1"/>
  <c r="Q590" i="1"/>
  <c r="R590" i="1"/>
  <c r="S590" i="1"/>
  <c r="T590" i="1"/>
  <c r="O591" i="1"/>
  <c r="P591" i="1"/>
  <c r="Q591" i="1"/>
  <c r="R591" i="1"/>
  <c r="S591" i="1"/>
  <c r="T591" i="1"/>
  <c r="O592" i="1"/>
  <c r="P592" i="1"/>
  <c r="Q592" i="1"/>
  <c r="R592" i="1"/>
  <c r="S592" i="1"/>
  <c r="T592" i="1"/>
  <c r="O593" i="1"/>
  <c r="P593" i="1"/>
  <c r="Q593" i="1"/>
  <c r="R593" i="1"/>
  <c r="S593" i="1"/>
  <c r="T593" i="1"/>
  <c r="O594" i="1"/>
  <c r="P594" i="1"/>
  <c r="Q594" i="1"/>
  <c r="R594" i="1"/>
  <c r="S594" i="1"/>
  <c r="T594" i="1"/>
  <c r="O595" i="1"/>
  <c r="P595" i="1"/>
  <c r="Q595" i="1"/>
  <c r="R595" i="1"/>
  <c r="S595" i="1"/>
  <c r="T595" i="1"/>
  <c r="O596" i="1"/>
  <c r="P596" i="1"/>
  <c r="Q596" i="1"/>
  <c r="R596" i="1"/>
  <c r="S596" i="1"/>
  <c r="T596" i="1"/>
  <c r="O597" i="1"/>
  <c r="P597" i="1"/>
  <c r="Q597" i="1"/>
  <c r="R597" i="1"/>
  <c r="S597" i="1"/>
  <c r="T597" i="1"/>
  <c r="O598" i="1"/>
  <c r="P598" i="1"/>
  <c r="Q598" i="1"/>
  <c r="R598" i="1"/>
  <c r="S598" i="1"/>
  <c r="T598" i="1"/>
  <c r="O599" i="1"/>
  <c r="P599" i="1"/>
  <c r="Q599" i="1"/>
  <c r="R599" i="1"/>
  <c r="S599" i="1"/>
  <c r="T599" i="1"/>
  <c r="O600" i="1"/>
  <c r="P600" i="1"/>
  <c r="Q600" i="1"/>
  <c r="R600" i="1"/>
  <c r="S600" i="1"/>
  <c r="T600" i="1"/>
  <c r="O601" i="1"/>
  <c r="P601" i="1"/>
  <c r="Q601" i="1"/>
  <c r="R601" i="1"/>
  <c r="S601" i="1"/>
  <c r="T601" i="1"/>
  <c r="O602" i="1"/>
  <c r="P602" i="1"/>
  <c r="Q602" i="1"/>
  <c r="R602" i="1"/>
  <c r="S602" i="1"/>
  <c r="T602" i="1"/>
  <c r="O603" i="1"/>
  <c r="P603" i="1"/>
  <c r="Q603" i="1"/>
  <c r="R603" i="1"/>
  <c r="S603" i="1"/>
  <c r="T603" i="1"/>
  <c r="O604" i="1"/>
  <c r="P604" i="1"/>
  <c r="Q604" i="1"/>
  <c r="R604" i="1"/>
  <c r="S604" i="1"/>
  <c r="T604" i="1"/>
  <c r="O605" i="1"/>
  <c r="P605" i="1"/>
  <c r="Q605" i="1"/>
  <c r="R605" i="1"/>
  <c r="S605" i="1"/>
  <c r="T605" i="1"/>
  <c r="O606" i="1"/>
  <c r="P606" i="1"/>
  <c r="Q606" i="1"/>
  <c r="R606" i="1"/>
  <c r="S606" i="1"/>
  <c r="T606" i="1"/>
  <c r="O607" i="1"/>
  <c r="P607" i="1"/>
  <c r="Q607" i="1"/>
  <c r="R607" i="1"/>
  <c r="S607" i="1"/>
  <c r="T607" i="1"/>
  <c r="O608" i="1"/>
  <c r="P608" i="1"/>
  <c r="Q608" i="1"/>
  <c r="R608" i="1"/>
  <c r="S608" i="1"/>
  <c r="T608" i="1"/>
  <c r="O609" i="1"/>
  <c r="P609" i="1"/>
  <c r="Q609" i="1"/>
  <c r="R609" i="1"/>
  <c r="S609" i="1"/>
  <c r="T609" i="1"/>
  <c r="O610" i="1"/>
  <c r="P610" i="1"/>
  <c r="Q610" i="1"/>
  <c r="R610" i="1"/>
  <c r="S610" i="1"/>
  <c r="T610" i="1"/>
  <c r="O611" i="1"/>
  <c r="P611" i="1"/>
  <c r="Q611" i="1"/>
  <c r="R611" i="1"/>
  <c r="S611" i="1"/>
  <c r="T611" i="1"/>
  <c r="O612" i="1"/>
  <c r="P612" i="1"/>
  <c r="Q612" i="1"/>
  <c r="R612" i="1"/>
  <c r="S612" i="1"/>
  <c r="T612" i="1"/>
  <c r="O613" i="1"/>
  <c r="P613" i="1"/>
  <c r="Q613" i="1"/>
  <c r="R613" i="1"/>
  <c r="S613" i="1"/>
  <c r="T613" i="1"/>
  <c r="O614" i="1"/>
  <c r="P614" i="1"/>
  <c r="Q614" i="1"/>
  <c r="R614" i="1"/>
  <c r="S614" i="1"/>
  <c r="T614" i="1"/>
  <c r="O615" i="1"/>
  <c r="P615" i="1"/>
  <c r="Q615" i="1"/>
  <c r="R615" i="1"/>
  <c r="S615" i="1"/>
  <c r="T615" i="1"/>
  <c r="O616" i="1"/>
  <c r="P616" i="1"/>
  <c r="Q616" i="1"/>
  <c r="R616" i="1"/>
  <c r="S616" i="1"/>
  <c r="T616" i="1"/>
  <c r="O617" i="1"/>
  <c r="P617" i="1"/>
  <c r="Q617" i="1"/>
  <c r="R617" i="1"/>
  <c r="S617" i="1"/>
  <c r="T617" i="1"/>
  <c r="O618" i="1"/>
  <c r="P618" i="1"/>
  <c r="Q618" i="1"/>
  <c r="R618" i="1"/>
  <c r="S618" i="1"/>
  <c r="T618" i="1"/>
  <c r="O619" i="1"/>
  <c r="P619" i="1"/>
  <c r="Q619" i="1"/>
  <c r="R619" i="1"/>
  <c r="S619" i="1"/>
  <c r="T619" i="1"/>
  <c r="O620" i="1"/>
  <c r="P620" i="1"/>
  <c r="Q620" i="1"/>
  <c r="R620" i="1"/>
  <c r="S620" i="1"/>
  <c r="T620" i="1"/>
  <c r="O621" i="1"/>
  <c r="P621" i="1"/>
  <c r="Q621" i="1"/>
  <c r="R621" i="1"/>
  <c r="S621" i="1"/>
  <c r="T621" i="1"/>
  <c r="O622" i="1"/>
  <c r="P622" i="1"/>
  <c r="Q622" i="1"/>
  <c r="R622" i="1"/>
  <c r="S622" i="1"/>
  <c r="T622" i="1"/>
  <c r="O623" i="1"/>
  <c r="P623" i="1"/>
  <c r="Q623" i="1"/>
  <c r="R623" i="1"/>
  <c r="S623" i="1"/>
  <c r="T623" i="1"/>
  <c r="O624" i="1"/>
  <c r="P624" i="1"/>
  <c r="Q624" i="1"/>
  <c r="R624" i="1"/>
  <c r="S624" i="1"/>
  <c r="T624" i="1"/>
  <c r="O625" i="1"/>
  <c r="P625" i="1"/>
  <c r="Q625" i="1"/>
  <c r="R625" i="1"/>
  <c r="S625" i="1"/>
  <c r="T625" i="1"/>
  <c r="O626" i="1"/>
  <c r="P626" i="1"/>
  <c r="Q626" i="1"/>
  <c r="R626" i="1"/>
  <c r="S626" i="1"/>
  <c r="T626" i="1"/>
  <c r="O627" i="1"/>
  <c r="P627" i="1"/>
  <c r="Q627" i="1"/>
  <c r="R627" i="1"/>
  <c r="S627" i="1"/>
  <c r="T627" i="1"/>
  <c r="O628" i="1"/>
  <c r="P628" i="1"/>
  <c r="Q628" i="1"/>
  <c r="R628" i="1"/>
  <c r="S628" i="1"/>
  <c r="T628" i="1"/>
  <c r="O629" i="1"/>
  <c r="P629" i="1"/>
  <c r="Q629" i="1"/>
  <c r="R629" i="1"/>
  <c r="S629" i="1"/>
  <c r="T629" i="1"/>
  <c r="O630" i="1"/>
  <c r="P630" i="1"/>
  <c r="Q630" i="1"/>
  <c r="R630" i="1"/>
  <c r="S630" i="1"/>
  <c r="T630" i="1"/>
  <c r="O631" i="1"/>
  <c r="P631" i="1"/>
  <c r="Q631" i="1"/>
  <c r="R631" i="1"/>
  <c r="S631" i="1"/>
  <c r="T631" i="1"/>
  <c r="O632" i="1"/>
  <c r="P632" i="1"/>
  <c r="Q632" i="1"/>
  <c r="R632" i="1"/>
  <c r="S632" i="1"/>
  <c r="T632" i="1"/>
  <c r="O633" i="1"/>
  <c r="P633" i="1"/>
  <c r="Q633" i="1"/>
  <c r="R633" i="1"/>
  <c r="S633" i="1"/>
  <c r="T633" i="1"/>
  <c r="O634" i="1"/>
  <c r="P634" i="1"/>
  <c r="Q634" i="1"/>
  <c r="R634" i="1"/>
  <c r="S634" i="1"/>
  <c r="T634" i="1"/>
  <c r="O635" i="1"/>
  <c r="P635" i="1"/>
  <c r="Q635" i="1"/>
  <c r="R635" i="1"/>
  <c r="S635" i="1"/>
  <c r="T635" i="1"/>
  <c r="O636" i="1"/>
  <c r="P636" i="1"/>
  <c r="Q636" i="1"/>
  <c r="R636" i="1"/>
  <c r="S636" i="1"/>
  <c r="T636" i="1"/>
  <c r="O637" i="1"/>
  <c r="P637" i="1"/>
  <c r="Q637" i="1"/>
  <c r="R637" i="1"/>
  <c r="S637" i="1"/>
  <c r="T637" i="1"/>
  <c r="O638" i="1"/>
  <c r="P638" i="1"/>
  <c r="Q638" i="1"/>
  <c r="R638" i="1"/>
  <c r="S638" i="1"/>
  <c r="T638" i="1"/>
  <c r="O639" i="1"/>
  <c r="P639" i="1"/>
  <c r="Q639" i="1"/>
  <c r="R639" i="1"/>
  <c r="S639" i="1"/>
  <c r="T639" i="1"/>
  <c r="O640" i="1"/>
  <c r="P640" i="1"/>
  <c r="Q640" i="1"/>
  <c r="R640" i="1"/>
  <c r="S640" i="1"/>
  <c r="T640" i="1"/>
  <c r="O641" i="1"/>
  <c r="P641" i="1"/>
  <c r="Q641" i="1"/>
  <c r="R641" i="1"/>
  <c r="S641" i="1"/>
  <c r="T641" i="1"/>
  <c r="O642" i="1"/>
  <c r="P642" i="1"/>
  <c r="Q642" i="1"/>
  <c r="R642" i="1"/>
  <c r="S642" i="1"/>
  <c r="T642" i="1"/>
  <c r="O643" i="1"/>
  <c r="P643" i="1"/>
  <c r="Q643" i="1"/>
  <c r="R643" i="1"/>
  <c r="S643" i="1"/>
  <c r="T643" i="1"/>
  <c r="O644" i="1"/>
  <c r="P644" i="1"/>
  <c r="Q644" i="1"/>
  <c r="R644" i="1"/>
  <c r="S644" i="1"/>
  <c r="T644" i="1"/>
  <c r="O645" i="1"/>
  <c r="P645" i="1"/>
  <c r="Q645" i="1"/>
  <c r="R645" i="1"/>
  <c r="S645" i="1"/>
  <c r="T645" i="1"/>
  <c r="O646" i="1"/>
  <c r="P646" i="1"/>
  <c r="Q646" i="1"/>
  <c r="R646" i="1"/>
  <c r="S646" i="1"/>
  <c r="T646" i="1"/>
  <c r="O647" i="1"/>
  <c r="P647" i="1"/>
  <c r="Q647" i="1"/>
  <c r="R647" i="1"/>
  <c r="S647" i="1"/>
  <c r="T647" i="1"/>
  <c r="O648" i="1"/>
  <c r="P648" i="1"/>
  <c r="Q648" i="1"/>
  <c r="R648" i="1"/>
  <c r="S648" i="1"/>
  <c r="T648" i="1"/>
  <c r="O649" i="1"/>
  <c r="P649" i="1"/>
  <c r="Q649" i="1"/>
  <c r="R649" i="1"/>
  <c r="S649" i="1"/>
  <c r="T649" i="1"/>
  <c r="O650" i="1"/>
  <c r="P650" i="1"/>
  <c r="Q650" i="1"/>
  <c r="R650" i="1"/>
  <c r="S650" i="1"/>
  <c r="T650" i="1"/>
  <c r="O651" i="1"/>
  <c r="P651" i="1"/>
  <c r="Q651" i="1"/>
  <c r="R651" i="1"/>
  <c r="S651" i="1"/>
  <c r="T651" i="1"/>
  <c r="O652" i="1"/>
  <c r="P652" i="1"/>
  <c r="Q652" i="1"/>
  <c r="R652" i="1"/>
  <c r="S652" i="1"/>
  <c r="T652" i="1"/>
  <c r="O653" i="1"/>
  <c r="P653" i="1"/>
  <c r="Q653" i="1"/>
  <c r="R653" i="1"/>
  <c r="S653" i="1"/>
  <c r="T653" i="1"/>
  <c r="O654" i="1"/>
  <c r="P654" i="1"/>
  <c r="Q654" i="1"/>
  <c r="R654" i="1"/>
  <c r="S654" i="1"/>
  <c r="T654" i="1"/>
  <c r="O655" i="1"/>
  <c r="P655" i="1"/>
  <c r="Q655" i="1"/>
  <c r="R655" i="1"/>
  <c r="S655" i="1"/>
  <c r="T655" i="1"/>
  <c r="O656" i="1"/>
  <c r="P656" i="1"/>
  <c r="Q656" i="1"/>
  <c r="R656" i="1"/>
  <c r="S656" i="1"/>
  <c r="T656" i="1"/>
  <c r="O657" i="1"/>
  <c r="P657" i="1"/>
  <c r="Q657" i="1"/>
  <c r="R657" i="1"/>
  <c r="S657" i="1"/>
  <c r="T657" i="1"/>
  <c r="O658" i="1"/>
  <c r="P658" i="1"/>
  <c r="Q658" i="1"/>
  <c r="R658" i="1"/>
  <c r="S658" i="1"/>
  <c r="T658" i="1"/>
  <c r="O659" i="1"/>
  <c r="P659" i="1"/>
  <c r="Q659" i="1"/>
  <c r="R659" i="1"/>
  <c r="S659" i="1"/>
  <c r="T659" i="1"/>
  <c r="O660" i="1"/>
  <c r="P660" i="1"/>
  <c r="Q660" i="1"/>
  <c r="R660" i="1"/>
  <c r="S660" i="1"/>
  <c r="T660" i="1"/>
  <c r="O661" i="1"/>
  <c r="P661" i="1"/>
  <c r="Q661" i="1"/>
  <c r="R661" i="1"/>
  <c r="S661" i="1"/>
  <c r="T661" i="1"/>
  <c r="O662" i="1"/>
  <c r="P662" i="1"/>
  <c r="Q662" i="1"/>
  <c r="R662" i="1"/>
  <c r="S662" i="1"/>
  <c r="T662" i="1"/>
  <c r="O663" i="1"/>
  <c r="P663" i="1"/>
  <c r="Q663" i="1"/>
  <c r="R663" i="1"/>
  <c r="S663" i="1"/>
  <c r="T663" i="1"/>
  <c r="O664" i="1"/>
  <c r="P664" i="1"/>
  <c r="Q664" i="1"/>
  <c r="R664" i="1"/>
  <c r="S664" i="1"/>
  <c r="T664" i="1"/>
  <c r="O665" i="1"/>
  <c r="P665" i="1"/>
  <c r="Q665" i="1"/>
  <c r="R665" i="1"/>
  <c r="S665" i="1"/>
  <c r="T665" i="1"/>
  <c r="O666" i="1"/>
  <c r="P666" i="1"/>
  <c r="Q666" i="1"/>
  <c r="R666" i="1"/>
  <c r="S666" i="1"/>
  <c r="T666" i="1"/>
  <c r="O667" i="1"/>
  <c r="P667" i="1"/>
  <c r="Q667" i="1"/>
  <c r="R667" i="1"/>
  <c r="S667" i="1"/>
  <c r="T667" i="1"/>
  <c r="O668" i="1"/>
  <c r="P668" i="1"/>
  <c r="Q668" i="1"/>
  <c r="R668" i="1"/>
  <c r="S668" i="1"/>
  <c r="T668" i="1"/>
  <c r="O669" i="1"/>
  <c r="P669" i="1"/>
  <c r="Q669" i="1"/>
  <c r="R669" i="1"/>
  <c r="S669" i="1"/>
  <c r="T669" i="1"/>
  <c r="O670" i="1"/>
  <c r="P670" i="1"/>
  <c r="Q670" i="1"/>
  <c r="R670" i="1"/>
  <c r="S670" i="1"/>
  <c r="T670" i="1"/>
  <c r="O671" i="1"/>
  <c r="P671" i="1"/>
  <c r="Q671" i="1"/>
  <c r="R671" i="1"/>
  <c r="S671" i="1"/>
  <c r="T671" i="1"/>
  <c r="O672" i="1"/>
  <c r="P672" i="1"/>
  <c r="Q672" i="1"/>
  <c r="R672" i="1"/>
  <c r="S672" i="1"/>
  <c r="T672" i="1"/>
  <c r="O673" i="1"/>
  <c r="P673" i="1"/>
  <c r="Q673" i="1"/>
  <c r="R673" i="1"/>
  <c r="S673" i="1"/>
  <c r="T673" i="1"/>
  <c r="O674" i="1"/>
  <c r="P674" i="1"/>
  <c r="Q674" i="1"/>
  <c r="R674" i="1"/>
  <c r="S674" i="1"/>
  <c r="T674" i="1"/>
  <c r="O675" i="1"/>
  <c r="P675" i="1"/>
  <c r="Q675" i="1"/>
  <c r="R675" i="1"/>
  <c r="S675" i="1"/>
  <c r="T675" i="1"/>
  <c r="O676" i="1"/>
  <c r="P676" i="1"/>
  <c r="Q676" i="1"/>
  <c r="R676" i="1"/>
  <c r="S676" i="1"/>
  <c r="T676" i="1"/>
  <c r="O677" i="1"/>
  <c r="P677" i="1"/>
  <c r="Q677" i="1"/>
  <c r="R677" i="1"/>
  <c r="S677" i="1"/>
  <c r="T677" i="1"/>
  <c r="O678" i="1"/>
  <c r="P678" i="1"/>
  <c r="Q678" i="1"/>
  <c r="R678" i="1"/>
  <c r="S678" i="1"/>
  <c r="T678" i="1"/>
  <c r="O679" i="1"/>
  <c r="P679" i="1"/>
  <c r="Q679" i="1"/>
  <c r="R679" i="1"/>
  <c r="S679" i="1"/>
  <c r="T679" i="1"/>
  <c r="O680" i="1"/>
  <c r="P680" i="1"/>
  <c r="Q680" i="1"/>
  <c r="R680" i="1"/>
  <c r="S680" i="1"/>
  <c r="T680" i="1"/>
  <c r="O681" i="1"/>
  <c r="P681" i="1"/>
  <c r="Q681" i="1"/>
  <c r="R681" i="1"/>
  <c r="S681" i="1"/>
  <c r="T681" i="1"/>
  <c r="O682" i="1"/>
  <c r="P682" i="1"/>
  <c r="Q682" i="1"/>
  <c r="R682" i="1"/>
  <c r="S682" i="1"/>
  <c r="T682" i="1"/>
  <c r="O683" i="1"/>
  <c r="P683" i="1"/>
  <c r="Q683" i="1"/>
  <c r="R683" i="1"/>
  <c r="S683" i="1"/>
  <c r="T683" i="1"/>
  <c r="O684" i="1"/>
  <c r="P684" i="1"/>
  <c r="Q684" i="1"/>
  <c r="R684" i="1"/>
  <c r="S684" i="1"/>
  <c r="T684" i="1"/>
  <c r="O685" i="1"/>
  <c r="P685" i="1"/>
  <c r="Q685" i="1"/>
  <c r="R685" i="1"/>
  <c r="S685" i="1"/>
  <c r="T685" i="1"/>
  <c r="O686" i="1"/>
  <c r="P686" i="1"/>
  <c r="Q686" i="1"/>
  <c r="R686" i="1"/>
  <c r="S686" i="1"/>
  <c r="T686" i="1"/>
  <c r="O687" i="1"/>
  <c r="P687" i="1"/>
  <c r="Q687" i="1"/>
  <c r="R687" i="1"/>
  <c r="S687" i="1"/>
  <c r="T687" i="1"/>
  <c r="O688" i="1"/>
  <c r="P688" i="1"/>
  <c r="Q688" i="1"/>
  <c r="R688" i="1"/>
  <c r="S688" i="1"/>
  <c r="T688" i="1"/>
  <c r="O689" i="1"/>
  <c r="P689" i="1"/>
  <c r="Q689" i="1"/>
  <c r="R689" i="1"/>
  <c r="S689" i="1"/>
  <c r="T689" i="1"/>
  <c r="O690" i="1"/>
  <c r="P690" i="1"/>
  <c r="Q690" i="1"/>
  <c r="R690" i="1"/>
  <c r="S690" i="1"/>
  <c r="T690" i="1"/>
  <c r="O691" i="1"/>
  <c r="P691" i="1"/>
  <c r="Q691" i="1"/>
  <c r="R691" i="1"/>
  <c r="S691" i="1"/>
  <c r="T691" i="1"/>
  <c r="O692" i="1"/>
  <c r="P692" i="1"/>
  <c r="Q692" i="1"/>
  <c r="R692" i="1"/>
  <c r="S692" i="1"/>
  <c r="T692" i="1"/>
  <c r="O693" i="1"/>
  <c r="P693" i="1"/>
  <c r="Q693" i="1"/>
  <c r="R693" i="1"/>
  <c r="S693" i="1"/>
  <c r="T693" i="1"/>
  <c r="O694" i="1"/>
  <c r="P694" i="1"/>
  <c r="Q694" i="1"/>
  <c r="R694" i="1"/>
  <c r="S694" i="1"/>
  <c r="T694" i="1"/>
  <c r="O695" i="1"/>
  <c r="P695" i="1"/>
  <c r="Q695" i="1"/>
  <c r="R695" i="1"/>
  <c r="S695" i="1"/>
  <c r="T695" i="1"/>
  <c r="O696" i="1"/>
  <c r="P696" i="1"/>
  <c r="Q696" i="1"/>
  <c r="R696" i="1"/>
  <c r="S696" i="1"/>
  <c r="T696" i="1"/>
  <c r="O697" i="1"/>
  <c r="P697" i="1"/>
  <c r="Q697" i="1"/>
  <c r="R697" i="1"/>
  <c r="S697" i="1"/>
  <c r="T697" i="1"/>
  <c r="O698" i="1"/>
  <c r="P698" i="1"/>
  <c r="Q698" i="1"/>
  <c r="R698" i="1"/>
  <c r="S698" i="1"/>
  <c r="T698" i="1"/>
  <c r="O699" i="1"/>
  <c r="P699" i="1"/>
  <c r="Q699" i="1"/>
  <c r="R699" i="1"/>
  <c r="S699" i="1"/>
  <c r="T699" i="1"/>
  <c r="O700" i="1"/>
  <c r="P700" i="1"/>
  <c r="Q700" i="1"/>
  <c r="R700" i="1"/>
  <c r="S700" i="1"/>
  <c r="T700" i="1"/>
  <c r="O701" i="1"/>
  <c r="P701" i="1"/>
  <c r="Q701" i="1"/>
  <c r="R701" i="1"/>
  <c r="S701" i="1"/>
  <c r="T701" i="1"/>
  <c r="O702" i="1"/>
  <c r="P702" i="1"/>
  <c r="Q702" i="1"/>
  <c r="R702" i="1"/>
  <c r="S702" i="1"/>
  <c r="T702" i="1"/>
  <c r="O703" i="1"/>
  <c r="P703" i="1"/>
  <c r="Q703" i="1"/>
  <c r="R703" i="1"/>
  <c r="S703" i="1"/>
  <c r="T703" i="1"/>
  <c r="O704" i="1"/>
  <c r="P704" i="1"/>
  <c r="Q704" i="1"/>
  <c r="R704" i="1"/>
  <c r="S704" i="1"/>
  <c r="T704" i="1"/>
  <c r="O705" i="1"/>
  <c r="P705" i="1"/>
  <c r="Q705" i="1"/>
  <c r="R705" i="1"/>
  <c r="S705" i="1"/>
  <c r="T705" i="1"/>
  <c r="O706" i="1"/>
  <c r="P706" i="1"/>
  <c r="Q706" i="1"/>
  <c r="R706" i="1"/>
  <c r="S706" i="1"/>
  <c r="T706" i="1"/>
  <c r="O707" i="1"/>
  <c r="P707" i="1"/>
  <c r="Q707" i="1"/>
  <c r="R707" i="1"/>
  <c r="S707" i="1"/>
  <c r="T707" i="1"/>
  <c r="O708" i="1"/>
  <c r="P708" i="1"/>
  <c r="Q708" i="1"/>
  <c r="R708" i="1"/>
  <c r="S708" i="1"/>
  <c r="T708" i="1"/>
  <c r="O709" i="1"/>
  <c r="P709" i="1"/>
  <c r="Q709" i="1"/>
  <c r="R709" i="1"/>
  <c r="S709" i="1"/>
  <c r="T709" i="1"/>
  <c r="O710" i="1"/>
  <c r="P710" i="1"/>
  <c r="Q710" i="1"/>
  <c r="R710" i="1"/>
  <c r="S710" i="1"/>
  <c r="T710" i="1"/>
  <c r="O711" i="1"/>
  <c r="P711" i="1"/>
  <c r="Q711" i="1"/>
  <c r="R711" i="1"/>
  <c r="S711" i="1"/>
  <c r="T711" i="1"/>
  <c r="O712" i="1"/>
  <c r="P712" i="1"/>
  <c r="Q712" i="1"/>
  <c r="R712" i="1"/>
  <c r="S712" i="1"/>
  <c r="T712" i="1"/>
  <c r="O713" i="1"/>
  <c r="P713" i="1"/>
  <c r="Q713" i="1"/>
  <c r="R713" i="1"/>
  <c r="S713" i="1"/>
  <c r="T713" i="1"/>
  <c r="O714" i="1"/>
  <c r="P714" i="1"/>
  <c r="Q714" i="1"/>
  <c r="R714" i="1"/>
  <c r="S714" i="1"/>
  <c r="T714" i="1"/>
  <c r="O715" i="1"/>
  <c r="P715" i="1"/>
  <c r="Q715" i="1"/>
  <c r="R715" i="1"/>
  <c r="S715" i="1"/>
  <c r="T715" i="1"/>
  <c r="O716" i="1"/>
  <c r="P716" i="1"/>
  <c r="Q716" i="1"/>
  <c r="R716" i="1"/>
  <c r="S716" i="1"/>
  <c r="T716" i="1"/>
  <c r="O717" i="1"/>
  <c r="P717" i="1"/>
  <c r="Q717" i="1"/>
  <c r="R717" i="1"/>
  <c r="S717" i="1"/>
  <c r="T717" i="1"/>
  <c r="O718" i="1"/>
  <c r="P718" i="1"/>
  <c r="Q718" i="1"/>
  <c r="R718" i="1"/>
  <c r="S718" i="1"/>
  <c r="T718" i="1"/>
  <c r="O719" i="1"/>
  <c r="P719" i="1"/>
  <c r="Q719" i="1"/>
  <c r="R719" i="1"/>
  <c r="S719" i="1"/>
  <c r="T719" i="1"/>
  <c r="O720" i="1"/>
  <c r="P720" i="1"/>
  <c r="Q720" i="1"/>
  <c r="R720" i="1"/>
  <c r="S720" i="1"/>
  <c r="T720" i="1"/>
  <c r="O721" i="1"/>
  <c r="P721" i="1"/>
  <c r="Q721" i="1"/>
  <c r="R721" i="1"/>
  <c r="S721" i="1"/>
  <c r="T721" i="1"/>
  <c r="O722" i="1"/>
  <c r="P722" i="1"/>
  <c r="Q722" i="1"/>
  <c r="R722" i="1"/>
  <c r="S722" i="1"/>
  <c r="T722" i="1"/>
  <c r="O723" i="1"/>
  <c r="P723" i="1"/>
  <c r="Q723" i="1"/>
  <c r="R723" i="1"/>
  <c r="S723" i="1"/>
  <c r="T723" i="1"/>
  <c r="O724" i="1"/>
  <c r="P724" i="1"/>
  <c r="Q724" i="1"/>
  <c r="R724" i="1"/>
  <c r="S724" i="1"/>
  <c r="T724" i="1"/>
  <c r="O725" i="1"/>
  <c r="P725" i="1"/>
  <c r="Q725" i="1"/>
  <c r="R725" i="1"/>
  <c r="S725" i="1"/>
  <c r="T725" i="1"/>
  <c r="O726" i="1"/>
  <c r="P726" i="1"/>
  <c r="Q726" i="1"/>
  <c r="R726" i="1"/>
  <c r="S726" i="1"/>
  <c r="T726" i="1"/>
  <c r="O727" i="1"/>
  <c r="P727" i="1"/>
  <c r="Q727" i="1"/>
  <c r="R727" i="1"/>
  <c r="S727" i="1"/>
  <c r="T727" i="1"/>
  <c r="O728" i="1"/>
  <c r="P728" i="1"/>
  <c r="Q728" i="1"/>
  <c r="R728" i="1"/>
  <c r="S728" i="1"/>
  <c r="T728" i="1"/>
  <c r="O729" i="1"/>
  <c r="P729" i="1"/>
  <c r="Q729" i="1"/>
  <c r="R729" i="1"/>
  <c r="S729" i="1"/>
  <c r="T729" i="1"/>
  <c r="O730" i="1"/>
  <c r="P730" i="1"/>
  <c r="Q730" i="1"/>
  <c r="R730" i="1"/>
  <c r="S730" i="1"/>
  <c r="T730" i="1"/>
  <c r="O731" i="1"/>
  <c r="P731" i="1"/>
  <c r="Q731" i="1"/>
  <c r="R731" i="1"/>
  <c r="S731" i="1"/>
  <c r="T731" i="1"/>
  <c r="O732" i="1"/>
  <c r="P732" i="1"/>
  <c r="Q732" i="1"/>
  <c r="R732" i="1"/>
  <c r="S732" i="1"/>
  <c r="T732" i="1"/>
  <c r="O733" i="1"/>
  <c r="P733" i="1"/>
  <c r="Q733" i="1"/>
  <c r="R733" i="1"/>
  <c r="S733" i="1"/>
  <c r="T733" i="1"/>
  <c r="O734" i="1"/>
  <c r="P734" i="1"/>
  <c r="Q734" i="1"/>
  <c r="R734" i="1"/>
  <c r="S734" i="1"/>
  <c r="T734" i="1"/>
  <c r="O735" i="1"/>
  <c r="P735" i="1"/>
  <c r="Q735" i="1"/>
  <c r="R735" i="1"/>
  <c r="S735" i="1"/>
  <c r="T735" i="1"/>
  <c r="O736" i="1"/>
  <c r="P736" i="1"/>
  <c r="Q736" i="1"/>
  <c r="R736" i="1"/>
  <c r="S736" i="1"/>
  <c r="T736" i="1"/>
  <c r="O737" i="1"/>
  <c r="P737" i="1"/>
  <c r="Q737" i="1"/>
  <c r="R737" i="1"/>
  <c r="S737" i="1"/>
  <c r="T737" i="1"/>
  <c r="O738" i="1"/>
  <c r="P738" i="1"/>
  <c r="Q738" i="1"/>
  <c r="R738" i="1"/>
  <c r="S738" i="1"/>
  <c r="T738" i="1"/>
  <c r="O739" i="1"/>
  <c r="P739" i="1"/>
  <c r="Q739" i="1"/>
  <c r="R739" i="1"/>
  <c r="S739" i="1"/>
  <c r="T739" i="1"/>
  <c r="O740" i="1"/>
  <c r="P740" i="1"/>
  <c r="Q740" i="1"/>
  <c r="R740" i="1"/>
  <c r="S740" i="1"/>
  <c r="T740" i="1"/>
  <c r="O741" i="1"/>
  <c r="P741" i="1"/>
  <c r="Q741" i="1"/>
  <c r="R741" i="1"/>
  <c r="S741" i="1"/>
  <c r="T741" i="1"/>
  <c r="O742" i="1"/>
  <c r="P742" i="1"/>
  <c r="Q742" i="1"/>
  <c r="R742" i="1"/>
  <c r="S742" i="1"/>
  <c r="T742" i="1"/>
  <c r="O743" i="1"/>
  <c r="P743" i="1"/>
  <c r="Q743" i="1"/>
  <c r="R743" i="1"/>
  <c r="S743" i="1"/>
  <c r="T743" i="1"/>
  <c r="O744" i="1"/>
  <c r="P744" i="1"/>
  <c r="Q744" i="1"/>
  <c r="R744" i="1"/>
  <c r="S744" i="1"/>
  <c r="T744" i="1"/>
  <c r="O745" i="1"/>
  <c r="P745" i="1"/>
  <c r="Q745" i="1"/>
  <c r="R745" i="1"/>
  <c r="S745" i="1"/>
  <c r="T745" i="1"/>
  <c r="O746" i="1"/>
  <c r="P746" i="1"/>
  <c r="Q746" i="1"/>
  <c r="R746" i="1"/>
  <c r="S746" i="1"/>
  <c r="T746" i="1"/>
  <c r="O747" i="1"/>
  <c r="P747" i="1"/>
  <c r="Q747" i="1"/>
  <c r="R747" i="1"/>
  <c r="S747" i="1"/>
  <c r="T747" i="1"/>
  <c r="O748" i="1"/>
  <c r="P748" i="1"/>
  <c r="Q748" i="1"/>
  <c r="R748" i="1"/>
  <c r="S748" i="1"/>
  <c r="T748" i="1"/>
  <c r="O749" i="1"/>
  <c r="P749" i="1"/>
  <c r="Q749" i="1"/>
  <c r="R749" i="1"/>
  <c r="S749" i="1"/>
  <c r="T749" i="1"/>
  <c r="O750" i="1"/>
  <c r="P750" i="1"/>
  <c r="Q750" i="1"/>
  <c r="R750" i="1"/>
  <c r="S750" i="1"/>
  <c r="T750" i="1"/>
  <c r="O751" i="1"/>
  <c r="P751" i="1"/>
  <c r="Q751" i="1"/>
  <c r="R751" i="1"/>
  <c r="S751" i="1"/>
  <c r="T751" i="1"/>
  <c r="O752" i="1"/>
  <c r="P752" i="1"/>
  <c r="Q752" i="1"/>
  <c r="R752" i="1"/>
  <c r="S752" i="1"/>
  <c r="T752" i="1"/>
  <c r="O753" i="1"/>
  <c r="P753" i="1"/>
  <c r="Q753" i="1"/>
  <c r="R753" i="1"/>
  <c r="S753" i="1"/>
  <c r="T753" i="1"/>
  <c r="O754" i="1"/>
  <c r="P754" i="1"/>
  <c r="Q754" i="1"/>
  <c r="R754" i="1"/>
  <c r="S754" i="1"/>
  <c r="T754" i="1"/>
  <c r="O755" i="1"/>
  <c r="P755" i="1"/>
  <c r="Q755" i="1"/>
  <c r="R755" i="1"/>
  <c r="S755" i="1"/>
  <c r="T755" i="1"/>
  <c r="O756" i="1"/>
  <c r="P756" i="1"/>
  <c r="Q756" i="1"/>
  <c r="R756" i="1"/>
  <c r="S756" i="1"/>
  <c r="T756" i="1"/>
  <c r="O757" i="1"/>
  <c r="P757" i="1"/>
  <c r="Q757" i="1"/>
  <c r="R757" i="1"/>
  <c r="S757" i="1"/>
  <c r="T757" i="1"/>
  <c r="O758" i="1"/>
  <c r="P758" i="1"/>
  <c r="Q758" i="1"/>
  <c r="R758" i="1"/>
  <c r="S758" i="1"/>
  <c r="T758" i="1"/>
  <c r="O759" i="1"/>
  <c r="P759" i="1"/>
  <c r="Q759" i="1"/>
  <c r="R759" i="1"/>
  <c r="S759" i="1"/>
  <c r="T759" i="1"/>
  <c r="O760" i="1"/>
  <c r="P760" i="1"/>
  <c r="Q760" i="1"/>
  <c r="R760" i="1"/>
  <c r="S760" i="1"/>
  <c r="T760" i="1"/>
  <c r="O761" i="1"/>
  <c r="P761" i="1"/>
  <c r="Q761" i="1"/>
  <c r="R761" i="1"/>
  <c r="S761" i="1"/>
  <c r="T761" i="1"/>
  <c r="O762" i="1"/>
  <c r="P762" i="1"/>
  <c r="Q762" i="1"/>
  <c r="R762" i="1"/>
  <c r="S762" i="1"/>
  <c r="T762" i="1"/>
  <c r="O763" i="1"/>
  <c r="P763" i="1"/>
  <c r="Q763" i="1"/>
  <c r="R763" i="1"/>
  <c r="S763" i="1"/>
  <c r="T763" i="1"/>
  <c r="O764" i="1"/>
  <c r="P764" i="1"/>
  <c r="Q764" i="1"/>
  <c r="R764" i="1"/>
  <c r="S764" i="1"/>
  <c r="T764" i="1"/>
  <c r="O765" i="1"/>
  <c r="P765" i="1"/>
  <c r="Q765" i="1"/>
  <c r="R765" i="1"/>
  <c r="S765" i="1"/>
  <c r="T765" i="1"/>
  <c r="O766" i="1"/>
  <c r="P766" i="1"/>
  <c r="Q766" i="1"/>
  <c r="R766" i="1"/>
  <c r="S766" i="1"/>
  <c r="T766" i="1"/>
  <c r="O767" i="1"/>
  <c r="P767" i="1"/>
  <c r="Q767" i="1"/>
  <c r="R767" i="1"/>
  <c r="S767" i="1"/>
  <c r="T767" i="1"/>
  <c r="O768" i="1"/>
  <c r="P768" i="1"/>
  <c r="Q768" i="1"/>
  <c r="R768" i="1"/>
  <c r="S768" i="1"/>
  <c r="T768" i="1"/>
  <c r="O769" i="1"/>
  <c r="P769" i="1"/>
  <c r="Q769" i="1"/>
  <c r="R769" i="1"/>
  <c r="S769" i="1"/>
  <c r="T769" i="1"/>
  <c r="O770" i="1"/>
  <c r="P770" i="1"/>
  <c r="Q770" i="1"/>
  <c r="R770" i="1"/>
  <c r="S770" i="1"/>
  <c r="T770" i="1"/>
  <c r="O771" i="1"/>
  <c r="P771" i="1"/>
  <c r="Q771" i="1"/>
  <c r="R771" i="1"/>
  <c r="S771" i="1"/>
  <c r="T771" i="1"/>
  <c r="O772" i="1"/>
  <c r="P772" i="1"/>
  <c r="Q772" i="1"/>
  <c r="R772" i="1"/>
  <c r="S772" i="1"/>
  <c r="T772" i="1"/>
  <c r="O773" i="1"/>
  <c r="P773" i="1"/>
  <c r="Q773" i="1"/>
  <c r="R773" i="1"/>
  <c r="S773" i="1"/>
  <c r="T773" i="1"/>
  <c r="O774" i="1"/>
  <c r="P774" i="1"/>
  <c r="Q774" i="1"/>
  <c r="R774" i="1"/>
  <c r="S774" i="1"/>
  <c r="T774" i="1"/>
  <c r="O775" i="1"/>
  <c r="P775" i="1"/>
  <c r="Q775" i="1"/>
  <c r="R775" i="1"/>
  <c r="S775" i="1"/>
  <c r="T775" i="1"/>
  <c r="O776" i="1"/>
  <c r="P776" i="1"/>
  <c r="Q776" i="1"/>
  <c r="R776" i="1"/>
  <c r="S776" i="1"/>
  <c r="T776" i="1"/>
  <c r="O777" i="1"/>
  <c r="P777" i="1"/>
  <c r="Q777" i="1"/>
  <c r="R777" i="1"/>
  <c r="S777" i="1"/>
  <c r="T777" i="1"/>
  <c r="O778" i="1"/>
  <c r="P778" i="1"/>
  <c r="Q778" i="1"/>
  <c r="R778" i="1"/>
  <c r="S778" i="1"/>
  <c r="T778" i="1"/>
  <c r="O779" i="1"/>
  <c r="P779" i="1"/>
  <c r="Q779" i="1"/>
  <c r="R779" i="1"/>
  <c r="S779" i="1"/>
  <c r="T779" i="1"/>
  <c r="O780" i="1"/>
  <c r="P780" i="1"/>
  <c r="Q780" i="1"/>
  <c r="R780" i="1"/>
  <c r="S780" i="1"/>
  <c r="T780" i="1"/>
  <c r="O781" i="1"/>
  <c r="P781" i="1"/>
  <c r="Q781" i="1"/>
  <c r="R781" i="1"/>
  <c r="S781" i="1"/>
  <c r="T781" i="1"/>
  <c r="O782" i="1"/>
  <c r="P782" i="1"/>
  <c r="Q782" i="1"/>
  <c r="R782" i="1"/>
  <c r="S782" i="1"/>
  <c r="T782" i="1"/>
  <c r="O783" i="1"/>
  <c r="P783" i="1"/>
  <c r="Q783" i="1"/>
  <c r="R783" i="1"/>
  <c r="S783" i="1"/>
  <c r="T783" i="1"/>
  <c r="O784" i="1"/>
  <c r="P784" i="1"/>
  <c r="Q784" i="1"/>
  <c r="R784" i="1"/>
  <c r="S784" i="1"/>
  <c r="T784" i="1"/>
  <c r="O785" i="1"/>
  <c r="P785" i="1"/>
  <c r="Q785" i="1"/>
  <c r="R785" i="1"/>
  <c r="S785" i="1"/>
  <c r="T785" i="1"/>
  <c r="O786" i="1"/>
  <c r="P786" i="1"/>
  <c r="Q786" i="1"/>
  <c r="R786" i="1"/>
  <c r="S786" i="1"/>
  <c r="T786" i="1"/>
  <c r="O787" i="1"/>
  <c r="P787" i="1"/>
  <c r="Q787" i="1"/>
  <c r="R787" i="1"/>
  <c r="S787" i="1"/>
  <c r="T787" i="1"/>
  <c r="O788" i="1"/>
  <c r="P788" i="1"/>
  <c r="Q788" i="1"/>
  <c r="R788" i="1"/>
  <c r="S788" i="1"/>
  <c r="T788" i="1"/>
  <c r="O789" i="1"/>
  <c r="P789" i="1"/>
  <c r="Q789" i="1"/>
  <c r="R789" i="1"/>
  <c r="S789" i="1"/>
  <c r="T789" i="1"/>
  <c r="O790" i="1"/>
  <c r="P790" i="1"/>
  <c r="Q790" i="1"/>
  <c r="R790" i="1"/>
  <c r="S790" i="1"/>
  <c r="T790" i="1"/>
  <c r="O791" i="1"/>
  <c r="P791" i="1"/>
  <c r="Q791" i="1"/>
  <c r="R791" i="1"/>
  <c r="S791" i="1"/>
  <c r="T791" i="1"/>
  <c r="O792" i="1"/>
  <c r="P792" i="1"/>
  <c r="Q792" i="1"/>
  <c r="R792" i="1"/>
  <c r="S792" i="1"/>
  <c r="T792" i="1"/>
  <c r="O793" i="1"/>
  <c r="P793" i="1"/>
  <c r="Q793" i="1"/>
  <c r="R793" i="1"/>
  <c r="S793" i="1"/>
  <c r="T793" i="1"/>
  <c r="O794" i="1"/>
  <c r="P794" i="1"/>
  <c r="Q794" i="1"/>
  <c r="R794" i="1"/>
  <c r="S794" i="1"/>
  <c r="T794" i="1"/>
  <c r="O795" i="1"/>
  <c r="P795" i="1"/>
  <c r="Q795" i="1"/>
  <c r="R795" i="1"/>
  <c r="S795" i="1"/>
  <c r="T795" i="1"/>
  <c r="O796" i="1"/>
  <c r="P796" i="1"/>
  <c r="Q796" i="1"/>
  <c r="R796" i="1"/>
  <c r="S796" i="1"/>
  <c r="T796" i="1"/>
  <c r="O797" i="1"/>
  <c r="P797" i="1"/>
  <c r="Q797" i="1"/>
  <c r="R797" i="1"/>
  <c r="S797" i="1"/>
  <c r="T797" i="1"/>
  <c r="O798" i="1"/>
  <c r="P798" i="1"/>
  <c r="Q798" i="1"/>
  <c r="R798" i="1"/>
  <c r="S798" i="1"/>
  <c r="T798" i="1"/>
  <c r="O799" i="1"/>
  <c r="P799" i="1"/>
  <c r="Q799" i="1"/>
  <c r="R799" i="1"/>
  <c r="S799" i="1"/>
  <c r="T799" i="1"/>
  <c r="O800" i="1"/>
  <c r="P800" i="1"/>
  <c r="Q800" i="1"/>
  <c r="R800" i="1"/>
  <c r="S800" i="1"/>
  <c r="T800" i="1"/>
  <c r="O801" i="1"/>
  <c r="P801" i="1"/>
  <c r="Q801" i="1"/>
  <c r="R801" i="1"/>
  <c r="S801" i="1"/>
  <c r="T801" i="1"/>
  <c r="O802" i="1"/>
  <c r="P802" i="1"/>
  <c r="Q802" i="1"/>
  <c r="R802" i="1"/>
  <c r="S802" i="1"/>
  <c r="T802" i="1"/>
  <c r="O803" i="1"/>
  <c r="P803" i="1"/>
  <c r="Q803" i="1"/>
  <c r="R803" i="1"/>
  <c r="S803" i="1"/>
  <c r="T803" i="1"/>
  <c r="O804" i="1"/>
  <c r="P804" i="1"/>
  <c r="Q804" i="1"/>
  <c r="R804" i="1"/>
  <c r="S804" i="1"/>
  <c r="T804" i="1"/>
  <c r="O805" i="1"/>
  <c r="P805" i="1"/>
  <c r="Q805" i="1"/>
  <c r="R805" i="1"/>
  <c r="S805" i="1"/>
  <c r="T805" i="1"/>
  <c r="O806" i="1"/>
  <c r="P806" i="1"/>
  <c r="Q806" i="1"/>
  <c r="R806" i="1"/>
  <c r="S806" i="1"/>
  <c r="T806" i="1"/>
  <c r="O807" i="1"/>
  <c r="P807" i="1"/>
  <c r="Q807" i="1"/>
  <c r="R807" i="1"/>
  <c r="S807" i="1"/>
  <c r="T807" i="1"/>
  <c r="O808" i="1"/>
  <c r="P808" i="1"/>
  <c r="Q808" i="1"/>
  <c r="R808" i="1"/>
  <c r="S808" i="1"/>
  <c r="T808" i="1"/>
  <c r="O809" i="1"/>
  <c r="P809" i="1"/>
  <c r="Q809" i="1"/>
  <c r="R809" i="1"/>
  <c r="S809" i="1"/>
  <c r="T809" i="1"/>
  <c r="O810" i="1"/>
  <c r="P810" i="1"/>
  <c r="Q810" i="1"/>
  <c r="R810" i="1"/>
  <c r="S810" i="1"/>
  <c r="T810" i="1"/>
  <c r="O811" i="1"/>
  <c r="P811" i="1"/>
  <c r="Q811" i="1"/>
  <c r="R811" i="1"/>
  <c r="S811" i="1"/>
  <c r="T811" i="1"/>
  <c r="O812" i="1"/>
  <c r="P812" i="1"/>
  <c r="Q812" i="1"/>
  <c r="R812" i="1"/>
  <c r="S812" i="1"/>
  <c r="T812" i="1"/>
  <c r="O813" i="1"/>
  <c r="P813" i="1"/>
  <c r="Q813" i="1"/>
  <c r="R813" i="1"/>
  <c r="S813" i="1"/>
  <c r="T813" i="1"/>
  <c r="O814" i="1"/>
  <c r="P814" i="1"/>
  <c r="Q814" i="1"/>
  <c r="R814" i="1"/>
  <c r="S814" i="1"/>
  <c r="T814" i="1"/>
  <c r="O815" i="1"/>
  <c r="P815" i="1"/>
  <c r="Q815" i="1"/>
  <c r="R815" i="1"/>
  <c r="S815" i="1"/>
  <c r="T815" i="1"/>
  <c r="O816" i="1"/>
  <c r="P816" i="1"/>
  <c r="Q816" i="1"/>
  <c r="R816" i="1"/>
  <c r="S816" i="1"/>
  <c r="T816" i="1"/>
  <c r="O817" i="1"/>
  <c r="P817" i="1"/>
  <c r="Q817" i="1"/>
  <c r="R817" i="1"/>
  <c r="S817" i="1"/>
  <c r="T817" i="1"/>
  <c r="O818" i="1"/>
  <c r="P818" i="1"/>
  <c r="Q818" i="1"/>
  <c r="R818" i="1"/>
  <c r="S818" i="1"/>
  <c r="T818" i="1"/>
  <c r="O819" i="1"/>
  <c r="P819" i="1"/>
  <c r="Q819" i="1"/>
  <c r="R819" i="1"/>
  <c r="S819" i="1"/>
  <c r="T819" i="1"/>
  <c r="O820" i="1"/>
  <c r="P820" i="1"/>
  <c r="Q820" i="1"/>
  <c r="R820" i="1"/>
  <c r="S820" i="1"/>
  <c r="T820" i="1"/>
  <c r="O821" i="1"/>
  <c r="P821" i="1"/>
  <c r="Q821" i="1"/>
  <c r="R821" i="1"/>
  <c r="S821" i="1"/>
  <c r="T821" i="1"/>
  <c r="O822" i="1"/>
  <c r="P822" i="1"/>
  <c r="Q822" i="1"/>
  <c r="R822" i="1"/>
  <c r="S822" i="1"/>
  <c r="T822" i="1"/>
  <c r="O823" i="1"/>
  <c r="P823" i="1"/>
  <c r="Q823" i="1"/>
  <c r="R823" i="1"/>
  <c r="S823" i="1"/>
  <c r="T823" i="1"/>
  <c r="O824" i="1"/>
  <c r="P824" i="1"/>
  <c r="Q824" i="1"/>
  <c r="R824" i="1"/>
  <c r="S824" i="1"/>
  <c r="T824" i="1"/>
  <c r="O825" i="1"/>
  <c r="P825" i="1"/>
  <c r="Q825" i="1"/>
  <c r="R825" i="1"/>
  <c r="S825" i="1"/>
  <c r="T825" i="1"/>
  <c r="O826" i="1"/>
  <c r="P826" i="1"/>
  <c r="Q826" i="1"/>
  <c r="R826" i="1"/>
  <c r="S826" i="1"/>
  <c r="T826" i="1"/>
  <c r="O827" i="1"/>
  <c r="P827" i="1"/>
  <c r="Q827" i="1"/>
  <c r="R827" i="1"/>
  <c r="S827" i="1"/>
  <c r="T827" i="1"/>
  <c r="O828" i="1"/>
  <c r="P828" i="1"/>
  <c r="Q828" i="1"/>
  <c r="R828" i="1"/>
  <c r="S828" i="1"/>
  <c r="T828" i="1"/>
  <c r="O829" i="1"/>
  <c r="P829" i="1"/>
  <c r="Q829" i="1"/>
  <c r="R829" i="1"/>
  <c r="S829" i="1"/>
  <c r="T829" i="1"/>
  <c r="O830" i="1"/>
  <c r="P830" i="1"/>
  <c r="Q830" i="1"/>
  <c r="R830" i="1"/>
  <c r="S830" i="1"/>
  <c r="T830" i="1"/>
  <c r="O831" i="1"/>
  <c r="P831" i="1"/>
  <c r="Q831" i="1"/>
  <c r="R831" i="1"/>
  <c r="S831" i="1"/>
  <c r="T831" i="1"/>
  <c r="O832" i="1"/>
  <c r="P832" i="1"/>
  <c r="Q832" i="1"/>
  <c r="R832" i="1"/>
  <c r="S832" i="1"/>
  <c r="T832" i="1"/>
  <c r="O833" i="1"/>
  <c r="P833" i="1"/>
  <c r="Q833" i="1"/>
  <c r="R833" i="1"/>
  <c r="S833" i="1"/>
  <c r="T833" i="1"/>
  <c r="O834" i="1"/>
  <c r="P834" i="1"/>
  <c r="Q834" i="1"/>
  <c r="R834" i="1"/>
  <c r="S834" i="1"/>
  <c r="T834" i="1"/>
  <c r="O835" i="1"/>
  <c r="P835" i="1"/>
  <c r="Q835" i="1"/>
  <c r="R835" i="1"/>
  <c r="S835" i="1"/>
  <c r="T835" i="1"/>
  <c r="O836" i="1"/>
  <c r="P836" i="1"/>
  <c r="Q836" i="1"/>
  <c r="R836" i="1"/>
  <c r="S836" i="1"/>
  <c r="T836" i="1"/>
  <c r="O837" i="1"/>
  <c r="P837" i="1"/>
  <c r="Q837" i="1"/>
  <c r="R837" i="1"/>
  <c r="S837" i="1"/>
  <c r="T837" i="1"/>
  <c r="O838" i="1"/>
  <c r="P838" i="1"/>
  <c r="Q838" i="1"/>
  <c r="R838" i="1"/>
  <c r="S838" i="1"/>
  <c r="T838" i="1"/>
  <c r="O839" i="1"/>
  <c r="P839" i="1"/>
  <c r="Q839" i="1"/>
  <c r="R839" i="1"/>
  <c r="S839" i="1"/>
  <c r="T839" i="1"/>
  <c r="O840" i="1"/>
  <c r="P840" i="1"/>
  <c r="Q840" i="1"/>
  <c r="R840" i="1"/>
  <c r="S840" i="1"/>
  <c r="T840" i="1"/>
  <c r="O841" i="1"/>
  <c r="P841" i="1"/>
  <c r="Q841" i="1"/>
  <c r="R841" i="1"/>
  <c r="S841" i="1"/>
  <c r="T841" i="1"/>
  <c r="O842" i="1"/>
  <c r="P842" i="1"/>
  <c r="Q842" i="1"/>
  <c r="R842" i="1"/>
  <c r="S842" i="1"/>
  <c r="T842" i="1"/>
  <c r="O843" i="1"/>
  <c r="P843" i="1"/>
  <c r="Q843" i="1"/>
  <c r="R843" i="1"/>
  <c r="S843" i="1"/>
  <c r="T843" i="1"/>
  <c r="O844" i="1"/>
  <c r="P844" i="1"/>
  <c r="Q844" i="1"/>
  <c r="R844" i="1"/>
  <c r="S844" i="1"/>
  <c r="T844" i="1"/>
  <c r="O845" i="1"/>
  <c r="P845" i="1"/>
  <c r="Q845" i="1"/>
  <c r="R845" i="1"/>
  <c r="S845" i="1"/>
  <c r="T845" i="1"/>
  <c r="O846" i="1"/>
  <c r="P846" i="1"/>
  <c r="Q846" i="1"/>
  <c r="R846" i="1"/>
  <c r="S846" i="1"/>
  <c r="T846" i="1"/>
  <c r="O847" i="1"/>
  <c r="P847" i="1"/>
  <c r="Q847" i="1"/>
  <c r="R847" i="1"/>
  <c r="S847" i="1"/>
  <c r="T847" i="1"/>
  <c r="O848" i="1"/>
  <c r="P848" i="1"/>
  <c r="Q848" i="1"/>
  <c r="R848" i="1"/>
  <c r="S848" i="1"/>
  <c r="T848" i="1"/>
  <c r="O849" i="1"/>
  <c r="P849" i="1"/>
  <c r="Q849" i="1"/>
  <c r="R849" i="1"/>
  <c r="S849" i="1"/>
  <c r="T849" i="1"/>
  <c r="O850" i="1"/>
  <c r="P850" i="1"/>
  <c r="Q850" i="1"/>
  <c r="R850" i="1"/>
  <c r="S850" i="1"/>
  <c r="T850" i="1"/>
  <c r="O851" i="1"/>
  <c r="P851" i="1"/>
  <c r="Q851" i="1"/>
  <c r="R851" i="1"/>
  <c r="S851" i="1"/>
  <c r="T851" i="1"/>
  <c r="O852" i="1"/>
  <c r="P852" i="1"/>
  <c r="Q852" i="1"/>
  <c r="R852" i="1"/>
  <c r="S852" i="1"/>
  <c r="T852" i="1"/>
  <c r="O853" i="1"/>
  <c r="P853" i="1"/>
  <c r="Q853" i="1"/>
  <c r="R853" i="1"/>
  <c r="S853" i="1"/>
  <c r="T853" i="1"/>
  <c r="O854" i="1"/>
  <c r="P854" i="1"/>
  <c r="Q854" i="1"/>
  <c r="R854" i="1"/>
  <c r="S854" i="1"/>
  <c r="T854" i="1"/>
  <c r="O855" i="1"/>
  <c r="P855" i="1"/>
  <c r="Q855" i="1"/>
  <c r="R855" i="1"/>
  <c r="S855" i="1"/>
  <c r="T855" i="1"/>
  <c r="O856" i="1"/>
  <c r="P856" i="1"/>
  <c r="Q856" i="1"/>
  <c r="R856" i="1"/>
  <c r="S856" i="1"/>
  <c r="T856" i="1"/>
  <c r="O857" i="1"/>
  <c r="P857" i="1"/>
  <c r="Q857" i="1"/>
  <c r="R857" i="1"/>
  <c r="S857" i="1"/>
  <c r="T857" i="1"/>
  <c r="O858" i="1"/>
  <c r="P858" i="1"/>
  <c r="Q858" i="1"/>
  <c r="R858" i="1"/>
  <c r="S858" i="1"/>
  <c r="T858" i="1"/>
  <c r="O859" i="1"/>
  <c r="P859" i="1"/>
  <c r="Q859" i="1"/>
  <c r="R859" i="1"/>
  <c r="S859" i="1"/>
  <c r="T859" i="1"/>
  <c r="O860" i="1"/>
  <c r="P860" i="1"/>
  <c r="Q860" i="1"/>
  <c r="R860" i="1"/>
  <c r="S860" i="1"/>
  <c r="T860" i="1"/>
  <c r="O861" i="1"/>
  <c r="P861" i="1"/>
  <c r="Q861" i="1"/>
  <c r="R861" i="1"/>
  <c r="S861" i="1"/>
  <c r="T861" i="1"/>
  <c r="O862" i="1"/>
  <c r="P862" i="1"/>
  <c r="Q862" i="1"/>
  <c r="R862" i="1"/>
  <c r="S862" i="1"/>
  <c r="T862" i="1"/>
  <c r="O863" i="1"/>
  <c r="P863" i="1"/>
  <c r="Q863" i="1"/>
  <c r="R863" i="1"/>
  <c r="S863" i="1"/>
  <c r="T863" i="1"/>
  <c r="O864" i="1"/>
  <c r="P864" i="1"/>
  <c r="Q864" i="1"/>
  <c r="R864" i="1"/>
  <c r="S864" i="1"/>
  <c r="T864" i="1"/>
  <c r="O865" i="1"/>
  <c r="P865" i="1"/>
  <c r="Q865" i="1"/>
  <c r="R865" i="1"/>
  <c r="S865" i="1"/>
  <c r="T865" i="1"/>
  <c r="O866" i="1"/>
  <c r="P866" i="1"/>
  <c r="Q866" i="1"/>
  <c r="R866" i="1"/>
  <c r="S866" i="1"/>
  <c r="T866" i="1"/>
  <c r="O867" i="1"/>
  <c r="P867" i="1"/>
  <c r="Q867" i="1"/>
  <c r="R867" i="1"/>
  <c r="S867" i="1"/>
  <c r="T867" i="1"/>
  <c r="O868" i="1"/>
  <c r="P868" i="1"/>
  <c r="Q868" i="1"/>
  <c r="R868" i="1"/>
  <c r="S868" i="1"/>
  <c r="T868" i="1"/>
  <c r="O869" i="1"/>
  <c r="P869" i="1"/>
  <c r="Q869" i="1"/>
  <c r="R869" i="1"/>
  <c r="S869" i="1"/>
  <c r="T869" i="1"/>
  <c r="O870" i="1"/>
  <c r="P870" i="1"/>
  <c r="Q870" i="1"/>
  <c r="R870" i="1"/>
  <c r="S870" i="1"/>
  <c r="T870" i="1"/>
  <c r="O871" i="1"/>
  <c r="P871" i="1"/>
  <c r="Q871" i="1"/>
  <c r="R871" i="1"/>
  <c r="S871" i="1"/>
  <c r="T871" i="1"/>
  <c r="O872" i="1"/>
  <c r="P872" i="1"/>
  <c r="Q872" i="1"/>
  <c r="R872" i="1"/>
  <c r="S872" i="1"/>
  <c r="T872" i="1"/>
  <c r="O873" i="1"/>
  <c r="P873" i="1"/>
  <c r="Q873" i="1"/>
  <c r="R873" i="1"/>
  <c r="S873" i="1"/>
  <c r="T873" i="1"/>
  <c r="O874" i="1"/>
  <c r="P874" i="1"/>
  <c r="Q874" i="1"/>
  <c r="R874" i="1"/>
  <c r="S874" i="1"/>
  <c r="T874" i="1"/>
  <c r="O875" i="1"/>
  <c r="P875" i="1"/>
  <c r="Q875" i="1"/>
  <c r="R875" i="1"/>
  <c r="S875" i="1"/>
  <c r="T875" i="1"/>
  <c r="O876" i="1"/>
  <c r="P876" i="1"/>
  <c r="Q876" i="1"/>
  <c r="R876" i="1"/>
  <c r="S876" i="1"/>
  <c r="T876" i="1"/>
  <c r="O877" i="1"/>
  <c r="P877" i="1"/>
  <c r="Q877" i="1"/>
  <c r="R877" i="1"/>
  <c r="S877" i="1"/>
  <c r="T877" i="1"/>
  <c r="O878" i="1"/>
  <c r="P878" i="1"/>
  <c r="Q878" i="1"/>
  <c r="R878" i="1"/>
  <c r="S878" i="1"/>
  <c r="T878" i="1"/>
  <c r="O879" i="1"/>
  <c r="P879" i="1"/>
  <c r="Q879" i="1"/>
  <c r="R879" i="1"/>
  <c r="S879" i="1"/>
  <c r="T879" i="1"/>
  <c r="O880" i="1"/>
  <c r="P880" i="1"/>
  <c r="Q880" i="1"/>
  <c r="R880" i="1"/>
  <c r="S880" i="1"/>
  <c r="T880" i="1"/>
  <c r="O881" i="1"/>
  <c r="P881" i="1"/>
  <c r="Q881" i="1"/>
  <c r="R881" i="1"/>
  <c r="S881" i="1"/>
  <c r="T881" i="1"/>
  <c r="O882" i="1"/>
  <c r="P882" i="1"/>
  <c r="Q882" i="1"/>
  <c r="R882" i="1"/>
  <c r="S882" i="1"/>
  <c r="T882" i="1"/>
  <c r="O883" i="1"/>
  <c r="P883" i="1"/>
  <c r="Q883" i="1"/>
  <c r="R883" i="1"/>
  <c r="S883" i="1"/>
  <c r="T883" i="1"/>
  <c r="O884" i="1"/>
  <c r="P884" i="1"/>
  <c r="Q884" i="1"/>
  <c r="R884" i="1"/>
  <c r="S884" i="1"/>
  <c r="T884" i="1"/>
  <c r="O885" i="1"/>
  <c r="P885" i="1"/>
  <c r="Q885" i="1"/>
  <c r="R885" i="1"/>
  <c r="S885" i="1"/>
  <c r="T885" i="1"/>
  <c r="O886" i="1"/>
  <c r="P886" i="1"/>
  <c r="Q886" i="1"/>
  <c r="R886" i="1"/>
  <c r="S886" i="1"/>
  <c r="T886" i="1"/>
  <c r="O887" i="1"/>
  <c r="P887" i="1"/>
  <c r="Q887" i="1"/>
  <c r="R887" i="1"/>
  <c r="S887" i="1"/>
  <c r="T887" i="1"/>
  <c r="O888" i="1"/>
  <c r="P888" i="1"/>
  <c r="Q888" i="1"/>
  <c r="R888" i="1"/>
  <c r="S888" i="1"/>
  <c r="T888" i="1"/>
  <c r="O889" i="1"/>
  <c r="P889" i="1"/>
  <c r="Q889" i="1"/>
  <c r="R889" i="1"/>
  <c r="S889" i="1"/>
  <c r="T889" i="1"/>
  <c r="O890" i="1"/>
  <c r="P890" i="1"/>
  <c r="Q890" i="1"/>
  <c r="R890" i="1"/>
  <c r="S890" i="1"/>
  <c r="T890" i="1"/>
  <c r="O891" i="1"/>
  <c r="P891" i="1"/>
  <c r="Q891" i="1"/>
  <c r="R891" i="1"/>
  <c r="S891" i="1"/>
  <c r="T891" i="1"/>
  <c r="O892" i="1"/>
  <c r="P892" i="1"/>
  <c r="Q892" i="1"/>
  <c r="R892" i="1"/>
  <c r="S892" i="1"/>
  <c r="T892" i="1"/>
  <c r="O893" i="1"/>
  <c r="P893" i="1"/>
  <c r="Q893" i="1"/>
  <c r="R893" i="1"/>
  <c r="S893" i="1"/>
  <c r="T893" i="1"/>
  <c r="O894" i="1"/>
  <c r="P894" i="1"/>
  <c r="Q894" i="1"/>
  <c r="R894" i="1"/>
  <c r="S894" i="1"/>
  <c r="T894" i="1"/>
  <c r="O895" i="1"/>
  <c r="P895" i="1"/>
  <c r="Q895" i="1"/>
  <c r="R895" i="1"/>
  <c r="S895" i="1"/>
  <c r="T895" i="1"/>
  <c r="O896" i="1"/>
  <c r="P896" i="1"/>
  <c r="Q896" i="1"/>
  <c r="R896" i="1"/>
  <c r="S896" i="1"/>
  <c r="T896" i="1"/>
  <c r="O897" i="1"/>
  <c r="P897" i="1"/>
  <c r="Q897" i="1"/>
  <c r="R897" i="1"/>
  <c r="S897" i="1"/>
  <c r="T897" i="1"/>
  <c r="O898" i="1"/>
  <c r="P898" i="1"/>
  <c r="Q898" i="1"/>
  <c r="R898" i="1"/>
  <c r="S898" i="1"/>
  <c r="T898" i="1"/>
  <c r="O899" i="1"/>
  <c r="P899" i="1"/>
  <c r="Q899" i="1"/>
  <c r="R899" i="1"/>
  <c r="S899" i="1"/>
  <c r="T899" i="1"/>
  <c r="O900" i="1"/>
  <c r="P900" i="1"/>
  <c r="Q900" i="1"/>
  <c r="R900" i="1"/>
  <c r="S900" i="1"/>
  <c r="T900" i="1"/>
  <c r="O901" i="1"/>
  <c r="P901" i="1"/>
  <c r="Q901" i="1"/>
  <c r="R901" i="1"/>
  <c r="S901" i="1"/>
  <c r="T901" i="1"/>
  <c r="O902" i="1"/>
  <c r="P902" i="1"/>
  <c r="Q902" i="1"/>
  <c r="R902" i="1"/>
  <c r="S902" i="1"/>
  <c r="T902" i="1"/>
  <c r="O903" i="1"/>
  <c r="P903" i="1"/>
  <c r="Q903" i="1"/>
  <c r="R903" i="1"/>
  <c r="S903" i="1"/>
  <c r="T903" i="1"/>
  <c r="O904" i="1"/>
  <c r="P904" i="1"/>
  <c r="Q904" i="1"/>
  <c r="R904" i="1"/>
  <c r="S904" i="1"/>
  <c r="T904" i="1"/>
  <c r="O905" i="1"/>
  <c r="P905" i="1"/>
  <c r="Q905" i="1"/>
  <c r="R905" i="1"/>
  <c r="S905" i="1"/>
  <c r="T905" i="1"/>
  <c r="O906" i="1"/>
  <c r="P906" i="1"/>
  <c r="Q906" i="1"/>
  <c r="R906" i="1"/>
  <c r="S906" i="1"/>
  <c r="T906" i="1"/>
  <c r="O907" i="1"/>
  <c r="P907" i="1"/>
  <c r="Q907" i="1"/>
  <c r="R907" i="1"/>
  <c r="S907" i="1"/>
  <c r="T907" i="1"/>
  <c r="O908" i="1"/>
  <c r="P908" i="1"/>
  <c r="Q908" i="1"/>
  <c r="R908" i="1"/>
  <c r="S908" i="1"/>
  <c r="T908" i="1"/>
  <c r="O909" i="1"/>
  <c r="P909" i="1"/>
  <c r="Q909" i="1"/>
  <c r="R909" i="1"/>
  <c r="S909" i="1"/>
  <c r="T909" i="1"/>
  <c r="O910" i="1"/>
  <c r="P910" i="1"/>
  <c r="Q910" i="1"/>
  <c r="R910" i="1"/>
  <c r="S910" i="1"/>
  <c r="T910" i="1"/>
  <c r="O911" i="1"/>
  <c r="P911" i="1"/>
  <c r="Q911" i="1"/>
  <c r="R911" i="1"/>
  <c r="S911" i="1"/>
  <c r="T911" i="1"/>
  <c r="O912" i="1"/>
  <c r="P912" i="1"/>
  <c r="Q912" i="1"/>
  <c r="R912" i="1"/>
  <c r="S912" i="1"/>
  <c r="T912" i="1"/>
  <c r="O913" i="1"/>
  <c r="P913" i="1"/>
  <c r="Q913" i="1"/>
  <c r="R913" i="1"/>
  <c r="S913" i="1"/>
  <c r="T913" i="1"/>
  <c r="O914" i="1"/>
  <c r="P914" i="1"/>
  <c r="Q914" i="1"/>
  <c r="R914" i="1"/>
  <c r="S914" i="1"/>
  <c r="T914" i="1"/>
  <c r="O915" i="1"/>
  <c r="P915" i="1"/>
  <c r="Q915" i="1"/>
  <c r="R915" i="1"/>
  <c r="S915" i="1"/>
  <c r="T915" i="1"/>
  <c r="O916" i="1"/>
  <c r="P916" i="1"/>
  <c r="Q916" i="1"/>
  <c r="R916" i="1"/>
  <c r="S916" i="1"/>
  <c r="T916" i="1"/>
  <c r="O917" i="1"/>
  <c r="P917" i="1"/>
  <c r="Q917" i="1"/>
  <c r="R917" i="1"/>
  <c r="S917" i="1"/>
  <c r="T917" i="1"/>
  <c r="O918" i="1"/>
  <c r="P918" i="1"/>
  <c r="Q918" i="1"/>
  <c r="R918" i="1"/>
  <c r="S918" i="1"/>
  <c r="T918" i="1"/>
  <c r="O919" i="1"/>
  <c r="P919" i="1"/>
  <c r="Q919" i="1"/>
  <c r="R919" i="1"/>
  <c r="S919" i="1"/>
  <c r="T919" i="1"/>
  <c r="O920" i="1"/>
  <c r="P920" i="1"/>
  <c r="Q920" i="1"/>
  <c r="R920" i="1"/>
  <c r="S920" i="1"/>
  <c r="T920" i="1"/>
  <c r="O921" i="1"/>
  <c r="P921" i="1"/>
  <c r="Q921" i="1"/>
  <c r="R921" i="1"/>
  <c r="S921" i="1"/>
  <c r="T921" i="1"/>
  <c r="O922" i="1"/>
  <c r="P922" i="1"/>
  <c r="Q922" i="1"/>
  <c r="R922" i="1"/>
  <c r="S922" i="1"/>
  <c r="T922" i="1"/>
  <c r="O923" i="1"/>
  <c r="P923" i="1"/>
  <c r="Q923" i="1"/>
  <c r="R923" i="1"/>
  <c r="S923" i="1"/>
  <c r="T923" i="1"/>
  <c r="O924" i="1"/>
  <c r="P924" i="1"/>
  <c r="Q924" i="1"/>
  <c r="R924" i="1"/>
  <c r="S924" i="1"/>
  <c r="T924" i="1"/>
  <c r="O925" i="1"/>
  <c r="P925" i="1"/>
  <c r="Q925" i="1"/>
  <c r="R925" i="1"/>
  <c r="S925" i="1"/>
  <c r="T925" i="1"/>
  <c r="O926" i="1"/>
  <c r="P926" i="1"/>
  <c r="Q926" i="1"/>
  <c r="R926" i="1"/>
  <c r="S926" i="1"/>
  <c r="T926" i="1"/>
  <c r="O927" i="1"/>
  <c r="P927" i="1"/>
  <c r="Q927" i="1"/>
  <c r="R927" i="1"/>
  <c r="S927" i="1"/>
  <c r="T927" i="1"/>
  <c r="O928" i="1"/>
  <c r="P928" i="1"/>
  <c r="Q928" i="1"/>
  <c r="R928" i="1"/>
  <c r="S928" i="1"/>
  <c r="T928" i="1"/>
  <c r="O929" i="1"/>
  <c r="P929" i="1"/>
  <c r="Q929" i="1"/>
  <c r="R929" i="1"/>
  <c r="S929" i="1"/>
  <c r="T929" i="1"/>
  <c r="O930" i="1"/>
  <c r="P930" i="1"/>
  <c r="Q930" i="1"/>
  <c r="R930" i="1"/>
  <c r="S930" i="1"/>
  <c r="T930" i="1"/>
  <c r="O931" i="1"/>
  <c r="P931" i="1"/>
  <c r="Q931" i="1"/>
  <c r="R931" i="1"/>
  <c r="S931" i="1"/>
  <c r="T931" i="1"/>
  <c r="O932" i="1"/>
  <c r="P932" i="1"/>
  <c r="Q932" i="1"/>
  <c r="R932" i="1"/>
  <c r="S932" i="1"/>
  <c r="T932" i="1"/>
  <c r="O933" i="1"/>
  <c r="P933" i="1"/>
  <c r="Q933" i="1"/>
  <c r="R933" i="1"/>
  <c r="S933" i="1"/>
  <c r="T933" i="1"/>
  <c r="O934" i="1"/>
  <c r="P934" i="1"/>
  <c r="Q934" i="1"/>
  <c r="R934" i="1"/>
  <c r="S934" i="1"/>
  <c r="T934" i="1"/>
  <c r="O935" i="1"/>
  <c r="P935" i="1"/>
  <c r="Q935" i="1"/>
  <c r="R935" i="1"/>
  <c r="S935" i="1"/>
  <c r="T935" i="1"/>
  <c r="O936" i="1"/>
  <c r="P936" i="1"/>
  <c r="Q936" i="1"/>
  <c r="R936" i="1"/>
  <c r="S936" i="1"/>
  <c r="T936" i="1"/>
  <c r="O937" i="1"/>
  <c r="P937" i="1"/>
  <c r="Q937" i="1"/>
  <c r="R937" i="1"/>
  <c r="S937" i="1"/>
  <c r="T937" i="1"/>
  <c r="O938" i="1"/>
  <c r="P938" i="1"/>
  <c r="Q938" i="1"/>
  <c r="R938" i="1"/>
  <c r="S938" i="1"/>
  <c r="T938" i="1"/>
  <c r="O939" i="1"/>
  <c r="P939" i="1"/>
  <c r="Q939" i="1"/>
  <c r="R939" i="1"/>
  <c r="S939" i="1"/>
  <c r="T939" i="1"/>
  <c r="O940" i="1"/>
  <c r="P940" i="1"/>
  <c r="Q940" i="1"/>
  <c r="R940" i="1"/>
  <c r="S940" i="1"/>
  <c r="T940" i="1"/>
  <c r="O941" i="1"/>
  <c r="P941" i="1"/>
  <c r="Q941" i="1"/>
  <c r="R941" i="1"/>
  <c r="S941" i="1"/>
  <c r="T941" i="1"/>
  <c r="O942" i="1"/>
  <c r="P942" i="1"/>
  <c r="Q942" i="1"/>
  <c r="R942" i="1"/>
  <c r="S942" i="1"/>
  <c r="T942" i="1"/>
  <c r="O943" i="1"/>
  <c r="P943" i="1"/>
  <c r="Q943" i="1"/>
  <c r="R943" i="1"/>
  <c r="S943" i="1"/>
  <c r="T943" i="1"/>
  <c r="O944" i="1"/>
  <c r="P944" i="1"/>
  <c r="Q944" i="1"/>
  <c r="R944" i="1"/>
  <c r="S944" i="1"/>
  <c r="T944" i="1"/>
  <c r="O945" i="1"/>
  <c r="P945" i="1"/>
  <c r="Q945" i="1"/>
  <c r="R945" i="1"/>
  <c r="S945" i="1"/>
  <c r="T945" i="1"/>
  <c r="O946" i="1"/>
  <c r="P946" i="1"/>
  <c r="Q946" i="1"/>
  <c r="R946" i="1"/>
  <c r="S946" i="1"/>
  <c r="T946" i="1"/>
  <c r="O947" i="1"/>
  <c r="P947" i="1"/>
  <c r="Q947" i="1"/>
  <c r="R947" i="1"/>
  <c r="S947" i="1"/>
  <c r="T947" i="1"/>
  <c r="O948" i="1"/>
  <c r="P948" i="1"/>
  <c r="Q948" i="1"/>
  <c r="R948" i="1"/>
  <c r="S948" i="1"/>
  <c r="T948" i="1"/>
  <c r="O949" i="1"/>
  <c r="P949" i="1"/>
  <c r="Q949" i="1"/>
  <c r="R949" i="1"/>
  <c r="S949" i="1"/>
  <c r="T949" i="1"/>
  <c r="O950" i="1"/>
  <c r="P950" i="1"/>
  <c r="Q950" i="1"/>
  <c r="R950" i="1"/>
  <c r="S950" i="1"/>
  <c r="T950" i="1"/>
  <c r="O951" i="1"/>
  <c r="P951" i="1"/>
  <c r="Q951" i="1"/>
  <c r="R951" i="1"/>
  <c r="S951" i="1"/>
  <c r="T951" i="1"/>
  <c r="O952" i="1"/>
  <c r="P952" i="1"/>
  <c r="Q952" i="1"/>
  <c r="R952" i="1"/>
  <c r="S952" i="1"/>
  <c r="T952" i="1"/>
  <c r="O953" i="1"/>
  <c r="P953" i="1"/>
  <c r="Q953" i="1"/>
  <c r="R953" i="1"/>
  <c r="S953" i="1"/>
  <c r="T953" i="1"/>
  <c r="O954" i="1"/>
  <c r="P954" i="1"/>
  <c r="Q954" i="1"/>
  <c r="R954" i="1"/>
  <c r="S954" i="1"/>
  <c r="T954" i="1"/>
  <c r="O955" i="1"/>
  <c r="P955" i="1"/>
  <c r="Q955" i="1"/>
  <c r="R955" i="1"/>
  <c r="S955" i="1"/>
  <c r="T955" i="1"/>
  <c r="O956" i="1"/>
  <c r="P956" i="1"/>
  <c r="Q956" i="1"/>
  <c r="R956" i="1"/>
  <c r="S956" i="1"/>
  <c r="T956" i="1"/>
  <c r="O957" i="1"/>
  <c r="P957" i="1"/>
  <c r="Q957" i="1"/>
  <c r="R957" i="1"/>
  <c r="S957" i="1"/>
  <c r="T957" i="1"/>
  <c r="O958" i="1"/>
  <c r="P958" i="1"/>
  <c r="Q958" i="1"/>
  <c r="R958" i="1"/>
  <c r="S958" i="1"/>
  <c r="T958" i="1"/>
  <c r="O959" i="1"/>
  <c r="P959" i="1"/>
  <c r="Q959" i="1"/>
  <c r="R959" i="1"/>
  <c r="S959" i="1"/>
  <c r="T959" i="1"/>
  <c r="O960" i="1"/>
  <c r="P960" i="1"/>
  <c r="Q960" i="1"/>
  <c r="R960" i="1"/>
  <c r="S960" i="1"/>
  <c r="T960" i="1"/>
  <c r="O961" i="1"/>
  <c r="P961" i="1"/>
  <c r="Q961" i="1"/>
  <c r="R961" i="1"/>
  <c r="S961" i="1"/>
  <c r="T961" i="1"/>
  <c r="O962" i="1"/>
  <c r="P962" i="1"/>
  <c r="Q962" i="1"/>
  <c r="R962" i="1"/>
  <c r="S962" i="1"/>
  <c r="T962" i="1"/>
  <c r="O963" i="1"/>
  <c r="P963" i="1"/>
  <c r="Q963" i="1"/>
  <c r="R963" i="1"/>
  <c r="S963" i="1"/>
  <c r="T963" i="1"/>
  <c r="O964" i="1"/>
  <c r="P964" i="1"/>
  <c r="Q964" i="1"/>
  <c r="R964" i="1"/>
  <c r="S964" i="1"/>
  <c r="T964" i="1"/>
  <c r="O965" i="1"/>
  <c r="P965" i="1"/>
  <c r="Q965" i="1"/>
  <c r="R965" i="1"/>
  <c r="S965" i="1"/>
  <c r="T965" i="1"/>
  <c r="O966" i="1"/>
  <c r="P966" i="1"/>
  <c r="Q966" i="1"/>
  <c r="R966" i="1"/>
  <c r="S966" i="1"/>
  <c r="T966" i="1"/>
  <c r="O967" i="1"/>
  <c r="P967" i="1"/>
  <c r="Q967" i="1"/>
  <c r="R967" i="1"/>
  <c r="S967" i="1"/>
  <c r="T967" i="1"/>
  <c r="O968" i="1"/>
  <c r="P968" i="1"/>
  <c r="Q968" i="1"/>
  <c r="R968" i="1"/>
  <c r="S968" i="1"/>
  <c r="T968" i="1"/>
  <c r="O969" i="1"/>
  <c r="P969" i="1"/>
  <c r="Q969" i="1"/>
  <c r="R969" i="1"/>
  <c r="S969" i="1"/>
  <c r="T969" i="1"/>
  <c r="O970" i="1"/>
  <c r="P970" i="1"/>
  <c r="Q970" i="1"/>
  <c r="R970" i="1"/>
  <c r="S970" i="1"/>
  <c r="T970" i="1"/>
  <c r="O971" i="1"/>
  <c r="P971" i="1"/>
  <c r="Q971" i="1"/>
  <c r="R971" i="1"/>
  <c r="S971" i="1"/>
  <c r="T971" i="1"/>
  <c r="O972" i="1"/>
  <c r="P972" i="1"/>
  <c r="Q972" i="1"/>
  <c r="R972" i="1"/>
  <c r="S972" i="1"/>
  <c r="T972" i="1"/>
  <c r="O973" i="1"/>
  <c r="P973" i="1"/>
  <c r="Q973" i="1"/>
  <c r="R973" i="1"/>
  <c r="S973" i="1"/>
  <c r="T973" i="1"/>
  <c r="O974" i="1"/>
  <c r="P974" i="1"/>
  <c r="Q974" i="1"/>
  <c r="R974" i="1"/>
  <c r="S974" i="1"/>
  <c r="T974" i="1"/>
  <c r="O975" i="1"/>
  <c r="P975" i="1"/>
  <c r="Q975" i="1"/>
  <c r="R975" i="1"/>
  <c r="S975" i="1"/>
  <c r="T975" i="1"/>
  <c r="O976" i="1"/>
  <c r="P976" i="1"/>
  <c r="Q976" i="1"/>
  <c r="R976" i="1"/>
  <c r="S976" i="1"/>
  <c r="T976" i="1"/>
  <c r="O977" i="1"/>
  <c r="P977" i="1"/>
  <c r="Q977" i="1"/>
  <c r="R977" i="1"/>
  <c r="S977" i="1"/>
  <c r="T977" i="1"/>
  <c r="O978" i="1"/>
  <c r="P978" i="1"/>
  <c r="Q978" i="1"/>
  <c r="R978" i="1"/>
  <c r="S978" i="1"/>
  <c r="T978" i="1"/>
  <c r="O979" i="1"/>
  <c r="P979" i="1"/>
  <c r="Q979" i="1"/>
  <c r="R979" i="1"/>
  <c r="S979" i="1"/>
  <c r="T979" i="1"/>
  <c r="O980" i="1"/>
  <c r="P980" i="1"/>
  <c r="Q980" i="1"/>
  <c r="R980" i="1"/>
  <c r="S980" i="1"/>
  <c r="T980" i="1"/>
  <c r="O981" i="1"/>
  <c r="P981" i="1"/>
  <c r="Q981" i="1"/>
  <c r="R981" i="1"/>
  <c r="S981" i="1"/>
  <c r="T981" i="1"/>
  <c r="O982" i="1"/>
  <c r="P982" i="1"/>
  <c r="Q982" i="1"/>
  <c r="R982" i="1"/>
  <c r="S982" i="1"/>
  <c r="T982" i="1"/>
  <c r="O983" i="1"/>
  <c r="P983" i="1"/>
  <c r="Q983" i="1"/>
  <c r="R983" i="1"/>
  <c r="S983" i="1"/>
  <c r="T983" i="1"/>
  <c r="O984" i="1"/>
  <c r="P984" i="1"/>
  <c r="Q984" i="1"/>
  <c r="R984" i="1"/>
  <c r="S984" i="1"/>
  <c r="T984" i="1"/>
  <c r="O985" i="1"/>
  <c r="P985" i="1"/>
  <c r="Q985" i="1"/>
  <c r="R985" i="1"/>
  <c r="S985" i="1"/>
  <c r="T985" i="1"/>
  <c r="O986" i="1"/>
  <c r="P986" i="1"/>
  <c r="Q986" i="1"/>
  <c r="R986" i="1"/>
  <c r="S986" i="1"/>
  <c r="T986" i="1"/>
  <c r="O987" i="1"/>
  <c r="P987" i="1"/>
  <c r="Q987" i="1"/>
  <c r="R987" i="1"/>
  <c r="S987" i="1"/>
  <c r="T987" i="1"/>
  <c r="O988" i="1"/>
  <c r="P988" i="1"/>
  <c r="Q988" i="1"/>
  <c r="R988" i="1"/>
  <c r="S988" i="1"/>
  <c r="T988" i="1"/>
  <c r="O989" i="1"/>
  <c r="P989" i="1"/>
  <c r="Q989" i="1"/>
  <c r="R989" i="1"/>
  <c r="S989" i="1"/>
  <c r="T989" i="1"/>
  <c r="O990" i="1"/>
  <c r="P990" i="1"/>
  <c r="Q990" i="1"/>
  <c r="R990" i="1"/>
  <c r="S990" i="1"/>
  <c r="T990" i="1"/>
  <c r="O991" i="1"/>
  <c r="P991" i="1"/>
  <c r="Q991" i="1"/>
  <c r="R991" i="1"/>
  <c r="S991" i="1"/>
  <c r="T991" i="1"/>
  <c r="O992" i="1"/>
  <c r="P992" i="1"/>
  <c r="Q992" i="1"/>
  <c r="R992" i="1"/>
  <c r="S992" i="1"/>
  <c r="T992" i="1"/>
  <c r="O993" i="1"/>
  <c r="P993" i="1"/>
  <c r="Q993" i="1"/>
  <c r="R993" i="1"/>
  <c r="S993" i="1"/>
  <c r="T993" i="1"/>
  <c r="O994" i="1"/>
  <c r="P994" i="1"/>
  <c r="Q994" i="1"/>
  <c r="R994" i="1"/>
  <c r="S994" i="1"/>
  <c r="T994" i="1"/>
  <c r="O995" i="1"/>
  <c r="P995" i="1"/>
  <c r="Q995" i="1"/>
  <c r="R995" i="1"/>
  <c r="S995" i="1"/>
  <c r="T995" i="1"/>
  <c r="O996" i="1"/>
  <c r="P996" i="1"/>
  <c r="Q996" i="1"/>
  <c r="R996" i="1"/>
  <c r="S996" i="1"/>
  <c r="T996" i="1"/>
  <c r="O997" i="1"/>
  <c r="P997" i="1"/>
  <c r="Q997" i="1"/>
  <c r="R997" i="1"/>
  <c r="S997" i="1"/>
  <c r="T997" i="1"/>
  <c r="O998" i="1"/>
  <c r="P998" i="1"/>
  <c r="Q998" i="1"/>
  <c r="R998" i="1"/>
  <c r="S998" i="1"/>
  <c r="T998" i="1"/>
  <c r="O999" i="1"/>
  <c r="P999" i="1"/>
  <c r="Q999" i="1"/>
  <c r="R999" i="1"/>
  <c r="S999" i="1"/>
  <c r="T999" i="1"/>
  <c r="O1000" i="1"/>
  <c r="P1000" i="1"/>
  <c r="Q1000" i="1"/>
  <c r="R1000" i="1"/>
  <c r="S1000" i="1"/>
  <c r="T1000" i="1"/>
  <c r="O1001" i="1"/>
  <c r="P1001" i="1"/>
  <c r="Q1001" i="1"/>
  <c r="R1001" i="1"/>
  <c r="S1001" i="1"/>
  <c r="T1001" i="1"/>
  <c r="O1002" i="1"/>
  <c r="P1002" i="1"/>
  <c r="Q1002" i="1"/>
  <c r="R1002" i="1"/>
  <c r="S1002" i="1"/>
  <c r="T1002" i="1"/>
  <c r="O1003" i="1"/>
  <c r="P1003" i="1"/>
  <c r="Q1003" i="1"/>
  <c r="R1003" i="1"/>
  <c r="S1003" i="1"/>
  <c r="T1003" i="1"/>
  <c r="O1004" i="1"/>
  <c r="P1004" i="1"/>
  <c r="Q1004" i="1"/>
  <c r="R1004" i="1"/>
  <c r="S1004" i="1"/>
  <c r="T1004" i="1"/>
  <c r="O1005" i="1"/>
  <c r="P1005" i="1"/>
  <c r="Q1005" i="1"/>
  <c r="R1005" i="1"/>
  <c r="S1005" i="1"/>
  <c r="T1005" i="1"/>
  <c r="O1006" i="1"/>
  <c r="P1006" i="1"/>
  <c r="Q1006" i="1"/>
  <c r="R1006" i="1"/>
  <c r="S1006" i="1"/>
  <c r="T1006" i="1"/>
  <c r="O1007" i="1"/>
  <c r="P1007" i="1"/>
  <c r="Q1007" i="1"/>
  <c r="R1007" i="1"/>
  <c r="S1007" i="1"/>
  <c r="T1007" i="1"/>
  <c r="O1008" i="1"/>
  <c r="P1008" i="1"/>
  <c r="Q1008" i="1"/>
  <c r="R1008" i="1"/>
  <c r="S1008" i="1"/>
  <c r="T1008" i="1"/>
  <c r="O1009" i="1"/>
  <c r="P1009" i="1"/>
  <c r="Q1009" i="1"/>
  <c r="R1009" i="1"/>
  <c r="S1009" i="1"/>
  <c r="T1009" i="1"/>
  <c r="O1010" i="1"/>
  <c r="P1010" i="1"/>
  <c r="Q1010" i="1"/>
  <c r="R1010" i="1"/>
  <c r="S1010" i="1"/>
  <c r="T1010" i="1"/>
  <c r="O1011" i="1"/>
  <c r="P1011" i="1"/>
  <c r="Q1011" i="1"/>
  <c r="R1011" i="1"/>
  <c r="S1011" i="1"/>
  <c r="T1011" i="1"/>
  <c r="O1012" i="1"/>
  <c r="P1012" i="1"/>
  <c r="Q1012" i="1"/>
  <c r="R1012" i="1"/>
  <c r="S1012" i="1"/>
  <c r="T1012" i="1"/>
  <c r="O1013" i="1"/>
  <c r="P1013" i="1"/>
  <c r="Q1013" i="1"/>
  <c r="R1013" i="1"/>
  <c r="S1013" i="1"/>
  <c r="T1013" i="1"/>
  <c r="O1014" i="1"/>
  <c r="P1014" i="1"/>
  <c r="Q1014" i="1"/>
  <c r="R1014" i="1"/>
  <c r="S1014" i="1"/>
  <c r="T1014" i="1"/>
  <c r="O1015" i="1"/>
  <c r="P1015" i="1"/>
  <c r="Q1015" i="1"/>
  <c r="R1015" i="1"/>
  <c r="S1015" i="1"/>
  <c r="T1015" i="1"/>
  <c r="O1016" i="1"/>
  <c r="P1016" i="1"/>
  <c r="Q1016" i="1"/>
  <c r="R1016" i="1"/>
  <c r="S1016" i="1"/>
  <c r="T1016" i="1"/>
  <c r="O1017" i="1"/>
  <c r="P1017" i="1"/>
  <c r="Q1017" i="1"/>
  <c r="R1017" i="1"/>
  <c r="S1017" i="1"/>
  <c r="T1017" i="1"/>
  <c r="O1018" i="1"/>
  <c r="P1018" i="1"/>
  <c r="Q1018" i="1"/>
  <c r="R1018" i="1"/>
  <c r="S1018" i="1"/>
  <c r="T1018" i="1"/>
  <c r="O1019" i="1"/>
  <c r="P1019" i="1"/>
  <c r="Q1019" i="1"/>
  <c r="R1019" i="1"/>
  <c r="S1019" i="1"/>
  <c r="T1019" i="1"/>
  <c r="O1020" i="1"/>
  <c r="P1020" i="1"/>
  <c r="Q1020" i="1"/>
  <c r="R1020" i="1"/>
  <c r="S1020" i="1"/>
  <c r="T1020" i="1"/>
  <c r="O1021" i="1"/>
  <c r="P1021" i="1"/>
  <c r="Q1021" i="1"/>
  <c r="R1021" i="1"/>
  <c r="S1021" i="1"/>
  <c r="T1021" i="1"/>
  <c r="O1022" i="1"/>
  <c r="P1022" i="1"/>
  <c r="Q1022" i="1"/>
  <c r="R1022" i="1"/>
  <c r="S1022" i="1"/>
  <c r="T1022" i="1"/>
  <c r="O1023" i="1"/>
  <c r="P1023" i="1"/>
  <c r="Q1023" i="1"/>
  <c r="R1023" i="1"/>
  <c r="S1023" i="1"/>
  <c r="T1023" i="1"/>
  <c r="O1024" i="1"/>
  <c r="P1024" i="1"/>
  <c r="Q1024" i="1"/>
  <c r="R1024" i="1"/>
  <c r="S1024" i="1"/>
  <c r="T1024" i="1"/>
  <c r="O1025" i="1"/>
  <c r="P1025" i="1"/>
  <c r="Q1025" i="1"/>
  <c r="R1025" i="1"/>
  <c r="S1025" i="1"/>
  <c r="T1025" i="1"/>
  <c r="O1026" i="1"/>
  <c r="P1026" i="1"/>
  <c r="Q1026" i="1"/>
  <c r="R1026" i="1"/>
  <c r="S1026" i="1"/>
  <c r="T1026" i="1"/>
  <c r="O1027" i="1"/>
  <c r="P1027" i="1"/>
  <c r="Q1027" i="1"/>
  <c r="R1027" i="1"/>
  <c r="S1027" i="1"/>
  <c r="T1027" i="1"/>
  <c r="O1028" i="1"/>
  <c r="P1028" i="1"/>
  <c r="Q1028" i="1"/>
  <c r="R1028" i="1"/>
  <c r="S1028" i="1"/>
  <c r="T1028" i="1"/>
  <c r="O1029" i="1"/>
  <c r="P1029" i="1"/>
  <c r="Q1029" i="1"/>
  <c r="R1029" i="1"/>
  <c r="S1029" i="1"/>
  <c r="T1029" i="1"/>
  <c r="O1030" i="1"/>
  <c r="P1030" i="1"/>
  <c r="Q1030" i="1"/>
  <c r="R1030" i="1"/>
  <c r="S1030" i="1"/>
  <c r="T1030" i="1"/>
  <c r="O1031" i="1"/>
  <c r="P1031" i="1"/>
  <c r="Q1031" i="1"/>
  <c r="R1031" i="1"/>
  <c r="S1031" i="1"/>
  <c r="T1031" i="1"/>
  <c r="O1032" i="1"/>
  <c r="P1032" i="1"/>
  <c r="Q1032" i="1"/>
  <c r="R1032" i="1"/>
  <c r="S1032" i="1"/>
  <c r="T1032" i="1"/>
  <c r="O1033" i="1"/>
  <c r="P1033" i="1"/>
  <c r="Q1033" i="1"/>
  <c r="R1033" i="1"/>
  <c r="S1033" i="1"/>
  <c r="T1033" i="1"/>
  <c r="O1034" i="1"/>
  <c r="P1034" i="1"/>
  <c r="Q1034" i="1"/>
  <c r="R1034" i="1"/>
  <c r="S1034" i="1"/>
  <c r="T1034" i="1"/>
  <c r="O1035" i="1"/>
  <c r="P1035" i="1"/>
  <c r="Q1035" i="1"/>
  <c r="R1035" i="1"/>
  <c r="S1035" i="1"/>
  <c r="T1035" i="1"/>
  <c r="O1036" i="1"/>
  <c r="P1036" i="1"/>
  <c r="Q1036" i="1"/>
  <c r="R1036" i="1"/>
  <c r="S1036" i="1"/>
  <c r="T1036" i="1"/>
  <c r="O1037" i="1"/>
  <c r="P1037" i="1"/>
  <c r="Q1037" i="1"/>
  <c r="R1037" i="1"/>
  <c r="S1037" i="1"/>
  <c r="T1037" i="1"/>
  <c r="O1038" i="1"/>
  <c r="P1038" i="1"/>
  <c r="Q1038" i="1"/>
  <c r="R1038" i="1"/>
  <c r="S1038" i="1"/>
  <c r="T1038" i="1"/>
  <c r="O1039" i="1"/>
  <c r="P1039" i="1"/>
  <c r="Q1039" i="1"/>
  <c r="R1039" i="1"/>
  <c r="S1039" i="1"/>
  <c r="T1039" i="1"/>
  <c r="O1040" i="1"/>
  <c r="P1040" i="1"/>
  <c r="Q1040" i="1"/>
  <c r="R1040" i="1"/>
  <c r="S1040" i="1"/>
  <c r="T1040" i="1"/>
  <c r="O1041" i="1"/>
  <c r="P1041" i="1"/>
  <c r="Q1041" i="1"/>
  <c r="R1041" i="1"/>
  <c r="S1041" i="1"/>
  <c r="T1041" i="1"/>
  <c r="O1042" i="1"/>
  <c r="P1042" i="1"/>
  <c r="Q1042" i="1"/>
  <c r="R1042" i="1"/>
  <c r="S1042" i="1"/>
  <c r="T1042" i="1"/>
  <c r="O1043" i="1"/>
  <c r="P1043" i="1"/>
  <c r="Q1043" i="1"/>
  <c r="R1043" i="1"/>
  <c r="S1043" i="1"/>
  <c r="T1043" i="1"/>
  <c r="O1044" i="1"/>
  <c r="P1044" i="1"/>
  <c r="Q1044" i="1"/>
  <c r="R1044" i="1"/>
  <c r="S1044" i="1"/>
  <c r="T1044" i="1"/>
  <c r="O1045" i="1"/>
  <c r="P1045" i="1"/>
  <c r="Q1045" i="1"/>
  <c r="R1045" i="1"/>
  <c r="S1045" i="1"/>
  <c r="T1045" i="1"/>
  <c r="O1046" i="1"/>
  <c r="P1046" i="1"/>
  <c r="Q1046" i="1"/>
  <c r="R1046" i="1"/>
  <c r="S1046" i="1"/>
  <c r="T1046" i="1"/>
  <c r="O1047" i="1"/>
  <c r="P1047" i="1"/>
  <c r="Q1047" i="1"/>
  <c r="R1047" i="1"/>
  <c r="S1047" i="1"/>
  <c r="T1047" i="1"/>
  <c r="O1048" i="1"/>
  <c r="P1048" i="1"/>
  <c r="Q1048" i="1"/>
  <c r="R1048" i="1"/>
  <c r="S1048" i="1"/>
  <c r="T1048" i="1"/>
  <c r="O1049" i="1"/>
  <c r="P1049" i="1"/>
  <c r="Q1049" i="1"/>
  <c r="R1049" i="1"/>
  <c r="S1049" i="1"/>
  <c r="T1049" i="1"/>
  <c r="O1050" i="1"/>
  <c r="P1050" i="1"/>
  <c r="Q1050" i="1"/>
  <c r="R1050" i="1"/>
  <c r="S1050" i="1"/>
  <c r="T1050" i="1"/>
  <c r="O1051" i="1"/>
  <c r="P1051" i="1"/>
  <c r="Q1051" i="1"/>
  <c r="R1051" i="1"/>
  <c r="S1051" i="1"/>
  <c r="T1051" i="1"/>
  <c r="O1052" i="1"/>
  <c r="P1052" i="1"/>
  <c r="Q1052" i="1"/>
  <c r="R1052" i="1"/>
  <c r="S1052" i="1"/>
  <c r="T1052" i="1"/>
  <c r="O1053" i="1"/>
  <c r="P1053" i="1"/>
  <c r="Q1053" i="1"/>
  <c r="R1053" i="1"/>
  <c r="S1053" i="1"/>
  <c r="T1053" i="1"/>
  <c r="O1054" i="1"/>
  <c r="P1054" i="1"/>
  <c r="Q1054" i="1"/>
  <c r="R1054" i="1"/>
  <c r="S1054" i="1"/>
  <c r="T1054" i="1"/>
  <c r="O1055" i="1"/>
  <c r="P1055" i="1"/>
  <c r="Q1055" i="1"/>
  <c r="R1055" i="1"/>
  <c r="S1055" i="1"/>
  <c r="T1055" i="1"/>
  <c r="O1056" i="1"/>
  <c r="P1056" i="1"/>
  <c r="Q1056" i="1"/>
  <c r="R1056" i="1"/>
  <c r="S1056" i="1"/>
  <c r="T1056" i="1"/>
  <c r="O1057" i="1"/>
  <c r="P1057" i="1"/>
  <c r="Q1057" i="1"/>
  <c r="R1057" i="1"/>
  <c r="S1057" i="1"/>
  <c r="T1057" i="1"/>
  <c r="O1058" i="1"/>
  <c r="P1058" i="1"/>
  <c r="Q1058" i="1"/>
  <c r="R1058" i="1"/>
  <c r="S1058" i="1"/>
  <c r="T1058" i="1"/>
  <c r="O1059" i="1"/>
  <c r="P1059" i="1"/>
  <c r="Q1059" i="1"/>
  <c r="R1059" i="1"/>
  <c r="S1059" i="1"/>
  <c r="T1059" i="1"/>
  <c r="O1060" i="1"/>
  <c r="P1060" i="1"/>
  <c r="Q1060" i="1"/>
  <c r="R1060" i="1"/>
  <c r="S1060" i="1"/>
  <c r="T1060" i="1"/>
  <c r="O1061" i="1"/>
  <c r="P1061" i="1"/>
  <c r="Q1061" i="1"/>
  <c r="R1061" i="1"/>
  <c r="S1061" i="1"/>
  <c r="T1061" i="1"/>
  <c r="O1062" i="1"/>
  <c r="P1062" i="1"/>
  <c r="Q1062" i="1"/>
  <c r="R1062" i="1"/>
  <c r="S1062" i="1"/>
  <c r="T1062" i="1"/>
  <c r="O1063" i="1"/>
  <c r="P1063" i="1"/>
  <c r="Q1063" i="1"/>
  <c r="R1063" i="1"/>
  <c r="S1063" i="1"/>
  <c r="T1063" i="1"/>
  <c r="O1064" i="1"/>
  <c r="P1064" i="1"/>
  <c r="Q1064" i="1"/>
  <c r="R1064" i="1"/>
  <c r="S1064" i="1"/>
  <c r="T1064" i="1"/>
  <c r="O1065" i="1"/>
  <c r="P1065" i="1"/>
  <c r="Q1065" i="1"/>
  <c r="R1065" i="1"/>
  <c r="S1065" i="1"/>
  <c r="T1065" i="1"/>
  <c r="O1066" i="1"/>
  <c r="P1066" i="1"/>
  <c r="Q1066" i="1"/>
  <c r="R1066" i="1"/>
  <c r="S1066" i="1"/>
  <c r="T1066" i="1"/>
  <c r="O1067" i="1"/>
  <c r="P1067" i="1"/>
  <c r="Q1067" i="1"/>
  <c r="R1067" i="1"/>
  <c r="S1067" i="1"/>
  <c r="T1067" i="1"/>
  <c r="O1068" i="1"/>
  <c r="P1068" i="1"/>
  <c r="Q1068" i="1"/>
  <c r="R1068" i="1"/>
  <c r="S1068" i="1"/>
  <c r="T1068" i="1"/>
  <c r="O1069" i="1"/>
  <c r="P1069" i="1"/>
  <c r="Q1069" i="1"/>
  <c r="R1069" i="1"/>
  <c r="S1069" i="1"/>
  <c r="T1069" i="1"/>
  <c r="O1070" i="1"/>
  <c r="P1070" i="1"/>
  <c r="Q1070" i="1"/>
  <c r="R1070" i="1"/>
  <c r="S1070" i="1"/>
  <c r="T1070" i="1"/>
  <c r="O1071" i="1"/>
  <c r="P1071" i="1"/>
  <c r="Q1071" i="1"/>
  <c r="R1071" i="1"/>
  <c r="S1071" i="1"/>
  <c r="T1071" i="1"/>
  <c r="O1072" i="1"/>
  <c r="P1072" i="1"/>
  <c r="Q1072" i="1"/>
  <c r="R1072" i="1"/>
  <c r="S1072" i="1"/>
  <c r="T1072" i="1"/>
  <c r="O1073" i="1"/>
  <c r="P1073" i="1"/>
  <c r="Q1073" i="1"/>
  <c r="R1073" i="1"/>
  <c r="S1073" i="1"/>
  <c r="T1073" i="1"/>
  <c r="O1074" i="1"/>
  <c r="P1074" i="1"/>
  <c r="Q1074" i="1"/>
  <c r="R1074" i="1"/>
  <c r="S1074" i="1"/>
  <c r="T1074" i="1"/>
  <c r="O1075" i="1"/>
  <c r="P1075" i="1"/>
  <c r="Q1075" i="1"/>
  <c r="R1075" i="1"/>
  <c r="S1075" i="1"/>
  <c r="T1075" i="1"/>
  <c r="O1076" i="1"/>
  <c r="P1076" i="1"/>
  <c r="Q1076" i="1"/>
  <c r="R1076" i="1"/>
  <c r="S1076" i="1"/>
  <c r="T1076" i="1"/>
  <c r="O1077" i="1"/>
  <c r="P1077" i="1"/>
  <c r="Q1077" i="1"/>
  <c r="R1077" i="1"/>
  <c r="S1077" i="1"/>
  <c r="T1077" i="1"/>
  <c r="O1078" i="1"/>
  <c r="P1078" i="1"/>
  <c r="Q1078" i="1"/>
  <c r="R1078" i="1"/>
  <c r="S1078" i="1"/>
  <c r="T1078" i="1"/>
  <c r="O1079" i="1"/>
  <c r="P1079" i="1"/>
  <c r="Q1079" i="1"/>
  <c r="R1079" i="1"/>
  <c r="S1079" i="1"/>
  <c r="T1079" i="1"/>
  <c r="O1080" i="1"/>
  <c r="P1080" i="1"/>
  <c r="Q1080" i="1"/>
  <c r="R1080" i="1"/>
  <c r="S1080" i="1"/>
  <c r="T1080" i="1"/>
  <c r="O1081" i="1"/>
  <c r="P1081" i="1"/>
  <c r="Q1081" i="1"/>
  <c r="R1081" i="1"/>
  <c r="S1081" i="1"/>
  <c r="T1081" i="1"/>
  <c r="O1082" i="1"/>
  <c r="P1082" i="1"/>
  <c r="Q1082" i="1"/>
  <c r="R1082" i="1"/>
  <c r="S1082" i="1"/>
  <c r="T1082" i="1"/>
  <c r="O1083" i="1"/>
  <c r="P1083" i="1"/>
  <c r="Q1083" i="1"/>
  <c r="R1083" i="1"/>
  <c r="S1083" i="1"/>
  <c r="T1083" i="1"/>
  <c r="O1084" i="1"/>
  <c r="P1084" i="1"/>
  <c r="Q1084" i="1"/>
  <c r="R1084" i="1"/>
  <c r="S1084" i="1"/>
  <c r="T1084" i="1"/>
  <c r="O1085" i="1"/>
  <c r="P1085" i="1"/>
  <c r="Q1085" i="1"/>
  <c r="R1085" i="1"/>
  <c r="S1085" i="1"/>
  <c r="T1085" i="1"/>
  <c r="O1086" i="1"/>
  <c r="P1086" i="1"/>
  <c r="Q1086" i="1"/>
  <c r="R1086" i="1"/>
  <c r="S1086" i="1"/>
  <c r="T1086" i="1"/>
  <c r="O1087" i="1"/>
  <c r="P1087" i="1"/>
  <c r="Q1087" i="1"/>
  <c r="R1087" i="1"/>
  <c r="S1087" i="1"/>
  <c r="T1087" i="1"/>
  <c r="O1088" i="1"/>
  <c r="P1088" i="1"/>
  <c r="Q1088" i="1"/>
  <c r="R1088" i="1"/>
  <c r="S1088" i="1"/>
  <c r="T1088" i="1"/>
  <c r="O1089" i="1"/>
  <c r="P1089" i="1"/>
  <c r="Q1089" i="1"/>
  <c r="R1089" i="1"/>
  <c r="S1089" i="1"/>
  <c r="T1089" i="1"/>
  <c r="O1090" i="1"/>
  <c r="P1090" i="1"/>
  <c r="Q1090" i="1"/>
  <c r="R1090" i="1"/>
  <c r="S1090" i="1"/>
  <c r="T1090" i="1"/>
  <c r="O1091" i="1"/>
  <c r="P1091" i="1"/>
  <c r="Q1091" i="1"/>
  <c r="R1091" i="1"/>
  <c r="S1091" i="1"/>
  <c r="T1091" i="1"/>
  <c r="O1092" i="1"/>
  <c r="P1092" i="1"/>
  <c r="Q1092" i="1"/>
  <c r="R1092" i="1"/>
  <c r="S1092" i="1"/>
  <c r="T1092" i="1"/>
  <c r="O1093" i="1"/>
  <c r="P1093" i="1"/>
  <c r="Q1093" i="1"/>
  <c r="R1093" i="1"/>
  <c r="S1093" i="1"/>
  <c r="T1093" i="1"/>
  <c r="O1094" i="1"/>
  <c r="P1094" i="1"/>
  <c r="Q1094" i="1"/>
  <c r="R1094" i="1"/>
  <c r="S1094" i="1"/>
  <c r="T1094" i="1"/>
  <c r="O1095" i="1"/>
  <c r="P1095" i="1"/>
  <c r="Q1095" i="1"/>
  <c r="R1095" i="1"/>
  <c r="S1095" i="1"/>
  <c r="T1095" i="1"/>
  <c r="O1096" i="1"/>
  <c r="P1096" i="1"/>
  <c r="Q1096" i="1"/>
  <c r="R1096" i="1"/>
  <c r="S1096" i="1"/>
  <c r="T1096" i="1"/>
  <c r="O1097" i="1"/>
  <c r="P1097" i="1"/>
  <c r="Q1097" i="1"/>
  <c r="R1097" i="1"/>
  <c r="S1097" i="1"/>
  <c r="T1097" i="1"/>
  <c r="O1098" i="1"/>
  <c r="P1098" i="1"/>
  <c r="Q1098" i="1"/>
  <c r="R1098" i="1"/>
  <c r="S1098" i="1"/>
  <c r="T1098" i="1"/>
  <c r="O1099" i="1"/>
  <c r="P1099" i="1"/>
  <c r="Q1099" i="1"/>
  <c r="R1099" i="1"/>
  <c r="S1099" i="1"/>
  <c r="T1099" i="1"/>
  <c r="O1100" i="1"/>
  <c r="P1100" i="1"/>
  <c r="Q1100" i="1"/>
  <c r="R1100" i="1"/>
  <c r="S1100" i="1"/>
  <c r="T1100" i="1"/>
  <c r="O1101" i="1"/>
  <c r="P1101" i="1"/>
  <c r="Q1101" i="1"/>
  <c r="R1101" i="1"/>
  <c r="S1101" i="1"/>
  <c r="T1101" i="1"/>
  <c r="O1102" i="1"/>
  <c r="P1102" i="1"/>
  <c r="Q1102" i="1"/>
  <c r="R1102" i="1"/>
  <c r="S1102" i="1"/>
  <c r="T1102" i="1"/>
  <c r="O1103" i="1"/>
  <c r="P1103" i="1"/>
  <c r="Q1103" i="1"/>
  <c r="R1103" i="1"/>
  <c r="S1103" i="1"/>
  <c r="T1103" i="1"/>
  <c r="O1104" i="1"/>
  <c r="P1104" i="1"/>
  <c r="Q1104" i="1"/>
  <c r="R1104" i="1"/>
  <c r="S1104" i="1"/>
  <c r="T1104" i="1"/>
  <c r="O1105" i="1"/>
  <c r="P1105" i="1"/>
  <c r="Q1105" i="1"/>
  <c r="R1105" i="1"/>
  <c r="S1105" i="1"/>
  <c r="T1105" i="1"/>
  <c r="O1106" i="1"/>
  <c r="P1106" i="1"/>
  <c r="Q1106" i="1"/>
  <c r="R1106" i="1"/>
  <c r="S1106" i="1"/>
  <c r="T1106" i="1"/>
  <c r="O1107" i="1"/>
  <c r="P1107" i="1"/>
  <c r="Q1107" i="1"/>
  <c r="R1107" i="1"/>
  <c r="S1107" i="1"/>
  <c r="T1107" i="1"/>
  <c r="O1108" i="1"/>
  <c r="P1108" i="1"/>
  <c r="Q1108" i="1"/>
  <c r="R1108" i="1"/>
  <c r="S1108" i="1"/>
  <c r="T1108" i="1"/>
  <c r="O1109" i="1"/>
  <c r="P1109" i="1"/>
  <c r="Q1109" i="1"/>
  <c r="R1109" i="1"/>
  <c r="S1109" i="1"/>
  <c r="T1109" i="1"/>
  <c r="O1110" i="1"/>
  <c r="P1110" i="1"/>
  <c r="Q1110" i="1"/>
  <c r="R1110" i="1"/>
  <c r="S1110" i="1"/>
  <c r="T1110" i="1"/>
  <c r="O1111" i="1"/>
  <c r="P1111" i="1"/>
  <c r="Q1111" i="1"/>
  <c r="R1111" i="1"/>
  <c r="S1111" i="1"/>
  <c r="T1111" i="1"/>
  <c r="O1112" i="1"/>
  <c r="P1112" i="1"/>
  <c r="Q1112" i="1"/>
  <c r="R1112" i="1"/>
  <c r="S1112" i="1"/>
  <c r="T1112" i="1"/>
  <c r="O1113" i="1"/>
  <c r="P1113" i="1"/>
  <c r="Q1113" i="1"/>
  <c r="R1113" i="1"/>
  <c r="S1113" i="1"/>
  <c r="T1113" i="1"/>
  <c r="O1114" i="1"/>
  <c r="P1114" i="1"/>
  <c r="Q1114" i="1"/>
  <c r="R1114" i="1"/>
  <c r="S1114" i="1"/>
  <c r="T1114" i="1"/>
  <c r="O1115" i="1"/>
  <c r="P1115" i="1"/>
  <c r="Q1115" i="1"/>
  <c r="R1115" i="1"/>
  <c r="S1115" i="1"/>
  <c r="T1115" i="1"/>
  <c r="O1116" i="1"/>
  <c r="P1116" i="1"/>
  <c r="Q1116" i="1"/>
  <c r="R1116" i="1"/>
  <c r="S1116" i="1"/>
  <c r="T1116" i="1"/>
  <c r="O1117" i="1"/>
  <c r="P1117" i="1"/>
  <c r="Q1117" i="1"/>
  <c r="R1117" i="1"/>
  <c r="S1117" i="1"/>
  <c r="T1117" i="1"/>
  <c r="O1118" i="1"/>
  <c r="P1118" i="1"/>
  <c r="Q1118" i="1"/>
  <c r="R1118" i="1"/>
  <c r="S1118" i="1"/>
  <c r="T1118" i="1"/>
  <c r="O1119" i="1"/>
  <c r="P1119" i="1"/>
  <c r="Q1119" i="1"/>
  <c r="R1119" i="1"/>
  <c r="S1119" i="1"/>
  <c r="T1119" i="1"/>
  <c r="O1120" i="1"/>
  <c r="P1120" i="1"/>
  <c r="Q1120" i="1"/>
  <c r="R1120" i="1"/>
  <c r="S1120" i="1"/>
  <c r="T1120" i="1"/>
  <c r="O1121" i="1"/>
  <c r="P1121" i="1"/>
  <c r="Q1121" i="1"/>
  <c r="R1121" i="1"/>
  <c r="S1121" i="1"/>
  <c r="T1121" i="1"/>
  <c r="O1122" i="1"/>
  <c r="P1122" i="1"/>
  <c r="Q1122" i="1"/>
  <c r="R1122" i="1"/>
  <c r="S1122" i="1"/>
  <c r="T1122" i="1"/>
  <c r="O1123" i="1"/>
  <c r="P1123" i="1"/>
  <c r="Q1123" i="1"/>
  <c r="R1123" i="1"/>
  <c r="S1123" i="1"/>
  <c r="T1123" i="1"/>
  <c r="O1124" i="1"/>
  <c r="P1124" i="1"/>
  <c r="Q1124" i="1"/>
  <c r="R1124" i="1"/>
  <c r="S1124" i="1"/>
  <c r="T1124" i="1"/>
  <c r="O1125" i="1"/>
  <c r="P1125" i="1"/>
  <c r="Q1125" i="1"/>
  <c r="R1125" i="1"/>
  <c r="S1125" i="1"/>
  <c r="T1125" i="1"/>
  <c r="O1126" i="1"/>
  <c r="P1126" i="1"/>
  <c r="Q1126" i="1"/>
  <c r="R1126" i="1"/>
  <c r="S1126" i="1"/>
  <c r="T1126" i="1"/>
  <c r="O1127" i="1"/>
  <c r="P1127" i="1"/>
  <c r="Q1127" i="1"/>
  <c r="R1127" i="1"/>
  <c r="S1127" i="1"/>
  <c r="T1127" i="1"/>
  <c r="O1128" i="1"/>
  <c r="P1128" i="1"/>
  <c r="Q1128" i="1"/>
  <c r="R1128" i="1"/>
  <c r="S1128" i="1"/>
  <c r="T1128" i="1"/>
  <c r="O1129" i="1"/>
  <c r="P1129" i="1"/>
  <c r="Q1129" i="1"/>
  <c r="R1129" i="1"/>
  <c r="S1129" i="1"/>
  <c r="T1129" i="1"/>
  <c r="O1130" i="1"/>
  <c r="P1130" i="1"/>
  <c r="Q1130" i="1"/>
  <c r="R1130" i="1"/>
  <c r="S1130" i="1"/>
  <c r="T1130" i="1"/>
  <c r="O1131" i="1"/>
  <c r="P1131" i="1"/>
  <c r="Q1131" i="1"/>
  <c r="R1131" i="1"/>
  <c r="S1131" i="1"/>
  <c r="T1131" i="1"/>
  <c r="O1132" i="1"/>
  <c r="P1132" i="1"/>
  <c r="Q1132" i="1"/>
  <c r="R1132" i="1"/>
  <c r="S1132" i="1"/>
  <c r="T1132" i="1"/>
  <c r="O1133" i="1"/>
  <c r="P1133" i="1"/>
  <c r="Q1133" i="1"/>
  <c r="R1133" i="1"/>
  <c r="S1133" i="1"/>
  <c r="T1133" i="1"/>
  <c r="O1134" i="1"/>
  <c r="P1134" i="1"/>
  <c r="Q1134" i="1"/>
  <c r="R1134" i="1"/>
  <c r="S1134" i="1"/>
  <c r="T1134" i="1"/>
  <c r="O1135" i="1"/>
  <c r="P1135" i="1"/>
  <c r="Q1135" i="1"/>
  <c r="R1135" i="1"/>
  <c r="S1135" i="1"/>
  <c r="T1135" i="1"/>
  <c r="O1136" i="1"/>
  <c r="P1136" i="1"/>
  <c r="Q1136" i="1"/>
  <c r="R1136" i="1"/>
  <c r="S1136" i="1"/>
  <c r="T1136" i="1"/>
  <c r="O1137" i="1"/>
  <c r="P1137" i="1"/>
  <c r="Q1137" i="1"/>
  <c r="R1137" i="1"/>
  <c r="S1137" i="1"/>
  <c r="T1137" i="1"/>
  <c r="O1138" i="1"/>
  <c r="P1138" i="1"/>
  <c r="Q1138" i="1"/>
  <c r="R1138" i="1"/>
  <c r="S1138" i="1"/>
  <c r="T1138" i="1"/>
  <c r="O1139" i="1"/>
  <c r="P1139" i="1"/>
  <c r="Q1139" i="1"/>
  <c r="R1139" i="1"/>
  <c r="S1139" i="1"/>
  <c r="T1139" i="1"/>
  <c r="O1140" i="1"/>
  <c r="P1140" i="1"/>
  <c r="Q1140" i="1"/>
  <c r="R1140" i="1"/>
  <c r="S1140" i="1"/>
  <c r="T1140" i="1"/>
  <c r="O1141" i="1"/>
  <c r="P1141" i="1"/>
  <c r="Q1141" i="1"/>
  <c r="R1141" i="1"/>
  <c r="S1141" i="1"/>
  <c r="T1141" i="1"/>
  <c r="O1142" i="1"/>
  <c r="P1142" i="1"/>
  <c r="Q1142" i="1"/>
  <c r="R1142" i="1"/>
  <c r="S1142" i="1"/>
  <c r="T1142" i="1"/>
  <c r="O1143" i="1"/>
  <c r="P1143" i="1"/>
  <c r="Q1143" i="1"/>
  <c r="R1143" i="1"/>
  <c r="S1143" i="1"/>
  <c r="T1143" i="1"/>
  <c r="O1144" i="1"/>
  <c r="P1144" i="1"/>
  <c r="Q1144" i="1"/>
  <c r="R1144" i="1"/>
  <c r="S1144" i="1"/>
  <c r="T1144" i="1"/>
  <c r="O1145" i="1"/>
  <c r="P1145" i="1"/>
  <c r="Q1145" i="1"/>
  <c r="R1145" i="1"/>
  <c r="S1145" i="1"/>
  <c r="T1145" i="1"/>
  <c r="O1146" i="1"/>
  <c r="P1146" i="1"/>
  <c r="Q1146" i="1"/>
  <c r="R1146" i="1"/>
  <c r="S1146" i="1"/>
  <c r="T1146" i="1"/>
  <c r="O1147" i="1"/>
  <c r="P1147" i="1"/>
  <c r="Q1147" i="1"/>
  <c r="R1147" i="1"/>
  <c r="S1147" i="1"/>
  <c r="T1147" i="1"/>
  <c r="O1148" i="1"/>
  <c r="P1148" i="1"/>
  <c r="Q1148" i="1"/>
  <c r="R1148" i="1"/>
  <c r="S1148" i="1"/>
  <c r="T1148" i="1"/>
  <c r="O1149" i="1"/>
  <c r="P1149" i="1"/>
  <c r="Q1149" i="1"/>
  <c r="R1149" i="1"/>
  <c r="S1149" i="1"/>
  <c r="T1149" i="1"/>
  <c r="O1150" i="1"/>
  <c r="P1150" i="1"/>
  <c r="Q1150" i="1"/>
  <c r="R1150" i="1"/>
  <c r="S1150" i="1"/>
  <c r="T1150" i="1"/>
  <c r="O1151" i="1"/>
  <c r="P1151" i="1"/>
  <c r="Q1151" i="1"/>
  <c r="R1151" i="1"/>
  <c r="S1151" i="1"/>
  <c r="T1151" i="1"/>
  <c r="O1152" i="1"/>
  <c r="P1152" i="1"/>
  <c r="Q1152" i="1"/>
  <c r="R1152" i="1"/>
  <c r="S1152" i="1"/>
  <c r="T1152" i="1"/>
  <c r="O1153" i="1"/>
  <c r="P1153" i="1"/>
  <c r="Q1153" i="1"/>
  <c r="R1153" i="1"/>
  <c r="S1153" i="1"/>
  <c r="T1153" i="1"/>
  <c r="O1154" i="1"/>
  <c r="P1154" i="1"/>
  <c r="Q1154" i="1"/>
  <c r="R1154" i="1"/>
  <c r="S1154" i="1"/>
  <c r="T1154" i="1"/>
  <c r="O1155" i="1"/>
  <c r="P1155" i="1"/>
  <c r="Q1155" i="1"/>
  <c r="R1155" i="1"/>
  <c r="S1155" i="1"/>
  <c r="T1155" i="1"/>
  <c r="O1156" i="1"/>
  <c r="P1156" i="1"/>
  <c r="Q1156" i="1"/>
  <c r="R1156" i="1"/>
  <c r="S1156" i="1"/>
  <c r="T1156" i="1"/>
  <c r="O1157" i="1"/>
  <c r="P1157" i="1"/>
  <c r="Q1157" i="1"/>
  <c r="R1157" i="1"/>
  <c r="S1157" i="1"/>
  <c r="T1157" i="1"/>
  <c r="O1158" i="1"/>
  <c r="P1158" i="1"/>
  <c r="Q1158" i="1"/>
  <c r="R1158" i="1"/>
  <c r="S1158" i="1"/>
  <c r="T1158" i="1"/>
  <c r="O1159" i="1"/>
  <c r="P1159" i="1"/>
  <c r="Q1159" i="1"/>
  <c r="R1159" i="1"/>
  <c r="S1159" i="1"/>
  <c r="T1159" i="1"/>
  <c r="O1160" i="1"/>
  <c r="P1160" i="1"/>
  <c r="Q1160" i="1"/>
  <c r="R1160" i="1"/>
  <c r="S1160" i="1"/>
  <c r="T1160" i="1"/>
  <c r="O1161" i="1"/>
  <c r="P1161" i="1"/>
  <c r="Q1161" i="1"/>
  <c r="R1161" i="1"/>
  <c r="S1161" i="1"/>
  <c r="T1161" i="1"/>
  <c r="O1162" i="1"/>
  <c r="P1162" i="1"/>
  <c r="Q1162" i="1"/>
  <c r="R1162" i="1"/>
  <c r="S1162" i="1"/>
  <c r="T1162" i="1"/>
  <c r="O1163" i="1"/>
  <c r="P1163" i="1"/>
  <c r="Q1163" i="1"/>
  <c r="R1163" i="1"/>
  <c r="S1163" i="1"/>
  <c r="T1163" i="1"/>
  <c r="O1164" i="1"/>
  <c r="P1164" i="1"/>
  <c r="Q1164" i="1"/>
  <c r="R1164" i="1"/>
  <c r="S1164" i="1"/>
  <c r="T1164" i="1"/>
  <c r="O1165" i="1"/>
  <c r="P1165" i="1"/>
  <c r="Q1165" i="1"/>
  <c r="R1165" i="1"/>
  <c r="S1165" i="1"/>
  <c r="T1165" i="1"/>
  <c r="O1166" i="1"/>
  <c r="P1166" i="1"/>
  <c r="Q1166" i="1"/>
  <c r="R1166" i="1"/>
  <c r="S1166" i="1"/>
  <c r="T1166" i="1"/>
  <c r="O1167" i="1"/>
  <c r="P1167" i="1"/>
  <c r="Q1167" i="1"/>
  <c r="R1167" i="1"/>
  <c r="S1167" i="1"/>
  <c r="T1167" i="1"/>
  <c r="O1168" i="1"/>
  <c r="P1168" i="1"/>
  <c r="Q1168" i="1"/>
  <c r="R1168" i="1"/>
  <c r="S1168" i="1"/>
  <c r="T1168" i="1"/>
  <c r="O1169" i="1"/>
  <c r="P1169" i="1"/>
  <c r="Q1169" i="1"/>
  <c r="R1169" i="1"/>
  <c r="S1169" i="1"/>
  <c r="T1169" i="1"/>
  <c r="O1170" i="1"/>
  <c r="P1170" i="1"/>
  <c r="Q1170" i="1"/>
  <c r="R1170" i="1"/>
  <c r="S1170" i="1"/>
  <c r="T1170" i="1"/>
  <c r="O1171" i="1"/>
  <c r="P1171" i="1"/>
  <c r="Q1171" i="1"/>
  <c r="R1171" i="1"/>
  <c r="S1171" i="1"/>
  <c r="T1171" i="1"/>
  <c r="O1172" i="1"/>
  <c r="P1172" i="1"/>
  <c r="Q1172" i="1"/>
  <c r="R1172" i="1"/>
  <c r="S1172" i="1"/>
  <c r="T1172" i="1"/>
  <c r="O1173" i="1"/>
  <c r="P1173" i="1"/>
  <c r="Q1173" i="1"/>
  <c r="R1173" i="1"/>
  <c r="S1173" i="1"/>
  <c r="T1173" i="1"/>
  <c r="O1174" i="1"/>
  <c r="P1174" i="1"/>
  <c r="Q1174" i="1"/>
  <c r="R1174" i="1"/>
  <c r="S1174" i="1"/>
  <c r="T1174" i="1"/>
  <c r="O1175" i="1"/>
  <c r="P1175" i="1"/>
  <c r="Q1175" i="1"/>
  <c r="R1175" i="1"/>
  <c r="S1175" i="1"/>
  <c r="T1175" i="1"/>
  <c r="O1176" i="1"/>
  <c r="P1176" i="1"/>
  <c r="Q1176" i="1"/>
  <c r="R1176" i="1"/>
  <c r="S1176" i="1"/>
  <c r="T1176" i="1"/>
  <c r="O1177" i="1"/>
  <c r="P1177" i="1"/>
  <c r="Q1177" i="1"/>
  <c r="R1177" i="1"/>
  <c r="S1177" i="1"/>
  <c r="T1177" i="1"/>
  <c r="O1178" i="1"/>
  <c r="P1178" i="1"/>
  <c r="Q1178" i="1"/>
  <c r="R1178" i="1"/>
  <c r="S1178" i="1"/>
  <c r="T1178" i="1"/>
  <c r="O1179" i="1"/>
  <c r="P1179" i="1"/>
  <c r="Q1179" i="1"/>
  <c r="R1179" i="1"/>
  <c r="S1179" i="1"/>
  <c r="T1179" i="1"/>
  <c r="O1180" i="1"/>
  <c r="P1180" i="1"/>
  <c r="Q1180" i="1"/>
  <c r="R1180" i="1"/>
  <c r="S1180" i="1"/>
  <c r="T1180" i="1"/>
  <c r="O1181" i="1"/>
  <c r="P1181" i="1"/>
  <c r="Q1181" i="1"/>
  <c r="R1181" i="1"/>
  <c r="S1181" i="1"/>
  <c r="T1181" i="1"/>
  <c r="O1182" i="1"/>
  <c r="P1182" i="1"/>
  <c r="Q1182" i="1"/>
  <c r="R1182" i="1"/>
  <c r="S1182" i="1"/>
  <c r="T1182" i="1"/>
  <c r="O1183" i="1"/>
  <c r="P1183" i="1"/>
  <c r="Q1183" i="1"/>
  <c r="R1183" i="1"/>
  <c r="S1183" i="1"/>
  <c r="T1183" i="1"/>
  <c r="O1184" i="1"/>
  <c r="P1184" i="1"/>
  <c r="Q1184" i="1"/>
  <c r="R1184" i="1"/>
  <c r="S1184" i="1"/>
  <c r="T1184" i="1"/>
  <c r="O1185" i="1"/>
  <c r="P1185" i="1"/>
  <c r="Q1185" i="1"/>
  <c r="R1185" i="1"/>
  <c r="S1185" i="1"/>
  <c r="T1185" i="1"/>
  <c r="O1186" i="1"/>
  <c r="P1186" i="1"/>
  <c r="Q1186" i="1"/>
  <c r="R1186" i="1"/>
  <c r="S1186" i="1"/>
  <c r="T1186" i="1"/>
  <c r="O1187" i="1"/>
  <c r="P1187" i="1"/>
  <c r="Q1187" i="1"/>
  <c r="R1187" i="1"/>
  <c r="S1187" i="1"/>
  <c r="T1187" i="1"/>
  <c r="O1188" i="1"/>
  <c r="P1188" i="1"/>
  <c r="Q1188" i="1"/>
  <c r="R1188" i="1"/>
  <c r="S1188" i="1"/>
  <c r="T1188" i="1"/>
  <c r="O1189" i="1"/>
  <c r="P1189" i="1"/>
  <c r="Q1189" i="1"/>
  <c r="R1189" i="1"/>
  <c r="S1189" i="1"/>
  <c r="T1189" i="1"/>
  <c r="O1190" i="1"/>
  <c r="P1190" i="1"/>
  <c r="Q1190" i="1"/>
  <c r="R1190" i="1"/>
  <c r="S1190" i="1"/>
  <c r="T1190" i="1"/>
  <c r="O1191" i="1"/>
  <c r="P1191" i="1"/>
  <c r="Q1191" i="1"/>
  <c r="R1191" i="1"/>
  <c r="S1191" i="1"/>
  <c r="T1191" i="1"/>
  <c r="O1192" i="1"/>
  <c r="P1192" i="1"/>
  <c r="Q1192" i="1"/>
  <c r="R1192" i="1"/>
  <c r="S1192" i="1"/>
  <c r="T1192" i="1"/>
  <c r="O1193" i="1"/>
  <c r="P1193" i="1"/>
  <c r="Q1193" i="1"/>
  <c r="R1193" i="1"/>
  <c r="S1193" i="1"/>
  <c r="T1193" i="1"/>
  <c r="O1194" i="1"/>
  <c r="P1194" i="1"/>
  <c r="Q1194" i="1"/>
  <c r="R1194" i="1"/>
  <c r="S1194" i="1"/>
  <c r="T1194" i="1"/>
  <c r="O1195" i="1"/>
  <c r="P1195" i="1"/>
  <c r="Q1195" i="1"/>
  <c r="R1195" i="1"/>
  <c r="S1195" i="1"/>
  <c r="T1195" i="1"/>
  <c r="O1196" i="1"/>
  <c r="P1196" i="1"/>
  <c r="Q1196" i="1"/>
  <c r="R1196" i="1"/>
  <c r="S1196" i="1"/>
  <c r="T1196" i="1"/>
  <c r="O1197" i="1"/>
  <c r="P1197" i="1"/>
  <c r="Q1197" i="1"/>
  <c r="R1197" i="1"/>
  <c r="S1197" i="1"/>
  <c r="T1197" i="1"/>
  <c r="O1198" i="1"/>
  <c r="P1198" i="1"/>
  <c r="Q1198" i="1"/>
  <c r="R1198" i="1"/>
  <c r="S1198" i="1"/>
  <c r="T1198" i="1"/>
  <c r="O1199" i="1"/>
  <c r="P1199" i="1"/>
  <c r="Q1199" i="1"/>
  <c r="R1199" i="1"/>
  <c r="S1199" i="1"/>
  <c r="T1199" i="1"/>
  <c r="O1200" i="1"/>
  <c r="P1200" i="1"/>
  <c r="Q1200" i="1"/>
  <c r="R1200" i="1"/>
  <c r="S1200" i="1"/>
  <c r="T1200" i="1"/>
  <c r="O1201" i="1"/>
  <c r="P1201" i="1"/>
  <c r="Q1201" i="1"/>
  <c r="R1201" i="1"/>
  <c r="S1201" i="1"/>
  <c r="T1201" i="1"/>
  <c r="O1202" i="1"/>
  <c r="P1202" i="1"/>
  <c r="Q1202" i="1"/>
  <c r="R1202" i="1"/>
  <c r="S1202" i="1"/>
  <c r="T1202" i="1"/>
  <c r="O1203" i="1"/>
  <c r="P1203" i="1"/>
  <c r="Q1203" i="1"/>
  <c r="R1203" i="1"/>
  <c r="S1203" i="1"/>
  <c r="T1203" i="1"/>
  <c r="O1204" i="1"/>
  <c r="P1204" i="1"/>
  <c r="Q1204" i="1"/>
  <c r="R1204" i="1"/>
  <c r="S1204" i="1"/>
  <c r="T1204" i="1"/>
  <c r="O1205" i="1"/>
  <c r="P1205" i="1"/>
  <c r="Q1205" i="1"/>
  <c r="R1205" i="1"/>
  <c r="S1205" i="1"/>
  <c r="T1205" i="1"/>
  <c r="O1206" i="1"/>
  <c r="P1206" i="1"/>
  <c r="Q1206" i="1"/>
  <c r="R1206" i="1"/>
  <c r="S1206" i="1"/>
  <c r="T1206" i="1"/>
  <c r="O1207" i="1"/>
  <c r="P1207" i="1"/>
  <c r="Q1207" i="1"/>
  <c r="R1207" i="1"/>
  <c r="S1207" i="1"/>
  <c r="T1207" i="1"/>
  <c r="O1208" i="1"/>
  <c r="P1208" i="1"/>
  <c r="Q1208" i="1"/>
  <c r="R1208" i="1"/>
  <c r="S1208" i="1"/>
  <c r="T1208" i="1"/>
  <c r="O1209" i="1"/>
  <c r="P1209" i="1"/>
  <c r="Q1209" i="1"/>
  <c r="R1209" i="1"/>
  <c r="S1209" i="1"/>
  <c r="T1209" i="1"/>
  <c r="O1210" i="1"/>
  <c r="P1210" i="1"/>
  <c r="Q1210" i="1"/>
  <c r="R1210" i="1"/>
  <c r="S1210" i="1"/>
  <c r="T1210" i="1"/>
  <c r="O1211" i="1"/>
  <c r="P1211" i="1"/>
  <c r="Q1211" i="1"/>
  <c r="R1211" i="1"/>
  <c r="S1211" i="1"/>
  <c r="T1211" i="1"/>
  <c r="O1212" i="1"/>
  <c r="P1212" i="1"/>
  <c r="Q1212" i="1"/>
  <c r="R1212" i="1"/>
  <c r="S1212" i="1"/>
  <c r="T1212" i="1"/>
  <c r="O1213" i="1"/>
  <c r="P1213" i="1"/>
  <c r="Q1213" i="1"/>
  <c r="R1213" i="1"/>
  <c r="S1213" i="1"/>
  <c r="T1213" i="1"/>
  <c r="O1214" i="1"/>
  <c r="P1214" i="1"/>
  <c r="Q1214" i="1"/>
  <c r="R1214" i="1"/>
  <c r="S1214" i="1"/>
  <c r="T1214" i="1"/>
  <c r="O1215" i="1"/>
  <c r="P1215" i="1"/>
  <c r="Q1215" i="1"/>
  <c r="R1215" i="1"/>
  <c r="S1215" i="1"/>
  <c r="T1215" i="1"/>
  <c r="O1216" i="1"/>
  <c r="P1216" i="1"/>
  <c r="Q1216" i="1"/>
  <c r="R1216" i="1"/>
  <c r="S1216" i="1"/>
  <c r="T1216" i="1"/>
  <c r="O1217" i="1"/>
  <c r="P1217" i="1"/>
  <c r="Q1217" i="1"/>
  <c r="R1217" i="1"/>
  <c r="S1217" i="1"/>
  <c r="T1217" i="1"/>
  <c r="O1218" i="1"/>
  <c r="P1218" i="1"/>
  <c r="Q1218" i="1"/>
  <c r="R1218" i="1"/>
  <c r="S1218" i="1"/>
  <c r="T1218" i="1"/>
  <c r="O1219" i="1"/>
  <c r="P1219" i="1"/>
  <c r="Q1219" i="1"/>
  <c r="R1219" i="1"/>
  <c r="S1219" i="1"/>
  <c r="T1219" i="1"/>
  <c r="O1220" i="1"/>
  <c r="P1220" i="1"/>
  <c r="Q1220" i="1"/>
  <c r="R1220" i="1"/>
  <c r="S1220" i="1"/>
  <c r="T1220" i="1"/>
  <c r="O1221" i="1"/>
  <c r="P1221" i="1"/>
  <c r="Q1221" i="1"/>
  <c r="R1221" i="1"/>
  <c r="S1221" i="1"/>
  <c r="T1221" i="1"/>
  <c r="O1222" i="1"/>
  <c r="P1222" i="1"/>
  <c r="Q1222" i="1"/>
  <c r="R1222" i="1"/>
  <c r="S1222" i="1"/>
  <c r="T1222" i="1"/>
  <c r="O1223" i="1"/>
  <c r="P1223" i="1"/>
  <c r="Q1223" i="1"/>
  <c r="R1223" i="1"/>
  <c r="S1223" i="1"/>
  <c r="T1223" i="1"/>
  <c r="O1224" i="1"/>
  <c r="P1224" i="1"/>
  <c r="Q1224" i="1"/>
  <c r="R1224" i="1"/>
  <c r="S1224" i="1"/>
  <c r="T1224" i="1"/>
  <c r="O1225" i="1"/>
  <c r="P1225" i="1"/>
  <c r="Q1225" i="1"/>
  <c r="R1225" i="1"/>
  <c r="S1225" i="1"/>
  <c r="T1225" i="1"/>
  <c r="O1226" i="1"/>
  <c r="P1226" i="1"/>
  <c r="Q1226" i="1"/>
  <c r="R1226" i="1"/>
  <c r="S1226" i="1"/>
  <c r="T1226" i="1"/>
  <c r="O1227" i="1"/>
  <c r="P1227" i="1"/>
  <c r="Q1227" i="1"/>
  <c r="R1227" i="1"/>
  <c r="S1227" i="1"/>
  <c r="T1227" i="1"/>
  <c r="O1228" i="1"/>
  <c r="P1228" i="1"/>
  <c r="Q1228" i="1"/>
  <c r="R1228" i="1"/>
  <c r="S1228" i="1"/>
  <c r="T1228" i="1"/>
  <c r="O1229" i="1"/>
  <c r="P1229" i="1"/>
  <c r="Q1229" i="1"/>
  <c r="R1229" i="1"/>
  <c r="S1229" i="1"/>
  <c r="T1229" i="1"/>
  <c r="O1230" i="1"/>
  <c r="P1230" i="1"/>
  <c r="Q1230" i="1"/>
  <c r="R1230" i="1"/>
  <c r="S1230" i="1"/>
  <c r="T1230" i="1"/>
  <c r="O1231" i="1"/>
  <c r="P1231" i="1"/>
  <c r="Q1231" i="1"/>
  <c r="R1231" i="1"/>
  <c r="S1231" i="1"/>
  <c r="T1231" i="1"/>
  <c r="O1232" i="1"/>
  <c r="P1232" i="1"/>
  <c r="Q1232" i="1"/>
  <c r="R1232" i="1"/>
  <c r="S1232" i="1"/>
  <c r="T1232" i="1"/>
  <c r="O1233" i="1"/>
  <c r="P1233" i="1"/>
  <c r="Q1233" i="1"/>
  <c r="R1233" i="1"/>
  <c r="S1233" i="1"/>
  <c r="T1233" i="1"/>
  <c r="O1234" i="1"/>
  <c r="P1234" i="1"/>
  <c r="Q1234" i="1"/>
  <c r="R1234" i="1"/>
  <c r="S1234" i="1"/>
  <c r="T1234" i="1"/>
  <c r="O1235" i="1"/>
  <c r="P1235" i="1"/>
  <c r="Q1235" i="1"/>
  <c r="R1235" i="1"/>
  <c r="S1235" i="1"/>
  <c r="T1235" i="1"/>
  <c r="O1236" i="1"/>
  <c r="P1236" i="1"/>
  <c r="Q1236" i="1"/>
  <c r="R1236" i="1"/>
  <c r="S1236" i="1"/>
  <c r="T1236" i="1"/>
  <c r="O1237" i="1"/>
  <c r="P1237" i="1"/>
  <c r="Q1237" i="1"/>
  <c r="R1237" i="1"/>
  <c r="S1237" i="1"/>
  <c r="T1237" i="1"/>
  <c r="O1238" i="1"/>
  <c r="P1238" i="1"/>
  <c r="Q1238" i="1"/>
  <c r="R1238" i="1"/>
  <c r="S1238" i="1"/>
  <c r="T1238" i="1"/>
  <c r="O1239" i="1"/>
  <c r="P1239" i="1"/>
  <c r="Q1239" i="1"/>
  <c r="R1239" i="1"/>
  <c r="S1239" i="1"/>
  <c r="T1239" i="1"/>
  <c r="O1240" i="1"/>
  <c r="P1240" i="1"/>
  <c r="Q1240" i="1"/>
  <c r="R1240" i="1"/>
  <c r="S1240" i="1"/>
  <c r="T1240" i="1"/>
  <c r="O1241" i="1"/>
  <c r="P1241" i="1"/>
  <c r="Q1241" i="1"/>
  <c r="R1241" i="1"/>
  <c r="S1241" i="1"/>
  <c r="T1241" i="1"/>
  <c r="O1242" i="1"/>
  <c r="P1242" i="1"/>
  <c r="Q1242" i="1"/>
  <c r="R1242" i="1"/>
  <c r="S1242" i="1"/>
  <c r="T1242" i="1"/>
  <c r="O1243" i="1"/>
  <c r="P1243" i="1"/>
  <c r="Q1243" i="1"/>
  <c r="R1243" i="1"/>
  <c r="S1243" i="1"/>
  <c r="T1243" i="1"/>
  <c r="O1244" i="1"/>
  <c r="P1244" i="1"/>
  <c r="Q1244" i="1"/>
  <c r="R1244" i="1"/>
  <c r="S1244" i="1"/>
  <c r="T1244" i="1"/>
  <c r="O1245" i="1"/>
  <c r="P1245" i="1"/>
  <c r="Q1245" i="1"/>
  <c r="R1245" i="1"/>
  <c r="S1245" i="1"/>
  <c r="T1245" i="1"/>
  <c r="O1246" i="1"/>
  <c r="P1246" i="1"/>
  <c r="Q1246" i="1"/>
  <c r="R1246" i="1"/>
  <c r="S1246" i="1"/>
  <c r="T1246" i="1"/>
  <c r="O1247" i="1"/>
  <c r="P1247" i="1"/>
  <c r="Q1247" i="1"/>
  <c r="R1247" i="1"/>
  <c r="S1247" i="1"/>
  <c r="T1247" i="1"/>
  <c r="O1248" i="1"/>
  <c r="P1248" i="1"/>
  <c r="Q1248" i="1"/>
  <c r="R1248" i="1"/>
  <c r="S1248" i="1"/>
  <c r="T1248" i="1"/>
  <c r="O1249" i="1"/>
  <c r="P1249" i="1"/>
  <c r="Q1249" i="1"/>
  <c r="R1249" i="1"/>
  <c r="S1249" i="1"/>
  <c r="T1249" i="1"/>
  <c r="O1250" i="1"/>
  <c r="P1250" i="1"/>
  <c r="Q1250" i="1"/>
  <c r="R1250" i="1"/>
  <c r="S1250" i="1"/>
  <c r="T1250" i="1"/>
  <c r="O1251" i="1"/>
  <c r="P1251" i="1"/>
  <c r="Q1251" i="1"/>
  <c r="R1251" i="1"/>
  <c r="S1251" i="1"/>
  <c r="T1251" i="1"/>
  <c r="O1252" i="1"/>
  <c r="P1252" i="1"/>
  <c r="Q1252" i="1"/>
  <c r="R1252" i="1"/>
  <c r="S1252" i="1"/>
  <c r="T1252" i="1"/>
  <c r="O1253" i="1"/>
  <c r="P1253" i="1"/>
  <c r="Q1253" i="1"/>
  <c r="R1253" i="1"/>
  <c r="S1253" i="1"/>
  <c r="T1253" i="1"/>
  <c r="O1254" i="1"/>
  <c r="P1254" i="1"/>
  <c r="Q1254" i="1"/>
  <c r="R1254" i="1"/>
  <c r="S1254" i="1"/>
  <c r="T1254" i="1"/>
  <c r="O1255" i="1"/>
  <c r="P1255" i="1"/>
  <c r="Q1255" i="1"/>
  <c r="R1255" i="1"/>
  <c r="S1255" i="1"/>
  <c r="T1255" i="1"/>
  <c r="O1256" i="1"/>
  <c r="P1256" i="1"/>
  <c r="Q1256" i="1"/>
  <c r="R1256" i="1"/>
  <c r="S1256" i="1"/>
  <c r="T1256" i="1"/>
  <c r="O1257" i="1"/>
  <c r="P1257" i="1"/>
  <c r="Q1257" i="1"/>
  <c r="R1257" i="1"/>
  <c r="S1257" i="1"/>
  <c r="T1257" i="1"/>
  <c r="O1258" i="1"/>
  <c r="P1258" i="1"/>
  <c r="Q1258" i="1"/>
  <c r="R1258" i="1"/>
  <c r="S1258" i="1"/>
  <c r="T1258" i="1"/>
  <c r="O1259" i="1"/>
  <c r="P1259" i="1"/>
  <c r="Q1259" i="1"/>
  <c r="R1259" i="1"/>
  <c r="S1259" i="1"/>
  <c r="T1259" i="1"/>
  <c r="O1260" i="1"/>
  <c r="P1260" i="1"/>
  <c r="Q1260" i="1"/>
  <c r="R1260" i="1"/>
  <c r="S1260" i="1"/>
  <c r="T1260" i="1"/>
  <c r="O1261" i="1"/>
  <c r="P1261" i="1"/>
  <c r="Q1261" i="1"/>
  <c r="R1261" i="1"/>
  <c r="S1261" i="1"/>
  <c r="T1261" i="1"/>
  <c r="O1262" i="1"/>
  <c r="P1262" i="1"/>
  <c r="Q1262" i="1"/>
  <c r="R1262" i="1"/>
  <c r="S1262" i="1"/>
  <c r="T1262" i="1"/>
  <c r="O1263" i="1"/>
  <c r="P1263" i="1"/>
  <c r="Q1263" i="1"/>
  <c r="R1263" i="1"/>
  <c r="S1263" i="1"/>
  <c r="T1263" i="1"/>
  <c r="O1264" i="1"/>
  <c r="P1264" i="1"/>
  <c r="Q1264" i="1"/>
  <c r="R1264" i="1"/>
  <c r="S1264" i="1"/>
  <c r="T1264" i="1"/>
  <c r="O1265" i="1"/>
  <c r="P1265" i="1"/>
  <c r="Q1265" i="1"/>
  <c r="R1265" i="1"/>
  <c r="S1265" i="1"/>
  <c r="T1265" i="1"/>
  <c r="O1266" i="1"/>
  <c r="P1266" i="1"/>
  <c r="Q1266" i="1"/>
  <c r="R1266" i="1"/>
  <c r="S1266" i="1"/>
  <c r="T1266" i="1"/>
  <c r="O1267" i="1"/>
  <c r="P1267" i="1"/>
  <c r="Q1267" i="1"/>
  <c r="R1267" i="1"/>
  <c r="S1267" i="1"/>
  <c r="T1267" i="1"/>
  <c r="O1268" i="1"/>
  <c r="P1268" i="1"/>
  <c r="Q1268" i="1"/>
  <c r="R1268" i="1"/>
  <c r="S1268" i="1"/>
  <c r="T1268" i="1"/>
  <c r="O1269" i="1"/>
  <c r="P1269" i="1"/>
  <c r="Q1269" i="1"/>
  <c r="R1269" i="1"/>
  <c r="S1269" i="1"/>
  <c r="T1269" i="1"/>
  <c r="O1270" i="1"/>
  <c r="P1270" i="1"/>
  <c r="Q1270" i="1"/>
  <c r="R1270" i="1"/>
  <c r="S1270" i="1"/>
  <c r="T1270" i="1"/>
  <c r="O1271" i="1"/>
  <c r="P1271" i="1"/>
  <c r="Q1271" i="1"/>
  <c r="R1271" i="1"/>
  <c r="S1271" i="1"/>
  <c r="T1271" i="1"/>
  <c r="O1272" i="1"/>
  <c r="P1272" i="1"/>
  <c r="Q1272" i="1"/>
  <c r="R1272" i="1"/>
  <c r="S1272" i="1"/>
  <c r="T1272" i="1"/>
  <c r="O1273" i="1"/>
  <c r="P1273" i="1"/>
  <c r="Q1273" i="1"/>
  <c r="R1273" i="1"/>
  <c r="S1273" i="1"/>
  <c r="T1273" i="1"/>
  <c r="O1274" i="1"/>
  <c r="P1274" i="1"/>
  <c r="Q1274" i="1"/>
  <c r="R1274" i="1"/>
  <c r="S1274" i="1"/>
  <c r="T1274" i="1"/>
  <c r="O1275" i="1"/>
  <c r="P1275" i="1"/>
  <c r="Q1275" i="1"/>
  <c r="R1275" i="1"/>
  <c r="S1275" i="1"/>
  <c r="T1275" i="1"/>
  <c r="O1276" i="1"/>
  <c r="P1276" i="1"/>
  <c r="Q1276" i="1"/>
  <c r="R1276" i="1"/>
  <c r="S1276" i="1"/>
  <c r="T1276" i="1"/>
  <c r="O1277" i="1"/>
  <c r="P1277" i="1"/>
  <c r="Q1277" i="1"/>
  <c r="R1277" i="1"/>
  <c r="S1277" i="1"/>
  <c r="T1277" i="1"/>
  <c r="O1278" i="1"/>
  <c r="P1278" i="1"/>
  <c r="Q1278" i="1"/>
  <c r="R1278" i="1"/>
  <c r="S1278" i="1"/>
  <c r="T1278" i="1"/>
  <c r="O1279" i="1"/>
  <c r="P1279" i="1"/>
  <c r="Q1279" i="1"/>
  <c r="R1279" i="1"/>
  <c r="S1279" i="1"/>
  <c r="T1279" i="1"/>
  <c r="O1280" i="1"/>
  <c r="P1280" i="1"/>
  <c r="Q1280" i="1"/>
  <c r="R1280" i="1"/>
  <c r="S1280" i="1"/>
  <c r="T1280" i="1"/>
  <c r="O1281" i="1"/>
  <c r="P1281" i="1"/>
  <c r="Q1281" i="1"/>
  <c r="R1281" i="1"/>
  <c r="S1281" i="1"/>
  <c r="T1281" i="1"/>
  <c r="O1282" i="1"/>
  <c r="P1282" i="1"/>
  <c r="Q1282" i="1"/>
  <c r="R1282" i="1"/>
  <c r="S1282" i="1"/>
  <c r="T1282" i="1"/>
  <c r="O1283" i="1"/>
  <c r="P1283" i="1"/>
  <c r="Q1283" i="1"/>
  <c r="R1283" i="1"/>
  <c r="S1283" i="1"/>
  <c r="T1283" i="1"/>
  <c r="O1284" i="1"/>
  <c r="P1284" i="1"/>
  <c r="Q1284" i="1"/>
  <c r="R1284" i="1"/>
  <c r="S1284" i="1"/>
  <c r="T1284" i="1"/>
  <c r="O1285" i="1"/>
  <c r="P1285" i="1"/>
  <c r="Q1285" i="1"/>
  <c r="R1285" i="1"/>
  <c r="S1285" i="1"/>
  <c r="T1285" i="1"/>
  <c r="O1286" i="1"/>
  <c r="P1286" i="1"/>
  <c r="Q1286" i="1"/>
  <c r="R1286" i="1"/>
  <c r="S1286" i="1"/>
  <c r="T1286" i="1"/>
  <c r="O1287" i="1"/>
  <c r="P1287" i="1"/>
  <c r="Q1287" i="1"/>
  <c r="R1287" i="1"/>
  <c r="S1287" i="1"/>
  <c r="T1287" i="1"/>
  <c r="O1288" i="1"/>
  <c r="P1288" i="1"/>
  <c r="Q1288" i="1"/>
  <c r="R1288" i="1"/>
  <c r="S1288" i="1"/>
  <c r="T1288" i="1"/>
  <c r="O1289" i="1"/>
  <c r="P1289" i="1"/>
  <c r="Q1289" i="1"/>
  <c r="R1289" i="1"/>
  <c r="S1289" i="1"/>
  <c r="T1289" i="1"/>
  <c r="O1290" i="1"/>
  <c r="P1290" i="1"/>
  <c r="Q1290" i="1"/>
  <c r="R1290" i="1"/>
  <c r="S1290" i="1"/>
  <c r="T1290" i="1"/>
  <c r="O1291" i="1"/>
  <c r="P1291" i="1"/>
  <c r="Q1291" i="1"/>
  <c r="R1291" i="1"/>
  <c r="S1291" i="1"/>
  <c r="T1291" i="1"/>
  <c r="O1292" i="1"/>
  <c r="P1292" i="1"/>
  <c r="Q1292" i="1"/>
  <c r="R1292" i="1"/>
  <c r="S1292" i="1"/>
  <c r="T1292" i="1"/>
  <c r="O1293" i="1"/>
  <c r="P1293" i="1"/>
  <c r="Q1293" i="1"/>
  <c r="R1293" i="1"/>
  <c r="S1293" i="1"/>
  <c r="T1293" i="1"/>
  <c r="O1294" i="1"/>
  <c r="P1294" i="1"/>
  <c r="Q1294" i="1"/>
  <c r="R1294" i="1"/>
  <c r="S1294" i="1"/>
  <c r="T1294" i="1"/>
  <c r="O1295" i="1"/>
  <c r="P1295" i="1"/>
  <c r="Q1295" i="1"/>
  <c r="R1295" i="1"/>
  <c r="S1295" i="1"/>
  <c r="T1295" i="1"/>
  <c r="O1296" i="1"/>
  <c r="P1296" i="1"/>
  <c r="Q1296" i="1"/>
  <c r="R1296" i="1"/>
  <c r="S1296" i="1"/>
  <c r="T1296" i="1"/>
  <c r="O1297" i="1"/>
  <c r="P1297" i="1"/>
  <c r="Q1297" i="1"/>
  <c r="R1297" i="1"/>
  <c r="S1297" i="1"/>
  <c r="T1297" i="1"/>
  <c r="O1298" i="1"/>
  <c r="P1298" i="1"/>
  <c r="Q1298" i="1"/>
  <c r="R1298" i="1"/>
  <c r="S1298" i="1"/>
  <c r="T1298" i="1"/>
  <c r="O1299" i="1"/>
  <c r="P1299" i="1"/>
  <c r="Q1299" i="1"/>
  <c r="R1299" i="1"/>
  <c r="S1299" i="1"/>
  <c r="T1299" i="1"/>
  <c r="O1300" i="1"/>
  <c r="P1300" i="1"/>
  <c r="Q1300" i="1"/>
  <c r="R1300" i="1"/>
  <c r="S1300" i="1"/>
  <c r="T1300" i="1"/>
  <c r="O1301" i="1"/>
  <c r="P1301" i="1"/>
  <c r="Q1301" i="1"/>
  <c r="R1301" i="1"/>
  <c r="S1301" i="1"/>
  <c r="T1301" i="1"/>
  <c r="O1302" i="1"/>
  <c r="P1302" i="1"/>
  <c r="Q1302" i="1"/>
  <c r="R1302" i="1"/>
  <c r="S1302" i="1"/>
  <c r="T1302" i="1"/>
  <c r="O1303" i="1"/>
  <c r="P1303" i="1"/>
  <c r="Q1303" i="1"/>
  <c r="R1303" i="1"/>
  <c r="S1303" i="1"/>
  <c r="T1303" i="1"/>
  <c r="O1304" i="1"/>
  <c r="P1304" i="1"/>
  <c r="Q1304" i="1"/>
  <c r="R1304" i="1"/>
  <c r="S1304" i="1"/>
  <c r="T1304" i="1"/>
  <c r="O1305" i="1"/>
  <c r="P1305" i="1"/>
  <c r="Q1305" i="1"/>
  <c r="R1305" i="1"/>
  <c r="S1305" i="1"/>
  <c r="T1305" i="1"/>
  <c r="O1306" i="1"/>
  <c r="P1306" i="1"/>
  <c r="Q1306" i="1"/>
  <c r="R1306" i="1"/>
  <c r="S1306" i="1"/>
  <c r="T1306" i="1"/>
  <c r="O1307" i="1"/>
  <c r="P1307" i="1"/>
  <c r="Q1307" i="1"/>
  <c r="R1307" i="1"/>
  <c r="S1307" i="1"/>
  <c r="T1307" i="1"/>
  <c r="O1308" i="1"/>
  <c r="P1308" i="1"/>
  <c r="Q1308" i="1"/>
  <c r="R1308" i="1"/>
  <c r="S1308" i="1"/>
  <c r="T1308" i="1"/>
  <c r="O1309" i="1"/>
  <c r="P1309" i="1"/>
  <c r="Q1309" i="1"/>
  <c r="R1309" i="1"/>
  <c r="S1309" i="1"/>
  <c r="T1309" i="1"/>
  <c r="O1310" i="1"/>
  <c r="P1310" i="1"/>
  <c r="Q1310" i="1"/>
  <c r="R1310" i="1"/>
  <c r="S1310" i="1"/>
  <c r="T1310" i="1"/>
  <c r="O1311" i="1"/>
  <c r="P1311" i="1"/>
  <c r="Q1311" i="1"/>
  <c r="R1311" i="1"/>
  <c r="S1311" i="1"/>
  <c r="T1311" i="1"/>
  <c r="O1312" i="1"/>
  <c r="P1312" i="1"/>
  <c r="Q1312" i="1"/>
  <c r="R1312" i="1"/>
  <c r="S1312" i="1"/>
  <c r="T1312" i="1"/>
  <c r="O1313" i="1"/>
  <c r="P1313" i="1"/>
  <c r="Q1313" i="1"/>
  <c r="R1313" i="1"/>
  <c r="S1313" i="1"/>
  <c r="T1313" i="1"/>
  <c r="O1314" i="1"/>
  <c r="P1314" i="1"/>
  <c r="Q1314" i="1"/>
  <c r="R1314" i="1"/>
  <c r="S1314" i="1"/>
  <c r="T1314" i="1"/>
  <c r="O1315" i="1"/>
  <c r="P1315" i="1"/>
  <c r="Q1315" i="1"/>
  <c r="R1315" i="1"/>
  <c r="S1315" i="1"/>
  <c r="T1315" i="1"/>
  <c r="O1316" i="1"/>
  <c r="P1316" i="1"/>
  <c r="Q1316" i="1"/>
  <c r="R1316" i="1"/>
  <c r="S1316" i="1"/>
  <c r="T1316" i="1"/>
  <c r="O1317" i="1"/>
  <c r="P1317" i="1"/>
  <c r="Q1317" i="1"/>
  <c r="R1317" i="1"/>
  <c r="S1317" i="1"/>
  <c r="T1317" i="1"/>
  <c r="O1318" i="1"/>
  <c r="P1318" i="1"/>
  <c r="Q1318" i="1"/>
  <c r="R1318" i="1"/>
  <c r="S1318" i="1"/>
  <c r="T1318" i="1"/>
  <c r="O1319" i="1"/>
  <c r="P1319" i="1"/>
  <c r="Q1319" i="1"/>
  <c r="R1319" i="1"/>
  <c r="S1319" i="1"/>
  <c r="T1319" i="1"/>
  <c r="O1320" i="1"/>
  <c r="P1320" i="1"/>
  <c r="Q1320" i="1"/>
  <c r="R1320" i="1"/>
  <c r="S1320" i="1"/>
  <c r="T1320" i="1"/>
  <c r="O1321" i="1"/>
  <c r="P1321" i="1"/>
  <c r="Q1321" i="1"/>
  <c r="R1321" i="1"/>
  <c r="S1321" i="1"/>
  <c r="T1321" i="1"/>
  <c r="O1322" i="1"/>
  <c r="P1322" i="1"/>
  <c r="Q1322" i="1"/>
  <c r="R1322" i="1"/>
  <c r="S1322" i="1"/>
  <c r="T1322" i="1"/>
  <c r="O1323" i="1"/>
  <c r="P1323" i="1"/>
  <c r="Q1323" i="1"/>
  <c r="R1323" i="1"/>
  <c r="S1323" i="1"/>
  <c r="T1323" i="1"/>
  <c r="O1324" i="1"/>
  <c r="P1324" i="1"/>
  <c r="Q1324" i="1"/>
  <c r="R1324" i="1"/>
  <c r="S1324" i="1"/>
  <c r="T1324" i="1"/>
  <c r="O1325" i="1"/>
  <c r="P1325" i="1"/>
  <c r="Q1325" i="1"/>
  <c r="R1325" i="1"/>
  <c r="S1325" i="1"/>
  <c r="T1325" i="1"/>
  <c r="O1326" i="1"/>
  <c r="P1326" i="1"/>
  <c r="Q1326" i="1"/>
  <c r="R1326" i="1"/>
  <c r="S1326" i="1"/>
  <c r="T1326" i="1"/>
  <c r="O1327" i="1"/>
  <c r="P1327" i="1"/>
  <c r="Q1327" i="1"/>
  <c r="R1327" i="1"/>
  <c r="S1327" i="1"/>
  <c r="T1327" i="1"/>
  <c r="O1328" i="1"/>
  <c r="P1328" i="1"/>
  <c r="Q1328" i="1"/>
  <c r="R1328" i="1"/>
  <c r="S1328" i="1"/>
  <c r="T1328" i="1"/>
  <c r="O1329" i="1"/>
  <c r="P1329" i="1"/>
  <c r="Q1329" i="1"/>
  <c r="R1329" i="1"/>
  <c r="S1329" i="1"/>
  <c r="T1329" i="1"/>
  <c r="O1330" i="1"/>
  <c r="P1330" i="1"/>
  <c r="Q1330" i="1"/>
  <c r="R1330" i="1"/>
  <c r="S1330" i="1"/>
  <c r="T1330" i="1"/>
  <c r="O1331" i="1"/>
  <c r="P1331" i="1"/>
  <c r="Q1331" i="1"/>
  <c r="R1331" i="1"/>
  <c r="S1331" i="1"/>
  <c r="T1331" i="1"/>
  <c r="O1332" i="1"/>
  <c r="P1332" i="1"/>
  <c r="Q1332" i="1"/>
  <c r="R1332" i="1"/>
  <c r="S1332" i="1"/>
  <c r="T1332" i="1"/>
  <c r="O1333" i="1"/>
  <c r="P1333" i="1"/>
  <c r="Q1333" i="1"/>
  <c r="R1333" i="1"/>
  <c r="S1333" i="1"/>
  <c r="T1333" i="1"/>
  <c r="O1334" i="1"/>
  <c r="P1334" i="1"/>
  <c r="Q1334" i="1"/>
  <c r="R1334" i="1"/>
  <c r="S1334" i="1"/>
  <c r="T1334" i="1"/>
  <c r="O1335" i="1"/>
  <c r="P1335" i="1"/>
  <c r="Q1335" i="1"/>
  <c r="R1335" i="1"/>
  <c r="S1335" i="1"/>
  <c r="T1335" i="1"/>
  <c r="O1336" i="1"/>
  <c r="P1336" i="1"/>
  <c r="Q1336" i="1"/>
  <c r="R1336" i="1"/>
  <c r="S1336" i="1"/>
  <c r="T1336" i="1"/>
  <c r="O1337" i="1"/>
  <c r="P1337" i="1"/>
  <c r="Q1337" i="1"/>
  <c r="R1337" i="1"/>
  <c r="S1337" i="1"/>
  <c r="T1337" i="1"/>
  <c r="O1338" i="1"/>
  <c r="P1338" i="1"/>
  <c r="Q1338" i="1"/>
  <c r="R1338" i="1"/>
  <c r="S1338" i="1"/>
  <c r="T1338" i="1"/>
  <c r="O1339" i="1"/>
  <c r="P1339" i="1"/>
  <c r="Q1339" i="1"/>
  <c r="R1339" i="1"/>
  <c r="S1339" i="1"/>
  <c r="T1339" i="1"/>
  <c r="O1340" i="1"/>
  <c r="P1340" i="1"/>
  <c r="Q1340" i="1"/>
  <c r="R1340" i="1"/>
  <c r="S1340" i="1"/>
  <c r="T1340" i="1"/>
  <c r="O1341" i="1"/>
  <c r="P1341" i="1"/>
  <c r="Q1341" i="1"/>
  <c r="R1341" i="1"/>
  <c r="S1341" i="1"/>
  <c r="T1341" i="1"/>
  <c r="O1342" i="1"/>
  <c r="P1342" i="1"/>
  <c r="Q1342" i="1"/>
  <c r="R1342" i="1"/>
  <c r="S1342" i="1"/>
  <c r="T1342" i="1"/>
  <c r="O1343" i="1"/>
  <c r="P1343" i="1"/>
  <c r="Q1343" i="1"/>
  <c r="R1343" i="1"/>
  <c r="S1343" i="1"/>
  <c r="T1343" i="1"/>
  <c r="O1344" i="1"/>
  <c r="P1344" i="1"/>
  <c r="Q1344" i="1"/>
  <c r="R1344" i="1"/>
  <c r="S1344" i="1"/>
  <c r="T1344" i="1"/>
  <c r="O1345" i="1"/>
  <c r="P1345" i="1"/>
  <c r="Q1345" i="1"/>
  <c r="R1345" i="1"/>
  <c r="S1345" i="1"/>
  <c r="T1345" i="1"/>
  <c r="O1346" i="1"/>
  <c r="P1346" i="1"/>
  <c r="Q1346" i="1"/>
  <c r="R1346" i="1"/>
  <c r="S1346" i="1"/>
  <c r="T1346" i="1"/>
  <c r="O1347" i="1"/>
  <c r="P1347" i="1"/>
  <c r="Q1347" i="1"/>
  <c r="R1347" i="1"/>
  <c r="S1347" i="1"/>
  <c r="T1347" i="1"/>
  <c r="O1348" i="1"/>
  <c r="P1348" i="1"/>
  <c r="Q1348" i="1"/>
  <c r="R1348" i="1"/>
  <c r="S1348" i="1"/>
  <c r="T1348" i="1"/>
  <c r="O1349" i="1"/>
  <c r="P1349" i="1"/>
  <c r="Q1349" i="1"/>
  <c r="R1349" i="1"/>
  <c r="S1349" i="1"/>
  <c r="T1349" i="1"/>
  <c r="O1350" i="1"/>
  <c r="P1350" i="1"/>
  <c r="Q1350" i="1"/>
  <c r="R1350" i="1"/>
  <c r="S1350" i="1"/>
  <c r="T1350" i="1"/>
  <c r="O1351" i="1"/>
  <c r="P1351" i="1"/>
  <c r="Q1351" i="1"/>
  <c r="R1351" i="1"/>
  <c r="S1351" i="1"/>
  <c r="T1351" i="1"/>
  <c r="O1352" i="1"/>
  <c r="P1352" i="1"/>
  <c r="Q1352" i="1"/>
  <c r="R1352" i="1"/>
  <c r="S1352" i="1"/>
  <c r="T1352" i="1"/>
  <c r="O1353" i="1"/>
  <c r="P1353" i="1"/>
  <c r="Q1353" i="1"/>
  <c r="R1353" i="1"/>
  <c r="S1353" i="1"/>
  <c r="T1353" i="1"/>
  <c r="O1354" i="1"/>
  <c r="P1354" i="1"/>
  <c r="Q1354" i="1"/>
  <c r="R1354" i="1"/>
  <c r="S1354" i="1"/>
  <c r="T1354" i="1"/>
  <c r="O1355" i="1"/>
  <c r="P1355" i="1"/>
  <c r="Q1355" i="1"/>
  <c r="R1355" i="1"/>
  <c r="S1355" i="1"/>
  <c r="T1355" i="1"/>
  <c r="O1356" i="1"/>
  <c r="P1356" i="1"/>
  <c r="Q1356" i="1"/>
  <c r="R1356" i="1"/>
  <c r="S1356" i="1"/>
  <c r="T1356" i="1"/>
  <c r="O1357" i="1"/>
  <c r="P1357" i="1"/>
  <c r="Q1357" i="1"/>
  <c r="R1357" i="1"/>
  <c r="S1357" i="1"/>
  <c r="T1357" i="1"/>
  <c r="O1358" i="1"/>
  <c r="P1358" i="1"/>
  <c r="Q1358" i="1"/>
  <c r="R1358" i="1"/>
  <c r="S1358" i="1"/>
  <c r="T1358" i="1"/>
  <c r="O1359" i="1"/>
  <c r="P1359" i="1"/>
  <c r="Q1359" i="1"/>
  <c r="R1359" i="1"/>
  <c r="S1359" i="1"/>
  <c r="T1359" i="1"/>
  <c r="O1360" i="1"/>
  <c r="P1360" i="1"/>
  <c r="Q1360" i="1"/>
  <c r="R1360" i="1"/>
  <c r="S1360" i="1"/>
  <c r="T1360" i="1"/>
  <c r="O1361" i="1"/>
  <c r="P1361" i="1"/>
  <c r="Q1361" i="1"/>
  <c r="R1361" i="1"/>
  <c r="S1361" i="1"/>
  <c r="T1361" i="1"/>
  <c r="O1362" i="1"/>
  <c r="P1362" i="1"/>
  <c r="Q1362" i="1"/>
  <c r="R1362" i="1"/>
  <c r="S1362" i="1"/>
  <c r="T1362" i="1"/>
  <c r="O1363" i="1"/>
  <c r="P1363" i="1"/>
  <c r="Q1363" i="1"/>
  <c r="R1363" i="1"/>
  <c r="S1363" i="1"/>
  <c r="T1363" i="1"/>
  <c r="O1364" i="1"/>
  <c r="P1364" i="1"/>
  <c r="Q1364" i="1"/>
  <c r="R1364" i="1"/>
  <c r="S1364" i="1"/>
  <c r="T1364" i="1"/>
  <c r="O1365" i="1"/>
  <c r="P1365" i="1"/>
  <c r="Q1365" i="1"/>
  <c r="R1365" i="1"/>
  <c r="S1365" i="1"/>
  <c r="T1365" i="1"/>
  <c r="O1366" i="1"/>
  <c r="P1366" i="1"/>
  <c r="Q1366" i="1"/>
  <c r="R1366" i="1"/>
  <c r="S1366" i="1"/>
  <c r="T1366" i="1"/>
  <c r="O1367" i="1"/>
  <c r="P1367" i="1"/>
  <c r="Q1367" i="1"/>
  <c r="R1367" i="1"/>
  <c r="S1367" i="1"/>
  <c r="T1367" i="1"/>
  <c r="O1368" i="1"/>
  <c r="P1368" i="1"/>
  <c r="Q1368" i="1"/>
  <c r="R1368" i="1"/>
  <c r="S1368" i="1"/>
  <c r="T1368" i="1"/>
  <c r="O1369" i="1"/>
  <c r="P1369" i="1"/>
  <c r="Q1369" i="1"/>
  <c r="R1369" i="1"/>
  <c r="S1369" i="1"/>
  <c r="T1369" i="1"/>
  <c r="O1370" i="1"/>
  <c r="P1370" i="1"/>
  <c r="Q1370" i="1"/>
  <c r="R1370" i="1"/>
  <c r="S1370" i="1"/>
  <c r="T1370" i="1"/>
  <c r="O1371" i="1"/>
  <c r="P1371" i="1"/>
  <c r="Q1371" i="1"/>
  <c r="R1371" i="1"/>
  <c r="S1371" i="1"/>
  <c r="T1371" i="1"/>
  <c r="O1372" i="1"/>
  <c r="P1372" i="1"/>
  <c r="Q1372" i="1"/>
  <c r="R1372" i="1"/>
  <c r="S1372" i="1"/>
  <c r="T1372" i="1"/>
  <c r="O1373" i="1"/>
  <c r="P1373" i="1"/>
  <c r="Q1373" i="1"/>
  <c r="R1373" i="1"/>
  <c r="S1373" i="1"/>
  <c r="T1373" i="1"/>
  <c r="O1374" i="1"/>
  <c r="P1374" i="1"/>
  <c r="Q1374" i="1"/>
  <c r="R1374" i="1"/>
  <c r="S1374" i="1"/>
  <c r="T1374" i="1"/>
  <c r="O1375" i="1"/>
  <c r="P1375" i="1"/>
  <c r="Q1375" i="1"/>
  <c r="R1375" i="1"/>
  <c r="S1375" i="1"/>
  <c r="T1375" i="1"/>
  <c r="O1376" i="1"/>
  <c r="P1376" i="1"/>
  <c r="Q1376" i="1"/>
  <c r="R1376" i="1"/>
  <c r="S1376" i="1"/>
  <c r="T1376" i="1"/>
  <c r="O1377" i="1"/>
  <c r="P1377" i="1"/>
  <c r="Q1377" i="1"/>
  <c r="R1377" i="1"/>
  <c r="S1377" i="1"/>
  <c r="T1377" i="1"/>
  <c r="O1378" i="1"/>
  <c r="P1378" i="1"/>
  <c r="Q1378" i="1"/>
  <c r="R1378" i="1"/>
  <c r="S1378" i="1"/>
  <c r="T1378" i="1"/>
  <c r="O1379" i="1"/>
  <c r="P1379" i="1"/>
  <c r="Q1379" i="1"/>
  <c r="R1379" i="1"/>
  <c r="S1379" i="1"/>
  <c r="T1379" i="1"/>
  <c r="O1380" i="1"/>
  <c r="P1380" i="1"/>
  <c r="Q1380" i="1"/>
  <c r="R1380" i="1"/>
  <c r="S1380" i="1"/>
  <c r="T1380" i="1"/>
  <c r="O1381" i="1"/>
  <c r="P1381" i="1"/>
  <c r="Q1381" i="1"/>
  <c r="R1381" i="1"/>
  <c r="S1381" i="1"/>
  <c r="T1381" i="1"/>
  <c r="O1382" i="1"/>
  <c r="P1382" i="1"/>
  <c r="Q1382" i="1"/>
  <c r="R1382" i="1"/>
  <c r="S1382" i="1"/>
  <c r="T1382" i="1"/>
  <c r="O1383" i="1"/>
  <c r="P1383" i="1"/>
  <c r="Q1383" i="1"/>
  <c r="R1383" i="1"/>
  <c r="S1383" i="1"/>
  <c r="T1383" i="1"/>
  <c r="O1384" i="1"/>
  <c r="P1384" i="1"/>
  <c r="Q1384" i="1"/>
  <c r="R1384" i="1"/>
  <c r="S1384" i="1"/>
  <c r="T1384" i="1"/>
  <c r="O1385" i="1"/>
  <c r="P1385" i="1"/>
  <c r="Q1385" i="1"/>
  <c r="R1385" i="1"/>
  <c r="S1385" i="1"/>
  <c r="T1385" i="1"/>
  <c r="O1386" i="1"/>
  <c r="P1386" i="1"/>
  <c r="Q1386" i="1"/>
  <c r="R1386" i="1"/>
  <c r="S1386" i="1"/>
  <c r="T1386" i="1"/>
  <c r="O1387" i="1"/>
  <c r="P1387" i="1"/>
  <c r="Q1387" i="1"/>
  <c r="R1387" i="1"/>
  <c r="S1387" i="1"/>
  <c r="T1387" i="1"/>
  <c r="O1388" i="1"/>
  <c r="P1388" i="1"/>
  <c r="Q1388" i="1"/>
  <c r="R1388" i="1"/>
  <c r="S1388" i="1"/>
  <c r="T1388" i="1"/>
  <c r="O1389" i="1"/>
  <c r="P1389" i="1"/>
  <c r="Q1389" i="1"/>
  <c r="R1389" i="1"/>
  <c r="S1389" i="1"/>
  <c r="T1389" i="1"/>
  <c r="O1390" i="1"/>
  <c r="P1390" i="1"/>
  <c r="Q1390" i="1"/>
  <c r="R1390" i="1"/>
  <c r="S1390" i="1"/>
  <c r="T1390" i="1"/>
  <c r="O1391" i="1"/>
  <c r="P1391" i="1"/>
  <c r="Q1391" i="1"/>
  <c r="R1391" i="1"/>
  <c r="S1391" i="1"/>
  <c r="T1391" i="1"/>
  <c r="O1392" i="1"/>
  <c r="P1392" i="1"/>
  <c r="Q1392" i="1"/>
  <c r="R1392" i="1"/>
  <c r="S1392" i="1"/>
  <c r="T1392" i="1"/>
  <c r="O1393" i="1"/>
  <c r="P1393" i="1"/>
  <c r="Q1393" i="1"/>
  <c r="R1393" i="1"/>
  <c r="S1393" i="1"/>
  <c r="T1393" i="1"/>
  <c r="O1394" i="1"/>
  <c r="P1394" i="1"/>
  <c r="Q1394" i="1"/>
  <c r="R1394" i="1"/>
  <c r="S1394" i="1"/>
  <c r="T1394" i="1"/>
  <c r="O1395" i="1"/>
  <c r="P1395" i="1"/>
  <c r="Q1395" i="1"/>
  <c r="R1395" i="1"/>
  <c r="S1395" i="1"/>
  <c r="T1395" i="1"/>
  <c r="O1396" i="1"/>
  <c r="P1396" i="1"/>
  <c r="Q1396" i="1"/>
  <c r="R1396" i="1"/>
  <c r="S1396" i="1"/>
  <c r="T1396" i="1"/>
  <c r="O1397" i="1"/>
  <c r="P1397" i="1"/>
  <c r="Q1397" i="1"/>
  <c r="R1397" i="1"/>
  <c r="S1397" i="1"/>
  <c r="T1397" i="1"/>
  <c r="O1398" i="1"/>
  <c r="P1398" i="1"/>
  <c r="Q1398" i="1"/>
  <c r="R1398" i="1"/>
  <c r="S1398" i="1"/>
  <c r="T1398" i="1"/>
  <c r="O1399" i="1"/>
  <c r="P1399" i="1"/>
  <c r="Q1399" i="1"/>
  <c r="R1399" i="1"/>
  <c r="S1399" i="1"/>
  <c r="T1399" i="1"/>
  <c r="O1400" i="1"/>
  <c r="P1400" i="1"/>
  <c r="Q1400" i="1"/>
  <c r="R1400" i="1"/>
  <c r="S1400" i="1"/>
  <c r="T1400" i="1"/>
  <c r="O1401" i="1"/>
  <c r="P1401" i="1"/>
  <c r="Q1401" i="1"/>
  <c r="R1401" i="1"/>
  <c r="S1401" i="1"/>
  <c r="T1401" i="1"/>
  <c r="O1402" i="1"/>
  <c r="P1402" i="1"/>
  <c r="Q1402" i="1"/>
  <c r="R1402" i="1"/>
  <c r="S1402" i="1"/>
  <c r="T1402" i="1"/>
  <c r="O1403" i="1"/>
  <c r="P1403" i="1"/>
  <c r="Q1403" i="1"/>
  <c r="R1403" i="1"/>
  <c r="S1403" i="1"/>
  <c r="T1403" i="1"/>
  <c r="O1404" i="1"/>
  <c r="P1404" i="1"/>
  <c r="Q1404" i="1"/>
  <c r="R1404" i="1"/>
  <c r="S1404" i="1"/>
  <c r="T1404" i="1"/>
  <c r="O1405" i="1"/>
  <c r="P1405" i="1"/>
  <c r="Q1405" i="1"/>
  <c r="R1405" i="1"/>
  <c r="S1405" i="1"/>
  <c r="T1405" i="1"/>
  <c r="O1406" i="1"/>
  <c r="P1406" i="1"/>
  <c r="Q1406" i="1"/>
  <c r="R1406" i="1"/>
  <c r="S1406" i="1"/>
  <c r="T1406" i="1"/>
  <c r="O1407" i="1"/>
  <c r="P1407" i="1"/>
  <c r="Q1407" i="1"/>
  <c r="R1407" i="1"/>
  <c r="S1407" i="1"/>
  <c r="T1407" i="1"/>
  <c r="O1408" i="1"/>
  <c r="P1408" i="1"/>
  <c r="Q1408" i="1"/>
  <c r="R1408" i="1"/>
  <c r="S1408" i="1"/>
  <c r="T1408" i="1"/>
  <c r="O1409" i="1"/>
  <c r="P1409" i="1"/>
  <c r="Q1409" i="1"/>
  <c r="R1409" i="1"/>
  <c r="S1409" i="1"/>
  <c r="T1409" i="1"/>
  <c r="O1410" i="1"/>
  <c r="P1410" i="1"/>
  <c r="Q1410" i="1"/>
  <c r="R1410" i="1"/>
  <c r="S1410" i="1"/>
  <c r="T1410" i="1"/>
  <c r="O1411" i="1"/>
  <c r="P1411" i="1"/>
  <c r="Q1411" i="1"/>
  <c r="R1411" i="1"/>
  <c r="S1411" i="1"/>
  <c r="T1411" i="1"/>
  <c r="O1412" i="1"/>
  <c r="P1412" i="1"/>
  <c r="Q1412" i="1"/>
  <c r="R1412" i="1"/>
  <c r="S1412" i="1"/>
  <c r="T1412" i="1"/>
  <c r="O1413" i="1"/>
  <c r="P1413" i="1"/>
  <c r="Q1413" i="1"/>
  <c r="R1413" i="1"/>
  <c r="S1413" i="1"/>
  <c r="T1413" i="1"/>
  <c r="O1414" i="1"/>
  <c r="P1414" i="1"/>
  <c r="Q1414" i="1"/>
  <c r="R1414" i="1"/>
  <c r="S1414" i="1"/>
  <c r="T1414" i="1"/>
  <c r="O1415" i="1"/>
  <c r="P1415" i="1"/>
  <c r="Q1415" i="1"/>
  <c r="R1415" i="1"/>
  <c r="S1415" i="1"/>
  <c r="T1415" i="1"/>
  <c r="O1416" i="1"/>
  <c r="P1416" i="1"/>
  <c r="Q1416" i="1"/>
  <c r="R1416" i="1"/>
  <c r="S1416" i="1"/>
  <c r="T1416" i="1"/>
  <c r="O1417" i="1"/>
  <c r="P1417" i="1"/>
  <c r="Q1417" i="1"/>
  <c r="R1417" i="1"/>
  <c r="S1417" i="1"/>
  <c r="T1417" i="1"/>
  <c r="O1418" i="1"/>
  <c r="P1418" i="1"/>
  <c r="Q1418" i="1"/>
  <c r="R1418" i="1"/>
  <c r="S1418" i="1"/>
  <c r="T1418" i="1"/>
  <c r="O1419" i="1"/>
  <c r="P1419" i="1"/>
  <c r="Q1419" i="1"/>
  <c r="R1419" i="1"/>
  <c r="S1419" i="1"/>
  <c r="T1419" i="1"/>
  <c r="O1420" i="1"/>
  <c r="P1420" i="1"/>
  <c r="Q1420" i="1"/>
  <c r="R1420" i="1"/>
  <c r="S1420" i="1"/>
  <c r="T1420" i="1"/>
  <c r="O1421" i="1"/>
  <c r="P1421" i="1"/>
  <c r="Q1421" i="1"/>
  <c r="R1421" i="1"/>
  <c r="S1421" i="1"/>
  <c r="T1421" i="1"/>
  <c r="O1422" i="1"/>
  <c r="P1422" i="1"/>
  <c r="Q1422" i="1"/>
  <c r="R1422" i="1"/>
  <c r="S1422" i="1"/>
  <c r="T1422" i="1"/>
  <c r="O1423" i="1"/>
  <c r="P1423" i="1"/>
  <c r="Q1423" i="1"/>
  <c r="R1423" i="1"/>
  <c r="S1423" i="1"/>
  <c r="T1423" i="1"/>
  <c r="O1424" i="1"/>
  <c r="P1424" i="1"/>
  <c r="Q1424" i="1"/>
  <c r="R1424" i="1"/>
  <c r="S1424" i="1"/>
  <c r="T1424" i="1"/>
  <c r="O1425" i="1"/>
  <c r="P1425" i="1"/>
  <c r="Q1425" i="1"/>
  <c r="R1425" i="1"/>
  <c r="S1425" i="1"/>
  <c r="T1425" i="1"/>
  <c r="O1426" i="1"/>
  <c r="P1426" i="1"/>
  <c r="Q1426" i="1"/>
  <c r="R1426" i="1"/>
  <c r="S1426" i="1"/>
  <c r="T1426" i="1"/>
  <c r="O1427" i="1"/>
  <c r="P1427" i="1"/>
  <c r="Q1427" i="1"/>
  <c r="R1427" i="1"/>
  <c r="S1427" i="1"/>
  <c r="T1427" i="1"/>
  <c r="O1428" i="1"/>
  <c r="P1428" i="1"/>
  <c r="Q1428" i="1"/>
  <c r="R1428" i="1"/>
  <c r="S1428" i="1"/>
  <c r="T1428" i="1"/>
  <c r="O1429" i="1"/>
  <c r="P1429" i="1"/>
  <c r="Q1429" i="1"/>
  <c r="R1429" i="1"/>
  <c r="S1429" i="1"/>
  <c r="T1429" i="1"/>
  <c r="O1430" i="1"/>
  <c r="P1430" i="1"/>
  <c r="Q1430" i="1"/>
  <c r="R1430" i="1"/>
  <c r="S1430" i="1"/>
  <c r="T1430" i="1"/>
  <c r="O1431" i="1"/>
  <c r="P1431" i="1"/>
  <c r="Q1431" i="1"/>
  <c r="R1431" i="1"/>
  <c r="S1431" i="1"/>
  <c r="T1431" i="1"/>
  <c r="O1432" i="1"/>
  <c r="P1432" i="1"/>
  <c r="Q1432" i="1"/>
  <c r="R1432" i="1"/>
  <c r="S1432" i="1"/>
  <c r="T1432" i="1"/>
  <c r="O1433" i="1"/>
  <c r="P1433" i="1"/>
  <c r="Q1433" i="1"/>
  <c r="R1433" i="1"/>
  <c r="S1433" i="1"/>
  <c r="T1433" i="1"/>
  <c r="O1434" i="1"/>
  <c r="P1434" i="1"/>
  <c r="Q1434" i="1"/>
  <c r="R1434" i="1"/>
  <c r="S1434" i="1"/>
  <c r="T1434" i="1"/>
  <c r="O1435" i="1"/>
  <c r="P1435" i="1"/>
  <c r="Q1435" i="1"/>
  <c r="R1435" i="1"/>
  <c r="S1435" i="1"/>
  <c r="T1435" i="1"/>
  <c r="O1436" i="1"/>
  <c r="P1436" i="1"/>
  <c r="Q1436" i="1"/>
  <c r="R1436" i="1"/>
  <c r="S1436" i="1"/>
  <c r="T1436" i="1"/>
  <c r="O1437" i="1"/>
  <c r="P1437" i="1"/>
  <c r="Q1437" i="1"/>
  <c r="R1437" i="1"/>
  <c r="S1437" i="1"/>
  <c r="T1437" i="1"/>
  <c r="O1438" i="1"/>
  <c r="P1438" i="1"/>
  <c r="Q1438" i="1"/>
  <c r="R1438" i="1"/>
  <c r="S1438" i="1"/>
  <c r="T1438" i="1"/>
  <c r="O1439" i="1"/>
  <c r="P1439" i="1"/>
  <c r="Q1439" i="1"/>
  <c r="R1439" i="1"/>
  <c r="S1439" i="1"/>
  <c r="T1439" i="1"/>
  <c r="O1440" i="1"/>
  <c r="P1440" i="1"/>
  <c r="Q1440" i="1"/>
  <c r="R1440" i="1"/>
  <c r="S1440" i="1"/>
  <c r="T1440" i="1"/>
  <c r="O1441" i="1"/>
  <c r="P1441" i="1"/>
  <c r="Q1441" i="1"/>
  <c r="R1441" i="1"/>
  <c r="S1441" i="1"/>
  <c r="T1441" i="1"/>
  <c r="O1442" i="1"/>
  <c r="P1442" i="1"/>
  <c r="Q1442" i="1"/>
  <c r="R1442" i="1"/>
  <c r="S1442" i="1"/>
  <c r="T1442" i="1"/>
  <c r="O1443" i="1"/>
  <c r="P1443" i="1"/>
  <c r="Q1443" i="1"/>
  <c r="R1443" i="1"/>
  <c r="S1443" i="1"/>
  <c r="T1443" i="1"/>
  <c r="O1444" i="1"/>
  <c r="P1444" i="1"/>
  <c r="Q1444" i="1"/>
  <c r="R1444" i="1"/>
  <c r="S1444" i="1"/>
  <c r="T1444" i="1"/>
  <c r="O1445" i="1"/>
  <c r="P1445" i="1"/>
  <c r="Q1445" i="1"/>
  <c r="R1445" i="1"/>
  <c r="S1445" i="1"/>
  <c r="T1445" i="1"/>
  <c r="O1446" i="1"/>
  <c r="P1446" i="1"/>
  <c r="Q1446" i="1"/>
  <c r="R1446" i="1"/>
  <c r="S1446" i="1"/>
  <c r="T1446" i="1"/>
  <c r="O1447" i="1"/>
  <c r="P1447" i="1"/>
  <c r="Q1447" i="1"/>
  <c r="R1447" i="1"/>
  <c r="S1447" i="1"/>
  <c r="T1447" i="1"/>
  <c r="O1448" i="1"/>
  <c r="P1448" i="1"/>
  <c r="Q1448" i="1"/>
  <c r="R1448" i="1"/>
  <c r="S1448" i="1"/>
  <c r="T1448" i="1"/>
  <c r="O1449" i="1"/>
  <c r="P1449" i="1"/>
  <c r="Q1449" i="1"/>
  <c r="R1449" i="1"/>
  <c r="S1449" i="1"/>
  <c r="T1449" i="1"/>
  <c r="O1450" i="1"/>
  <c r="P1450" i="1"/>
  <c r="Q1450" i="1"/>
  <c r="R1450" i="1"/>
  <c r="S1450" i="1"/>
  <c r="T1450" i="1"/>
  <c r="O1451" i="1"/>
  <c r="P1451" i="1"/>
  <c r="Q1451" i="1"/>
  <c r="R1451" i="1"/>
  <c r="S1451" i="1"/>
  <c r="T1451" i="1"/>
  <c r="O1452" i="1"/>
  <c r="P1452" i="1"/>
  <c r="Q1452" i="1"/>
  <c r="R1452" i="1"/>
  <c r="S1452" i="1"/>
  <c r="T1452" i="1"/>
  <c r="O1453" i="1"/>
  <c r="P1453" i="1"/>
  <c r="Q1453" i="1"/>
  <c r="R1453" i="1"/>
  <c r="S1453" i="1"/>
  <c r="T1453" i="1"/>
  <c r="O1454" i="1"/>
  <c r="P1454" i="1"/>
  <c r="Q1454" i="1"/>
  <c r="R1454" i="1"/>
  <c r="S1454" i="1"/>
  <c r="T1454" i="1"/>
  <c r="O1455" i="1"/>
  <c r="P1455" i="1"/>
  <c r="Q1455" i="1"/>
  <c r="R1455" i="1"/>
  <c r="S1455" i="1"/>
  <c r="T1455" i="1"/>
  <c r="O1456" i="1"/>
  <c r="P1456" i="1"/>
  <c r="Q1456" i="1"/>
  <c r="R1456" i="1"/>
  <c r="S1456" i="1"/>
  <c r="T1456" i="1"/>
  <c r="O1457" i="1"/>
  <c r="P1457" i="1"/>
  <c r="Q1457" i="1"/>
  <c r="R1457" i="1"/>
  <c r="S1457" i="1"/>
  <c r="T1457" i="1"/>
  <c r="O1458" i="1"/>
  <c r="P1458" i="1"/>
  <c r="Q1458" i="1"/>
  <c r="R1458" i="1"/>
  <c r="S1458" i="1"/>
  <c r="T1458" i="1"/>
  <c r="O1459" i="1"/>
  <c r="P1459" i="1"/>
  <c r="Q1459" i="1"/>
  <c r="R1459" i="1"/>
  <c r="S1459" i="1"/>
  <c r="T1459" i="1"/>
  <c r="O1460" i="1"/>
  <c r="P1460" i="1"/>
  <c r="Q1460" i="1"/>
  <c r="R1460" i="1"/>
  <c r="S1460" i="1"/>
  <c r="T1460" i="1"/>
  <c r="O1461" i="1"/>
  <c r="P1461" i="1"/>
  <c r="Q1461" i="1"/>
  <c r="R1461" i="1"/>
  <c r="S1461" i="1"/>
  <c r="T1461" i="1"/>
  <c r="O1462" i="1"/>
  <c r="P1462" i="1"/>
  <c r="Q1462" i="1"/>
  <c r="R1462" i="1"/>
  <c r="S1462" i="1"/>
  <c r="T1462" i="1"/>
  <c r="O1463" i="1"/>
  <c r="P1463" i="1"/>
  <c r="Q1463" i="1"/>
  <c r="R1463" i="1"/>
  <c r="S1463" i="1"/>
  <c r="T1463" i="1"/>
  <c r="O1464" i="1"/>
  <c r="P1464" i="1"/>
  <c r="Q1464" i="1"/>
  <c r="R1464" i="1"/>
  <c r="S1464" i="1"/>
  <c r="T1464" i="1"/>
  <c r="O1465" i="1"/>
  <c r="P1465" i="1"/>
  <c r="Q1465" i="1"/>
  <c r="R1465" i="1"/>
  <c r="S1465" i="1"/>
  <c r="T1465" i="1"/>
  <c r="O1466" i="1"/>
  <c r="P1466" i="1"/>
  <c r="Q1466" i="1"/>
  <c r="R1466" i="1"/>
  <c r="S1466" i="1"/>
  <c r="T1466" i="1"/>
  <c r="O1467" i="1"/>
  <c r="P1467" i="1"/>
  <c r="Q1467" i="1"/>
  <c r="R1467" i="1"/>
  <c r="S1467" i="1"/>
  <c r="T1467" i="1"/>
  <c r="O1468" i="1"/>
  <c r="P1468" i="1"/>
  <c r="Q1468" i="1"/>
  <c r="R1468" i="1"/>
  <c r="S1468" i="1"/>
  <c r="T1468" i="1"/>
  <c r="O1469" i="1"/>
  <c r="P1469" i="1"/>
  <c r="Q1469" i="1"/>
  <c r="R1469" i="1"/>
  <c r="S1469" i="1"/>
  <c r="T1469" i="1"/>
  <c r="O1470" i="1"/>
  <c r="P1470" i="1"/>
  <c r="Q1470" i="1"/>
  <c r="R1470" i="1"/>
  <c r="S1470" i="1"/>
  <c r="T1470" i="1"/>
  <c r="O1471" i="1"/>
  <c r="P1471" i="1"/>
  <c r="Q1471" i="1"/>
  <c r="R1471" i="1"/>
  <c r="S1471" i="1"/>
  <c r="T1471" i="1"/>
  <c r="O1472" i="1"/>
  <c r="P1472" i="1"/>
  <c r="Q1472" i="1"/>
  <c r="R1472" i="1"/>
  <c r="S1472" i="1"/>
  <c r="T1472" i="1"/>
  <c r="O1473" i="1"/>
  <c r="P1473" i="1"/>
  <c r="Q1473" i="1"/>
  <c r="R1473" i="1"/>
  <c r="S1473" i="1"/>
  <c r="T1473" i="1"/>
  <c r="O1474" i="1"/>
  <c r="P1474" i="1"/>
  <c r="Q1474" i="1"/>
  <c r="R1474" i="1"/>
  <c r="S1474" i="1"/>
  <c r="T1474" i="1"/>
  <c r="O1475" i="1"/>
  <c r="P1475" i="1"/>
  <c r="Q1475" i="1"/>
  <c r="R1475" i="1"/>
  <c r="S1475" i="1"/>
  <c r="T1475" i="1"/>
  <c r="O1476" i="1"/>
  <c r="P1476" i="1"/>
  <c r="Q1476" i="1"/>
  <c r="R1476" i="1"/>
  <c r="S1476" i="1"/>
  <c r="T1476" i="1"/>
  <c r="O1477" i="1"/>
  <c r="P1477" i="1"/>
  <c r="Q1477" i="1"/>
  <c r="R1477" i="1"/>
  <c r="S1477" i="1"/>
  <c r="T1477" i="1"/>
  <c r="O1478" i="1"/>
  <c r="P1478" i="1"/>
  <c r="Q1478" i="1"/>
  <c r="R1478" i="1"/>
  <c r="S1478" i="1"/>
  <c r="T1478" i="1"/>
  <c r="O1479" i="1"/>
  <c r="P1479" i="1"/>
  <c r="Q1479" i="1"/>
  <c r="R1479" i="1"/>
  <c r="S1479" i="1"/>
  <c r="T1479" i="1"/>
  <c r="O1480" i="1"/>
  <c r="P1480" i="1"/>
  <c r="Q1480" i="1"/>
  <c r="R1480" i="1"/>
  <c r="S1480" i="1"/>
  <c r="T1480" i="1"/>
  <c r="O1481" i="1"/>
  <c r="P1481" i="1"/>
  <c r="Q1481" i="1"/>
  <c r="R1481" i="1"/>
  <c r="S1481" i="1"/>
  <c r="T1481" i="1"/>
  <c r="O1482" i="1"/>
  <c r="P1482" i="1"/>
  <c r="Q1482" i="1"/>
  <c r="R1482" i="1"/>
  <c r="S1482" i="1"/>
  <c r="T1482" i="1"/>
  <c r="O1483" i="1"/>
  <c r="P1483" i="1"/>
  <c r="Q1483" i="1"/>
  <c r="R1483" i="1"/>
  <c r="S1483" i="1"/>
  <c r="T1483" i="1"/>
  <c r="O1484" i="1"/>
  <c r="P1484" i="1"/>
  <c r="Q1484" i="1"/>
  <c r="R1484" i="1"/>
  <c r="S1484" i="1"/>
  <c r="T1484" i="1"/>
  <c r="O1485" i="1"/>
  <c r="P1485" i="1"/>
  <c r="Q1485" i="1"/>
  <c r="R1485" i="1"/>
  <c r="S1485" i="1"/>
  <c r="T1485" i="1"/>
  <c r="O1486" i="1"/>
  <c r="P1486" i="1"/>
  <c r="Q1486" i="1"/>
  <c r="R1486" i="1"/>
  <c r="S1486" i="1"/>
  <c r="T1486" i="1"/>
  <c r="O1487" i="1"/>
  <c r="P1487" i="1"/>
  <c r="Q1487" i="1"/>
  <c r="R1487" i="1"/>
  <c r="S1487" i="1"/>
  <c r="T1487" i="1"/>
  <c r="O1488" i="1"/>
  <c r="P1488" i="1"/>
  <c r="Q1488" i="1"/>
  <c r="R1488" i="1"/>
  <c r="S1488" i="1"/>
  <c r="T1488" i="1"/>
  <c r="O1489" i="1"/>
  <c r="P1489" i="1"/>
  <c r="Q1489" i="1"/>
  <c r="R1489" i="1"/>
  <c r="S1489" i="1"/>
  <c r="T1489" i="1"/>
  <c r="O1490" i="1"/>
  <c r="P1490" i="1"/>
  <c r="Q1490" i="1"/>
  <c r="R1490" i="1"/>
  <c r="S1490" i="1"/>
  <c r="T1490" i="1"/>
  <c r="O1491" i="1"/>
  <c r="P1491" i="1"/>
  <c r="Q1491" i="1"/>
  <c r="R1491" i="1"/>
  <c r="S1491" i="1"/>
  <c r="T1491" i="1"/>
  <c r="O1492" i="1"/>
  <c r="P1492" i="1"/>
  <c r="Q1492" i="1"/>
  <c r="R1492" i="1"/>
  <c r="S1492" i="1"/>
  <c r="T1492" i="1"/>
  <c r="O1493" i="1"/>
  <c r="P1493" i="1"/>
  <c r="Q1493" i="1"/>
  <c r="R1493" i="1"/>
  <c r="S1493" i="1"/>
  <c r="T1493" i="1"/>
  <c r="O1494" i="1"/>
  <c r="P1494" i="1"/>
  <c r="Q1494" i="1"/>
  <c r="R1494" i="1"/>
  <c r="S1494" i="1"/>
  <c r="T1494" i="1"/>
  <c r="O1495" i="1"/>
  <c r="P1495" i="1"/>
  <c r="Q1495" i="1"/>
  <c r="R1495" i="1"/>
  <c r="S1495" i="1"/>
  <c r="T1495" i="1"/>
  <c r="O1496" i="1"/>
  <c r="P1496" i="1"/>
  <c r="Q1496" i="1"/>
  <c r="R1496" i="1"/>
  <c r="S1496" i="1"/>
  <c r="T1496" i="1"/>
  <c r="O1497" i="1"/>
  <c r="P1497" i="1"/>
  <c r="Q1497" i="1"/>
  <c r="R1497" i="1"/>
  <c r="S1497" i="1"/>
  <c r="T1497" i="1"/>
  <c r="O1498" i="1"/>
  <c r="P1498" i="1"/>
  <c r="Q1498" i="1"/>
  <c r="R1498" i="1"/>
  <c r="S1498" i="1"/>
  <c r="T1498" i="1"/>
  <c r="O1499" i="1"/>
  <c r="P1499" i="1"/>
  <c r="Q1499" i="1"/>
  <c r="R1499" i="1"/>
  <c r="S1499" i="1"/>
  <c r="T1499" i="1"/>
  <c r="O1500" i="1"/>
  <c r="P1500" i="1"/>
  <c r="Q1500" i="1"/>
  <c r="R1500" i="1"/>
  <c r="S1500" i="1"/>
  <c r="T1500" i="1"/>
  <c r="O1501" i="1"/>
  <c r="P1501" i="1"/>
  <c r="Q1501" i="1"/>
  <c r="R1501" i="1"/>
  <c r="S1501" i="1"/>
  <c r="T1501" i="1"/>
  <c r="O1502" i="1"/>
  <c r="P1502" i="1"/>
  <c r="Q1502" i="1"/>
  <c r="R1502" i="1"/>
  <c r="S1502" i="1"/>
  <c r="T1502" i="1"/>
  <c r="O1503" i="1"/>
  <c r="P1503" i="1"/>
  <c r="Q1503" i="1"/>
  <c r="R1503" i="1"/>
  <c r="S1503" i="1"/>
  <c r="T1503" i="1"/>
  <c r="O1504" i="1"/>
  <c r="P1504" i="1"/>
  <c r="Q1504" i="1"/>
  <c r="R1504" i="1"/>
  <c r="S1504" i="1"/>
  <c r="T1504" i="1"/>
  <c r="O1505" i="1"/>
  <c r="P1505" i="1"/>
  <c r="Q1505" i="1"/>
  <c r="R1505" i="1"/>
  <c r="S1505" i="1"/>
  <c r="T1505" i="1"/>
  <c r="O1506" i="1"/>
  <c r="P1506" i="1"/>
  <c r="Q1506" i="1"/>
  <c r="R1506" i="1"/>
  <c r="S1506" i="1"/>
  <c r="T1506" i="1"/>
  <c r="O1507" i="1"/>
  <c r="P1507" i="1"/>
  <c r="Q1507" i="1"/>
  <c r="R1507" i="1"/>
  <c r="S1507" i="1"/>
  <c r="T1507" i="1"/>
  <c r="O1508" i="1"/>
  <c r="P1508" i="1"/>
  <c r="Q1508" i="1"/>
  <c r="R1508" i="1"/>
  <c r="S1508" i="1"/>
  <c r="T1508" i="1"/>
  <c r="O1509" i="1"/>
  <c r="P1509" i="1"/>
  <c r="Q1509" i="1"/>
  <c r="R1509" i="1"/>
  <c r="S1509" i="1"/>
  <c r="T1509" i="1"/>
  <c r="O1510" i="1"/>
  <c r="P1510" i="1"/>
  <c r="Q1510" i="1"/>
  <c r="R1510" i="1"/>
  <c r="S1510" i="1"/>
  <c r="T1510" i="1"/>
  <c r="O1511" i="1"/>
  <c r="P1511" i="1"/>
  <c r="Q1511" i="1"/>
  <c r="R1511" i="1"/>
  <c r="S1511" i="1"/>
  <c r="T1511" i="1"/>
  <c r="O1512" i="1"/>
  <c r="P1512" i="1"/>
  <c r="Q1512" i="1"/>
  <c r="R1512" i="1"/>
  <c r="S1512" i="1"/>
  <c r="T1512" i="1"/>
  <c r="O1513" i="1"/>
  <c r="P1513" i="1"/>
  <c r="Q1513" i="1"/>
  <c r="R1513" i="1"/>
  <c r="S1513" i="1"/>
  <c r="T1513" i="1"/>
  <c r="O1514" i="1"/>
  <c r="P1514" i="1"/>
  <c r="Q1514" i="1"/>
  <c r="R1514" i="1"/>
  <c r="S1514" i="1"/>
  <c r="T1514" i="1"/>
  <c r="O1515" i="1"/>
  <c r="P1515" i="1"/>
  <c r="Q1515" i="1"/>
  <c r="R1515" i="1"/>
  <c r="S1515" i="1"/>
  <c r="T1515" i="1"/>
  <c r="O1516" i="1"/>
  <c r="P1516" i="1"/>
  <c r="Q1516" i="1"/>
  <c r="R1516" i="1"/>
  <c r="S1516" i="1"/>
  <c r="T1516" i="1"/>
  <c r="O1517" i="1"/>
  <c r="P1517" i="1"/>
  <c r="Q1517" i="1"/>
  <c r="R1517" i="1"/>
  <c r="S1517" i="1"/>
  <c r="T1517" i="1"/>
  <c r="O1518" i="1"/>
  <c r="P1518" i="1"/>
  <c r="Q1518" i="1"/>
  <c r="R1518" i="1"/>
  <c r="S1518" i="1"/>
  <c r="T1518" i="1"/>
  <c r="O1519" i="1"/>
  <c r="P1519" i="1"/>
  <c r="Q1519" i="1"/>
  <c r="R1519" i="1"/>
  <c r="S1519" i="1"/>
  <c r="T1519" i="1"/>
  <c r="O1520" i="1"/>
  <c r="P1520" i="1"/>
  <c r="Q1520" i="1"/>
  <c r="R1520" i="1"/>
  <c r="S1520" i="1"/>
  <c r="T1520" i="1"/>
  <c r="O1521" i="1"/>
  <c r="P1521" i="1"/>
  <c r="Q1521" i="1"/>
  <c r="R1521" i="1"/>
  <c r="S1521" i="1"/>
  <c r="T1521" i="1"/>
  <c r="O1522" i="1"/>
  <c r="P1522" i="1"/>
  <c r="Q1522" i="1"/>
  <c r="R1522" i="1"/>
  <c r="S1522" i="1"/>
  <c r="T1522" i="1"/>
  <c r="O1523" i="1"/>
  <c r="P1523" i="1"/>
  <c r="Q1523" i="1"/>
  <c r="R1523" i="1"/>
  <c r="S1523" i="1"/>
  <c r="T1523" i="1"/>
  <c r="O1524" i="1"/>
  <c r="P1524" i="1"/>
  <c r="Q1524" i="1"/>
  <c r="R1524" i="1"/>
  <c r="S1524" i="1"/>
  <c r="T1524" i="1"/>
  <c r="O1525" i="1"/>
  <c r="P1525" i="1"/>
  <c r="Q1525" i="1"/>
  <c r="R1525" i="1"/>
  <c r="S1525" i="1"/>
  <c r="T1525" i="1"/>
  <c r="O1526" i="1"/>
  <c r="P1526" i="1"/>
  <c r="Q1526" i="1"/>
  <c r="R1526" i="1"/>
  <c r="S1526" i="1"/>
  <c r="T1526" i="1"/>
  <c r="O1527" i="1"/>
  <c r="P1527" i="1"/>
  <c r="Q1527" i="1"/>
  <c r="R1527" i="1"/>
  <c r="S1527" i="1"/>
  <c r="T1527" i="1"/>
  <c r="O1528" i="1"/>
  <c r="P1528" i="1"/>
  <c r="Q1528" i="1"/>
  <c r="R1528" i="1"/>
  <c r="S1528" i="1"/>
  <c r="T1528" i="1"/>
  <c r="O1529" i="1"/>
  <c r="P1529" i="1"/>
  <c r="Q1529" i="1"/>
  <c r="R1529" i="1"/>
  <c r="S1529" i="1"/>
  <c r="T1529" i="1"/>
  <c r="O1530" i="1"/>
  <c r="P1530" i="1"/>
  <c r="Q1530" i="1"/>
  <c r="R1530" i="1"/>
  <c r="S1530" i="1"/>
  <c r="T1530" i="1"/>
  <c r="O1531" i="1"/>
  <c r="P1531" i="1"/>
  <c r="Q1531" i="1"/>
  <c r="R1531" i="1"/>
  <c r="S1531" i="1"/>
  <c r="T1531" i="1"/>
  <c r="O1532" i="1"/>
  <c r="P1532" i="1"/>
  <c r="Q1532" i="1"/>
  <c r="R1532" i="1"/>
  <c r="S1532" i="1"/>
  <c r="T1532" i="1"/>
  <c r="O1533" i="1"/>
  <c r="P1533" i="1"/>
  <c r="Q1533" i="1"/>
  <c r="R1533" i="1"/>
  <c r="S1533" i="1"/>
  <c r="T1533" i="1"/>
  <c r="O1534" i="1"/>
  <c r="P1534" i="1"/>
  <c r="Q1534" i="1"/>
  <c r="R1534" i="1"/>
  <c r="S1534" i="1"/>
  <c r="T1534" i="1"/>
  <c r="O1535" i="1"/>
  <c r="P1535" i="1"/>
  <c r="Q1535" i="1"/>
  <c r="R1535" i="1"/>
  <c r="S1535" i="1"/>
  <c r="T1535" i="1"/>
  <c r="O1536" i="1"/>
  <c r="P1536" i="1"/>
  <c r="Q1536" i="1"/>
  <c r="R1536" i="1"/>
  <c r="S1536" i="1"/>
  <c r="T1536" i="1"/>
  <c r="O1537" i="1"/>
  <c r="P1537" i="1"/>
  <c r="Q1537" i="1"/>
  <c r="R1537" i="1"/>
  <c r="S1537" i="1"/>
  <c r="T1537" i="1"/>
  <c r="O1538" i="1"/>
  <c r="P1538" i="1"/>
  <c r="Q1538" i="1"/>
  <c r="R1538" i="1"/>
  <c r="S1538" i="1"/>
  <c r="T1538" i="1"/>
  <c r="O1539" i="1"/>
  <c r="P1539" i="1"/>
  <c r="Q1539" i="1"/>
  <c r="R1539" i="1"/>
  <c r="S1539" i="1"/>
  <c r="T1539" i="1"/>
  <c r="O1540" i="1"/>
  <c r="P1540" i="1"/>
  <c r="Q1540" i="1"/>
  <c r="R1540" i="1"/>
  <c r="S1540" i="1"/>
  <c r="T1540" i="1"/>
  <c r="O1541" i="1"/>
  <c r="P1541" i="1"/>
  <c r="Q1541" i="1"/>
  <c r="R1541" i="1"/>
  <c r="S1541" i="1"/>
  <c r="T1541" i="1"/>
  <c r="O1542" i="1"/>
  <c r="P1542" i="1"/>
  <c r="Q1542" i="1"/>
  <c r="R1542" i="1"/>
  <c r="S1542" i="1"/>
  <c r="T1542" i="1"/>
  <c r="O1543" i="1"/>
  <c r="P1543" i="1"/>
  <c r="Q1543" i="1"/>
  <c r="R1543" i="1"/>
  <c r="S1543" i="1"/>
  <c r="T1543" i="1"/>
  <c r="O1544" i="1"/>
  <c r="P1544" i="1"/>
  <c r="Q1544" i="1"/>
  <c r="R1544" i="1"/>
  <c r="S1544" i="1"/>
  <c r="T1544" i="1"/>
  <c r="O1545" i="1"/>
  <c r="P1545" i="1"/>
  <c r="Q1545" i="1"/>
  <c r="R1545" i="1"/>
  <c r="S1545" i="1"/>
  <c r="T1545" i="1"/>
  <c r="O1546" i="1"/>
  <c r="P1546" i="1"/>
  <c r="Q1546" i="1"/>
  <c r="R1546" i="1"/>
  <c r="S1546" i="1"/>
  <c r="T1546" i="1"/>
  <c r="O1547" i="1"/>
  <c r="P1547" i="1"/>
  <c r="Q1547" i="1"/>
  <c r="R1547" i="1"/>
  <c r="S1547" i="1"/>
  <c r="T1547" i="1"/>
  <c r="O1548" i="1"/>
  <c r="P1548" i="1"/>
  <c r="Q1548" i="1"/>
  <c r="R1548" i="1"/>
  <c r="S1548" i="1"/>
  <c r="T1548" i="1"/>
  <c r="O1549" i="1"/>
  <c r="P1549" i="1"/>
  <c r="Q1549" i="1"/>
  <c r="R1549" i="1"/>
  <c r="S1549" i="1"/>
  <c r="T1549" i="1"/>
  <c r="O1550" i="1"/>
  <c r="P1550" i="1"/>
  <c r="Q1550" i="1"/>
  <c r="R1550" i="1"/>
  <c r="S1550" i="1"/>
  <c r="T1550" i="1"/>
  <c r="O1551" i="1"/>
  <c r="P1551" i="1"/>
  <c r="Q1551" i="1"/>
  <c r="R1551" i="1"/>
  <c r="S1551" i="1"/>
  <c r="T1551" i="1"/>
  <c r="O1552" i="1"/>
  <c r="P1552" i="1"/>
  <c r="Q1552" i="1"/>
  <c r="R1552" i="1"/>
  <c r="S1552" i="1"/>
  <c r="T1552" i="1"/>
  <c r="O1553" i="1"/>
  <c r="P1553" i="1"/>
  <c r="Q1553" i="1"/>
  <c r="R1553" i="1"/>
  <c r="S1553" i="1"/>
  <c r="T1553" i="1"/>
  <c r="O1554" i="1"/>
  <c r="P1554" i="1"/>
  <c r="Q1554" i="1"/>
  <c r="R1554" i="1"/>
  <c r="S1554" i="1"/>
  <c r="T1554" i="1"/>
  <c r="O1555" i="1"/>
  <c r="P1555" i="1"/>
  <c r="Q1555" i="1"/>
  <c r="R1555" i="1"/>
  <c r="S1555" i="1"/>
  <c r="T1555" i="1"/>
  <c r="O1556" i="1"/>
  <c r="P1556" i="1"/>
  <c r="Q1556" i="1"/>
  <c r="R1556" i="1"/>
  <c r="S1556" i="1"/>
  <c r="T1556" i="1"/>
  <c r="O1557" i="1"/>
  <c r="P1557" i="1"/>
  <c r="Q1557" i="1"/>
  <c r="R1557" i="1"/>
  <c r="S1557" i="1"/>
  <c r="T1557" i="1"/>
  <c r="O1558" i="1"/>
  <c r="P1558" i="1"/>
  <c r="Q1558" i="1"/>
  <c r="R1558" i="1"/>
  <c r="S1558" i="1"/>
  <c r="T1558" i="1"/>
  <c r="O1559" i="1"/>
  <c r="P1559" i="1"/>
  <c r="Q1559" i="1"/>
  <c r="R1559" i="1"/>
  <c r="S1559" i="1"/>
  <c r="T1559" i="1"/>
  <c r="O1560" i="1"/>
  <c r="P1560" i="1"/>
  <c r="Q1560" i="1"/>
  <c r="R1560" i="1"/>
  <c r="S1560" i="1"/>
  <c r="T1560" i="1"/>
  <c r="O1561" i="1"/>
  <c r="P1561" i="1"/>
  <c r="Q1561" i="1"/>
  <c r="R1561" i="1"/>
  <c r="S1561" i="1"/>
  <c r="T1561" i="1"/>
  <c r="O1562" i="1"/>
  <c r="P1562" i="1"/>
  <c r="Q1562" i="1"/>
  <c r="R1562" i="1"/>
  <c r="S1562" i="1"/>
  <c r="T1562" i="1"/>
  <c r="O1563" i="1"/>
  <c r="P1563" i="1"/>
  <c r="Q1563" i="1"/>
  <c r="R1563" i="1"/>
  <c r="S1563" i="1"/>
  <c r="T1563" i="1"/>
  <c r="O1564" i="1"/>
  <c r="P1564" i="1"/>
  <c r="Q1564" i="1"/>
  <c r="R1564" i="1"/>
  <c r="S1564" i="1"/>
  <c r="T1564" i="1"/>
  <c r="O1565" i="1"/>
  <c r="P1565" i="1"/>
  <c r="Q1565" i="1"/>
  <c r="R1565" i="1"/>
  <c r="S1565" i="1"/>
  <c r="T1565" i="1"/>
  <c r="O1566" i="1"/>
  <c r="P1566" i="1"/>
  <c r="Q1566" i="1"/>
  <c r="R1566" i="1"/>
  <c r="S1566" i="1"/>
  <c r="T1566" i="1"/>
  <c r="O1567" i="1"/>
  <c r="P1567" i="1"/>
  <c r="Q1567" i="1"/>
  <c r="R1567" i="1"/>
  <c r="S1567" i="1"/>
  <c r="T1567" i="1"/>
  <c r="O1568" i="1"/>
  <c r="P1568" i="1"/>
  <c r="Q1568" i="1"/>
  <c r="R1568" i="1"/>
  <c r="S1568" i="1"/>
  <c r="T1568" i="1"/>
  <c r="O1569" i="1"/>
  <c r="P1569" i="1"/>
  <c r="Q1569" i="1"/>
  <c r="R1569" i="1"/>
  <c r="S1569" i="1"/>
  <c r="T1569" i="1"/>
  <c r="O1570" i="1"/>
  <c r="P1570" i="1"/>
  <c r="Q1570" i="1"/>
  <c r="R1570" i="1"/>
  <c r="S1570" i="1"/>
  <c r="T1570" i="1"/>
  <c r="O1571" i="1"/>
  <c r="P1571" i="1"/>
  <c r="Q1571" i="1"/>
  <c r="R1571" i="1"/>
  <c r="S1571" i="1"/>
  <c r="T1571" i="1"/>
  <c r="O1572" i="1"/>
  <c r="P1572" i="1"/>
  <c r="Q1572" i="1"/>
  <c r="R1572" i="1"/>
  <c r="S1572" i="1"/>
  <c r="T1572" i="1"/>
  <c r="O1573" i="1"/>
  <c r="P1573" i="1"/>
  <c r="Q1573" i="1"/>
  <c r="R1573" i="1"/>
  <c r="S1573" i="1"/>
  <c r="T1573" i="1"/>
  <c r="O1574" i="1"/>
  <c r="P1574" i="1"/>
  <c r="Q1574" i="1"/>
  <c r="R1574" i="1"/>
  <c r="S1574" i="1"/>
  <c r="T1574" i="1"/>
  <c r="O1575" i="1"/>
  <c r="P1575" i="1"/>
  <c r="Q1575" i="1"/>
  <c r="R1575" i="1"/>
  <c r="S1575" i="1"/>
  <c r="T1575" i="1"/>
  <c r="O1576" i="1"/>
  <c r="P1576" i="1"/>
  <c r="Q1576" i="1"/>
  <c r="R1576" i="1"/>
  <c r="S1576" i="1"/>
  <c r="T1576" i="1"/>
  <c r="O1577" i="1"/>
  <c r="P1577" i="1"/>
  <c r="Q1577" i="1"/>
  <c r="R1577" i="1"/>
  <c r="S1577" i="1"/>
  <c r="T1577" i="1"/>
  <c r="O1578" i="1"/>
  <c r="P1578" i="1"/>
  <c r="Q1578" i="1"/>
  <c r="R1578" i="1"/>
  <c r="S1578" i="1"/>
  <c r="T1578" i="1"/>
  <c r="O1579" i="1"/>
  <c r="P1579" i="1"/>
  <c r="Q1579" i="1"/>
  <c r="R1579" i="1"/>
  <c r="S1579" i="1"/>
  <c r="T1579" i="1"/>
  <c r="O1580" i="1"/>
  <c r="P1580" i="1"/>
  <c r="Q1580" i="1"/>
  <c r="R1580" i="1"/>
  <c r="S1580" i="1"/>
  <c r="T1580" i="1"/>
  <c r="O1581" i="1"/>
  <c r="P1581" i="1"/>
  <c r="Q1581" i="1"/>
  <c r="R1581" i="1"/>
  <c r="S1581" i="1"/>
  <c r="T1581" i="1"/>
  <c r="O1582" i="1"/>
  <c r="P1582" i="1"/>
  <c r="Q1582" i="1"/>
  <c r="R1582" i="1"/>
  <c r="S1582" i="1"/>
  <c r="T1582" i="1"/>
  <c r="O1583" i="1"/>
  <c r="P1583" i="1"/>
  <c r="Q1583" i="1"/>
  <c r="R1583" i="1"/>
  <c r="S1583" i="1"/>
  <c r="T1583" i="1"/>
  <c r="O1584" i="1"/>
  <c r="P1584" i="1"/>
  <c r="Q1584" i="1"/>
  <c r="R1584" i="1"/>
  <c r="S1584" i="1"/>
  <c r="T1584" i="1"/>
  <c r="O1585" i="1"/>
  <c r="P1585" i="1"/>
  <c r="Q1585" i="1"/>
  <c r="R1585" i="1"/>
  <c r="S1585" i="1"/>
  <c r="T1585" i="1"/>
  <c r="O1586" i="1"/>
  <c r="P1586" i="1"/>
  <c r="Q1586" i="1"/>
  <c r="R1586" i="1"/>
  <c r="S1586" i="1"/>
  <c r="T1586" i="1"/>
  <c r="O1587" i="1"/>
  <c r="P1587" i="1"/>
  <c r="Q1587" i="1"/>
  <c r="R1587" i="1"/>
  <c r="S1587" i="1"/>
  <c r="T1587" i="1"/>
  <c r="O1588" i="1"/>
  <c r="P1588" i="1"/>
  <c r="Q1588" i="1"/>
  <c r="R1588" i="1"/>
  <c r="S1588" i="1"/>
  <c r="T1588" i="1"/>
  <c r="O1589" i="1"/>
  <c r="P1589" i="1"/>
  <c r="Q1589" i="1"/>
  <c r="R1589" i="1"/>
  <c r="S1589" i="1"/>
  <c r="T1589" i="1"/>
  <c r="O1590" i="1"/>
  <c r="P1590" i="1"/>
  <c r="Q1590" i="1"/>
  <c r="R1590" i="1"/>
  <c r="S1590" i="1"/>
  <c r="T1590" i="1"/>
  <c r="O1591" i="1"/>
  <c r="P1591" i="1"/>
  <c r="Q1591" i="1"/>
  <c r="R1591" i="1"/>
  <c r="S1591" i="1"/>
  <c r="T1591" i="1"/>
  <c r="O1592" i="1"/>
  <c r="P1592" i="1"/>
  <c r="Q1592" i="1"/>
  <c r="R1592" i="1"/>
  <c r="S1592" i="1"/>
  <c r="T1592" i="1"/>
  <c r="O1593" i="1"/>
  <c r="P1593" i="1"/>
  <c r="Q1593" i="1"/>
  <c r="R1593" i="1"/>
  <c r="S1593" i="1"/>
  <c r="T1593" i="1"/>
  <c r="O1594" i="1"/>
  <c r="P1594" i="1"/>
  <c r="Q1594" i="1"/>
  <c r="R1594" i="1"/>
  <c r="S1594" i="1"/>
  <c r="T1594" i="1"/>
  <c r="O1595" i="1"/>
  <c r="P1595" i="1"/>
  <c r="Q1595" i="1"/>
  <c r="R1595" i="1"/>
  <c r="S1595" i="1"/>
  <c r="T1595" i="1"/>
  <c r="O1596" i="1"/>
  <c r="P1596" i="1"/>
  <c r="Q1596" i="1"/>
  <c r="R1596" i="1"/>
  <c r="S1596" i="1"/>
  <c r="T1596" i="1"/>
  <c r="O1597" i="1"/>
  <c r="P1597" i="1"/>
  <c r="Q1597" i="1"/>
  <c r="R1597" i="1"/>
  <c r="S1597" i="1"/>
  <c r="T1597" i="1"/>
  <c r="O1598" i="1"/>
  <c r="P1598" i="1"/>
  <c r="Q1598" i="1"/>
  <c r="R1598" i="1"/>
  <c r="S1598" i="1"/>
  <c r="T1598" i="1"/>
  <c r="O1599" i="1"/>
  <c r="P1599" i="1"/>
  <c r="Q1599" i="1"/>
  <c r="R1599" i="1"/>
  <c r="S1599" i="1"/>
  <c r="T1599" i="1"/>
  <c r="O1600" i="1"/>
  <c r="P1600" i="1"/>
  <c r="Q1600" i="1"/>
  <c r="R1600" i="1"/>
  <c r="S1600" i="1"/>
  <c r="T1600" i="1"/>
  <c r="O1601" i="1"/>
  <c r="P1601" i="1"/>
  <c r="Q1601" i="1"/>
  <c r="R1601" i="1"/>
  <c r="S1601" i="1"/>
  <c r="T1601" i="1"/>
  <c r="O1602" i="1"/>
  <c r="P1602" i="1"/>
  <c r="Q1602" i="1"/>
  <c r="R1602" i="1"/>
  <c r="S1602" i="1"/>
  <c r="T1602" i="1"/>
  <c r="O1603" i="1"/>
  <c r="P1603" i="1"/>
  <c r="Q1603" i="1"/>
  <c r="R1603" i="1"/>
  <c r="S1603" i="1"/>
  <c r="T1603" i="1"/>
  <c r="O1604" i="1"/>
  <c r="P1604" i="1"/>
  <c r="Q1604" i="1"/>
  <c r="R1604" i="1"/>
  <c r="S1604" i="1"/>
  <c r="T1604" i="1"/>
  <c r="O1605" i="1"/>
  <c r="P1605" i="1"/>
  <c r="Q1605" i="1"/>
  <c r="R1605" i="1"/>
  <c r="S1605" i="1"/>
  <c r="T1605" i="1"/>
  <c r="O1606" i="1"/>
  <c r="P1606" i="1"/>
  <c r="Q1606" i="1"/>
  <c r="R1606" i="1"/>
  <c r="S1606" i="1"/>
  <c r="T1606" i="1"/>
  <c r="O1607" i="1"/>
  <c r="P1607" i="1"/>
  <c r="Q1607" i="1"/>
  <c r="R1607" i="1"/>
  <c r="S1607" i="1"/>
  <c r="T1607" i="1"/>
  <c r="O1608" i="1"/>
  <c r="P1608" i="1"/>
  <c r="Q1608" i="1"/>
  <c r="R1608" i="1"/>
  <c r="S1608" i="1"/>
  <c r="T1608" i="1"/>
  <c r="O1609" i="1"/>
  <c r="P1609" i="1"/>
  <c r="Q1609" i="1"/>
  <c r="R1609" i="1"/>
  <c r="S1609" i="1"/>
  <c r="T1609" i="1"/>
  <c r="O1610" i="1"/>
  <c r="P1610" i="1"/>
  <c r="Q1610" i="1"/>
  <c r="R1610" i="1"/>
  <c r="S1610" i="1"/>
  <c r="T1610" i="1"/>
  <c r="O1611" i="1"/>
  <c r="P1611" i="1"/>
  <c r="Q1611" i="1"/>
  <c r="R1611" i="1"/>
  <c r="S1611" i="1"/>
  <c r="T1611" i="1"/>
  <c r="O1612" i="1"/>
  <c r="P1612" i="1"/>
  <c r="Q1612" i="1"/>
  <c r="R1612" i="1"/>
  <c r="S1612" i="1"/>
  <c r="T1612" i="1"/>
  <c r="O1613" i="1"/>
  <c r="P1613" i="1"/>
  <c r="Q1613" i="1"/>
  <c r="R1613" i="1"/>
  <c r="S1613" i="1"/>
  <c r="T1613" i="1"/>
  <c r="O1614" i="1"/>
  <c r="P1614" i="1"/>
  <c r="Q1614" i="1"/>
  <c r="R1614" i="1"/>
  <c r="S1614" i="1"/>
  <c r="T1614" i="1"/>
  <c r="O1615" i="1"/>
  <c r="P1615" i="1"/>
  <c r="Q1615" i="1"/>
  <c r="R1615" i="1"/>
  <c r="S1615" i="1"/>
  <c r="T1615" i="1"/>
  <c r="O1616" i="1"/>
  <c r="P1616" i="1"/>
  <c r="Q1616" i="1"/>
  <c r="R1616" i="1"/>
  <c r="S1616" i="1"/>
  <c r="T1616" i="1"/>
  <c r="O1617" i="1"/>
  <c r="P1617" i="1"/>
  <c r="Q1617" i="1"/>
  <c r="R1617" i="1"/>
  <c r="S1617" i="1"/>
  <c r="T1617" i="1"/>
  <c r="O1618" i="1"/>
  <c r="P1618" i="1"/>
  <c r="Q1618" i="1"/>
  <c r="R1618" i="1"/>
  <c r="S1618" i="1"/>
  <c r="T1618" i="1"/>
  <c r="O1619" i="1"/>
  <c r="P1619" i="1"/>
  <c r="Q1619" i="1"/>
  <c r="R1619" i="1"/>
  <c r="S1619" i="1"/>
  <c r="T1619" i="1"/>
  <c r="O1620" i="1"/>
  <c r="P1620" i="1"/>
  <c r="Q1620" i="1"/>
  <c r="R1620" i="1"/>
  <c r="S1620" i="1"/>
  <c r="T1620" i="1"/>
  <c r="O1621" i="1"/>
  <c r="P1621" i="1"/>
  <c r="Q1621" i="1"/>
  <c r="R1621" i="1"/>
  <c r="S1621" i="1"/>
  <c r="T1621" i="1"/>
  <c r="O1622" i="1"/>
  <c r="P1622" i="1"/>
  <c r="Q1622" i="1"/>
  <c r="R1622" i="1"/>
  <c r="S1622" i="1"/>
  <c r="T1622" i="1"/>
  <c r="O1623" i="1"/>
  <c r="P1623" i="1"/>
  <c r="Q1623" i="1"/>
  <c r="R1623" i="1"/>
  <c r="S1623" i="1"/>
  <c r="T1623" i="1"/>
  <c r="O1624" i="1"/>
  <c r="P1624" i="1"/>
  <c r="Q1624" i="1"/>
  <c r="R1624" i="1"/>
  <c r="S1624" i="1"/>
  <c r="T1624" i="1"/>
  <c r="O1625" i="1"/>
  <c r="P1625" i="1"/>
  <c r="Q1625" i="1"/>
  <c r="R1625" i="1"/>
  <c r="S1625" i="1"/>
  <c r="T1625" i="1"/>
  <c r="O1626" i="1"/>
  <c r="P1626" i="1"/>
  <c r="Q1626" i="1"/>
  <c r="R1626" i="1"/>
  <c r="S1626" i="1"/>
  <c r="T1626" i="1"/>
  <c r="O1627" i="1"/>
  <c r="P1627" i="1"/>
  <c r="Q1627" i="1"/>
  <c r="R1627" i="1"/>
  <c r="S1627" i="1"/>
  <c r="T1627" i="1"/>
  <c r="O1628" i="1"/>
  <c r="P1628" i="1"/>
  <c r="Q1628" i="1"/>
  <c r="R1628" i="1"/>
  <c r="S1628" i="1"/>
  <c r="T1628" i="1"/>
  <c r="O1629" i="1"/>
  <c r="P1629" i="1"/>
  <c r="Q1629" i="1"/>
  <c r="R1629" i="1"/>
  <c r="S1629" i="1"/>
  <c r="T1629" i="1"/>
  <c r="O1630" i="1"/>
  <c r="P1630" i="1"/>
  <c r="Q1630" i="1"/>
  <c r="R1630" i="1"/>
  <c r="S1630" i="1"/>
  <c r="T1630" i="1"/>
  <c r="O1631" i="1"/>
  <c r="P1631" i="1"/>
  <c r="Q1631" i="1"/>
  <c r="R1631" i="1"/>
  <c r="S1631" i="1"/>
  <c r="T1631" i="1"/>
  <c r="O1632" i="1"/>
  <c r="P1632" i="1"/>
  <c r="Q1632" i="1"/>
  <c r="R1632" i="1"/>
  <c r="S1632" i="1"/>
  <c r="T1632" i="1"/>
  <c r="O1633" i="1"/>
  <c r="P1633" i="1"/>
  <c r="Q1633" i="1"/>
  <c r="R1633" i="1"/>
  <c r="S1633" i="1"/>
  <c r="T1633" i="1"/>
  <c r="O1634" i="1"/>
  <c r="P1634" i="1"/>
  <c r="Q1634" i="1"/>
  <c r="R1634" i="1"/>
  <c r="S1634" i="1"/>
  <c r="T1634" i="1"/>
  <c r="O1635" i="1"/>
  <c r="P1635" i="1"/>
  <c r="Q1635" i="1"/>
  <c r="R1635" i="1"/>
  <c r="S1635" i="1"/>
  <c r="T1635" i="1"/>
  <c r="O1636" i="1"/>
  <c r="P1636" i="1"/>
  <c r="Q1636" i="1"/>
  <c r="R1636" i="1"/>
  <c r="S1636" i="1"/>
  <c r="T1636" i="1"/>
  <c r="O1637" i="1"/>
  <c r="P1637" i="1"/>
  <c r="Q1637" i="1"/>
  <c r="R1637" i="1"/>
  <c r="S1637" i="1"/>
  <c r="T1637" i="1"/>
  <c r="O1638" i="1"/>
  <c r="P1638" i="1"/>
  <c r="Q1638" i="1"/>
  <c r="R1638" i="1"/>
  <c r="S1638" i="1"/>
  <c r="T1638" i="1"/>
  <c r="O1639" i="1"/>
  <c r="P1639" i="1"/>
  <c r="Q1639" i="1"/>
  <c r="R1639" i="1"/>
  <c r="S1639" i="1"/>
  <c r="T1639" i="1"/>
  <c r="O1640" i="1"/>
  <c r="P1640" i="1"/>
  <c r="Q1640" i="1"/>
  <c r="R1640" i="1"/>
  <c r="S1640" i="1"/>
  <c r="T1640" i="1"/>
  <c r="O1641" i="1"/>
  <c r="P1641" i="1"/>
  <c r="Q1641" i="1"/>
  <c r="R1641" i="1"/>
  <c r="S1641" i="1"/>
  <c r="T1641" i="1"/>
  <c r="O1642" i="1"/>
  <c r="P1642" i="1"/>
  <c r="Q1642" i="1"/>
  <c r="R1642" i="1"/>
  <c r="S1642" i="1"/>
  <c r="T1642" i="1"/>
  <c r="O1643" i="1"/>
  <c r="P1643" i="1"/>
  <c r="Q1643" i="1"/>
  <c r="R1643" i="1"/>
  <c r="S1643" i="1"/>
  <c r="T1643" i="1"/>
  <c r="O1644" i="1"/>
  <c r="P1644" i="1"/>
  <c r="Q1644" i="1"/>
  <c r="R1644" i="1"/>
  <c r="S1644" i="1"/>
  <c r="T1644" i="1"/>
  <c r="O1645" i="1"/>
  <c r="P1645" i="1"/>
  <c r="Q1645" i="1"/>
  <c r="R1645" i="1"/>
  <c r="S1645" i="1"/>
  <c r="T1645" i="1"/>
  <c r="O1646" i="1"/>
  <c r="P1646" i="1"/>
  <c r="Q1646" i="1"/>
  <c r="R1646" i="1"/>
  <c r="S1646" i="1"/>
  <c r="T1646" i="1"/>
  <c r="O1647" i="1"/>
  <c r="P1647" i="1"/>
  <c r="Q1647" i="1"/>
  <c r="R1647" i="1"/>
  <c r="S1647" i="1"/>
  <c r="T1647" i="1"/>
  <c r="O1648" i="1"/>
  <c r="P1648" i="1"/>
  <c r="Q1648" i="1"/>
  <c r="R1648" i="1"/>
  <c r="S1648" i="1"/>
  <c r="T1648" i="1"/>
  <c r="O1649" i="1"/>
  <c r="P1649" i="1"/>
  <c r="Q1649" i="1"/>
  <c r="R1649" i="1"/>
  <c r="S1649" i="1"/>
  <c r="T1649" i="1"/>
  <c r="O1650" i="1"/>
  <c r="P1650" i="1"/>
  <c r="Q1650" i="1"/>
  <c r="R1650" i="1"/>
  <c r="S1650" i="1"/>
  <c r="T1650" i="1"/>
  <c r="O1651" i="1"/>
  <c r="P1651" i="1"/>
  <c r="Q1651" i="1"/>
  <c r="R1651" i="1"/>
  <c r="S1651" i="1"/>
  <c r="T1651" i="1"/>
  <c r="O1652" i="1"/>
  <c r="P1652" i="1"/>
  <c r="Q1652" i="1"/>
  <c r="R1652" i="1"/>
  <c r="S1652" i="1"/>
  <c r="T1652" i="1"/>
  <c r="O1653" i="1"/>
  <c r="P1653" i="1"/>
  <c r="Q1653" i="1"/>
  <c r="R1653" i="1"/>
  <c r="S1653" i="1"/>
  <c r="T1653" i="1"/>
  <c r="O1654" i="1"/>
  <c r="P1654" i="1"/>
  <c r="Q1654" i="1"/>
  <c r="R1654" i="1"/>
  <c r="S1654" i="1"/>
  <c r="T1654" i="1"/>
  <c r="O1655" i="1"/>
  <c r="P1655" i="1"/>
  <c r="Q1655" i="1"/>
  <c r="R1655" i="1"/>
  <c r="S1655" i="1"/>
  <c r="T1655" i="1"/>
  <c r="O1656" i="1"/>
  <c r="P1656" i="1"/>
  <c r="Q1656" i="1"/>
  <c r="R1656" i="1"/>
  <c r="S1656" i="1"/>
  <c r="T1656" i="1"/>
  <c r="O1657" i="1"/>
  <c r="P1657" i="1"/>
  <c r="Q1657" i="1"/>
  <c r="R1657" i="1"/>
  <c r="S1657" i="1"/>
  <c r="T1657" i="1"/>
  <c r="O1658" i="1"/>
  <c r="P1658" i="1"/>
  <c r="Q1658" i="1"/>
  <c r="R1658" i="1"/>
  <c r="S1658" i="1"/>
  <c r="T1658" i="1"/>
  <c r="O1659" i="1"/>
  <c r="P1659" i="1"/>
  <c r="Q1659" i="1"/>
  <c r="R1659" i="1"/>
  <c r="S1659" i="1"/>
  <c r="T1659" i="1"/>
  <c r="O1660" i="1"/>
  <c r="P1660" i="1"/>
  <c r="Q1660" i="1"/>
  <c r="R1660" i="1"/>
  <c r="S1660" i="1"/>
  <c r="T1660" i="1"/>
  <c r="O1661" i="1"/>
  <c r="P1661" i="1"/>
  <c r="Q1661" i="1"/>
  <c r="R1661" i="1"/>
  <c r="S1661" i="1"/>
  <c r="T1661" i="1"/>
  <c r="O1662" i="1"/>
  <c r="P1662" i="1"/>
  <c r="Q1662" i="1"/>
  <c r="R1662" i="1"/>
  <c r="S1662" i="1"/>
  <c r="T1662" i="1"/>
  <c r="O1663" i="1"/>
  <c r="P1663" i="1"/>
  <c r="Q1663" i="1"/>
  <c r="R1663" i="1"/>
  <c r="S1663" i="1"/>
  <c r="T1663" i="1"/>
  <c r="O1664" i="1"/>
  <c r="P1664" i="1"/>
  <c r="Q1664" i="1"/>
  <c r="R1664" i="1"/>
  <c r="S1664" i="1"/>
  <c r="T1664" i="1"/>
  <c r="O1665" i="1"/>
  <c r="P1665" i="1"/>
  <c r="Q1665" i="1"/>
  <c r="R1665" i="1"/>
  <c r="S1665" i="1"/>
  <c r="T1665" i="1"/>
  <c r="O1666" i="1"/>
  <c r="P1666" i="1"/>
  <c r="Q1666" i="1"/>
  <c r="R1666" i="1"/>
  <c r="S1666" i="1"/>
  <c r="T1666" i="1"/>
  <c r="O1667" i="1"/>
  <c r="P1667" i="1"/>
  <c r="Q1667" i="1"/>
  <c r="R1667" i="1"/>
  <c r="S1667" i="1"/>
  <c r="T1667" i="1"/>
  <c r="O1668" i="1"/>
  <c r="P1668" i="1"/>
  <c r="Q1668" i="1"/>
  <c r="R1668" i="1"/>
  <c r="S1668" i="1"/>
  <c r="T1668" i="1"/>
  <c r="O1669" i="1"/>
  <c r="P1669" i="1"/>
  <c r="Q1669" i="1"/>
  <c r="R1669" i="1"/>
  <c r="S1669" i="1"/>
  <c r="T1669" i="1"/>
  <c r="O1670" i="1"/>
  <c r="P1670" i="1"/>
  <c r="Q1670" i="1"/>
  <c r="R1670" i="1"/>
  <c r="S1670" i="1"/>
  <c r="T1670" i="1"/>
  <c r="O1671" i="1"/>
  <c r="P1671" i="1"/>
  <c r="Q1671" i="1"/>
  <c r="R1671" i="1"/>
  <c r="S1671" i="1"/>
  <c r="T1671" i="1"/>
  <c r="O1672" i="1"/>
  <c r="P1672" i="1"/>
  <c r="Q1672" i="1"/>
  <c r="R1672" i="1"/>
  <c r="S1672" i="1"/>
  <c r="T1672" i="1"/>
  <c r="O1673" i="1"/>
  <c r="P1673" i="1"/>
  <c r="Q1673" i="1"/>
  <c r="R1673" i="1"/>
  <c r="S1673" i="1"/>
  <c r="T1673" i="1"/>
  <c r="O1674" i="1"/>
  <c r="P1674" i="1"/>
  <c r="Q1674" i="1"/>
  <c r="R1674" i="1"/>
  <c r="S1674" i="1"/>
  <c r="T1674" i="1"/>
  <c r="O1675" i="1"/>
  <c r="P1675" i="1"/>
  <c r="Q1675" i="1"/>
  <c r="R1675" i="1"/>
  <c r="S1675" i="1"/>
  <c r="T1675" i="1"/>
  <c r="O1676" i="1"/>
  <c r="P1676" i="1"/>
  <c r="Q1676" i="1"/>
  <c r="R1676" i="1"/>
  <c r="S1676" i="1"/>
  <c r="T1676" i="1"/>
  <c r="O1677" i="1"/>
  <c r="P1677" i="1"/>
  <c r="Q1677" i="1"/>
  <c r="R1677" i="1"/>
  <c r="S1677" i="1"/>
  <c r="T1677" i="1"/>
  <c r="O1678" i="1"/>
  <c r="P1678" i="1"/>
  <c r="Q1678" i="1"/>
  <c r="R1678" i="1"/>
  <c r="S1678" i="1"/>
  <c r="T1678" i="1"/>
  <c r="O1679" i="1"/>
  <c r="P1679" i="1"/>
  <c r="Q1679" i="1"/>
  <c r="R1679" i="1"/>
  <c r="S1679" i="1"/>
  <c r="T1679" i="1"/>
  <c r="O1680" i="1"/>
  <c r="P1680" i="1"/>
  <c r="Q1680" i="1"/>
  <c r="R1680" i="1"/>
  <c r="S1680" i="1"/>
  <c r="T1680" i="1"/>
  <c r="O1681" i="1"/>
  <c r="P1681" i="1"/>
  <c r="Q1681" i="1"/>
  <c r="R1681" i="1"/>
  <c r="S1681" i="1"/>
  <c r="T1681" i="1"/>
  <c r="O1682" i="1"/>
  <c r="P1682" i="1"/>
  <c r="Q1682" i="1"/>
  <c r="R1682" i="1"/>
  <c r="S1682" i="1"/>
  <c r="T1682" i="1"/>
  <c r="O1683" i="1"/>
  <c r="P1683" i="1"/>
  <c r="Q1683" i="1"/>
  <c r="R1683" i="1"/>
  <c r="S1683" i="1"/>
  <c r="T1683" i="1"/>
  <c r="O1684" i="1"/>
  <c r="P1684" i="1"/>
  <c r="Q1684" i="1"/>
  <c r="R1684" i="1"/>
  <c r="S1684" i="1"/>
  <c r="T1684" i="1"/>
  <c r="O1685" i="1"/>
  <c r="P1685" i="1"/>
  <c r="Q1685" i="1"/>
  <c r="R1685" i="1"/>
  <c r="S1685" i="1"/>
  <c r="T1685" i="1"/>
  <c r="O1686" i="1"/>
  <c r="P1686" i="1"/>
  <c r="Q1686" i="1"/>
  <c r="R1686" i="1"/>
  <c r="S1686" i="1"/>
  <c r="T1686" i="1"/>
  <c r="O1687" i="1"/>
  <c r="P1687" i="1"/>
  <c r="Q1687" i="1"/>
  <c r="R1687" i="1"/>
  <c r="S1687" i="1"/>
  <c r="T1687" i="1"/>
  <c r="O1688" i="1"/>
  <c r="P1688" i="1"/>
  <c r="Q1688" i="1"/>
  <c r="R1688" i="1"/>
  <c r="S1688" i="1"/>
  <c r="T1688" i="1"/>
  <c r="O1689" i="1"/>
  <c r="P1689" i="1"/>
  <c r="Q1689" i="1"/>
  <c r="R1689" i="1"/>
  <c r="S1689" i="1"/>
  <c r="T1689" i="1"/>
  <c r="O1690" i="1"/>
  <c r="P1690" i="1"/>
  <c r="Q1690" i="1"/>
  <c r="R1690" i="1"/>
  <c r="S1690" i="1"/>
  <c r="T1690" i="1"/>
  <c r="O1691" i="1"/>
  <c r="P1691" i="1"/>
  <c r="Q1691" i="1"/>
  <c r="R1691" i="1"/>
  <c r="S1691" i="1"/>
  <c r="T1691" i="1"/>
  <c r="O1692" i="1"/>
  <c r="P1692" i="1"/>
  <c r="Q1692" i="1"/>
  <c r="R1692" i="1"/>
  <c r="S1692" i="1"/>
  <c r="T1692" i="1"/>
  <c r="O1693" i="1"/>
  <c r="P1693" i="1"/>
  <c r="Q1693" i="1"/>
  <c r="R1693" i="1"/>
  <c r="S1693" i="1"/>
  <c r="T1693" i="1"/>
  <c r="O1694" i="1"/>
  <c r="P1694" i="1"/>
  <c r="Q1694" i="1"/>
  <c r="R1694" i="1"/>
  <c r="S1694" i="1"/>
  <c r="T1694" i="1"/>
  <c r="O1695" i="1"/>
  <c r="P1695" i="1"/>
  <c r="Q1695" i="1"/>
  <c r="R1695" i="1"/>
  <c r="S1695" i="1"/>
  <c r="T1695" i="1"/>
  <c r="O1696" i="1"/>
  <c r="P1696" i="1"/>
  <c r="Q1696" i="1"/>
  <c r="R1696" i="1"/>
  <c r="S1696" i="1"/>
  <c r="T1696" i="1"/>
  <c r="O1697" i="1"/>
  <c r="P1697" i="1"/>
  <c r="Q1697" i="1"/>
  <c r="R1697" i="1"/>
  <c r="S1697" i="1"/>
  <c r="T1697" i="1"/>
  <c r="O1698" i="1"/>
  <c r="P1698" i="1"/>
  <c r="Q1698" i="1"/>
  <c r="R1698" i="1"/>
  <c r="S1698" i="1"/>
  <c r="T1698" i="1"/>
  <c r="O1699" i="1"/>
  <c r="P1699" i="1"/>
  <c r="Q1699" i="1"/>
  <c r="R1699" i="1"/>
  <c r="S1699" i="1"/>
  <c r="T1699" i="1"/>
  <c r="O1700" i="1"/>
  <c r="P1700" i="1"/>
  <c r="Q1700" i="1"/>
  <c r="R1700" i="1"/>
  <c r="S1700" i="1"/>
  <c r="T1700" i="1"/>
  <c r="O1701" i="1"/>
  <c r="P1701" i="1"/>
  <c r="Q1701" i="1"/>
  <c r="R1701" i="1"/>
  <c r="S1701" i="1"/>
  <c r="T1701" i="1"/>
  <c r="O1702" i="1"/>
  <c r="P1702" i="1"/>
  <c r="Q1702" i="1"/>
  <c r="R1702" i="1"/>
  <c r="S1702" i="1"/>
  <c r="T1702" i="1"/>
  <c r="O1703" i="1"/>
  <c r="P1703" i="1"/>
  <c r="Q1703" i="1"/>
  <c r="R1703" i="1"/>
  <c r="S1703" i="1"/>
  <c r="T1703" i="1"/>
  <c r="O1704" i="1"/>
  <c r="P1704" i="1"/>
  <c r="Q1704" i="1"/>
  <c r="R1704" i="1"/>
  <c r="S1704" i="1"/>
  <c r="T1704" i="1"/>
  <c r="O1705" i="1"/>
  <c r="P1705" i="1"/>
  <c r="Q1705" i="1"/>
  <c r="R1705" i="1"/>
  <c r="S1705" i="1"/>
  <c r="T1705" i="1"/>
  <c r="O1706" i="1"/>
  <c r="P1706" i="1"/>
  <c r="Q1706" i="1"/>
  <c r="R1706" i="1"/>
  <c r="S1706" i="1"/>
  <c r="T1706" i="1"/>
  <c r="O1707" i="1"/>
  <c r="P1707" i="1"/>
  <c r="Q1707" i="1"/>
  <c r="R1707" i="1"/>
  <c r="S1707" i="1"/>
  <c r="T1707" i="1"/>
  <c r="O1708" i="1"/>
  <c r="P1708" i="1"/>
  <c r="Q1708" i="1"/>
  <c r="R1708" i="1"/>
  <c r="S1708" i="1"/>
  <c r="T1708" i="1"/>
  <c r="O1709" i="1"/>
  <c r="P1709" i="1"/>
  <c r="Q1709" i="1"/>
  <c r="R1709" i="1"/>
  <c r="S1709" i="1"/>
  <c r="T1709" i="1"/>
  <c r="O1710" i="1"/>
  <c r="P1710" i="1"/>
  <c r="Q1710" i="1"/>
  <c r="R1710" i="1"/>
  <c r="S1710" i="1"/>
  <c r="T1710" i="1"/>
  <c r="O1711" i="1"/>
  <c r="P1711" i="1"/>
  <c r="Q1711" i="1"/>
  <c r="R1711" i="1"/>
  <c r="S1711" i="1"/>
  <c r="T1711" i="1"/>
  <c r="O1712" i="1"/>
  <c r="P1712" i="1"/>
  <c r="Q1712" i="1"/>
  <c r="R1712" i="1"/>
  <c r="S1712" i="1"/>
  <c r="T1712" i="1"/>
  <c r="O1713" i="1"/>
  <c r="P1713" i="1"/>
  <c r="Q1713" i="1"/>
  <c r="R1713" i="1"/>
  <c r="S1713" i="1"/>
  <c r="T1713" i="1"/>
  <c r="O1714" i="1"/>
  <c r="P1714" i="1"/>
  <c r="Q1714" i="1"/>
  <c r="R1714" i="1"/>
  <c r="S1714" i="1"/>
  <c r="T1714" i="1"/>
  <c r="O1715" i="1"/>
  <c r="P1715" i="1"/>
  <c r="Q1715" i="1"/>
  <c r="R1715" i="1"/>
  <c r="S1715" i="1"/>
  <c r="T1715" i="1"/>
  <c r="O1716" i="1"/>
  <c r="P1716" i="1"/>
  <c r="Q1716" i="1"/>
  <c r="R1716" i="1"/>
  <c r="S1716" i="1"/>
  <c r="T1716" i="1"/>
  <c r="O1717" i="1"/>
  <c r="P1717" i="1"/>
  <c r="Q1717" i="1"/>
  <c r="R1717" i="1"/>
  <c r="S1717" i="1"/>
  <c r="T1717" i="1"/>
  <c r="O1718" i="1"/>
  <c r="P1718" i="1"/>
  <c r="Q1718" i="1"/>
  <c r="R1718" i="1"/>
  <c r="S1718" i="1"/>
  <c r="T1718" i="1"/>
  <c r="O1719" i="1"/>
  <c r="P1719" i="1"/>
  <c r="Q1719" i="1"/>
  <c r="R1719" i="1"/>
  <c r="S1719" i="1"/>
  <c r="T1719" i="1"/>
  <c r="O1720" i="1"/>
  <c r="P1720" i="1"/>
  <c r="Q1720" i="1"/>
  <c r="R1720" i="1"/>
  <c r="S1720" i="1"/>
  <c r="T1720" i="1"/>
  <c r="O1721" i="1"/>
  <c r="P1721" i="1"/>
  <c r="Q1721" i="1"/>
  <c r="R1721" i="1"/>
  <c r="S1721" i="1"/>
  <c r="T1721" i="1"/>
  <c r="O1722" i="1"/>
  <c r="P1722" i="1"/>
  <c r="Q1722" i="1"/>
  <c r="R1722" i="1"/>
  <c r="S1722" i="1"/>
  <c r="T1722" i="1"/>
  <c r="O1723" i="1"/>
  <c r="P1723" i="1"/>
  <c r="Q1723" i="1"/>
  <c r="R1723" i="1"/>
  <c r="S1723" i="1"/>
  <c r="T1723" i="1"/>
  <c r="O1724" i="1"/>
  <c r="P1724" i="1"/>
  <c r="Q1724" i="1"/>
  <c r="R1724" i="1"/>
  <c r="S1724" i="1"/>
  <c r="T1724" i="1"/>
  <c r="O1725" i="1"/>
  <c r="P1725" i="1"/>
  <c r="Q1725" i="1"/>
  <c r="R1725" i="1"/>
  <c r="S1725" i="1"/>
  <c r="T1725" i="1"/>
  <c r="O1726" i="1"/>
  <c r="P1726" i="1"/>
  <c r="Q1726" i="1"/>
  <c r="R1726" i="1"/>
  <c r="S1726" i="1"/>
  <c r="T1726" i="1"/>
  <c r="O1727" i="1"/>
  <c r="P1727" i="1"/>
  <c r="Q1727" i="1"/>
  <c r="R1727" i="1"/>
  <c r="S1727" i="1"/>
  <c r="T1727" i="1"/>
  <c r="O1728" i="1"/>
  <c r="P1728" i="1"/>
  <c r="Q1728" i="1"/>
  <c r="R1728" i="1"/>
  <c r="S1728" i="1"/>
  <c r="T1728" i="1"/>
  <c r="O1729" i="1"/>
  <c r="P1729" i="1"/>
  <c r="Q1729" i="1"/>
  <c r="R1729" i="1"/>
  <c r="S1729" i="1"/>
  <c r="T1729" i="1"/>
  <c r="O1730" i="1"/>
  <c r="P1730" i="1"/>
  <c r="Q1730" i="1"/>
  <c r="R1730" i="1"/>
  <c r="S1730" i="1"/>
  <c r="T1730" i="1"/>
  <c r="O1731" i="1"/>
  <c r="P1731" i="1"/>
  <c r="Q1731" i="1"/>
  <c r="R1731" i="1"/>
  <c r="S1731" i="1"/>
  <c r="T1731" i="1"/>
  <c r="O1732" i="1"/>
  <c r="P1732" i="1"/>
  <c r="Q1732" i="1"/>
  <c r="R1732" i="1"/>
  <c r="S1732" i="1"/>
  <c r="T1732" i="1"/>
  <c r="O1733" i="1"/>
  <c r="P1733" i="1"/>
  <c r="Q1733" i="1"/>
  <c r="R1733" i="1"/>
  <c r="S1733" i="1"/>
  <c r="T1733" i="1"/>
  <c r="O1734" i="1"/>
  <c r="P1734" i="1"/>
  <c r="Q1734" i="1"/>
  <c r="R1734" i="1"/>
  <c r="S1734" i="1"/>
  <c r="T1734" i="1"/>
  <c r="O1735" i="1"/>
  <c r="P1735" i="1"/>
  <c r="Q1735" i="1"/>
  <c r="R1735" i="1"/>
  <c r="S1735" i="1"/>
  <c r="T1735" i="1"/>
  <c r="O1736" i="1"/>
  <c r="P1736" i="1"/>
  <c r="Q1736" i="1"/>
  <c r="R1736" i="1"/>
  <c r="S1736" i="1"/>
  <c r="T1736" i="1"/>
  <c r="O1737" i="1"/>
  <c r="P1737" i="1"/>
  <c r="Q1737" i="1"/>
  <c r="R1737" i="1"/>
  <c r="S1737" i="1"/>
  <c r="T1737" i="1"/>
  <c r="O1738" i="1"/>
  <c r="P1738" i="1"/>
  <c r="Q1738" i="1"/>
  <c r="R1738" i="1"/>
  <c r="S1738" i="1"/>
  <c r="T1738" i="1"/>
  <c r="O1739" i="1"/>
  <c r="P1739" i="1"/>
  <c r="Q1739" i="1"/>
  <c r="R1739" i="1"/>
  <c r="S1739" i="1"/>
  <c r="T1739" i="1"/>
  <c r="O1740" i="1"/>
  <c r="P1740" i="1"/>
  <c r="Q1740" i="1"/>
  <c r="R1740" i="1"/>
  <c r="S1740" i="1"/>
  <c r="T1740" i="1"/>
  <c r="O1741" i="1"/>
  <c r="P1741" i="1"/>
  <c r="Q1741" i="1"/>
  <c r="R1741" i="1"/>
  <c r="S1741" i="1"/>
  <c r="T1741" i="1"/>
  <c r="O1742" i="1"/>
  <c r="P1742" i="1"/>
  <c r="Q1742" i="1"/>
  <c r="R1742" i="1"/>
  <c r="S1742" i="1"/>
  <c r="T1742" i="1"/>
  <c r="O1743" i="1"/>
  <c r="P1743" i="1"/>
  <c r="Q1743" i="1"/>
  <c r="R1743" i="1"/>
  <c r="S1743" i="1"/>
  <c r="T1743" i="1"/>
  <c r="O1744" i="1"/>
  <c r="P1744" i="1"/>
  <c r="Q1744" i="1"/>
  <c r="R1744" i="1"/>
  <c r="S1744" i="1"/>
  <c r="T1744" i="1"/>
  <c r="O1745" i="1"/>
  <c r="P1745" i="1"/>
  <c r="Q1745" i="1"/>
  <c r="R1745" i="1"/>
  <c r="S1745" i="1"/>
  <c r="T1745" i="1"/>
  <c r="O1746" i="1"/>
  <c r="P1746" i="1"/>
  <c r="Q1746" i="1"/>
  <c r="R1746" i="1"/>
  <c r="S1746" i="1"/>
  <c r="T1746" i="1"/>
  <c r="O1747" i="1"/>
  <c r="P1747" i="1"/>
  <c r="Q1747" i="1"/>
  <c r="R1747" i="1"/>
  <c r="S1747" i="1"/>
  <c r="T1747" i="1"/>
  <c r="O1748" i="1"/>
  <c r="P1748" i="1"/>
  <c r="Q1748" i="1"/>
  <c r="R1748" i="1"/>
  <c r="S1748" i="1"/>
  <c r="T1748" i="1"/>
  <c r="O1749" i="1"/>
  <c r="P1749" i="1"/>
  <c r="Q1749" i="1"/>
  <c r="R1749" i="1"/>
  <c r="S1749" i="1"/>
  <c r="T1749" i="1"/>
  <c r="O1750" i="1"/>
  <c r="P1750" i="1"/>
  <c r="Q1750" i="1"/>
  <c r="R1750" i="1"/>
  <c r="S1750" i="1"/>
  <c r="T1750" i="1"/>
  <c r="O1751" i="1"/>
  <c r="P1751" i="1"/>
  <c r="Q1751" i="1"/>
  <c r="R1751" i="1"/>
  <c r="S1751" i="1"/>
  <c r="T1751" i="1"/>
  <c r="O1752" i="1"/>
  <c r="P1752" i="1"/>
  <c r="Q1752" i="1"/>
  <c r="R1752" i="1"/>
  <c r="S1752" i="1"/>
  <c r="T1752" i="1"/>
  <c r="O1753" i="1"/>
  <c r="P1753" i="1"/>
  <c r="Q1753" i="1"/>
  <c r="R1753" i="1"/>
  <c r="S1753" i="1"/>
  <c r="T1753" i="1"/>
  <c r="O1754" i="1"/>
  <c r="P1754" i="1"/>
  <c r="Q1754" i="1"/>
  <c r="R1754" i="1"/>
  <c r="S1754" i="1"/>
  <c r="T1754" i="1"/>
  <c r="O1755" i="1"/>
  <c r="P1755" i="1"/>
  <c r="Q1755" i="1"/>
  <c r="R1755" i="1"/>
  <c r="S1755" i="1"/>
  <c r="T1755" i="1"/>
  <c r="O1756" i="1"/>
  <c r="P1756" i="1"/>
  <c r="Q1756" i="1"/>
  <c r="R1756" i="1"/>
  <c r="S1756" i="1"/>
  <c r="T1756" i="1"/>
  <c r="O1757" i="1"/>
  <c r="P1757" i="1"/>
  <c r="Q1757" i="1"/>
  <c r="R1757" i="1"/>
  <c r="S1757" i="1"/>
  <c r="T1757" i="1"/>
  <c r="O1758" i="1"/>
  <c r="P1758" i="1"/>
  <c r="Q1758" i="1"/>
  <c r="R1758" i="1"/>
  <c r="S1758" i="1"/>
  <c r="T1758" i="1"/>
  <c r="O1759" i="1"/>
  <c r="P1759" i="1"/>
  <c r="Q1759" i="1"/>
  <c r="R1759" i="1"/>
  <c r="S1759" i="1"/>
  <c r="T1759" i="1"/>
  <c r="O1760" i="1"/>
  <c r="P1760" i="1"/>
  <c r="Q1760" i="1"/>
  <c r="R1760" i="1"/>
  <c r="S1760" i="1"/>
  <c r="T1760" i="1"/>
  <c r="O1761" i="1"/>
  <c r="P1761" i="1"/>
  <c r="Q1761" i="1"/>
  <c r="R1761" i="1"/>
  <c r="S1761" i="1"/>
  <c r="T1761" i="1"/>
  <c r="O1762" i="1"/>
  <c r="P1762" i="1"/>
  <c r="Q1762" i="1"/>
  <c r="R1762" i="1"/>
  <c r="S1762" i="1"/>
  <c r="T1762" i="1"/>
  <c r="O1763" i="1"/>
  <c r="P1763" i="1"/>
  <c r="Q1763" i="1"/>
  <c r="R1763" i="1"/>
  <c r="S1763" i="1"/>
  <c r="T1763" i="1"/>
  <c r="O1764" i="1"/>
  <c r="P1764" i="1"/>
  <c r="Q1764" i="1"/>
  <c r="R1764" i="1"/>
  <c r="S1764" i="1"/>
  <c r="T1764" i="1"/>
  <c r="O1765" i="1"/>
  <c r="P1765" i="1"/>
  <c r="Q1765" i="1"/>
  <c r="R1765" i="1"/>
  <c r="S1765" i="1"/>
  <c r="T1765" i="1"/>
  <c r="O1766" i="1"/>
  <c r="P1766" i="1"/>
  <c r="Q1766" i="1"/>
  <c r="R1766" i="1"/>
  <c r="S1766" i="1"/>
  <c r="T1766" i="1"/>
  <c r="O1767" i="1"/>
  <c r="P1767" i="1"/>
  <c r="Q1767" i="1"/>
  <c r="R1767" i="1"/>
  <c r="S1767" i="1"/>
  <c r="T1767" i="1"/>
  <c r="O1768" i="1"/>
  <c r="P1768" i="1"/>
  <c r="Q1768" i="1"/>
  <c r="R1768" i="1"/>
  <c r="S1768" i="1"/>
  <c r="T1768" i="1"/>
  <c r="O1769" i="1"/>
  <c r="P1769" i="1"/>
  <c r="Q1769" i="1"/>
  <c r="R1769" i="1"/>
  <c r="S1769" i="1"/>
  <c r="T1769" i="1"/>
  <c r="O1770" i="1"/>
  <c r="P1770" i="1"/>
  <c r="Q1770" i="1"/>
  <c r="R1770" i="1"/>
  <c r="S1770" i="1"/>
  <c r="T1770" i="1"/>
  <c r="O1771" i="1"/>
  <c r="P1771" i="1"/>
  <c r="Q1771" i="1"/>
  <c r="R1771" i="1"/>
  <c r="S1771" i="1"/>
  <c r="T1771" i="1"/>
  <c r="O1772" i="1"/>
  <c r="P1772" i="1"/>
  <c r="Q1772" i="1"/>
  <c r="R1772" i="1"/>
  <c r="S1772" i="1"/>
  <c r="T1772" i="1"/>
  <c r="O1773" i="1"/>
  <c r="P1773" i="1"/>
  <c r="Q1773" i="1"/>
  <c r="R1773" i="1"/>
  <c r="S1773" i="1"/>
  <c r="T1773" i="1"/>
  <c r="O1774" i="1"/>
  <c r="P1774" i="1"/>
  <c r="Q1774" i="1"/>
  <c r="R1774" i="1"/>
  <c r="S1774" i="1"/>
  <c r="T1774" i="1"/>
  <c r="O1775" i="1"/>
  <c r="P1775" i="1"/>
  <c r="Q1775" i="1"/>
  <c r="R1775" i="1"/>
  <c r="S1775" i="1"/>
  <c r="T1775" i="1"/>
  <c r="O1776" i="1"/>
  <c r="P1776" i="1"/>
  <c r="Q1776" i="1"/>
  <c r="R1776" i="1"/>
  <c r="S1776" i="1"/>
  <c r="T1776" i="1"/>
  <c r="O1777" i="1"/>
  <c r="P1777" i="1"/>
  <c r="Q1777" i="1"/>
  <c r="R1777" i="1"/>
  <c r="S1777" i="1"/>
  <c r="T1777" i="1"/>
  <c r="O1778" i="1"/>
  <c r="P1778" i="1"/>
  <c r="Q1778" i="1"/>
  <c r="R1778" i="1"/>
  <c r="S1778" i="1"/>
  <c r="T1778" i="1"/>
  <c r="O1779" i="1"/>
  <c r="P1779" i="1"/>
  <c r="Q1779" i="1"/>
  <c r="R1779" i="1"/>
  <c r="S1779" i="1"/>
  <c r="T1779" i="1"/>
  <c r="O1780" i="1"/>
  <c r="P1780" i="1"/>
  <c r="Q1780" i="1"/>
  <c r="R1780" i="1"/>
  <c r="S1780" i="1"/>
  <c r="T1780" i="1"/>
  <c r="O1781" i="1"/>
  <c r="P1781" i="1"/>
  <c r="Q1781" i="1"/>
  <c r="R1781" i="1"/>
  <c r="S1781" i="1"/>
  <c r="T1781" i="1"/>
  <c r="O1782" i="1"/>
  <c r="P1782" i="1"/>
  <c r="Q1782" i="1"/>
  <c r="R1782" i="1"/>
  <c r="S1782" i="1"/>
  <c r="T1782" i="1"/>
  <c r="O1783" i="1"/>
  <c r="P1783" i="1"/>
  <c r="Q1783" i="1"/>
  <c r="R1783" i="1"/>
  <c r="S1783" i="1"/>
  <c r="T1783" i="1"/>
  <c r="O1784" i="1"/>
  <c r="P1784" i="1"/>
  <c r="Q1784" i="1"/>
  <c r="R1784" i="1"/>
  <c r="S1784" i="1"/>
  <c r="T1784" i="1"/>
  <c r="O1785" i="1"/>
  <c r="P1785" i="1"/>
  <c r="Q1785" i="1"/>
  <c r="R1785" i="1"/>
  <c r="S1785" i="1"/>
  <c r="T1785" i="1"/>
  <c r="O1786" i="1"/>
  <c r="P1786" i="1"/>
  <c r="Q1786" i="1"/>
  <c r="R1786" i="1"/>
  <c r="S1786" i="1"/>
  <c r="T1786" i="1"/>
  <c r="O1787" i="1"/>
  <c r="P1787" i="1"/>
  <c r="Q1787" i="1"/>
  <c r="R1787" i="1"/>
  <c r="S1787" i="1"/>
  <c r="T1787" i="1"/>
  <c r="O1788" i="1"/>
  <c r="P1788" i="1"/>
  <c r="Q1788" i="1"/>
  <c r="R1788" i="1"/>
  <c r="S1788" i="1"/>
  <c r="T1788" i="1"/>
  <c r="O1789" i="1"/>
  <c r="P1789" i="1"/>
  <c r="Q1789" i="1"/>
  <c r="R1789" i="1"/>
  <c r="S1789" i="1"/>
  <c r="T1789" i="1"/>
  <c r="O1790" i="1"/>
  <c r="P1790" i="1"/>
  <c r="Q1790" i="1"/>
  <c r="R1790" i="1"/>
  <c r="S1790" i="1"/>
  <c r="T1790" i="1"/>
  <c r="O1791" i="1"/>
  <c r="P1791" i="1"/>
  <c r="Q1791" i="1"/>
  <c r="R1791" i="1"/>
  <c r="S1791" i="1"/>
  <c r="T1791" i="1"/>
  <c r="O1792" i="1"/>
  <c r="P1792" i="1"/>
  <c r="Q1792" i="1"/>
  <c r="R1792" i="1"/>
  <c r="S1792" i="1"/>
  <c r="T1792" i="1"/>
  <c r="O1793" i="1"/>
  <c r="P1793" i="1"/>
  <c r="Q1793" i="1"/>
  <c r="R1793" i="1"/>
  <c r="S1793" i="1"/>
  <c r="T1793" i="1"/>
  <c r="O1794" i="1"/>
  <c r="P1794" i="1"/>
  <c r="Q1794" i="1"/>
  <c r="R1794" i="1"/>
  <c r="S1794" i="1"/>
  <c r="T1794" i="1"/>
  <c r="O1795" i="1"/>
  <c r="P1795" i="1"/>
  <c r="Q1795" i="1"/>
  <c r="R1795" i="1"/>
  <c r="S1795" i="1"/>
  <c r="T1795" i="1"/>
  <c r="O1796" i="1"/>
  <c r="P1796" i="1"/>
  <c r="Q1796" i="1"/>
  <c r="R1796" i="1"/>
  <c r="S1796" i="1"/>
  <c r="T1796" i="1"/>
  <c r="O1797" i="1"/>
  <c r="P1797" i="1"/>
  <c r="Q1797" i="1"/>
  <c r="R1797" i="1"/>
  <c r="S1797" i="1"/>
  <c r="T1797" i="1"/>
  <c r="O1798" i="1"/>
  <c r="P1798" i="1"/>
  <c r="Q1798" i="1"/>
  <c r="R1798" i="1"/>
  <c r="S1798" i="1"/>
  <c r="T1798" i="1"/>
  <c r="O1799" i="1"/>
  <c r="P1799" i="1"/>
  <c r="Q1799" i="1"/>
  <c r="R1799" i="1"/>
  <c r="S1799" i="1"/>
  <c r="T1799" i="1"/>
  <c r="O1800" i="1"/>
  <c r="P1800" i="1"/>
  <c r="Q1800" i="1"/>
  <c r="R1800" i="1"/>
  <c r="S1800" i="1"/>
  <c r="T1800" i="1"/>
  <c r="O1801" i="1"/>
  <c r="P1801" i="1"/>
  <c r="Q1801" i="1"/>
  <c r="R1801" i="1"/>
  <c r="S1801" i="1"/>
  <c r="T1801" i="1"/>
  <c r="O1802" i="1"/>
  <c r="P1802" i="1"/>
  <c r="Q1802" i="1"/>
  <c r="R1802" i="1"/>
  <c r="S1802" i="1"/>
  <c r="T1802" i="1"/>
  <c r="O1803" i="1"/>
  <c r="P1803" i="1"/>
  <c r="Q1803" i="1"/>
  <c r="R1803" i="1"/>
  <c r="S1803" i="1"/>
  <c r="T1803" i="1"/>
  <c r="O1804" i="1"/>
  <c r="P1804" i="1"/>
  <c r="Q1804" i="1"/>
  <c r="R1804" i="1"/>
  <c r="S1804" i="1"/>
  <c r="T1804" i="1"/>
  <c r="O1805" i="1"/>
  <c r="P1805" i="1"/>
  <c r="Q1805" i="1"/>
  <c r="R1805" i="1"/>
  <c r="S1805" i="1"/>
  <c r="T1805" i="1"/>
  <c r="O1806" i="1"/>
  <c r="P1806" i="1"/>
  <c r="Q1806" i="1"/>
  <c r="R1806" i="1"/>
  <c r="S1806" i="1"/>
  <c r="T1806" i="1"/>
  <c r="O1807" i="1"/>
  <c r="P1807" i="1"/>
  <c r="Q1807" i="1"/>
  <c r="R1807" i="1"/>
  <c r="S1807" i="1"/>
  <c r="T1807" i="1"/>
  <c r="O1808" i="1"/>
  <c r="P1808" i="1"/>
  <c r="Q1808" i="1"/>
  <c r="R1808" i="1"/>
  <c r="S1808" i="1"/>
  <c r="T1808" i="1"/>
  <c r="O1809" i="1"/>
  <c r="P1809" i="1"/>
  <c r="Q1809" i="1"/>
  <c r="R1809" i="1"/>
  <c r="S1809" i="1"/>
  <c r="T1809" i="1"/>
  <c r="O1810" i="1"/>
  <c r="P1810" i="1"/>
  <c r="Q1810" i="1"/>
  <c r="R1810" i="1"/>
  <c r="S1810" i="1"/>
  <c r="T1810" i="1"/>
  <c r="O1811" i="1"/>
  <c r="P1811" i="1"/>
  <c r="Q1811" i="1"/>
  <c r="R1811" i="1"/>
  <c r="S1811" i="1"/>
  <c r="T1811" i="1"/>
  <c r="O1812" i="1"/>
  <c r="P1812" i="1"/>
  <c r="Q1812" i="1"/>
  <c r="R1812" i="1"/>
  <c r="S1812" i="1"/>
  <c r="T1812" i="1"/>
  <c r="O1813" i="1"/>
  <c r="P1813" i="1"/>
  <c r="Q1813" i="1"/>
  <c r="R1813" i="1"/>
  <c r="S1813" i="1"/>
  <c r="T1813" i="1"/>
  <c r="O1814" i="1"/>
  <c r="P1814" i="1"/>
  <c r="Q1814" i="1"/>
  <c r="R1814" i="1"/>
  <c r="S1814" i="1"/>
  <c r="T1814" i="1"/>
  <c r="O1815" i="1"/>
  <c r="P1815" i="1"/>
  <c r="Q1815" i="1"/>
  <c r="R1815" i="1"/>
  <c r="S1815" i="1"/>
  <c r="T1815" i="1"/>
  <c r="O1816" i="1"/>
  <c r="P1816" i="1"/>
  <c r="Q1816" i="1"/>
  <c r="R1816" i="1"/>
  <c r="S1816" i="1"/>
  <c r="T1816" i="1"/>
  <c r="O1817" i="1"/>
  <c r="P1817" i="1"/>
  <c r="Q1817" i="1"/>
  <c r="R1817" i="1"/>
  <c r="S1817" i="1"/>
  <c r="T1817" i="1"/>
  <c r="O1818" i="1"/>
  <c r="P1818" i="1"/>
  <c r="Q1818" i="1"/>
  <c r="R1818" i="1"/>
  <c r="S1818" i="1"/>
  <c r="T1818" i="1"/>
  <c r="O1819" i="1"/>
  <c r="P1819" i="1"/>
  <c r="Q1819" i="1"/>
  <c r="R1819" i="1"/>
  <c r="S1819" i="1"/>
  <c r="T1819" i="1"/>
  <c r="O1820" i="1"/>
  <c r="P1820" i="1"/>
  <c r="Q1820" i="1"/>
  <c r="R1820" i="1"/>
  <c r="S1820" i="1"/>
  <c r="T1820" i="1"/>
  <c r="O1821" i="1"/>
  <c r="P1821" i="1"/>
  <c r="Q1821" i="1"/>
  <c r="R1821" i="1"/>
  <c r="S1821" i="1"/>
  <c r="T1821" i="1"/>
  <c r="O1822" i="1"/>
  <c r="P1822" i="1"/>
  <c r="Q1822" i="1"/>
  <c r="R1822" i="1"/>
  <c r="S1822" i="1"/>
  <c r="T1822" i="1"/>
  <c r="O1823" i="1"/>
  <c r="P1823" i="1"/>
  <c r="Q1823" i="1"/>
  <c r="R1823" i="1"/>
  <c r="S1823" i="1"/>
  <c r="T1823" i="1"/>
  <c r="O1824" i="1"/>
  <c r="P1824" i="1"/>
  <c r="Q1824" i="1"/>
  <c r="R1824" i="1"/>
  <c r="S1824" i="1"/>
  <c r="T1824" i="1"/>
  <c r="O1825" i="1"/>
  <c r="P1825" i="1"/>
  <c r="Q1825" i="1"/>
  <c r="R1825" i="1"/>
  <c r="S1825" i="1"/>
  <c r="T1825" i="1"/>
  <c r="O1826" i="1"/>
  <c r="P1826" i="1"/>
  <c r="Q1826" i="1"/>
  <c r="R1826" i="1"/>
  <c r="S1826" i="1"/>
  <c r="T1826" i="1"/>
  <c r="O1827" i="1"/>
  <c r="P1827" i="1"/>
  <c r="Q1827" i="1"/>
  <c r="R1827" i="1"/>
  <c r="S1827" i="1"/>
  <c r="T1827" i="1"/>
  <c r="O1828" i="1"/>
  <c r="P1828" i="1"/>
  <c r="Q1828" i="1"/>
  <c r="R1828" i="1"/>
  <c r="S1828" i="1"/>
  <c r="T1828" i="1"/>
  <c r="O1829" i="1"/>
  <c r="P1829" i="1"/>
  <c r="Q1829" i="1"/>
  <c r="R1829" i="1"/>
  <c r="S1829" i="1"/>
  <c r="T1829" i="1"/>
  <c r="O1830" i="1"/>
  <c r="P1830" i="1"/>
  <c r="Q1830" i="1"/>
  <c r="R1830" i="1"/>
  <c r="S1830" i="1"/>
  <c r="T1830" i="1"/>
  <c r="O1831" i="1"/>
  <c r="P1831" i="1"/>
  <c r="Q1831" i="1"/>
  <c r="R1831" i="1"/>
  <c r="S1831" i="1"/>
  <c r="T1831" i="1"/>
  <c r="O1832" i="1"/>
  <c r="P1832" i="1"/>
  <c r="Q1832" i="1"/>
  <c r="R1832" i="1"/>
  <c r="S1832" i="1"/>
  <c r="T1832" i="1"/>
  <c r="O1833" i="1"/>
  <c r="P1833" i="1"/>
  <c r="Q1833" i="1"/>
  <c r="R1833" i="1"/>
  <c r="S1833" i="1"/>
  <c r="T1833" i="1"/>
  <c r="O1834" i="1"/>
  <c r="P1834" i="1"/>
  <c r="Q1834" i="1"/>
  <c r="R1834" i="1"/>
  <c r="S1834" i="1"/>
  <c r="T1834" i="1"/>
  <c r="O1835" i="1"/>
  <c r="P1835" i="1"/>
  <c r="Q1835" i="1"/>
  <c r="R1835" i="1"/>
  <c r="S1835" i="1"/>
  <c r="T1835" i="1"/>
  <c r="O1836" i="1"/>
  <c r="P1836" i="1"/>
  <c r="Q1836" i="1"/>
  <c r="R1836" i="1"/>
  <c r="S1836" i="1"/>
  <c r="T1836" i="1"/>
  <c r="O1837" i="1"/>
  <c r="P1837" i="1"/>
  <c r="Q1837" i="1"/>
  <c r="R1837" i="1"/>
  <c r="S1837" i="1"/>
  <c r="T1837" i="1"/>
  <c r="O1838" i="1"/>
  <c r="P1838" i="1"/>
  <c r="Q1838" i="1"/>
  <c r="R1838" i="1"/>
  <c r="S1838" i="1"/>
  <c r="T1838" i="1"/>
  <c r="O1839" i="1"/>
  <c r="P1839" i="1"/>
  <c r="Q1839" i="1"/>
  <c r="R1839" i="1"/>
  <c r="S1839" i="1"/>
  <c r="T1839" i="1"/>
  <c r="O1840" i="1"/>
  <c r="P1840" i="1"/>
  <c r="Q1840" i="1"/>
  <c r="R1840" i="1"/>
  <c r="S1840" i="1"/>
  <c r="T1840" i="1"/>
  <c r="O1841" i="1"/>
  <c r="P1841" i="1"/>
  <c r="Q1841" i="1"/>
  <c r="R1841" i="1"/>
  <c r="S1841" i="1"/>
  <c r="T1841" i="1"/>
  <c r="O1842" i="1"/>
  <c r="P1842" i="1"/>
  <c r="Q1842" i="1"/>
  <c r="R1842" i="1"/>
  <c r="S1842" i="1"/>
  <c r="T1842" i="1"/>
  <c r="O1843" i="1"/>
  <c r="P1843" i="1"/>
  <c r="Q1843" i="1"/>
  <c r="R1843" i="1"/>
  <c r="S1843" i="1"/>
  <c r="T1843" i="1"/>
  <c r="O1844" i="1"/>
  <c r="P1844" i="1"/>
  <c r="Q1844" i="1"/>
  <c r="R1844" i="1"/>
  <c r="S1844" i="1"/>
  <c r="T1844" i="1"/>
  <c r="O1845" i="1"/>
  <c r="P1845" i="1"/>
  <c r="Q1845" i="1"/>
  <c r="R1845" i="1"/>
  <c r="S1845" i="1"/>
  <c r="T1845" i="1"/>
  <c r="O1846" i="1"/>
  <c r="P1846" i="1"/>
  <c r="Q1846" i="1"/>
  <c r="R1846" i="1"/>
  <c r="S1846" i="1"/>
  <c r="T1846" i="1"/>
  <c r="O1847" i="1"/>
  <c r="P1847" i="1"/>
  <c r="Q1847" i="1"/>
  <c r="R1847" i="1"/>
  <c r="S1847" i="1"/>
  <c r="T1847" i="1"/>
  <c r="O1848" i="1"/>
  <c r="P1848" i="1"/>
  <c r="Q1848" i="1"/>
  <c r="R1848" i="1"/>
  <c r="S1848" i="1"/>
  <c r="T1848" i="1"/>
  <c r="O1849" i="1"/>
  <c r="P1849" i="1"/>
  <c r="Q1849" i="1"/>
  <c r="R1849" i="1"/>
  <c r="S1849" i="1"/>
  <c r="T1849" i="1"/>
  <c r="O1850" i="1"/>
  <c r="P1850" i="1"/>
  <c r="Q1850" i="1"/>
  <c r="R1850" i="1"/>
  <c r="S1850" i="1"/>
  <c r="T1850" i="1"/>
  <c r="O1851" i="1"/>
  <c r="P1851" i="1"/>
  <c r="Q1851" i="1"/>
  <c r="R1851" i="1"/>
  <c r="S1851" i="1"/>
  <c r="T1851" i="1"/>
  <c r="O1852" i="1"/>
  <c r="P1852" i="1"/>
  <c r="Q1852" i="1"/>
  <c r="R1852" i="1"/>
  <c r="S1852" i="1"/>
  <c r="T1852" i="1"/>
  <c r="O1853" i="1"/>
  <c r="P1853" i="1"/>
  <c r="Q1853" i="1"/>
  <c r="R1853" i="1"/>
  <c r="S1853" i="1"/>
  <c r="T1853" i="1"/>
  <c r="O1854" i="1"/>
  <c r="P1854" i="1"/>
  <c r="Q1854" i="1"/>
  <c r="R1854" i="1"/>
  <c r="S1854" i="1"/>
  <c r="T1854" i="1"/>
  <c r="O1855" i="1"/>
  <c r="P1855" i="1"/>
  <c r="Q1855" i="1"/>
  <c r="R1855" i="1"/>
  <c r="S1855" i="1"/>
  <c r="T1855" i="1"/>
  <c r="O1856" i="1"/>
  <c r="P1856" i="1"/>
  <c r="Q1856" i="1"/>
  <c r="R1856" i="1"/>
  <c r="S1856" i="1"/>
  <c r="T1856" i="1"/>
  <c r="O1857" i="1"/>
  <c r="P1857" i="1"/>
  <c r="Q1857" i="1"/>
  <c r="R1857" i="1"/>
  <c r="S1857" i="1"/>
  <c r="T1857" i="1"/>
  <c r="O1858" i="1"/>
  <c r="P1858" i="1"/>
  <c r="Q1858" i="1"/>
  <c r="R1858" i="1"/>
  <c r="S1858" i="1"/>
  <c r="T1858" i="1"/>
  <c r="O1859" i="1"/>
  <c r="P1859" i="1"/>
  <c r="Q1859" i="1"/>
  <c r="R1859" i="1"/>
  <c r="S1859" i="1"/>
  <c r="T1859" i="1"/>
  <c r="O1860" i="1"/>
  <c r="P1860" i="1"/>
  <c r="Q1860" i="1"/>
  <c r="R1860" i="1"/>
  <c r="S1860" i="1"/>
  <c r="T1860" i="1"/>
  <c r="O1861" i="1"/>
  <c r="P1861" i="1"/>
  <c r="Q1861" i="1"/>
  <c r="R1861" i="1"/>
  <c r="S1861" i="1"/>
  <c r="T1861" i="1"/>
  <c r="O1862" i="1"/>
  <c r="P1862" i="1"/>
  <c r="Q1862" i="1"/>
  <c r="R1862" i="1"/>
  <c r="S1862" i="1"/>
  <c r="T1862" i="1"/>
  <c r="O1863" i="1"/>
  <c r="P1863" i="1"/>
  <c r="Q1863" i="1"/>
  <c r="R1863" i="1"/>
  <c r="S1863" i="1"/>
  <c r="T1863" i="1"/>
  <c r="O1864" i="1"/>
  <c r="P1864" i="1"/>
  <c r="Q1864" i="1"/>
  <c r="R1864" i="1"/>
  <c r="S1864" i="1"/>
  <c r="T1864" i="1"/>
  <c r="O1865" i="1"/>
  <c r="P1865" i="1"/>
  <c r="Q1865" i="1"/>
  <c r="R1865" i="1"/>
  <c r="S1865" i="1"/>
  <c r="T1865" i="1"/>
  <c r="O1866" i="1"/>
  <c r="P1866" i="1"/>
  <c r="Q1866" i="1"/>
  <c r="R1866" i="1"/>
  <c r="S1866" i="1"/>
  <c r="T1866" i="1"/>
  <c r="O1867" i="1"/>
  <c r="P1867" i="1"/>
  <c r="Q1867" i="1"/>
  <c r="R1867" i="1"/>
  <c r="S1867" i="1"/>
  <c r="T1867" i="1"/>
  <c r="O1868" i="1"/>
  <c r="P1868" i="1"/>
  <c r="Q1868" i="1"/>
  <c r="R1868" i="1"/>
  <c r="S1868" i="1"/>
  <c r="T1868" i="1"/>
  <c r="O1869" i="1"/>
  <c r="P1869" i="1"/>
  <c r="Q1869" i="1"/>
  <c r="R1869" i="1"/>
  <c r="S1869" i="1"/>
  <c r="T1869" i="1"/>
  <c r="O1870" i="1"/>
  <c r="P1870" i="1"/>
  <c r="Q1870" i="1"/>
  <c r="R1870" i="1"/>
  <c r="S1870" i="1"/>
  <c r="T1870" i="1"/>
  <c r="O1871" i="1"/>
  <c r="P1871" i="1"/>
  <c r="Q1871" i="1"/>
  <c r="R1871" i="1"/>
  <c r="S1871" i="1"/>
  <c r="T1871" i="1"/>
  <c r="O1872" i="1"/>
  <c r="P1872" i="1"/>
  <c r="Q1872" i="1"/>
  <c r="R1872" i="1"/>
  <c r="S1872" i="1"/>
  <c r="T1872" i="1"/>
  <c r="O1873" i="1"/>
  <c r="P1873" i="1"/>
  <c r="Q1873" i="1"/>
  <c r="R1873" i="1"/>
  <c r="S1873" i="1"/>
  <c r="T1873" i="1"/>
  <c r="O1874" i="1"/>
  <c r="P1874" i="1"/>
  <c r="Q1874" i="1"/>
  <c r="R1874" i="1"/>
  <c r="S1874" i="1"/>
  <c r="T1874" i="1"/>
  <c r="O1875" i="1"/>
  <c r="P1875" i="1"/>
  <c r="Q1875" i="1"/>
  <c r="R1875" i="1"/>
  <c r="S1875" i="1"/>
  <c r="T1875" i="1"/>
  <c r="O1876" i="1"/>
  <c r="P1876" i="1"/>
  <c r="Q1876" i="1"/>
  <c r="R1876" i="1"/>
  <c r="S1876" i="1"/>
  <c r="T1876" i="1"/>
  <c r="O1877" i="1"/>
  <c r="P1877" i="1"/>
  <c r="Q1877" i="1"/>
  <c r="R1877" i="1"/>
  <c r="S1877" i="1"/>
  <c r="T1877" i="1"/>
  <c r="O1878" i="1"/>
  <c r="P1878" i="1"/>
  <c r="Q1878" i="1"/>
  <c r="R1878" i="1"/>
  <c r="S1878" i="1"/>
  <c r="T1878" i="1"/>
  <c r="O1879" i="1"/>
  <c r="P1879" i="1"/>
  <c r="Q1879" i="1"/>
  <c r="R1879" i="1"/>
  <c r="S1879" i="1"/>
  <c r="T1879" i="1"/>
  <c r="O1880" i="1"/>
  <c r="P1880" i="1"/>
  <c r="Q1880" i="1"/>
  <c r="R1880" i="1"/>
  <c r="S1880" i="1"/>
  <c r="T1880" i="1"/>
  <c r="O1881" i="1"/>
  <c r="P1881" i="1"/>
  <c r="Q1881" i="1"/>
  <c r="R1881" i="1"/>
  <c r="S1881" i="1"/>
  <c r="T1881" i="1"/>
  <c r="O1882" i="1"/>
  <c r="P1882" i="1"/>
  <c r="Q1882" i="1"/>
  <c r="R1882" i="1"/>
  <c r="S1882" i="1"/>
  <c r="T1882" i="1"/>
  <c r="O1883" i="1"/>
  <c r="P1883" i="1"/>
  <c r="Q1883" i="1"/>
  <c r="R1883" i="1"/>
  <c r="S1883" i="1"/>
  <c r="T1883" i="1"/>
  <c r="O1884" i="1"/>
  <c r="P1884" i="1"/>
  <c r="Q1884" i="1"/>
  <c r="R1884" i="1"/>
  <c r="S1884" i="1"/>
  <c r="T1884" i="1"/>
  <c r="O1885" i="1"/>
  <c r="P1885" i="1"/>
  <c r="Q1885" i="1"/>
  <c r="R1885" i="1"/>
  <c r="S1885" i="1"/>
  <c r="T1885" i="1"/>
  <c r="O1886" i="1"/>
  <c r="P1886" i="1"/>
  <c r="Q1886" i="1"/>
  <c r="R1886" i="1"/>
  <c r="S1886" i="1"/>
  <c r="T1886" i="1"/>
  <c r="O1887" i="1"/>
  <c r="P1887" i="1"/>
  <c r="Q1887" i="1"/>
  <c r="R1887" i="1"/>
  <c r="S1887" i="1"/>
  <c r="T1887" i="1"/>
  <c r="O1888" i="1"/>
  <c r="P1888" i="1"/>
  <c r="Q1888" i="1"/>
  <c r="R1888" i="1"/>
  <c r="S1888" i="1"/>
  <c r="T1888" i="1"/>
  <c r="O1889" i="1"/>
  <c r="P1889" i="1"/>
  <c r="Q1889" i="1"/>
  <c r="R1889" i="1"/>
  <c r="S1889" i="1"/>
  <c r="T1889" i="1"/>
  <c r="O1890" i="1"/>
  <c r="P1890" i="1"/>
  <c r="Q1890" i="1"/>
  <c r="R1890" i="1"/>
  <c r="S1890" i="1"/>
  <c r="T1890" i="1"/>
  <c r="O1891" i="1"/>
  <c r="P1891" i="1"/>
  <c r="Q1891" i="1"/>
  <c r="R1891" i="1"/>
  <c r="S1891" i="1"/>
  <c r="T1891" i="1"/>
  <c r="O1892" i="1"/>
  <c r="P1892" i="1"/>
  <c r="Q1892" i="1"/>
  <c r="R1892" i="1"/>
  <c r="S1892" i="1"/>
  <c r="T1892" i="1"/>
  <c r="O1893" i="1"/>
  <c r="P1893" i="1"/>
  <c r="Q1893" i="1"/>
  <c r="R1893" i="1"/>
  <c r="S1893" i="1"/>
  <c r="T1893" i="1"/>
  <c r="O1894" i="1"/>
  <c r="P1894" i="1"/>
  <c r="Q1894" i="1"/>
  <c r="R1894" i="1"/>
  <c r="S1894" i="1"/>
  <c r="T1894" i="1"/>
  <c r="O1895" i="1"/>
  <c r="P1895" i="1"/>
  <c r="Q1895" i="1"/>
  <c r="R1895" i="1"/>
  <c r="S1895" i="1"/>
  <c r="T1895" i="1"/>
  <c r="O1896" i="1"/>
  <c r="P1896" i="1"/>
  <c r="Q1896" i="1"/>
  <c r="R1896" i="1"/>
  <c r="S1896" i="1"/>
  <c r="T1896" i="1"/>
  <c r="O1897" i="1"/>
  <c r="P1897" i="1"/>
  <c r="Q1897" i="1"/>
  <c r="R1897" i="1"/>
  <c r="S1897" i="1"/>
  <c r="T1897" i="1"/>
  <c r="O1898" i="1"/>
  <c r="P1898" i="1"/>
  <c r="Q1898" i="1"/>
  <c r="R1898" i="1"/>
  <c r="S1898" i="1"/>
  <c r="T1898" i="1"/>
  <c r="O1899" i="1"/>
  <c r="P1899" i="1"/>
  <c r="Q1899" i="1"/>
  <c r="R1899" i="1"/>
  <c r="S1899" i="1"/>
  <c r="T1899" i="1"/>
  <c r="O1900" i="1"/>
  <c r="P1900" i="1"/>
  <c r="Q1900" i="1"/>
  <c r="R1900" i="1"/>
  <c r="S1900" i="1"/>
  <c r="T1900" i="1"/>
  <c r="O1901" i="1"/>
  <c r="P1901" i="1"/>
  <c r="Q1901" i="1"/>
  <c r="R1901" i="1"/>
  <c r="S1901" i="1"/>
  <c r="T1901" i="1"/>
  <c r="O1902" i="1"/>
  <c r="P1902" i="1"/>
  <c r="Q1902" i="1"/>
  <c r="R1902" i="1"/>
  <c r="S1902" i="1"/>
  <c r="T1902" i="1"/>
  <c r="O1903" i="1"/>
  <c r="P1903" i="1"/>
  <c r="Q1903" i="1"/>
  <c r="R1903" i="1"/>
  <c r="S1903" i="1"/>
  <c r="T1903" i="1"/>
  <c r="O1904" i="1"/>
  <c r="P1904" i="1"/>
  <c r="Q1904" i="1"/>
  <c r="R1904" i="1"/>
  <c r="S1904" i="1"/>
  <c r="T1904" i="1"/>
  <c r="O1905" i="1"/>
  <c r="P1905" i="1"/>
  <c r="Q1905" i="1"/>
  <c r="R1905" i="1"/>
  <c r="S1905" i="1"/>
  <c r="T1905" i="1"/>
  <c r="O1906" i="1"/>
  <c r="P1906" i="1"/>
  <c r="Q1906" i="1"/>
  <c r="R1906" i="1"/>
  <c r="S1906" i="1"/>
  <c r="T1906" i="1"/>
  <c r="O1907" i="1"/>
  <c r="P1907" i="1"/>
  <c r="Q1907" i="1"/>
  <c r="R1907" i="1"/>
  <c r="S1907" i="1"/>
  <c r="T1907" i="1"/>
  <c r="O1908" i="1"/>
  <c r="P1908" i="1"/>
  <c r="Q1908" i="1"/>
  <c r="R1908" i="1"/>
  <c r="S1908" i="1"/>
  <c r="T1908" i="1"/>
  <c r="O1909" i="1"/>
  <c r="P1909" i="1"/>
  <c r="Q1909" i="1"/>
  <c r="R1909" i="1"/>
  <c r="S1909" i="1"/>
  <c r="T1909" i="1"/>
  <c r="O1910" i="1"/>
  <c r="P1910" i="1"/>
  <c r="Q1910" i="1"/>
  <c r="R1910" i="1"/>
  <c r="S1910" i="1"/>
  <c r="T1910" i="1"/>
  <c r="O1911" i="1"/>
  <c r="P1911" i="1"/>
  <c r="Q1911" i="1"/>
  <c r="R1911" i="1"/>
  <c r="S1911" i="1"/>
  <c r="T1911" i="1"/>
  <c r="O1912" i="1"/>
  <c r="P1912" i="1"/>
  <c r="Q1912" i="1"/>
  <c r="R1912" i="1"/>
  <c r="S1912" i="1"/>
  <c r="T1912" i="1"/>
  <c r="O1913" i="1"/>
  <c r="P1913" i="1"/>
  <c r="Q1913" i="1"/>
  <c r="R1913" i="1"/>
  <c r="S1913" i="1"/>
  <c r="T1913" i="1"/>
  <c r="O1914" i="1"/>
  <c r="P1914" i="1"/>
  <c r="Q1914" i="1"/>
  <c r="R1914" i="1"/>
  <c r="S1914" i="1"/>
  <c r="T1914" i="1"/>
  <c r="O1915" i="1"/>
  <c r="P1915" i="1"/>
  <c r="Q1915" i="1"/>
  <c r="R1915" i="1"/>
  <c r="S1915" i="1"/>
  <c r="T1915" i="1"/>
  <c r="O1916" i="1"/>
  <c r="P1916" i="1"/>
  <c r="Q1916" i="1"/>
  <c r="R1916" i="1"/>
  <c r="S1916" i="1"/>
  <c r="T1916" i="1"/>
  <c r="O1917" i="1"/>
  <c r="P1917" i="1"/>
  <c r="Q1917" i="1"/>
  <c r="R1917" i="1"/>
  <c r="S1917" i="1"/>
  <c r="T1917" i="1"/>
  <c r="O1918" i="1"/>
  <c r="P1918" i="1"/>
  <c r="Q1918" i="1"/>
  <c r="R1918" i="1"/>
  <c r="S1918" i="1"/>
  <c r="T1918" i="1"/>
  <c r="O1919" i="1"/>
  <c r="P1919" i="1"/>
  <c r="Q1919" i="1"/>
  <c r="R1919" i="1"/>
  <c r="S1919" i="1"/>
  <c r="T1919" i="1"/>
  <c r="O1920" i="1"/>
  <c r="P1920" i="1"/>
  <c r="Q1920" i="1"/>
  <c r="R1920" i="1"/>
  <c r="S1920" i="1"/>
  <c r="T1920" i="1"/>
  <c r="O1921" i="1"/>
  <c r="P1921" i="1"/>
  <c r="Q1921" i="1"/>
  <c r="R1921" i="1"/>
  <c r="S1921" i="1"/>
  <c r="T1921" i="1"/>
  <c r="O1922" i="1"/>
  <c r="P1922" i="1"/>
  <c r="Q1922" i="1"/>
  <c r="R1922" i="1"/>
  <c r="S1922" i="1"/>
  <c r="T1922" i="1"/>
  <c r="O1923" i="1"/>
  <c r="P1923" i="1"/>
  <c r="Q1923" i="1"/>
  <c r="R1923" i="1"/>
  <c r="S1923" i="1"/>
  <c r="T1923" i="1"/>
  <c r="O1924" i="1"/>
  <c r="P1924" i="1"/>
  <c r="Q1924" i="1"/>
  <c r="R1924" i="1"/>
  <c r="S1924" i="1"/>
  <c r="T1924" i="1"/>
  <c r="O1925" i="1"/>
  <c r="P1925" i="1"/>
  <c r="Q1925" i="1"/>
  <c r="R1925" i="1"/>
  <c r="S1925" i="1"/>
  <c r="T1925" i="1"/>
  <c r="O1926" i="1"/>
  <c r="P1926" i="1"/>
  <c r="Q1926" i="1"/>
  <c r="R1926" i="1"/>
  <c r="S1926" i="1"/>
  <c r="T1926" i="1"/>
  <c r="O1927" i="1"/>
  <c r="P1927" i="1"/>
  <c r="Q1927" i="1"/>
  <c r="R1927" i="1"/>
  <c r="S1927" i="1"/>
  <c r="T1927" i="1"/>
  <c r="O1928" i="1"/>
  <c r="P1928" i="1"/>
  <c r="Q1928" i="1"/>
  <c r="R1928" i="1"/>
  <c r="S1928" i="1"/>
  <c r="T1928" i="1"/>
  <c r="O1929" i="1"/>
  <c r="P1929" i="1"/>
  <c r="Q1929" i="1"/>
  <c r="R1929" i="1"/>
  <c r="S1929" i="1"/>
  <c r="T1929" i="1"/>
  <c r="O1930" i="1"/>
  <c r="P1930" i="1"/>
  <c r="Q1930" i="1"/>
  <c r="R1930" i="1"/>
  <c r="S1930" i="1"/>
  <c r="T1930" i="1"/>
  <c r="O1931" i="1"/>
  <c r="P1931" i="1"/>
  <c r="Q1931" i="1"/>
  <c r="R1931" i="1"/>
  <c r="S1931" i="1"/>
  <c r="T1931" i="1"/>
  <c r="O1932" i="1"/>
  <c r="P1932" i="1"/>
  <c r="Q1932" i="1"/>
  <c r="R1932" i="1"/>
  <c r="S1932" i="1"/>
  <c r="T1932" i="1"/>
  <c r="O1933" i="1"/>
  <c r="P1933" i="1"/>
  <c r="Q1933" i="1"/>
  <c r="R1933" i="1"/>
  <c r="S1933" i="1"/>
  <c r="T1933" i="1"/>
  <c r="O1934" i="1"/>
  <c r="P1934" i="1"/>
  <c r="Q1934" i="1"/>
  <c r="R1934" i="1"/>
  <c r="S1934" i="1"/>
  <c r="T1934" i="1"/>
  <c r="O1935" i="1"/>
  <c r="P1935" i="1"/>
  <c r="Q1935" i="1"/>
  <c r="R1935" i="1"/>
  <c r="S1935" i="1"/>
  <c r="T1935" i="1"/>
  <c r="O1936" i="1"/>
  <c r="P1936" i="1"/>
  <c r="Q1936" i="1"/>
  <c r="R1936" i="1"/>
  <c r="S1936" i="1"/>
  <c r="T1936" i="1"/>
  <c r="O1937" i="1"/>
  <c r="P1937" i="1"/>
  <c r="Q1937" i="1"/>
  <c r="R1937" i="1"/>
  <c r="S1937" i="1"/>
  <c r="T1937" i="1"/>
  <c r="O1938" i="1"/>
  <c r="P1938" i="1"/>
  <c r="Q1938" i="1"/>
  <c r="R1938" i="1"/>
  <c r="S1938" i="1"/>
  <c r="T1938" i="1"/>
  <c r="O1939" i="1"/>
  <c r="P1939" i="1"/>
  <c r="Q1939" i="1"/>
  <c r="R1939" i="1"/>
  <c r="S1939" i="1"/>
  <c r="T1939" i="1"/>
  <c r="O1940" i="1"/>
  <c r="P1940" i="1"/>
  <c r="Q1940" i="1"/>
  <c r="R1940" i="1"/>
  <c r="S1940" i="1"/>
  <c r="T1940" i="1"/>
  <c r="O1941" i="1"/>
  <c r="P1941" i="1"/>
  <c r="Q1941" i="1"/>
  <c r="R1941" i="1"/>
  <c r="S1941" i="1"/>
  <c r="T1941" i="1"/>
  <c r="O1942" i="1"/>
  <c r="P1942" i="1"/>
  <c r="Q1942" i="1"/>
  <c r="R1942" i="1"/>
  <c r="S1942" i="1"/>
  <c r="T1942" i="1"/>
  <c r="O1943" i="1"/>
  <c r="P1943" i="1"/>
  <c r="Q1943" i="1"/>
  <c r="R1943" i="1"/>
  <c r="S1943" i="1"/>
  <c r="T1943" i="1"/>
  <c r="O1944" i="1"/>
  <c r="P1944" i="1"/>
  <c r="Q1944" i="1"/>
  <c r="R1944" i="1"/>
  <c r="S1944" i="1"/>
  <c r="T1944" i="1"/>
  <c r="O1945" i="1"/>
  <c r="P1945" i="1"/>
  <c r="Q1945" i="1"/>
  <c r="R1945" i="1"/>
  <c r="S1945" i="1"/>
  <c r="T1945" i="1"/>
  <c r="O1946" i="1"/>
  <c r="P1946" i="1"/>
  <c r="Q1946" i="1"/>
  <c r="R1946" i="1"/>
  <c r="S1946" i="1"/>
  <c r="T1946" i="1"/>
  <c r="O1947" i="1"/>
  <c r="P1947" i="1"/>
  <c r="Q1947" i="1"/>
  <c r="R1947" i="1"/>
  <c r="S1947" i="1"/>
  <c r="T1947" i="1"/>
  <c r="O1948" i="1"/>
  <c r="P1948" i="1"/>
  <c r="Q1948" i="1"/>
  <c r="R1948" i="1"/>
  <c r="S1948" i="1"/>
  <c r="T1948" i="1"/>
  <c r="O1949" i="1"/>
  <c r="P1949" i="1"/>
  <c r="Q1949" i="1"/>
  <c r="R1949" i="1"/>
  <c r="S1949" i="1"/>
  <c r="T1949" i="1"/>
  <c r="O1950" i="1"/>
  <c r="P1950" i="1"/>
  <c r="Q1950" i="1"/>
  <c r="R1950" i="1"/>
  <c r="S1950" i="1"/>
  <c r="T1950" i="1"/>
  <c r="O1951" i="1"/>
  <c r="P1951" i="1"/>
  <c r="Q1951" i="1"/>
  <c r="R1951" i="1"/>
  <c r="S1951" i="1"/>
  <c r="T1951" i="1"/>
  <c r="O1952" i="1"/>
  <c r="P1952" i="1"/>
  <c r="Q1952" i="1"/>
  <c r="R1952" i="1"/>
  <c r="S1952" i="1"/>
  <c r="T1952" i="1"/>
  <c r="O1953" i="1"/>
  <c r="P1953" i="1"/>
  <c r="Q1953" i="1"/>
  <c r="R1953" i="1"/>
  <c r="S1953" i="1"/>
  <c r="T1953" i="1"/>
  <c r="O1954" i="1"/>
  <c r="P1954" i="1"/>
  <c r="Q1954" i="1"/>
  <c r="R1954" i="1"/>
  <c r="S1954" i="1"/>
  <c r="T1954" i="1"/>
  <c r="O1955" i="1"/>
  <c r="P1955" i="1"/>
  <c r="Q1955" i="1"/>
  <c r="R1955" i="1"/>
  <c r="S1955" i="1"/>
  <c r="T1955" i="1"/>
  <c r="O1956" i="1"/>
  <c r="P1956" i="1"/>
  <c r="Q1956" i="1"/>
  <c r="R1956" i="1"/>
  <c r="S1956" i="1"/>
  <c r="T1956" i="1"/>
  <c r="O1957" i="1"/>
  <c r="P1957" i="1"/>
  <c r="Q1957" i="1"/>
  <c r="R1957" i="1"/>
  <c r="S1957" i="1"/>
  <c r="T1957" i="1"/>
  <c r="O1958" i="1"/>
  <c r="P1958" i="1"/>
  <c r="Q1958" i="1"/>
  <c r="R1958" i="1"/>
  <c r="S1958" i="1"/>
  <c r="T1958" i="1"/>
  <c r="O1959" i="1"/>
  <c r="P1959" i="1"/>
  <c r="Q1959" i="1"/>
  <c r="R1959" i="1"/>
  <c r="S1959" i="1"/>
  <c r="T1959" i="1"/>
  <c r="O1960" i="1"/>
  <c r="P1960" i="1"/>
  <c r="Q1960" i="1"/>
  <c r="R1960" i="1"/>
  <c r="S1960" i="1"/>
  <c r="T1960" i="1"/>
  <c r="O1961" i="1"/>
  <c r="P1961" i="1"/>
  <c r="Q1961" i="1"/>
  <c r="R1961" i="1"/>
  <c r="S1961" i="1"/>
  <c r="T1961" i="1"/>
  <c r="O1962" i="1"/>
  <c r="P1962" i="1"/>
  <c r="Q1962" i="1"/>
  <c r="R1962" i="1"/>
  <c r="S1962" i="1"/>
  <c r="T1962" i="1"/>
  <c r="O1963" i="1"/>
  <c r="P1963" i="1"/>
  <c r="Q1963" i="1"/>
  <c r="R1963" i="1"/>
  <c r="S1963" i="1"/>
  <c r="T1963" i="1"/>
  <c r="O1964" i="1"/>
  <c r="P1964" i="1"/>
  <c r="Q1964" i="1"/>
  <c r="R1964" i="1"/>
  <c r="S1964" i="1"/>
  <c r="T1964" i="1"/>
  <c r="O1965" i="1"/>
  <c r="P1965" i="1"/>
  <c r="Q1965" i="1"/>
  <c r="R1965" i="1"/>
  <c r="S1965" i="1"/>
  <c r="T1965" i="1"/>
  <c r="O1966" i="1"/>
  <c r="P1966" i="1"/>
  <c r="Q1966" i="1"/>
  <c r="R1966" i="1"/>
  <c r="S1966" i="1"/>
  <c r="T1966" i="1"/>
  <c r="O1967" i="1"/>
  <c r="P1967" i="1"/>
  <c r="Q1967" i="1"/>
  <c r="R1967" i="1"/>
  <c r="S1967" i="1"/>
  <c r="T1967" i="1"/>
  <c r="O1968" i="1"/>
  <c r="P1968" i="1"/>
  <c r="Q1968" i="1"/>
  <c r="R1968" i="1"/>
  <c r="S1968" i="1"/>
  <c r="T1968" i="1"/>
  <c r="O1969" i="1"/>
  <c r="P1969" i="1"/>
  <c r="Q1969" i="1"/>
  <c r="R1969" i="1"/>
  <c r="S1969" i="1"/>
  <c r="T1969" i="1"/>
  <c r="O1970" i="1"/>
  <c r="P1970" i="1"/>
  <c r="Q1970" i="1"/>
  <c r="R1970" i="1"/>
  <c r="S1970" i="1"/>
  <c r="T1970" i="1"/>
  <c r="O1971" i="1"/>
  <c r="P1971" i="1"/>
  <c r="Q1971" i="1"/>
  <c r="R1971" i="1"/>
  <c r="S1971" i="1"/>
  <c r="T1971" i="1"/>
  <c r="O1972" i="1"/>
  <c r="P1972" i="1"/>
  <c r="Q1972" i="1"/>
  <c r="R1972" i="1"/>
  <c r="S1972" i="1"/>
  <c r="T1972" i="1"/>
  <c r="O1973" i="1"/>
  <c r="P1973" i="1"/>
  <c r="Q1973" i="1"/>
  <c r="R1973" i="1"/>
  <c r="S1973" i="1"/>
  <c r="T1973" i="1"/>
  <c r="O1974" i="1"/>
  <c r="P1974" i="1"/>
  <c r="Q1974" i="1"/>
  <c r="R1974" i="1"/>
  <c r="S1974" i="1"/>
  <c r="T1974" i="1"/>
  <c r="O1975" i="1"/>
  <c r="P1975" i="1"/>
  <c r="Q1975" i="1"/>
  <c r="R1975" i="1"/>
  <c r="S1975" i="1"/>
  <c r="T1975" i="1"/>
  <c r="O1976" i="1"/>
  <c r="P1976" i="1"/>
  <c r="Q1976" i="1"/>
  <c r="R1976" i="1"/>
  <c r="S1976" i="1"/>
  <c r="T1976" i="1"/>
  <c r="O1977" i="1"/>
  <c r="P1977" i="1"/>
  <c r="Q1977" i="1"/>
  <c r="R1977" i="1"/>
  <c r="S1977" i="1"/>
  <c r="T1977" i="1"/>
  <c r="O1978" i="1"/>
  <c r="P1978" i="1"/>
  <c r="Q1978" i="1"/>
  <c r="R1978" i="1"/>
  <c r="S1978" i="1"/>
  <c r="T1978" i="1"/>
  <c r="O1979" i="1"/>
  <c r="P1979" i="1"/>
  <c r="Q1979" i="1"/>
  <c r="R1979" i="1"/>
  <c r="S1979" i="1"/>
  <c r="T1979" i="1"/>
  <c r="O1980" i="1"/>
  <c r="P1980" i="1"/>
  <c r="Q1980" i="1"/>
  <c r="R1980" i="1"/>
  <c r="S1980" i="1"/>
  <c r="T1980" i="1"/>
  <c r="O1981" i="1"/>
  <c r="P1981" i="1"/>
  <c r="Q1981" i="1"/>
  <c r="R1981" i="1"/>
  <c r="S1981" i="1"/>
  <c r="T1981" i="1"/>
  <c r="O1982" i="1"/>
  <c r="P1982" i="1"/>
  <c r="Q1982" i="1"/>
  <c r="R1982" i="1"/>
  <c r="S1982" i="1"/>
  <c r="T1982" i="1"/>
  <c r="O1983" i="1"/>
  <c r="P1983" i="1"/>
  <c r="Q1983" i="1"/>
  <c r="R1983" i="1"/>
  <c r="S1983" i="1"/>
  <c r="T1983" i="1"/>
  <c r="O1984" i="1"/>
  <c r="P1984" i="1"/>
  <c r="Q1984" i="1"/>
  <c r="R1984" i="1"/>
  <c r="S1984" i="1"/>
  <c r="T1984" i="1"/>
  <c r="O1985" i="1"/>
  <c r="P1985" i="1"/>
  <c r="Q1985" i="1"/>
  <c r="R1985" i="1"/>
  <c r="S1985" i="1"/>
  <c r="T1985" i="1"/>
  <c r="O1986" i="1"/>
  <c r="P1986" i="1"/>
  <c r="Q1986" i="1"/>
  <c r="R1986" i="1"/>
  <c r="S1986" i="1"/>
  <c r="T1986" i="1"/>
  <c r="O1987" i="1"/>
  <c r="P1987" i="1"/>
  <c r="Q1987" i="1"/>
  <c r="R1987" i="1"/>
  <c r="S1987" i="1"/>
  <c r="T1987" i="1"/>
  <c r="O1988" i="1"/>
  <c r="P1988" i="1"/>
  <c r="Q1988" i="1"/>
  <c r="R1988" i="1"/>
  <c r="S1988" i="1"/>
  <c r="T1988" i="1"/>
  <c r="O1989" i="1"/>
  <c r="P1989" i="1"/>
  <c r="Q1989" i="1"/>
  <c r="R1989" i="1"/>
  <c r="S1989" i="1"/>
  <c r="T1989" i="1"/>
  <c r="O1990" i="1"/>
  <c r="P1990" i="1"/>
  <c r="Q1990" i="1"/>
  <c r="R1990" i="1"/>
  <c r="S1990" i="1"/>
  <c r="T1990" i="1"/>
  <c r="O1991" i="1"/>
  <c r="P1991" i="1"/>
  <c r="Q1991" i="1"/>
  <c r="R1991" i="1"/>
  <c r="S1991" i="1"/>
  <c r="T1991" i="1"/>
  <c r="O1992" i="1"/>
  <c r="P1992" i="1"/>
  <c r="Q1992" i="1"/>
  <c r="R1992" i="1"/>
  <c r="S1992" i="1"/>
  <c r="T1992" i="1"/>
  <c r="O1993" i="1"/>
  <c r="P1993" i="1"/>
  <c r="Q1993" i="1"/>
  <c r="R1993" i="1"/>
  <c r="S1993" i="1"/>
  <c r="T1993" i="1"/>
  <c r="O1994" i="1"/>
  <c r="P1994" i="1"/>
  <c r="Q1994" i="1"/>
  <c r="R1994" i="1"/>
  <c r="S1994" i="1"/>
  <c r="T1994" i="1"/>
  <c r="O1995" i="1"/>
  <c r="P1995" i="1"/>
  <c r="Q1995" i="1"/>
  <c r="R1995" i="1"/>
  <c r="S1995" i="1"/>
  <c r="T1995" i="1"/>
  <c r="O1996" i="1"/>
  <c r="P1996" i="1"/>
  <c r="Q1996" i="1"/>
  <c r="R1996" i="1"/>
  <c r="S1996" i="1"/>
  <c r="T1996" i="1"/>
  <c r="O1997" i="1"/>
  <c r="P1997" i="1"/>
  <c r="Q1997" i="1"/>
  <c r="R1997" i="1"/>
  <c r="S1997" i="1"/>
  <c r="T1997" i="1"/>
  <c r="O1998" i="1"/>
  <c r="P1998" i="1"/>
  <c r="Q1998" i="1"/>
  <c r="R1998" i="1"/>
  <c r="S1998" i="1"/>
  <c r="T1998" i="1"/>
  <c r="O1999" i="1"/>
  <c r="P1999" i="1"/>
  <c r="Q1999" i="1"/>
  <c r="R1999" i="1"/>
  <c r="S1999" i="1"/>
  <c r="T1999" i="1"/>
  <c r="O2000" i="1"/>
  <c r="P2000" i="1"/>
  <c r="Q2000" i="1"/>
  <c r="R2000" i="1"/>
  <c r="S2000" i="1"/>
  <c r="T2000" i="1"/>
  <c r="O2001" i="1"/>
  <c r="P2001" i="1"/>
  <c r="Q2001" i="1"/>
  <c r="R2001" i="1"/>
  <c r="S2001" i="1"/>
  <c r="T2001" i="1"/>
  <c r="O2002" i="1"/>
  <c r="P2002" i="1"/>
  <c r="Q2002" i="1"/>
  <c r="R2002" i="1"/>
  <c r="S2002" i="1"/>
  <c r="T2002" i="1"/>
  <c r="O2003" i="1"/>
  <c r="P2003" i="1"/>
  <c r="Q2003" i="1"/>
  <c r="R2003" i="1"/>
  <c r="S2003" i="1"/>
  <c r="T2003" i="1"/>
  <c r="O2004" i="1"/>
  <c r="P2004" i="1"/>
  <c r="Q2004" i="1"/>
  <c r="R2004" i="1"/>
  <c r="S2004" i="1"/>
  <c r="T2004" i="1"/>
  <c r="O2005" i="1"/>
  <c r="P2005" i="1"/>
  <c r="Q2005" i="1"/>
  <c r="R2005" i="1"/>
  <c r="S2005" i="1"/>
  <c r="T2005" i="1"/>
  <c r="O2006" i="1"/>
  <c r="P2006" i="1"/>
  <c r="Q2006" i="1"/>
  <c r="R2006" i="1"/>
  <c r="S2006" i="1"/>
  <c r="T2006" i="1"/>
  <c r="O2007" i="1"/>
  <c r="P2007" i="1"/>
  <c r="Q2007" i="1"/>
  <c r="R2007" i="1"/>
  <c r="S2007" i="1"/>
  <c r="T2007" i="1"/>
  <c r="O2008" i="1"/>
  <c r="P2008" i="1"/>
  <c r="Q2008" i="1"/>
  <c r="R2008" i="1"/>
  <c r="S2008" i="1"/>
  <c r="T2008" i="1"/>
  <c r="O2009" i="1"/>
  <c r="P2009" i="1"/>
  <c r="Q2009" i="1"/>
  <c r="R2009" i="1"/>
  <c r="S2009" i="1"/>
  <c r="T2009" i="1"/>
  <c r="O2010" i="1"/>
  <c r="P2010" i="1"/>
  <c r="Q2010" i="1"/>
  <c r="R2010" i="1"/>
  <c r="S2010" i="1"/>
  <c r="T2010" i="1"/>
  <c r="O2011" i="1"/>
  <c r="P2011" i="1"/>
  <c r="Q2011" i="1"/>
  <c r="R2011" i="1"/>
  <c r="S2011" i="1"/>
  <c r="T2011" i="1"/>
  <c r="O2012" i="1"/>
  <c r="P2012" i="1"/>
  <c r="Q2012" i="1"/>
  <c r="R2012" i="1"/>
  <c r="S2012" i="1"/>
  <c r="T2012" i="1"/>
  <c r="O2013" i="1"/>
  <c r="P2013" i="1"/>
  <c r="Q2013" i="1"/>
  <c r="R2013" i="1"/>
  <c r="S2013" i="1"/>
  <c r="T2013" i="1"/>
  <c r="O2014" i="1"/>
  <c r="P2014" i="1"/>
  <c r="Q2014" i="1"/>
  <c r="R2014" i="1"/>
  <c r="S2014" i="1"/>
  <c r="T2014" i="1"/>
  <c r="O2015" i="1"/>
  <c r="P2015" i="1"/>
  <c r="Q2015" i="1"/>
  <c r="R2015" i="1"/>
  <c r="S2015" i="1"/>
  <c r="T2015" i="1"/>
  <c r="O2016" i="1"/>
  <c r="P2016" i="1"/>
  <c r="Q2016" i="1"/>
  <c r="R2016" i="1"/>
  <c r="S2016" i="1"/>
  <c r="T2016" i="1"/>
  <c r="O2017" i="1"/>
  <c r="P2017" i="1"/>
  <c r="Q2017" i="1"/>
  <c r="R2017" i="1"/>
  <c r="S2017" i="1"/>
  <c r="T2017" i="1"/>
  <c r="O2018" i="1"/>
  <c r="P2018" i="1"/>
  <c r="Q2018" i="1"/>
  <c r="R2018" i="1"/>
  <c r="S2018" i="1"/>
  <c r="T2018" i="1"/>
  <c r="O2019" i="1"/>
  <c r="P2019" i="1"/>
  <c r="Q2019" i="1"/>
  <c r="R2019" i="1"/>
  <c r="S2019" i="1"/>
  <c r="T2019" i="1"/>
  <c r="O2020" i="1"/>
  <c r="P2020" i="1"/>
  <c r="Q2020" i="1"/>
  <c r="R2020" i="1"/>
  <c r="S2020" i="1"/>
  <c r="T2020" i="1"/>
  <c r="O2021" i="1"/>
  <c r="P2021" i="1"/>
  <c r="Q2021" i="1"/>
  <c r="R2021" i="1"/>
  <c r="S2021" i="1"/>
  <c r="T2021" i="1"/>
  <c r="O2022" i="1"/>
  <c r="P2022" i="1"/>
  <c r="Q2022" i="1"/>
  <c r="R2022" i="1"/>
  <c r="S2022" i="1"/>
  <c r="T2022" i="1"/>
  <c r="O2023" i="1"/>
  <c r="P2023" i="1"/>
  <c r="Q2023" i="1"/>
  <c r="R2023" i="1"/>
  <c r="S2023" i="1"/>
  <c r="T2023" i="1"/>
  <c r="O2024" i="1"/>
  <c r="P2024" i="1"/>
  <c r="Q2024" i="1"/>
  <c r="R2024" i="1"/>
  <c r="S2024" i="1"/>
  <c r="T2024" i="1"/>
  <c r="O2025" i="1"/>
  <c r="P2025" i="1"/>
  <c r="Q2025" i="1"/>
  <c r="R2025" i="1"/>
  <c r="S2025" i="1"/>
  <c r="T2025" i="1"/>
  <c r="O2026" i="1"/>
  <c r="P2026" i="1"/>
  <c r="Q2026" i="1"/>
  <c r="R2026" i="1"/>
  <c r="S2026" i="1"/>
  <c r="T2026" i="1"/>
  <c r="O2027" i="1"/>
  <c r="P2027" i="1"/>
  <c r="Q2027" i="1"/>
  <c r="R2027" i="1"/>
  <c r="S2027" i="1"/>
  <c r="T2027" i="1"/>
  <c r="O2028" i="1"/>
  <c r="P2028" i="1"/>
  <c r="Q2028" i="1"/>
  <c r="R2028" i="1"/>
  <c r="S2028" i="1"/>
  <c r="T2028" i="1"/>
  <c r="O2029" i="1"/>
  <c r="P2029" i="1"/>
  <c r="Q2029" i="1"/>
  <c r="R2029" i="1"/>
  <c r="S2029" i="1"/>
  <c r="T2029" i="1"/>
  <c r="O2030" i="1"/>
  <c r="P2030" i="1"/>
  <c r="Q2030" i="1"/>
  <c r="R2030" i="1"/>
  <c r="S2030" i="1"/>
  <c r="T2030" i="1"/>
  <c r="O2031" i="1"/>
  <c r="P2031" i="1"/>
  <c r="Q2031" i="1"/>
  <c r="R2031" i="1"/>
  <c r="S2031" i="1"/>
  <c r="T2031" i="1"/>
  <c r="O2032" i="1"/>
  <c r="P2032" i="1"/>
  <c r="Q2032" i="1"/>
  <c r="R2032" i="1"/>
  <c r="S2032" i="1"/>
  <c r="T2032" i="1"/>
  <c r="O2033" i="1"/>
  <c r="P2033" i="1"/>
  <c r="Q2033" i="1"/>
  <c r="R2033" i="1"/>
  <c r="S2033" i="1"/>
  <c r="T2033" i="1"/>
  <c r="O2034" i="1"/>
  <c r="P2034" i="1"/>
  <c r="Q2034" i="1"/>
  <c r="R2034" i="1"/>
  <c r="S2034" i="1"/>
  <c r="T2034" i="1"/>
  <c r="O2035" i="1"/>
  <c r="P2035" i="1"/>
  <c r="Q2035" i="1"/>
  <c r="R2035" i="1"/>
  <c r="S2035" i="1"/>
  <c r="T2035" i="1"/>
  <c r="O2036" i="1"/>
  <c r="P2036" i="1"/>
  <c r="Q2036" i="1"/>
  <c r="R2036" i="1"/>
  <c r="S2036" i="1"/>
  <c r="T2036" i="1"/>
  <c r="O2037" i="1"/>
  <c r="P2037" i="1"/>
  <c r="Q2037" i="1"/>
  <c r="R2037" i="1"/>
  <c r="S2037" i="1"/>
  <c r="T2037" i="1"/>
  <c r="O2038" i="1"/>
  <c r="P2038" i="1"/>
  <c r="Q2038" i="1"/>
  <c r="R2038" i="1"/>
  <c r="S2038" i="1"/>
  <c r="T2038" i="1"/>
  <c r="O2039" i="1"/>
  <c r="P2039" i="1"/>
  <c r="Q2039" i="1"/>
  <c r="R2039" i="1"/>
  <c r="S2039" i="1"/>
  <c r="T2039" i="1"/>
  <c r="O2040" i="1"/>
  <c r="P2040" i="1"/>
  <c r="Q2040" i="1"/>
  <c r="R2040" i="1"/>
  <c r="S2040" i="1"/>
  <c r="T2040" i="1"/>
  <c r="O2041" i="1"/>
  <c r="P2041" i="1"/>
  <c r="Q2041" i="1"/>
  <c r="R2041" i="1"/>
  <c r="S2041" i="1"/>
  <c r="T2041" i="1"/>
  <c r="O2042" i="1"/>
  <c r="P2042" i="1"/>
  <c r="Q2042" i="1"/>
  <c r="R2042" i="1"/>
  <c r="S2042" i="1"/>
  <c r="T2042" i="1"/>
  <c r="O2043" i="1"/>
  <c r="P2043" i="1"/>
  <c r="Q2043" i="1"/>
  <c r="R2043" i="1"/>
  <c r="S2043" i="1"/>
  <c r="T2043" i="1"/>
  <c r="O2044" i="1"/>
  <c r="P2044" i="1"/>
  <c r="Q2044" i="1"/>
  <c r="R2044" i="1"/>
  <c r="S2044" i="1"/>
  <c r="T2044" i="1"/>
  <c r="O2045" i="1"/>
  <c r="P2045" i="1"/>
  <c r="Q2045" i="1"/>
  <c r="R2045" i="1"/>
  <c r="S2045" i="1"/>
  <c r="T2045" i="1"/>
  <c r="O2046" i="1"/>
  <c r="P2046" i="1"/>
  <c r="Q2046" i="1"/>
  <c r="R2046" i="1"/>
  <c r="S2046" i="1"/>
  <c r="T2046" i="1"/>
  <c r="O2047" i="1"/>
  <c r="P2047" i="1"/>
  <c r="Q2047" i="1"/>
  <c r="R2047" i="1"/>
  <c r="S2047" i="1"/>
  <c r="T2047" i="1"/>
  <c r="O2048" i="1"/>
  <c r="P2048" i="1"/>
  <c r="Q2048" i="1"/>
  <c r="R2048" i="1"/>
  <c r="S2048" i="1"/>
  <c r="T2048" i="1"/>
  <c r="O2049" i="1"/>
  <c r="P2049" i="1"/>
  <c r="Q2049" i="1"/>
  <c r="R2049" i="1"/>
  <c r="S2049" i="1"/>
  <c r="T2049" i="1"/>
  <c r="O2050" i="1"/>
  <c r="P2050" i="1"/>
  <c r="Q2050" i="1"/>
  <c r="R2050" i="1"/>
  <c r="S2050" i="1"/>
  <c r="T2050" i="1"/>
  <c r="O2051" i="1"/>
  <c r="P2051" i="1"/>
  <c r="Q2051" i="1"/>
  <c r="R2051" i="1"/>
  <c r="S2051" i="1"/>
  <c r="T2051" i="1"/>
  <c r="O2052" i="1"/>
  <c r="P2052" i="1"/>
  <c r="Q2052" i="1"/>
  <c r="R2052" i="1"/>
  <c r="S2052" i="1"/>
  <c r="T2052" i="1"/>
  <c r="O2053" i="1"/>
  <c r="P2053" i="1"/>
  <c r="Q2053" i="1"/>
  <c r="R2053" i="1"/>
  <c r="S2053" i="1"/>
  <c r="T2053" i="1"/>
  <c r="O2054" i="1"/>
  <c r="P2054" i="1"/>
  <c r="Q2054" i="1"/>
  <c r="R2054" i="1"/>
  <c r="S2054" i="1"/>
  <c r="T2054" i="1"/>
  <c r="O2055" i="1"/>
  <c r="P2055" i="1"/>
  <c r="Q2055" i="1"/>
  <c r="R2055" i="1"/>
  <c r="S2055" i="1"/>
  <c r="T2055" i="1"/>
  <c r="O2056" i="1"/>
  <c r="P2056" i="1"/>
  <c r="Q2056" i="1"/>
  <c r="R2056" i="1"/>
  <c r="S2056" i="1"/>
  <c r="T2056" i="1"/>
  <c r="O2057" i="1"/>
  <c r="P2057" i="1"/>
  <c r="Q2057" i="1"/>
  <c r="R2057" i="1"/>
  <c r="S2057" i="1"/>
  <c r="T2057" i="1"/>
  <c r="O2058" i="1"/>
  <c r="P2058" i="1"/>
  <c r="Q2058" i="1"/>
  <c r="R2058" i="1"/>
  <c r="S2058" i="1"/>
  <c r="T2058" i="1"/>
  <c r="O2059" i="1"/>
  <c r="P2059" i="1"/>
  <c r="Q2059" i="1"/>
  <c r="R2059" i="1"/>
  <c r="S2059" i="1"/>
  <c r="T2059" i="1"/>
  <c r="O2060" i="1"/>
  <c r="P2060" i="1"/>
  <c r="Q2060" i="1"/>
  <c r="R2060" i="1"/>
  <c r="S2060" i="1"/>
  <c r="T2060" i="1"/>
  <c r="O2061" i="1"/>
  <c r="P2061" i="1"/>
  <c r="Q2061" i="1"/>
  <c r="R2061" i="1"/>
  <c r="S2061" i="1"/>
  <c r="T2061" i="1"/>
  <c r="O2062" i="1"/>
  <c r="P2062" i="1"/>
  <c r="Q2062" i="1"/>
  <c r="R2062" i="1"/>
  <c r="S2062" i="1"/>
  <c r="T2062" i="1"/>
  <c r="O2063" i="1"/>
  <c r="P2063" i="1"/>
  <c r="Q2063" i="1"/>
  <c r="R2063" i="1"/>
  <c r="S2063" i="1"/>
  <c r="T2063" i="1"/>
  <c r="O2064" i="1"/>
  <c r="P2064" i="1"/>
  <c r="Q2064" i="1"/>
  <c r="R2064" i="1"/>
  <c r="S2064" i="1"/>
  <c r="T2064" i="1"/>
  <c r="O2065" i="1"/>
  <c r="P2065" i="1"/>
  <c r="Q2065" i="1"/>
  <c r="R2065" i="1"/>
  <c r="S2065" i="1"/>
  <c r="T2065" i="1"/>
  <c r="O2066" i="1"/>
  <c r="P2066" i="1"/>
  <c r="Q2066" i="1"/>
  <c r="R2066" i="1"/>
  <c r="S2066" i="1"/>
  <c r="T2066" i="1"/>
  <c r="O2067" i="1"/>
  <c r="P2067" i="1"/>
  <c r="Q2067" i="1"/>
  <c r="R2067" i="1"/>
  <c r="S2067" i="1"/>
  <c r="T2067" i="1"/>
  <c r="O2068" i="1"/>
  <c r="P2068" i="1"/>
  <c r="Q2068" i="1"/>
  <c r="R2068" i="1"/>
  <c r="S2068" i="1"/>
  <c r="T2068" i="1"/>
  <c r="O2069" i="1"/>
  <c r="P2069" i="1"/>
  <c r="Q2069" i="1"/>
  <c r="R2069" i="1"/>
  <c r="S2069" i="1"/>
  <c r="T2069" i="1"/>
  <c r="O2070" i="1"/>
  <c r="P2070" i="1"/>
  <c r="Q2070" i="1"/>
  <c r="R2070" i="1"/>
  <c r="S2070" i="1"/>
  <c r="T2070" i="1"/>
  <c r="O2071" i="1"/>
  <c r="P2071" i="1"/>
  <c r="Q2071" i="1"/>
  <c r="R2071" i="1"/>
  <c r="S2071" i="1"/>
  <c r="T2071" i="1"/>
  <c r="O2072" i="1"/>
  <c r="P2072" i="1"/>
  <c r="Q2072" i="1"/>
  <c r="R2072" i="1"/>
  <c r="S2072" i="1"/>
  <c r="T2072" i="1"/>
  <c r="O2073" i="1"/>
  <c r="P2073" i="1"/>
  <c r="Q2073" i="1"/>
  <c r="R2073" i="1"/>
  <c r="S2073" i="1"/>
  <c r="T2073" i="1"/>
  <c r="O2074" i="1"/>
  <c r="P2074" i="1"/>
  <c r="Q2074" i="1"/>
  <c r="R2074" i="1"/>
  <c r="S2074" i="1"/>
  <c r="T2074" i="1"/>
  <c r="O2075" i="1"/>
  <c r="P2075" i="1"/>
  <c r="Q2075" i="1"/>
  <c r="R2075" i="1"/>
  <c r="S2075" i="1"/>
  <c r="T2075" i="1"/>
  <c r="O2076" i="1"/>
  <c r="P2076" i="1"/>
  <c r="Q2076" i="1"/>
  <c r="R2076" i="1"/>
  <c r="S2076" i="1"/>
  <c r="T2076" i="1"/>
  <c r="O2077" i="1"/>
  <c r="P2077" i="1"/>
  <c r="Q2077" i="1"/>
  <c r="R2077" i="1"/>
  <c r="S2077" i="1"/>
  <c r="T2077" i="1"/>
  <c r="O2078" i="1"/>
  <c r="P2078" i="1"/>
  <c r="Q2078" i="1"/>
  <c r="R2078" i="1"/>
  <c r="S2078" i="1"/>
  <c r="T2078" i="1"/>
  <c r="O2079" i="1"/>
  <c r="P2079" i="1"/>
  <c r="Q2079" i="1"/>
  <c r="R2079" i="1"/>
  <c r="S2079" i="1"/>
  <c r="T2079" i="1"/>
  <c r="O2080" i="1"/>
  <c r="P2080" i="1"/>
  <c r="Q2080" i="1"/>
  <c r="R2080" i="1"/>
  <c r="S2080" i="1"/>
  <c r="T2080" i="1"/>
  <c r="O2081" i="1"/>
  <c r="P2081" i="1"/>
  <c r="Q2081" i="1"/>
  <c r="R2081" i="1"/>
  <c r="S2081" i="1"/>
  <c r="T2081" i="1"/>
  <c r="O2082" i="1"/>
  <c r="P2082" i="1"/>
  <c r="Q2082" i="1"/>
  <c r="R2082" i="1"/>
  <c r="S2082" i="1"/>
  <c r="T2082" i="1"/>
  <c r="O2083" i="1"/>
  <c r="P2083" i="1"/>
  <c r="Q2083" i="1"/>
  <c r="R2083" i="1"/>
  <c r="S2083" i="1"/>
  <c r="T2083" i="1"/>
  <c r="O2084" i="1"/>
  <c r="P2084" i="1"/>
  <c r="Q2084" i="1"/>
  <c r="R2084" i="1"/>
  <c r="S2084" i="1"/>
  <c r="T2084" i="1"/>
  <c r="O2085" i="1"/>
  <c r="P2085" i="1"/>
  <c r="Q2085" i="1"/>
  <c r="R2085" i="1"/>
  <c r="S2085" i="1"/>
  <c r="T2085" i="1"/>
  <c r="O2086" i="1"/>
  <c r="P2086" i="1"/>
  <c r="Q2086" i="1"/>
  <c r="R2086" i="1"/>
  <c r="S2086" i="1"/>
  <c r="T2086" i="1"/>
  <c r="O2087" i="1"/>
  <c r="P2087" i="1"/>
  <c r="Q2087" i="1"/>
  <c r="R2087" i="1"/>
  <c r="S2087" i="1"/>
  <c r="T2087" i="1"/>
  <c r="O2088" i="1"/>
  <c r="P2088" i="1"/>
  <c r="Q2088" i="1"/>
  <c r="R2088" i="1"/>
  <c r="S2088" i="1"/>
  <c r="T2088" i="1"/>
  <c r="O2089" i="1"/>
  <c r="P2089" i="1"/>
  <c r="Q2089" i="1"/>
  <c r="R2089" i="1"/>
  <c r="S2089" i="1"/>
  <c r="T2089" i="1"/>
  <c r="O2090" i="1"/>
  <c r="P2090" i="1"/>
  <c r="Q2090" i="1"/>
  <c r="R2090" i="1"/>
  <c r="S2090" i="1"/>
  <c r="T2090" i="1"/>
  <c r="O2091" i="1"/>
  <c r="P2091" i="1"/>
  <c r="Q2091" i="1"/>
  <c r="R2091" i="1"/>
  <c r="S2091" i="1"/>
  <c r="T2091" i="1"/>
  <c r="O2092" i="1"/>
  <c r="P2092" i="1"/>
  <c r="Q2092" i="1"/>
  <c r="R2092" i="1"/>
  <c r="S2092" i="1"/>
  <c r="T2092" i="1"/>
  <c r="O2093" i="1"/>
  <c r="P2093" i="1"/>
  <c r="Q2093" i="1"/>
  <c r="R2093" i="1"/>
  <c r="S2093" i="1"/>
  <c r="T2093" i="1"/>
  <c r="O2094" i="1"/>
  <c r="P2094" i="1"/>
  <c r="Q2094" i="1"/>
  <c r="R2094" i="1"/>
  <c r="S2094" i="1"/>
  <c r="T2094" i="1"/>
  <c r="O2095" i="1"/>
  <c r="P2095" i="1"/>
  <c r="Q2095" i="1"/>
  <c r="R2095" i="1"/>
  <c r="S2095" i="1"/>
  <c r="T2095" i="1"/>
  <c r="O2096" i="1"/>
  <c r="P2096" i="1"/>
  <c r="Q2096" i="1"/>
  <c r="R2096" i="1"/>
  <c r="S2096" i="1"/>
  <c r="T2096" i="1"/>
  <c r="O2097" i="1"/>
  <c r="P2097" i="1"/>
  <c r="Q2097" i="1"/>
  <c r="R2097" i="1"/>
  <c r="S2097" i="1"/>
  <c r="T2097" i="1"/>
  <c r="O2098" i="1"/>
  <c r="P2098" i="1"/>
  <c r="Q2098" i="1"/>
  <c r="R2098" i="1"/>
  <c r="S2098" i="1"/>
  <c r="T2098" i="1"/>
  <c r="O2099" i="1"/>
  <c r="P2099" i="1"/>
  <c r="Q2099" i="1"/>
  <c r="R2099" i="1"/>
  <c r="S2099" i="1"/>
  <c r="T2099" i="1"/>
  <c r="O2100" i="1"/>
  <c r="P2100" i="1"/>
  <c r="Q2100" i="1"/>
  <c r="R2100" i="1"/>
  <c r="S2100" i="1"/>
  <c r="T2100" i="1"/>
  <c r="O2101" i="1"/>
  <c r="P2101" i="1"/>
  <c r="Q2101" i="1"/>
  <c r="R2101" i="1"/>
  <c r="S2101" i="1"/>
  <c r="T2101" i="1"/>
  <c r="O2102" i="1"/>
  <c r="P2102" i="1"/>
  <c r="Q2102" i="1"/>
  <c r="R2102" i="1"/>
  <c r="S2102" i="1"/>
  <c r="T2102" i="1"/>
  <c r="O2103" i="1"/>
  <c r="P2103" i="1"/>
  <c r="Q2103" i="1"/>
  <c r="R2103" i="1"/>
  <c r="S2103" i="1"/>
  <c r="T2103" i="1"/>
  <c r="O2104" i="1"/>
  <c r="P2104" i="1"/>
  <c r="Q2104" i="1"/>
  <c r="R2104" i="1"/>
  <c r="S2104" i="1"/>
  <c r="T2104" i="1"/>
  <c r="O2105" i="1"/>
  <c r="P2105" i="1"/>
  <c r="Q2105" i="1"/>
  <c r="R2105" i="1"/>
  <c r="S2105" i="1"/>
  <c r="T2105" i="1"/>
  <c r="O2106" i="1"/>
  <c r="P2106" i="1"/>
  <c r="Q2106" i="1"/>
  <c r="R2106" i="1"/>
  <c r="S2106" i="1"/>
  <c r="T2106" i="1"/>
  <c r="O2107" i="1"/>
  <c r="P2107" i="1"/>
  <c r="Q2107" i="1"/>
  <c r="R2107" i="1"/>
  <c r="S2107" i="1"/>
  <c r="T2107" i="1"/>
  <c r="O2108" i="1"/>
  <c r="P2108" i="1"/>
  <c r="Q2108" i="1"/>
  <c r="R2108" i="1"/>
  <c r="S2108" i="1"/>
  <c r="T2108" i="1"/>
  <c r="O2109" i="1"/>
  <c r="P2109" i="1"/>
  <c r="Q2109" i="1"/>
  <c r="R2109" i="1"/>
  <c r="S2109" i="1"/>
  <c r="T2109" i="1"/>
  <c r="O2110" i="1"/>
  <c r="P2110" i="1"/>
  <c r="Q2110" i="1"/>
  <c r="R2110" i="1"/>
  <c r="S2110" i="1"/>
  <c r="T2110" i="1"/>
  <c r="O2111" i="1"/>
  <c r="P2111" i="1"/>
  <c r="Q2111" i="1"/>
  <c r="R2111" i="1"/>
  <c r="S2111" i="1"/>
  <c r="T2111" i="1"/>
  <c r="O2112" i="1"/>
  <c r="P2112" i="1"/>
  <c r="Q2112" i="1"/>
  <c r="R2112" i="1"/>
  <c r="S2112" i="1"/>
  <c r="T2112" i="1"/>
  <c r="O2113" i="1"/>
  <c r="P2113" i="1"/>
  <c r="Q2113" i="1"/>
  <c r="R2113" i="1"/>
  <c r="S2113" i="1"/>
  <c r="T2113" i="1"/>
  <c r="O2114" i="1"/>
  <c r="P2114" i="1"/>
  <c r="Q2114" i="1"/>
  <c r="R2114" i="1"/>
  <c r="S2114" i="1"/>
  <c r="T2114" i="1"/>
  <c r="O2115" i="1"/>
  <c r="P2115" i="1"/>
  <c r="Q2115" i="1"/>
  <c r="R2115" i="1"/>
  <c r="S2115" i="1"/>
  <c r="T2115" i="1"/>
  <c r="O2116" i="1"/>
  <c r="P2116" i="1"/>
  <c r="Q2116" i="1"/>
  <c r="R2116" i="1"/>
  <c r="S2116" i="1"/>
  <c r="T2116" i="1"/>
  <c r="O2117" i="1"/>
  <c r="P2117" i="1"/>
  <c r="Q2117" i="1"/>
  <c r="R2117" i="1"/>
  <c r="S2117" i="1"/>
  <c r="T2117" i="1"/>
  <c r="O2118" i="1"/>
  <c r="P2118" i="1"/>
  <c r="Q2118" i="1"/>
  <c r="R2118" i="1"/>
  <c r="S2118" i="1"/>
  <c r="T2118" i="1"/>
  <c r="O2119" i="1"/>
  <c r="P2119" i="1"/>
  <c r="Q2119" i="1"/>
  <c r="R2119" i="1"/>
  <c r="S2119" i="1"/>
  <c r="T2119" i="1"/>
  <c r="O2120" i="1"/>
  <c r="P2120" i="1"/>
  <c r="Q2120" i="1"/>
  <c r="R2120" i="1"/>
  <c r="S2120" i="1"/>
  <c r="T2120" i="1"/>
  <c r="O2121" i="1"/>
  <c r="P2121" i="1"/>
  <c r="Q2121" i="1"/>
  <c r="R2121" i="1"/>
  <c r="S2121" i="1"/>
  <c r="T2121" i="1"/>
  <c r="O2122" i="1"/>
  <c r="P2122" i="1"/>
  <c r="Q2122" i="1"/>
  <c r="R2122" i="1"/>
  <c r="S2122" i="1"/>
  <c r="T2122" i="1"/>
  <c r="O2123" i="1"/>
  <c r="P2123" i="1"/>
  <c r="Q2123" i="1"/>
  <c r="R2123" i="1"/>
  <c r="S2123" i="1"/>
  <c r="T2123" i="1"/>
  <c r="O2124" i="1"/>
  <c r="P2124" i="1"/>
  <c r="Q2124" i="1"/>
  <c r="R2124" i="1"/>
  <c r="S2124" i="1"/>
  <c r="T2124" i="1"/>
  <c r="O2125" i="1"/>
  <c r="P2125" i="1"/>
  <c r="Q2125" i="1"/>
  <c r="R2125" i="1"/>
  <c r="S2125" i="1"/>
  <c r="T2125" i="1"/>
  <c r="O2126" i="1"/>
  <c r="P2126" i="1"/>
  <c r="Q2126" i="1"/>
  <c r="R2126" i="1"/>
  <c r="S2126" i="1"/>
  <c r="T2126" i="1"/>
  <c r="O2127" i="1"/>
  <c r="P2127" i="1"/>
  <c r="Q2127" i="1"/>
  <c r="R2127" i="1"/>
  <c r="S2127" i="1"/>
  <c r="T2127" i="1"/>
  <c r="O2128" i="1"/>
  <c r="P2128" i="1"/>
  <c r="Q2128" i="1"/>
  <c r="R2128" i="1"/>
  <c r="S2128" i="1"/>
  <c r="T2128" i="1"/>
  <c r="O2129" i="1"/>
  <c r="P2129" i="1"/>
  <c r="Q2129" i="1"/>
  <c r="R2129" i="1"/>
  <c r="S2129" i="1"/>
  <c r="T2129" i="1"/>
  <c r="O2130" i="1"/>
  <c r="P2130" i="1"/>
  <c r="Q2130" i="1"/>
  <c r="R2130" i="1"/>
  <c r="S2130" i="1"/>
  <c r="T2130" i="1"/>
  <c r="O2131" i="1"/>
  <c r="P2131" i="1"/>
  <c r="Q2131" i="1"/>
  <c r="R2131" i="1"/>
  <c r="S2131" i="1"/>
  <c r="T2131" i="1"/>
  <c r="O2132" i="1"/>
  <c r="P2132" i="1"/>
  <c r="Q2132" i="1"/>
  <c r="R2132" i="1"/>
  <c r="S2132" i="1"/>
  <c r="T2132" i="1"/>
  <c r="O2133" i="1"/>
  <c r="P2133" i="1"/>
  <c r="Q2133" i="1"/>
  <c r="R2133" i="1"/>
  <c r="S2133" i="1"/>
  <c r="T2133" i="1"/>
  <c r="O2134" i="1"/>
  <c r="P2134" i="1"/>
  <c r="Q2134" i="1"/>
  <c r="R2134" i="1"/>
  <c r="S2134" i="1"/>
  <c r="T2134" i="1"/>
  <c r="O2135" i="1"/>
  <c r="P2135" i="1"/>
  <c r="Q2135" i="1"/>
  <c r="R2135" i="1"/>
  <c r="S2135" i="1"/>
  <c r="T2135" i="1"/>
  <c r="O2136" i="1"/>
  <c r="P2136" i="1"/>
  <c r="Q2136" i="1"/>
  <c r="R2136" i="1"/>
  <c r="S2136" i="1"/>
  <c r="T2136" i="1"/>
  <c r="O2137" i="1"/>
  <c r="P2137" i="1"/>
  <c r="Q2137" i="1"/>
  <c r="R2137" i="1"/>
  <c r="S2137" i="1"/>
  <c r="T2137" i="1"/>
  <c r="O2138" i="1"/>
  <c r="P2138" i="1"/>
  <c r="Q2138" i="1"/>
  <c r="R2138" i="1"/>
  <c r="S2138" i="1"/>
  <c r="T2138" i="1"/>
  <c r="O2139" i="1"/>
  <c r="P2139" i="1"/>
  <c r="Q2139" i="1"/>
  <c r="R2139" i="1"/>
  <c r="S2139" i="1"/>
  <c r="T2139" i="1"/>
  <c r="O2140" i="1"/>
  <c r="P2140" i="1"/>
  <c r="Q2140" i="1"/>
  <c r="R2140" i="1"/>
  <c r="S2140" i="1"/>
  <c r="T2140" i="1"/>
  <c r="O2141" i="1"/>
  <c r="P2141" i="1"/>
  <c r="Q2141" i="1"/>
  <c r="R2141" i="1"/>
  <c r="S2141" i="1"/>
  <c r="T2141" i="1"/>
  <c r="O2142" i="1"/>
  <c r="P2142" i="1"/>
  <c r="Q2142" i="1"/>
  <c r="R2142" i="1"/>
  <c r="S2142" i="1"/>
  <c r="T2142" i="1"/>
  <c r="O2143" i="1"/>
  <c r="P2143" i="1"/>
  <c r="Q2143" i="1"/>
  <c r="R2143" i="1"/>
  <c r="S2143" i="1"/>
  <c r="T2143" i="1"/>
  <c r="O2144" i="1"/>
  <c r="P2144" i="1"/>
  <c r="Q2144" i="1"/>
  <c r="R2144" i="1"/>
  <c r="S2144" i="1"/>
  <c r="T2144" i="1"/>
  <c r="O2145" i="1"/>
  <c r="P2145" i="1"/>
  <c r="Q2145" i="1"/>
  <c r="R2145" i="1"/>
  <c r="S2145" i="1"/>
  <c r="T2145" i="1"/>
  <c r="O2146" i="1"/>
  <c r="P2146" i="1"/>
  <c r="Q2146" i="1"/>
  <c r="R2146" i="1"/>
  <c r="S2146" i="1"/>
  <c r="T2146" i="1"/>
  <c r="O2147" i="1"/>
  <c r="P2147" i="1"/>
  <c r="Q2147" i="1"/>
  <c r="R2147" i="1"/>
  <c r="S2147" i="1"/>
  <c r="T2147" i="1"/>
  <c r="O2148" i="1"/>
  <c r="P2148" i="1"/>
  <c r="Q2148" i="1"/>
  <c r="R2148" i="1"/>
  <c r="S2148" i="1"/>
  <c r="T2148" i="1"/>
  <c r="O2149" i="1"/>
  <c r="P2149" i="1"/>
  <c r="Q2149" i="1"/>
  <c r="R2149" i="1"/>
  <c r="S2149" i="1"/>
  <c r="T2149" i="1"/>
  <c r="O2150" i="1"/>
  <c r="P2150" i="1"/>
  <c r="Q2150" i="1"/>
  <c r="R2150" i="1"/>
  <c r="S2150" i="1"/>
  <c r="T2150" i="1"/>
  <c r="O2151" i="1"/>
  <c r="P2151" i="1"/>
  <c r="Q2151" i="1"/>
  <c r="R2151" i="1"/>
  <c r="S2151" i="1"/>
  <c r="T2151" i="1"/>
  <c r="O2152" i="1"/>
  <c r="P2152" i="1"/>
  <c r="Q2152" i="1"/>
  <c r="R2152" i="1"/>
  <c r="S2152" i="1"/>
  <c r="T2152" i="1"/>
  <c r="O2153" i="1"/>
  <c r="P2153" i="1"/>
  <c r="Q2153" i="1"/>
  <c r="R2153" i="1"/>
  <c r="S2153" i="1"/>
  <c r="T2153" i="1"/>
  <c r="O2154" i="1"/>
  <c r="P2154" i="1"/>
  <c r="Q2154" i="1"/>
  <c r="R2154" i="1"/>
  <c r="S2154" i="1"/>
  <c r="T2154" i="1"/>
  <c r="O2155" i="1"/>
  <c r="P2155" i="1"/>
  <c r="Q2155" i="1"/>
  <c r="R2155" i="1"/>
  <c r="S2155" i="1"/>
  <c r="T2155" i="1"/>
  <c r="O2156" i="1"/>
  <c r="P2156" i="1"/>
  <c r="Q2156" i="1"/>
  <c r="R2156" i="1"/>
  <c r="S2156" i="1"/>
  <c r="T2156" i="1"/>
  <c r="O2157" i="1"/>
  <c r="P2157" i="1"/>
  <c r="Q2157" i="1"/>
  <c r="R2157" i="1"/>
  <c r="S2157" i="1"/>
  <c r="T2157" i="1"/>
  <c r="O2158" i="1"/>
  <c r="P2158" i="1"/>
  <c r="Q2158" i="1"/>
  <c r="R2158" i="1"/>
  <c r="S2158" i="1"/>
  <c r="T2158" i="1"/>
  <c r="O2159" i="1"/>
  <c r="P2159" i="1"/>
  <c r="Q2159" i="1"/>
  <c r="R2159" i="1"/>
  <c r="S2159" i="1"/>
  <c r="T2159" i="1"/>
  <c r="O2160" i="1"/>
  <c r="P2160" i="1"/>
  <c r="Q2160" i="1"/>
  <c r="R2160" i="1"/>
  <c r="S2160" i="1"/>
  <c r="T2160" i="1"/>
  <c r="O2161" i="1"/>
  <c r="P2161" i="1"/>
  <c r="Q2161" i="1"/>
  <c r="R2161" i="1"/>
  <c r="S2161" i="1"/>
  <c r="T2161" i="1"/>
  <c r="O2162" i="1"/>
  <c r="P2162" i="1"/>
  <c r="Q2162" i="1"/>
  <c r="R2162" i="1"/>
  <c r="S2162" i="1"/>
  <c r="T2162" i="1"/>
  <c r="O2163" i="1"/>
  <c r="P2163" i="1"/>
  <c r="Q2163" i="1"/>
  <c r="R2163" i="1"/>
  <c r="S2163" i="1"/>
  <c r="T2163" i="1"/>
  <c r="O2164" i="1"/>
  <c r="P2164" i="1"/>
  <c r="Q2164" i="1"/>
  <c r="R2164" i="1"/>
  <c r="S2164" i="1"/>
  <c r="T2164" i="1"/>
  <c r="O2165" i="1"/>
  <c r="P2165" i="1"/>
  <c r="Q2165" i="1"/>
  <c r="R2165" i="1"/>
  <c r="S2165" i="1"/>
  <c r="T2165" i="1"/>
  <c r="O2166" i="1"/>
  <c r="P2166" i="1"/>
  <c r="Q2166" i="1"/>
  <c r="R2166" i="1"/>
  <c r="S2166" i="1"/>
  <c r="T2166" i="1"/>
  <c r="O2167" i="1"/>
  <c r="P2167" i="1"/>
  <c r="Q2167" i="1"/>
  <c r="R2167" i="1"/>
  <c r="S2167" i="1"/>
  <c r="T2167" i="1"/>
  <c r="O2168" i="1"/>
  <c r="P2168" i="1"/>
  <c r="Q2168" i="1"/>
  <c r="R2168" i="1"/>
  <c r="S2168" i="1"/>
  <c r="T2168" i="1"/>
  <c r="O2169" i="1"/>
  <c r="P2169" i="1"/>
  <c r="Q2169" i="1"/>
  <c r="R2169" i="1"/>
  <c r="S2169" i="1"/>
  <c r="T2169" i="1"/>
  <c r="O2170" i="1"/>
  <c r="P2170" i="1"/>
  <c r="Q2170" i="1"/>
  <c r="R2170" i="1"/>
  <c r="S2170" i="1"/>
  <c r="T2170" i="1"/>
  <c r="O2171" i="1"/>
  <c r="P2171" i="1"/>
  <c r="Q2171" i="1"/>
  <c r="R2171" i="1"/>
  <c r="S2171" i="1"/>
  <c r="T2171" i="1"/>
  <c r="O2172" i="1"/>
  <c r="P2172" i="1"/>
  <c r="Q2172" i="1"/>
  <c r="R2172" i="1"/>
  <c r="S2172" i="1"/>
  <c r="T2172" i="1"/>
  <c r="O2173" i="1"/>
  <c r="P2173" i="1"/>
  <c r="Q2173" i="1"/>
  <c r="R2173" i="1"/>
  <c r="S2173" i="1"/>
  <c r="T2173" i="1"/>
  <c r="O2174" i="1"/>
  <c r="P2174" i="1"/>
  <c r="Q2174" i="1"/>
  <c r="R2174" i="1"/>
  <c r="S2174" i="1"/>
  <c r="T2174" i="1"/>
  <c r="O2175" i="1"/>
  <c r="P2175" i="1"/>
  <c r="Q2175" i="1"/>
  <c r="R2175" i="1"/>
  <c r="S2175" i="1"/>
  <c r="T2175" i="1"/>
  <c r="O2176" i="1"/>
  <c r="P2176" i="1"/>
  <c r="Q2176" i="1"/>
  <c r="R2176" i="1"/>
  <c r="S2176" i="1"/>
  <c r="T2176" i="1"/>
  <c r="O2177" i="1"/>
  <c r="P2177" i="1"/>
  <c r="Q2177" i="1"/>
  <c r="R2177" i="1"/>
  <c r="S2177" i="1"/>
  <c r="T2177" i="1"/>
  <c r="O2178" i="1"/>
  <c r="P2178" i="1"/>
  <c r="Q2178" i="1"/>
  <c r="R2178" i="1"/>
  <c r="S2178" i="1"/>
  <c r="T2178" i="1"/>
  <c r="O2179" i="1"/>
  <c r="P2179" i="1"/>
  <c r="Q2179" i="1"/>
  <c r="R2179" i="1"/>
  <c r="S2179" i="1"/>
  <c r="T2179" i="1"/>
  <c r="O2180" i="1"/>
  <c r="P2180" i="1"/>
  <c r="Q2180" i="1"/>
  <c r="R2180" i="1"/>
  <c r="S2180" i="1"/>
  <c r="T2180" i="1"/>
  <c r="O2181" i="1"/>
  <c r="P2181" i="1"/>
  <c r="Q2181" i="1"/>
  <c r="R2181" i="1"/>
  <c r="S2181" i="1"/>
  <c r="T2181" i="1"/>
  <c r="O2182" i="1"/>
  <c r="P2182" i="1"/>
  <c r="Q2182" i="1"/>
  <c r="R2182" i="1"/>
  <c r="S2182" i="1"/>
  <c r="T2182" i="1"/>
  <c r="O2183" i="1"/>
  <c r="P2183" i="1"/>
  <c r="Q2183" i="1"/>
  <c r="R2183" i="1"/>
  <c r="S2183" i="1"/>
  <c r="T2183" i="1"/>
  <c r="O2184" i="1"/>
  <c r="P2184" i="1"/>
  <c r="Q2184" i="1"/>
  <c r="R2184" i="1"/>
  <c r="S2184" i="1"/>
  <c r="T2184" i="1"/>
  <c r="O2185" i="1"/>
  <c r="P2185" i="1"/>
  <c r="Q2185" i="1"/>
  <c r="R2185" i="1"/>
  <c r="S2185" i="1"/>
  <c r="T2185" i="1"/>
  <c r="O2186" i="1"/>
  <c r="P2186" i="1"/>
  <c r="Q2186" i="1"/>
  <c r="R2186" i="1"/>
  <c r="S2186" i="1"/>
  <c r="T2186" i="1"/>
  <c r="O2187" i="1"/>
  <c r="P2187" i="1"/>
  <c r="Q2187" i="1"/>
  <c r="R2187" i="1"/>
  <c r="S2187" i="1"/>
  <c r="T2187" i="1"/>
  <c r="O2188" i="1"/>
  <c r="P2188" i="1"/>
  <c r="Q2188" i="1"/>
  <c r="R2188" i="1"/>
  <c r="S2188" i="1"/>
  <c r="T2188" i="1"/>
  <c r="O2189" i="1"/>
  <c r="P2189" i="1"/>
  <c r="Q2189" i="1"/>
  <c r="R2189" i="1"/>
  <c r="S2189" i="1"/>
  <c r="T2189" i="1"/>
  <c r="O2190" i="1"/>
  <c r="P2190" i="1"/>
  <c r="Q2190" i="1"/>
  <c r="R2190" i="1"/>
  <c r="S2190" i="1"/>
  <c r="T2190" i="1"/>
  <c r="O2191" i="1"/>
  <c r="P2191" i="1"/>
  <c r="Q2191" i="1"/>
  <c r="R2191" i="1"/>
  <c r="S2191" i="1"/>
  <c r="T2191" i="1"/>
  <c r="O2192" i="1"/>
  <c r="P2192" i="1"/>
  <c r="Q2192" i="1"/>
  <c r="R2192" i="1"/>
  <c r="S2192" i="1"/>
  <c r="T2192" i="1"/>
  <c r="O2193" i="1"/>
  <c r="P2193" i="1"/>
  <c r="Q2193" i="1"/>
  <c r="R2193" i="1"/>
  <c r="S2193" i="1"/>
  <c r="T2193" i="1"/>
  <c r="O2194" i="1"/>
  <c r="P2194" i="1"/>
  <c r="Q2194" i="1"/>
  <c r="R2194" i="1"/>
  <c r="S2194" i="1"/>
  <c r="T2194" i="1"/>
  <c r="O2195" i="1"/>
  <c r="P2195" i="1"/>
  <c r="Q2195" i="1"/>
  <c r="R2195" i="1"/>
  <c r="S2195" i="1"/>
  <c r="T2195" i="1"/>
  <c r="O2196" i="1"/>
  <c r="P2196" i="1"/>
  <c r="Q2196" i="1"/>
  <c r="R2196" i="1"/>
  <c r="S2196" i="1"/>
  <c r="T2196" i="1"/>
  <c r="O2197" i="1"/>
  <c r="P2197" i="1"/>
  <c r="Q2197" i="1"/>
  <c r="R2197" i="1"/>
  <c r="S2197" i="1"/>
  <c r="T2197" i="1"/>
  <c r="O2198" i="1"/>
  <c r="P2198" i="1"/>
  <c r="Q2198" i="1"/>
  <c r="R2198" i="1"/>
  <c r="S2198" i="1"/>
  <c r="T2198" i="1"/>
  <c r="O2199" i="1"/>
  <c r="P2199" i="1"/>
  <c r="Q2199" i="1"/>
  <c r="R2199" i="1"/>
  <c r="S2199" i="1"/>
  <c r="T2199" i="1"/>
  <c r="O2200" i="1"/>
  <c r="P2200" i="1"/>
  <c r="Q2200" i="1"/>
  <c r="R2200" i="1"/>
  <c r="S2200" i="1"/>
  <c r="T2200" i="1"/>
  <c r="O2201" i="1"/>
  <c r="P2201" i="1"/>
  <c r="Q2201" i="1"/>
  <c r="R2201" i="1"/>
  <c r="S2201" i="1"/>
  <c r="T2201" i="1"/>
  <c r="O2202" i="1"/>
  <c r="P2202" i="1"/>
  <c r="Q2202" i="1"/>
  <c r="R2202" i="1"/>
  <c r="S2202" i="1"/>
  <c r="T2202" i="1"/>
  <c r="O2203" i="1"/>
  <c r="P2203" i="1"/>
  <c r="Q2203" i="1"/>
  <c r="R2203" i="1"/>
  <c r="S2203" i="1"/>
  <c r="T2203" i="1"/>
  <c r="O2204" i="1"/>
  <c r="P2204" i="1"/>
  <c r="Q2204" i="1"/>
  <c r="R2204" i="1"/>
  <c r="S2204" i="1"/>
  <c r="T2204" i="1"/>
  <c r="O2205" i="1"/>
  <c r="P2205" i="1"/>
  <c r="Q2205" i="1"/>
  <c r="R2205" i="1"/>
  <c r="S2205" i="1"/>
  <c r="T2205" i="1"/>
  <c r="O2206" i="1"/>
  <c r="P2206" i="1"/>
  <c r="Q2206" i="1"/>
  <c r="R2206" i="1"/>
  <c r="S2206" i="1"/>
  <c r="T2206" i="1"/>
  <c r="O2207" i="1"/>
  <c r="P2207" i="1"/>
  <c r="Q2207" i="1"/>
  <c r="R2207" i="1"/>
  <c r="S2207" i="1"/>
  <c r="T2207" i="1"/>
  <c r="O2208" i="1"/>
  <c r="P2208" i="1"/>
  <c r="Q2208" i="1"/>
  <c r="R2208" i="1"/>
  <c r="S2208" i="1"/>
  <c r="T2208" i="1"/>
  <c r="O2209" i="1"/>
  <c r="P2209" i="1"/>
  <c r="Q2209" i="1"/>
  <c r="R2209" i="1"/>
  <c r="S2209" i="1"/>
  <c r="T2209" i="1"/>
  <c r="O2210" i="1"/>
  <c r="P2210" i="1"/>
  <c r="Q2210" i="1"/>
  <c r="R2210" i="1"/>
  <c r="S2210" i="1"/>
  <c r="T2210" i="1"/>
  <c r="O2211" i="1"/>
  <c r="P2211" i="1"/>
  <c r="Q2211" i="1"/>
  <c r="R2211" i="1"/>
  <c r="S2211" i="1"/>
  <c r="T2211" i="1"/>
  <c r="O2212" i="1"/>
  <c r="P2212" i="1"/>
  <c r="Q2212" i="1"/>
  <c r="R2212" i="1"/>
  <c r="S2212" i="1"/>
  <c r="T2212" i="1"/>
  <c r="O2213" i="1"/>
  <c r="P2213" i="1"/>
  <c r="Q2213" i="1"/>
  <c r="R2213" i="1"/>
  <c r="S2213" i="1"/>
  <c r="T2213" i="1"/>
  <c r="O2214" i="1"/>
  <c r="P2214" i="1"/>
  <c r="Q2214" i="1"/>
  <c r="R2214" i="1"/>
  <c r="S2214" i="1"/>
  <c r="T2214" i="1"/>
  <c r="O2215" i="1"/>
  <c r="P2215" i="1"/>
  <c r="Q2215" i="1"/>
  <c r="R2215" i="1"/>
  <c r="S2215" i="1"/>
  <c r="T2215" i="1"/>
  <c r="O2216" i="1"/>
  <c r="P2216" i="1"/>
  <c r="Q2216" i="1"/>
  <c r="R2216" i="1"/>
  <c r="S2216" i="1"/>
  <c r="T2216" i="1"/>
  <c r="O2217" i="1"/>
  <c r="P2217" i="1"/>
  <c r="Q2217" i="1"/>
  <c r="R2217" i="1"/>
  <c r="S2217" i="1"/>
  <c r="T2217" i="1"/>
  <c r="O2218" i="1"/>
  <c r="P2218" i="1"/>
  <c r="Q2218" i="1"/>
  <c r="R2218" i="1"/>
  <c r="S2218" i="1"/>
  <c r="T2218" i="1"/>
  <c r="O2219" i="1"/>
  <c r="P2219" i="1"/>
  <c r="Q2219" i="1"/>
  <c r="R2219" i="1"/>
  <c r="S2219" i="1"/>
  <c r="T2219" i="1"/>
  <c r="O2220" i="1"/>
  <c r="P2220" i="1"/>
  <c r="Q2220" i="1"/>
  <c r="R2220" i="1"/>
  <c r="S2220" i="1"/>
  <c r="T2220" i="1"/>
  <c r="O2221" i="1"/>
  <c r="P2221" i="1"/>
  <c r="Q2221" i="1"/>
  <c r="R2221" i="1"/>
  <c r="S2221" i="1"/>
  <c r="T2221" i="1"/>
  <c r="O2222" i="1"/>
  <c r="P2222" i="1"/>
  <c r="Q2222" i="1"/>
  <c r="R2222" i="1"/>
  <c r="S2222" i="1"/>
  <c r="T2222" i="1"/>
  <c r="O2223" i="1"/>
  <c r="P2223" i="1"/>
  <c r="Q2223" i="1"/>
  <c r="R2223" i="1"/>
  <c r="S2223" i="1"/>
  <c r="T2223" i="1"/>
  <c r="O2224" i="1"/>
  <c r="P2224" i="1"/>
  <c r="Q2224" i="1"/>
  <c r="R2224" i="1"/>
  <c r="S2224" i="1"/>
  <c r="T2224" i="1"/>
  <c r="O2225" i="1"/>
  <c r="P2225" i="1"/>
  <c r="Q2225" i="1"/>
  <c r="R2225" i="1"/>
  <c r="S2225" i="1"/>
  <c r="T2225" i="1"/>
  <c r="O2226" i="1"/>
  <c r="P2226" i="1"/>
  <c r="Q2226" i="1"/>
  <c r="R2226" i="1"/>
  <c r="S2226" i="1"/>
  <c r="T2226" i="1"/>
  <c r="O2227" i="1"/>
  <c r="P2227" i="1"/>
  <c r="Q2227" i="1"/>
  <c r="R2227" i="1"/>
  <c r="S2227" i="1"/>
  <c r="T2227" i="1"/>
  <c r="O2228" i="1"/>
  <c r="P2228" i="1"/>
  <c r="Q2228" i="1"/>
  <c r="R2228" i="1"/>
  <c r="S2228" i="1"/>
  <c r="T2228" i="1"/>
  <c r="O2229" i="1"/>
  <c r="P2229" i="1"/>
  <c r="Q2229" i="1"/>
  <c r="R2229" i="1"/>
  <c r="S2229" i="1"/>
  <c r="T2229" i="1"/>
  <c r="O2230" i="1"/>
  <c r="P2230" i="1"/>
  <c r="Q2230" i="1"/>
  <c r="R2230" i="1"/>
  <c r="S2230" i="1"/>
  <c r="T2230" i="1"/>
  <c r="O2231" i="1"/>
  <c r="P2231" i="1"/>
  <c r="Q2231" i="1"/>
  <c r="R2231" i="1"/>
  <c r="S2231" i="1"/>
  <c r="T2231" i="1"/>
  <c r="O2232" i="1"/>
  <c r="P2232" i="1"/>
  <c r="Q2232" i="1"/>
  <c r="R2232" i="1"/>
  <c r="S2232" i="1"/>
  <c r="T2232" i="1"/>
  <c r="O2233" i="1"/>
  <c r="P2233" i="1"/>
  <c r="Q2233" i="1"/>
  <c r="R2233" i="1"/>
  <c r="S2233" i="1"/>
  <c r="T2233" i="1"/>
  <c r="O2234" i="1"/>
  <c r="P2234" i="1"/>
  <c r="Q2234" i="1"/>
  <c r="R2234" i="1"/>
  <c r="S2234" i="1"/>
  <c r="T2234" i="1"/>
  <c r="O2235" i="1"/>
  <c r="P2235" i="1"/>
  <c r="Q2235" i="1"/>
  <c r="R2235" i="1"/>
  <c r="S2235" i="1"/>
  <c r="T2235" i="1"/>
  <c r="O2236" i="1"/>
  <c r="P2236" i="1"/>
  <c r="Q2236" i="1"/>
  <c r="R2236" i="1"/>
  <c r="S2236" i="1"/>
  <c r="T2236" i="1"/>
  <c r="O2237" i="1"/>
  <c r="P2237" i="1"/>
  <c r="Q2237" i="1"/>
  <c r="R2237" i="1"/>
  <c r="S2237" i="1"/>
  <c r="T2237" i="1"/>
  <c r="O2238" i="1"/>
  <c r="P2238" i="1"/>
  <c r="Q2238" i="1"/>
  <c r="R2238" i="1"/>
  <c r="S2238" i="1"/>
  <c r="T2238" i="1"/>
  <c r="O2239" i="1"/>
  <c r="P2239" i="1"/>
  <c r="Q2239" i="1"/>
  <c r="R2239" i="1"/>
  <c r="S2239" i="1"/>
  <c r="T2239" i="1"/>
  <c r="O2240" i="1"/>
  <c r="P2240" i="1"/>
  <c r="Q2240" i="1"/>
  <c r="R2240" i="1"/>
  <c r="S2240" i="1"/>
  <c r="T2240" i="1"/>
  <c r="O2241" i="1"/>
  <c r="P2241" i="1"/>
  <c r="Q2241" i="1"/>
  <c r="R2241" i="1"/>
  <c r="S2241" i="1"/>
  <c r="T2241" i="1"/>
  <c r="O2242" i="1"/>
  <c r="P2242" i="1"/>
  <c r="Q2242" i="1"/>
  <c r="R2242" i="1"/>
  <c r="S2242" i="1"/>
  <c r="T2242" i="1"/>
  <c r="O2243" i="1"/>
  <c r="P2243" i="1"/>
  <c r="Q2243" i="1"/>
  <c r="R2243" i="1"/>
  <c r="S2243" i="1"/>
  <c r="T2243" i="1"/>
  <c r="O2244" i="1"/>
  <c r="P2244" i="1"/>
  <c r="Q2244" i="1"/>
  <c r="R2244" i="1"/>
  <c r="S2244" i="1"/>
  <c r="T2244" i="1"/>
  <c r="O2245" i="1"/>
  <c r="P2245" i="1"/>
  <c r="Q2245" i="1"/>
  <c r="R2245" i="1"/>
  <c r="S2245" i="1"/>
  <c r="T2245" i="1"/>
  <c r="O2246" i="1"/>
  <c r="P2246" i="1"/>
  <c r="Q2246" i="1"/>
  <c r="R2246" i="1"/>
  <c r="S2246" i="1"/>
  <c r="T2246" i="1"/>
  <c r="O2247" i="1"/>
  <c r="P2247" i="1"/>
  <c r="Q2247" i="1"/>
  <c r="R2247" i="1"/>
  <c r="S2247" i="1"/>
  <c r="T2247" i="1"/>
  <c r="O2248" i="1"/>
  <c r="P2248" i="1"/>
  <c r="Q2248" i="1"/>
  <c r="R2248" i="1"/>
  <c r="S2248" i="1"/>
  <c r="T2248" i="1"/>
  <c r="O2249" i="1"/>
  <c r="P2249" i="1"/>
  <c r="Q2249" i="1"/>
  <c r="R2249" i="1"/>
  <c r="S2249" i="1"/>
  <c r="T2249" i="1"/>
  <c r="O2250" i="1"/>
  <c r="P2250" i="1"/>
  <c r="Q2250" i="1"/>
  <c r="R2250" i="1"/>
  <c r="S2250" i="1"/>
  <c r="T2250" i="1"/>
  <c r="O2251" i="1"/>
  <c r="P2251" i="1"/>
  <c r="Q2251" i="1"/>
  <c r="R2251" i="1"/>
  <c r="S2251" i="1"/>
  <c r="T2251" i="1"/>
  <c r="O2252" i="1"/>
  <c r="P2252" i="1"/>
  <c r="Q2252" i="1"/>
  <c r="R2252" i="1"/>
  <c r="S2252" i="1"/>
  <c r="T2252" i="1"/>
  <c r="O2253" i="1"/>
  <c r="P2253" i="1"/>
  <c r="Q2253" i="1"/>
  <c r="R2253" i="1"/>
  <c r="S2253" i="1"/>
  <c r="T2253" i="1"/>
  <c r="O2254" i="1"/>
  <c r="P2254" i="1"/>
  <c r="Q2254" i="1"/>
  <c r="R2254" i="1"/>
  <c r="S2254" i="1"/>
  <c r="T2254" i="1"/>
  <c r="O2255" i="1"/>
  <c r="P2255" i="1"/>
  <c r="Q2255" i="1"/>
  <c r="R2255" i="1"/>
  <c r="S2255" i="1"/>
  <c r="T2255" i="1"/>
  <c r="O2256" i="1"/>
  <c r="P2256" i="1"/>
  <c r="Q2256" i="1"/>
  <c r="R2256" i="1"/>
  <c r="S2256" i="1"/>
  <c r="T2256" i="1"/>
  <c r="O2257" i="1"/>
  <c r="P2257" i="1"/>
  <c r="Q2257" i="1"/>
  <c r="R2257" i="1"/>
  <c r="S2257" i="1"/>
  <c r="T2257" i="1"/>
  <c r="O2258" i="1"/>
  <c r="P2258" i="1"/>
  <c r="Q2258" i="1"/>
  <c r="R2258" i="1"/>
  <c r="S2258" i="1"/>
  <c r="T2258" i="1"/>
  <c r="O2259" i="1"/>
  <c r="P2259" i="1"/>
  <c r="Q2259" i="1"/>
  <c r="R2259" i="1"/>
  <c r="S2259" i="1"/>
  <c r="T2259" i="1"/>
  <c r="O2260" i="1"/>
  <c r="P2260" i="1"/>
  <c r="Q2260" i="1"/>
  <c r="R2260" i="1"/>
  <c r="S2260" i="1"/>
  <c r="T2260" i="1"/>
  <c r="O2261" i="1"/>
  <c r="P2261" i="1"/>
  <c r="Q2261" i="1"/>
  <c r="R2261" i="1"/>
  <c r="S2261" i="1"/>
  <c r="T2261" i="1"/>
  <c r="O2262" i="1"/>
  <c r="P2262" i="1"/>
  <c r="Q2262" i="1"/>
  <c r="R2262" i="1"/>
  <c r="S2262" i="1"/>
  <c r="T2262" i="1"/>
  <c r="O2263" i="1"/>
  <c r="P2263" i="1"/>
  <c r="Q2263" i="1"/>
  <c r="R2263" i="1"/>
  <c r="S2263" i="1"/>
  <c r="T2263" i="1"/>
  <c r="O2264" i="1"/>
  <c r="P2264" i="1"/>
  <c r="Q2264" i="1"/>
  <c r="R2264" i="1"/>
  <c r="S2264" i="1"/>
  <c r="T2264" i="1"/>
  <c r="O2265" i="1"/>
  <c r="P2265" i="1"/>
  <c r="Q2265" i="1"/>
  <c r="R2265" i="1"/>
  <c r="S2265" i="1"/>
  <c r="T2265" i="1"/>
  <c r="O2266" i="1"/>
  <c r="P2266" i="1"/>
  <c r="Q2266" i="1"/>
  <c r="R2266" i="1"/>
  <c r="S2266" i="1"/>
  <c r="T2266" i="1"/>
  <c r="O2267" i="1"/>
  <c r="P2267" i="1"/>
  <c r="Q2267" i="1"/>
  <c r="R2267" i="1"/>
  <c r="S2267" i="1"/>
  <c r="T2267" i="1"/>
  <c r="O2268" i="1"/>
  <c r="P2268" i="1"/>
  <c r="Q2268" i="1"/>
  <c r="R2268" i="1"/>
  <c r="S2268" i="1"/>
  <c r="T2268" i="1"/>
  <c r="O2269" i="1"/>
  <c r="P2269" i="1"/>
  <c r="Q2269" i="1"/>
  <c r="R2269" i="1"/>
  <c r="S2269" i="1"/>
  <c r="T2269" i="1"/>
  <c r="O2270" i="1"/>
  <c r="P2270" i="1"/>
  <c r="Q2270" i="1"/>
  <c r="R2270" i="1"/>
  <c r="S2270" i="1"/>
  <c r="T2270" i="1"/>
  <c r="O2271" i="1"/>
  <c r="P2271" i="1"/>
  <c r="Q2271" i="1"/>
  <c r="R2271" i="1"/>
  <c r="S2271" i="1"/>
  <c r="T2271" i="1"/>
  <c r="O2272" i="1"/>
  <c r="P2272" i="1"/>
  <c r="Q2272" i="1"/>
  <c r="R2272" i="1"/>
  <c r="S2272" i="1"/>
  <c r="T2272" i="1"/>
  <c r="O2273" i="1"/>
  <c r="P2273" i="1"/>
  <c r="Q2273" i="1"/>
  <c r="R2273" i="1"/>
  <c r="S2273" i="1"/>
  <c r="T2273" i="1"/>
  <c r="O2274" i="1"/>
  <c r="P2274" i="1"/>
  <c r="Q2274" i="1"/>
  <c r="R2274" i="1"/>
  <c r="S2274" i="1"/>
  <c r="T2274" i="1"/>
  <c r="O2275" i="1"/>
  <c r="P2275" i="1"/>
  <c r="Q2275" i="1"/>
  <c r="R2275" i="1"/>
  <c r="S2275" i="1"/>
  <c r="T2275" i="1"/>
  <c r="O2276" i="1"/>
  <c r="P2276" i="1"/>
  <c r="Q2276" i="1"/>
  <c r="R2276" i="1"/>
  <c r="S2276" i="1"/>
  <c r="T2276" i="1"/>
  <c r="O2277" i="1"/>
  <c r="P2277" i="1"/>
  <c r="Q2277" i="1"/>
  <c r="R2277" i="1"/>
  <c r="S2277" i="1"/>
  <c r="T2277" i="1"/>
  <c r="O2278" i="1"/>
  <c r="P2278" i="1"/>
  <c r="Q2278" i="1"/>
  <c r="R2278" i="1"/>
  <c r="S2278" i="1"/>
  <c r="T2278" i="1"/>
  <c r="O2279" i="1"/>
  <c r="P2279" i="1"/>
  <c r="Q2279" i="1"/>
  <c r="R2279" i="1"/>
  <c r="S2279" i="1"/>
  <c r="T2279" i="1"/>
  <c r="O2280" i="1"/>
  <c r="P2280" i="1"/>
  <c r="Q2280" i="1"/>
  <c r="R2280" i="1"/>
  <c r="S2280" i="1"/>
  <c r="T2280" i="1"/>
  <c r="O2281" i="1"/>
  <c r="P2281" i="1"/>
  <c r="Q2281" i="1"/>
  <c r="R2281" i="1"/>
  <c r="S2281" i="1"/>
  <c r="T2281" i="1"/>
  <c r="O2282" i="1"/>
  <c r="P2282" i="1"/>
  <c r="Q2282" i="1"/>
  <c r="R2282" i="1"/>
  <c r="S2282" i="1"/>
  <c r="T2282" i="1"/>
  <c r="O2283" i="1"/>
  <c r="P2283" i="1"/>
  <c r="Q2283" i="1"/>
  <c r="R2283" i="1"/>
  <c r="S2283" i="1"/>
  <c r="T2283" i="1"/>
  <c r="O2284" i="1"/>
  <c r="P2284" i="1"/>
  <c r="Q2284" i="1"/>
  <c r="R2284" i="1"/>
  <c r="S2284" i="1"/>
  <c r="T2284" i="1"/>
  <c r="O2285" i="1"/>
  <c r="P2285" i="1"/>
  <c r="Q2285" i="1"/>
  <c r="R2285" i="1"/>
  <c r="S2285" i="1"/>
  <c r="T2285" i="1"/>
  <c r="O2286" i="1"/>
  <c r="P2286" i="1"/>
  <c r="Q2286" i="1"/>
  <c r="R2286" i="1"/>
  <c r="S2286" i="1"/>
  <c r="T2286" i="1"/>
  <c r="O2287" i="1"/>
  <c r="P2287" i="1"/>
  <c r="Q2287" i="1"/>
  <c r="R2287" i="1"/>
  <c r="S2287" i="1"/>
  <c r="T2287" i="1"/>
  <c r="O2288" i="1"/>
  <c r="P2288" i="1"/>
  <c r="Q2288" i="1"/>
  <c r="R2288" i="1"/>
  <c r="S2288" i="1"/>
  <c r="T2288" i="1"/>
  <c r="O2289" i="1"/>
  <c r="P2289" i="1"/>
  <c r="Q2289" i="1"/>
  <c r="R2289" i="1"/>
  <c r="S2289" i="1"/>
  <c r="T2289" i="1"/>
  <c r="O2290" i="1"/>
  <c r="P2290" i="1"/>
  <c r="Q2290" i="1"/>
  <c r="R2290" i="1"/>
  <c r="S2290" i="1"/>
  <c r="T2290" i="1"/>
  <c r="O2291" i="1"/>
  <c r="P2291" i="1"/>
  <c r="Q2291" i="1"/>
  <c r="R2291" i="1"/>
  <c r="S2291" i="1"/>
  <c r="T2291" i="1"/>
  <c r="O2292" i="1"/>
  <c r="P2292" i="1"/>
  <c r="Q2292" i="1"/>
  <c r="R2292" i="1"/>
  <c r="S2292" i="1"/>
  <c r="T2292" i="1"/>
  <c r="O2293" i="1"/>
  <c r="P2293" i="1"/>
  <c r="Q2293" i="1"/>
  <c r="R2293" i="1"/>
  <c r="S2293" i="1"/>
  <c r="T2293" i="1"/>
  <c r="O2294" i="1"/>
  <c r="P2294" i="1"/>
  <c r="Q2294" i="1"/>
  <c r="R2294" i="1"/>
  <c r="S2294" i="1"/>
  <c r="T2294" i="1"/>
  <c r="O2295" i="1"/>
  <c r="P2295" i="1"/>
  <c r="Q2295" i="1"/>
  <c r="R2295" i="1"/>
  <c r="S2295" i="1"/>
  <c r="T2295" i="1"/>
  <c r="O2296" i="1"/>
  <c r="P2296" i="1"/>
  <c r="Q2296" i="1"/>
  <c r="R2296" i="1"/>
  <c r="S2296" i="1"/>
  <c r="T2296" i="1"/>
  <c r="O2297" i="1"/>
  <c r="P2297" i="1"/>
  <c r="Q2297" i="1"/>
  <c r="R2297" i="1"/>
  <c r="S2297" i="1"/>
  <c r="T2297" i="1"/>
  <c r="O2298" i="1"/>
  <c r="P2298" i="1"/>
  <c r="Q2298" i="1"/>
  <c r="R2298" i="1"/>
  <c r="S2298" i="1"/>
  <c r="T2298" i="1"/>
  <c r="O2299" i="1"/>
  <c r="P2299" i="1"/>
  <c r="Q2299" i="1"/>
  <c r="R2299" i="1"/>
  <c r="S2299" i="1"/>
  <c r="T2299" i="1"/>
  <c r="O2300" i="1"/>
  <c r="P2300" i="1"/>
  <c r="Q2300" i="1"/>
  <c r="R2300" i="1"/>
  <c r="S2300" i="1"/>
  <c r="T2300" i="1"/>
  <c r="O2301" i="1"/>
  <c r="P2301" i="1"/>
  <c r="Q2301" i="1"/>
  <c r="R2301" i="1"/>
  <c r="S2301" i="1"/>
  <c r="T2301" i="1"/>
  <c r="O2302" i="1"/>
  <c r="P2302" i="1"/>
  <c r="Q2302" i="1"/>
  <c r="R2302" i="1"/>
  <c r="S2302" i="1"/>
  <c r="T2302" i="1"/>
  <c r="O2303" i="1"/>
  <c r="P2303" i="1"/>
  <c r="Q2303" i="1"/>
  <c r="R2303" i="1"/>
  <c r="S2303" i="1"/>
  <c r="T2303" i="1"/>
  <c r="O2304" i="1"/>
  <c r="P2304" i="1"/>
  <c r="Q2304" i="1"/>
  <c r="R2304" i="1"/>
  <c r="S2304" i="1"/>
  <c r="T2304" i="1"/>
  <c r="O2305" i="1"/>
  <c r="P2305" i="1"/>
  <c r="Q2305" i="1"/>
  <c r="R2305" i="1"/>
  <c r="S2305" i="1"/>
  <c r="T2305" i="1"/>
  <c r="O2306" i="1"/>
  <c r="P2306" i="1"/>
  <c r="Q2306" i="1"/>
  <c r="R2306" i="1"/>
  <c r="S2306" i="1"/>
  <c r="T2306" i="1"/>
  <c r="O2307" i="1"/>
  <c r="P2307" i="1"/>
  <c r="Q2307" i="1"/>
  <c r="R2307" i="1"/>
  <c r="S2307" i="1"/>
  <c r="T2307" i="1"/>
  <c r="O2308" i="1"/>
  <c r="P2308" i="1"/>
  <c r="Q2308" i="1"/>
  <c r="R2308" i="1"/>
  <c r="S2308" i="1"/>
  <c r="T2308" i="1"/>
  <c r="O2309" i="1"/>
  <c r="P2309" i="1"/>
  <c r="Q2309" i="1"/>
  <c r="R2309" i="1"/>
  <c r="S2309" i="1"/>
  <c r="T2309" i="1"/>
  <c r="O2310" i="1"/>
  <c r="P2310" i="1"/>
  <c r="Q2310" i="1"/>
  <c r="R2310" i="1"/>
  <c r="S2310" i="1"/>
  <c r="T2310" i="1"/>
  <c r="O2311" i="1"/>
  <c r="P2311" i="1"/>
  <c r="Q2311" i="1"/>
  <c r="R2311" i="1"/>
  <c r="S2311" i="1"/>
  <c r="T2311" i="1"/>
  <c r="O2312" i="1"/>
  <c r="P2312" i="1"/>
  <c r="Q2312" i="1"/>
  <c r="R2312" i="1"/>
  <c r="S2312" i="1"/>
  <c r="T2312" i="1"/>
  <c r="O2313" i="1"/>
  <c r="P2313" i="1"/>
  <c r="Q2313" i="1"/>
  <c r="R2313" i="1"/>
  <c r="S2313" i="1"/>
  <c r="T2313" i="1"/>
  <c r="O2314" i="1"/>
  <c r="P2314" i="1"/>
  <c r="Q2314" i="1"/>
  <c r="R2314" i="1"/>
  <c r="S2314" i="1"/>
  <c r="T2314" i="1"/>
  <c r="O2315" i="1"/>
  <c r="P2315" i="1"/>
  <c r="Q2315" i="1"/>
  <c r="R2315" i="1"/>
  <c r="S2315" i="1"/>
  <c r="T2315" i="1"/>
  <c r="O2316" i="1"/>
  <c r="P2316" i="1"/>
  <c r="Q2316" i="1"/>
  <c r="R2316" i="1"/>
  <c r="S2316" i="1"/>
  <c r="T2316" i="1"/>
  <c r="O2317" i="1"/>
  <c r="P2317" i="1"/>
  <c r="Q2317" i="1"/>
  <c r="R2317" i="1"/>
  <c r="S2317" i="1"/>
  <c r="T2317" i="1"/>
  <c r="O2318" i="1"/>
  <c r="P2318" i="1"/>
  <c r="Q2318" i="1"/>
  <c r="R2318" i="1"/>
  <c r="S2318" i="1"/>
  <c r="T2318" i="1"/>
  <c r="O2319" i="1"/>
  <c r="P2319" i="1"/>
  <c r="Q2319" i="1"/>
  <c r="R2319" i="1"/>
  <c r="S2319" i="1"/>
  <c r="T2319" i="1"/>
  <c r="O2320" i="1"/>
  <c r="P2320" i="1"/>
  <c r="Q2320" i="1"/>
  <c r="R2320" i="1"/>
  <c r="S2320" i="1"/>
  <c r="T2320" i="1"/>
  <c r="O2321" i="1"/>
  <c r="P2321" i="1"/>
  <c r="Q2321" i="1"/>
  <c r="R2321" i="1"/>
  <c r="S2321" i="1"/>
  <c r="T2321" i="1"/>
  <c r="O2322" i="1"/>
  <c r="P2322" i="1"/>
  <c r="Q2322" i="1"/>
  <c r="R2322" i="1"/>
  <c r="S2322" i="1"/>
  <c r="T2322" i="1"/>
  <c r="O2323" i="1"/>
  <c r="P2323" i="1"/>
  <c r="Q2323" i="1"/>
  <c r="R2323" i="1"/>
  <c r="S2323" i="1"/>
  <c r="T2323" i="1"/>
  <c r="O2324" i="1"/>
  <c r="P2324" i="1"/>
  <c r="Q2324" i="1"/>
  <c r="R2324" i="1"/>
  <c r="S2324" i="1"/>
  <c r="T2324" i="1"/>
  <c r="O2325" i="1"/>
  <c r="P2325" i="1"/>
  <c r="Q2325" i="1"/>
  <c r="R2325" i="1"/>
  <c r="S2325" i="1"/>
  <c r="T2325" i="1"/>
  <c r="O2326" i="1"/>
  <c r="P2326" i="1"/>
  <c r="Q2326" i="1"/>
  <c r="R2326" i="1"/>
  <c r="S2326" i="1"/>
  <c r="T2326" i="1"/>
  <c r="O2327" i="1"/>
  <c r="P2327" i="1"/>
  <c r="Q2327" i="1"/>
  <c r="R2327" i="1"/>
  <c r="S2327" i="1"/>
  <c r="T2327" i="1"/>
  <c r="O2328" i="1"/>
  <c r="P2328" i="1"/>
  <c r="Q2328" i="1"/>
  <c r="R2328" i="1"/>
  <c r="S2328" i="1"/>
  <c r="T2328" i="1"/>
  <c r="O2329" i="1"/>
  <c r="P2329" i="1"/>
  <c r="Q2329" i="1"/>
  <c r="R2329" i="1"/>
  <c r="S2329" i="1"/>
  <c r="T2329" i="1"/>
  <c r="O2330" i="1"/>
  <c r="P2330" i="1"/>
  <c r="Q2330" i="1"/>
  <c r="R2330" i="1"/>
  <c r="S2330" i="1"/>
  <c r="T2330" i="1"/>
  <c r="O2331" i="1"/>
  <c r="P2331" i="1"/>
  <c r="Q2331" i="1"/>
  <c r="R2331" i="1"/>
  <c r="S2331" i="1"/>
  <c r="T2331" i="1"/>
  <c r="O2332" i="1"/>
  <c r="P2332" i="1"/>
  <c r="Q2332" i="1"/>
  <c r="R2332" i="1"/>
  <c r="S2332" i="1"/>
  <c r="T2332" i="1"/>
  <c r="O2333" i="1"/>
  <c r="P2333" i="1"/>
  <c r="Q2333" i="1"/>
  <c r="R2333" i="1"/>
  <c r="S2333" i="1"/>
  <c r="T2333" i="1"/>
  <c r="O2334" i="1"/>
  <c r="P2334" i="1"/>
  <c r="Q2334" i="1"/>
  <c r="R2334" i="1"/>
  <c r="S2334" i="1"/>
  <c r="T2334" i="1"/>
  <c r="O2335" i="1"/>
  <c r="P2335" i="1"/>
  <c r="Q2335" i="1"/>
  <c r="R2335" i="1"/>
  <c r="S2335" i="1"/>
  <c r="T2335" i="1"/>
  <c r="O2336" i="1"/>
  <c r="P2336" i="1"/>
  <c r="Q2336" i="1"/>
  <c r="R2336" i="1"/>
  <c r="S2336" i="1"/>
  <c r="T2336" i="1"/>
  <c r="O2337" i="1"/>
  <c r="P2337" i="1"/>
  <c r="Q2337" i="1"/>
  <c r="R2337" i="1"/>
  <c r="S2337" i="1"/>
  <c r="T2337" i="1"/>
  <c r="O2338" i="1"/>
  <c r="P2338" i="1"/>
  <c r="Q2338" i="1"/>
  <c r="R2338" i="1"/>
  <c r="S2338" i="1"/>
  <c r="T2338" i="1"/>
  <c r="O2339" i="1"/>
  <c r="P2339" i="1"/>
  <c r="Q2339" i="1"/>
  <c r="R2339" i="1"/>
  <c r="S2339" i="1"/>
  <c r="T2339" i="1"/>
  <c r="O2340" i="1"/>
  <c r="P2340" i="1"/>
  <c r="Q2340" i="1"/>
  <c r="R2340" i="1"/>
  <c r="S2340" i="1"/>
  <c r="T2340" i="1"/>
  <c r="O2341" i="1"/>
  <c r="P2341" i="1"/>
  <c r="Q2341" i="1"/>
  <c r="R2341" i="1"/>
  <c r="S2341" i="1"/>
  <c r="T2341" i="1"/>
  <c r="O2342" i="1"/>
  <c r="P2342" i="1"/>
  <c r="Q2342" i="1"/>
  <c r="R2342" i="1"/>
  <c r="S2342" i="1"/>
  <c r="T2342" i="1"/>
  <c r="T3" i="1"/>
  <c r="S3" i="1"/>
  <c r="R3" i="1"/>
  <c r="Q3" i="1"/>
  <c r="P3" i="1"/>
  <c r="O3" i="1"/>
</calcChain>
</file>

<file path=xl/sharedStrings.xml><?xml version="1.0" encoding="utf-8"?>
<sst xmlns="http://schemas.openxmlformats.org/spreadsheetml/2006/main" count="11758" uniqueCount="200">
  <si>
    <t>Annual (tons/year)</t>
  </si>
  <si>
    <t>July Weekday (tons/day)</t>
  </si>
  <si>
    <t>FIPS</t>
  </si>
  <si>
    <t>scc</t>
  </si>
  <si>
    <t>SCC Level One</t>
  </si>
  <si>
    <t>SCC Level Two</t>
  </si>
  <si>
    <t>SCC Level Three</t>
  </si>
  <si>
    <t>SCC Level Four</t>
  </si>
  <si>
    <t>NOX</t>
  </si>
  <si>
    <t>VOC</t>
  </si>
  <si>
    <t>CO</t>
  </si>
  <si>
    <t>Mobile Sources</t>
  </si>
  <si>
    <t>Gasoline</t>
  </si>
  <si>
    <t>Light-Duty Vehicles (Passenger Cars)</t>
  </si>
  <si>
    <t>Off Network</t>
  </si>
  <si>
    <t>Rural Interstate</t>
  </si>
  <si>
    <t>Rural Principal Arterial</t>
  </si>
  <si>
    <t>Rural Minor Arterial</t>
  </si>
  <si>
    <t>Rural Major Collector</t>
  </si>
  <si>
    <t>Rural Minor Collector</t>
  </si>
  <si>
    <t>Rural Local</t>
  </si>
  <si>
    <t>Urban Interstate</t>
  </si>
  <si>
    <t>Urban Freeway/Expressway</t>
  </si>
  <si>
    <t>Urban Principal Arterial</t>
  </si>
  <si>
    <t>Urban Minor Arterial</t>
  </si>
  <si>
    <t>Urban Collector</t>
  </si>
  <si>
    <t>Urban Local</t>
  </si>
  <si>
    <t>Light Duty Gasoline Trucks (0-6,000lbs. GVWR)</t>
  </si>
  <si>
    <t>Light Duty Gasoline Trucks (6,001-8,500lbs. GVWR)</t>
  </si>
  <si>
    <t>Heavy Duty Gasoline Vehicles and Buses (8,501+lbs. GVWR)</t>
  </si>
  <si>
    <t>Motorcycles (Gasoline)</t>
  </si>
  <si>
    <t>Diesel</t>
  </si>
  <si>
    <t>Light Duty Vehicles (Passenger Cars)</t>
  </si>
  <si>
    <t>Light Duty Diesel Trucks (0-8,500 lbs. GVWR)</t>
  </si>
  <si>
    <t>Class 2b Heavy Duty Diesel Vehicles (8501-10,000 lbs. GVWR)</t>
  </si>
  <si>
    <t>Heavy Duty Diesel Vehicles (10,001-19,500 lbs. GVWR) Class 3, 4 &amp; 5.</t>
  </si>
  <si>
    <t>Heavy Duty Diesel Vehicles (19,501-33,000 lbs. GVWR) Class 6 &amp; 7.</t>
  </si>
  <si>
    <t>Heavy Duty Diesel Vehicles (&gt;33,000 lbs. GVWR) Class 8a &amp; 8b.</t>
  </si>
  <si>
    <t>Diesel Transit and School Buses</t>
  </si>
  <si>
    <t>220100100</t>
  </si>
  <si>
    <t>220100111</t>
  </si>
  <si>
    <t>220100113</t>
  </si>
  <si>
    <t>220100115</t>
  </si>
  <si>
    <t>220100117</t>
  </si>
  <si>
    <t>220100119</t>
  </si>
  <si>
    <t>220100121</t>
  </si>
  <si>
    <t>220100123</t>
  </si>
  <si>
    <t>220100125</t>
  </si>
  <si>
    <t>220100127</t>
  </si>
  <si>
    <t>220100129</t>
  </si>
  <si>
    <t>220100131</t>
  </si>
  <si>
    <t>220100133</t>
  </si>
  <si>
    <t>220102000</t>
  </si>
  <si>
    <t>220102011</t>
  </si>
  <si>
    <t>220102013</t>
  </si>
  <si>
    <t>220102015</t>
  </si>
  <si>
    <t>220102017</t>
  </si>
  <si>
    <t>220102019</t>
  </si>
  <si>
    <t>220102021</t>
  </si>
  <si>
    <t>220102023</t>
  </si>
  <si>
    <t>220102025</t>
  </si>
  <si>
    <t>220102027</t>
  </si>
  <si>
    <t>220102029</t>
  </si>
  <si>
    <t>220102031</t>
  </si>
  <si>
    <t>220102033</t>
  </si>
  <si>
    <t>220104000</t>
  </si>
  <si>
    <t>220104011</t>
  </si>
  <si>
    <t>220104013</t>
  </si>
  <si>
    <t>220104015</t>
  </si>
  <si>
    <t>220104017</t>
  </si>
  <si>
    <t>220104019</t>
  </si>
  <si>
    <t>220104021</t>
  </si>
  <si>
    <t>220104023</t>
  </si>
  <si>
    <t>220104025</t>
  </si>
  <si>
    <t>220104027</t>
  </si>
  <si>
    <t>220104029</t>
  </si>
  <si>
    <t>220104031</t>
  </si>
  <si>
    <t>220104033</t>
  </si>
  <si>
    <t>220107000</t>
  </si>
  <si>
    <t>220107011</t>
  </si>
  <si>
    <t>220107013</t>
  </si>
  <si>
    <t>220107015</t>
  </si>
  <si>
    <t>220107017</t>
  </si>
  <si>
    <t>220107019</t>
  </si>
  <si>
    <t>220107021</t>
  </si>
  <si>
    <t>220107023</t>
  </si>
  <si>
    <t>220107025</t>
  </si>
  <si>
    <t>220107027</t>
  </si>
  <si>
    <t>220107029</t>
  </si>
  <si>
    <t>220107031</t>
  </si>
  <si>
    <t>220107033</t>
  </si>
  <si>
    <t>220108000</t>
  </si>
  <si>
    <t>220108011</t>
  </si>
  <si>
    <t>220108013</t>
  </si>
  <si>
    <t>220108015</t>
  </si>
  <si>
    <t>220108017</t>
  </si>
  <si>
    <t>220108019</t>
  </si>
  <si>
    <t>220108021</t>
  </si>
  <si>
    <t>220108023</t>
  </si>
  <si>
    <t>220108025</t>
  </si>
  <si>
    <t>220108027</t>
  </si>
  <si>
    <t>220108029</t>
  </si>
  <si>
    <t>220108031</t>
  </si>
  <si>
    <t>220108033</t>
  </si>
  <si>
    <t>223000100</t>
  </si>
  <si>
    <t>223000111</t>
  </si>
  <si>
    <t>223000113</t>
  </si>
  <si>
    <t>223000115</t>
  </si>
  <si>
    <t>223000117</t>
  </si>
  <si>
    <t>223000119</t>
  </si>
  <si>
    <t>223000121</t>
  </si>
  <si>
    <t>223000123</t>
  </si>
  <si>
    <t>223000125</t>
  </si>
  <si>
    <t>223000127</t>
  </si>
  <si>
    <t>223000129</t>
  </si>
  <si>
    <t>223000131</t>
  </si>
  <si>
    <t>223000133</t>
  </si>
  <si>
    <t>223006000</t>
  </si>
  <si>
    <t>223006011</t>
  </si>
  <si>
    <t>223006013</t>
  </si>
  <si>
    <t>223006015</t>
  </si>
  <si>
    <t>223006017</t>
  </si>
  <si>
    <t>223006019</t>
  </si>
  <si>
    <t>223006021</t>
  </si>
  <si>
    <t>223006023</t>
  </si>
  <si>
    <t>223006025</t>
  </si>
  <si>
    <t>223006027</t>
  </si>
  <si>
    <t>223006029</t>
  </si>
  <si>
    <t>223006031</t>
  </si>
  <si>
    <t>223006033</t>
  </si>
  <si>
    <t>223007100</t>
  </si>
  <si>
    <t>223007111</t>
  </si>
  <si>
    <t>223007113</t>
  </si>
  <si>
    <t>223007115</t>
  </si>
  <si>
    <t>223007117</t>
  </si>
  <si>
    <t>223007119</t>
  </si>
  <si>
    <t>223007121</t>
  </si>
  <si>
    <t>223007123</t>
  </si>
  <si>
    <t>223007125</t>
  </si>
  <si>
    <t>223007127</t>
  </si>
  <si>
    <t>223007129</t>
  </si>
  <si>
    <t>223007131</t>
  </si>
  <si>
    <t>223007133</t>
  </si>
  <si>
    <t>223007200</t>
  </si>
  <si>
    <t>223007211</t>
  </si>
  <si>
    <t>223007213</t>
  </si>
  <si>
    <t>223007215</t>
  </si>
  <si>
    <t>223007217</t>
  </si>
  <si>
    <t>223007219</t>
  </si>
  <si>
    <t>223007221</t>
  </si>
  <si>
    <t>223007223</t>
  </si>
  <si>
    <t>223007225</t>
  </si>
  <si>
    <t>223007227</t>
  </si>
  <si>
    <t>223007229</t>
  </si>
  <si>
    <t>223007231</t>
  </si>
  <si>
    <t>223007233</t>
  </si>
  <si>
    <t>223007300</t>
  </si>
  <si>
    <t>223007311</t>
  </si>
  <si>
    <t>223007313</t>
  </si>
  <si>
    <t>223007315</t>
  </si>
  <si>
    <t>223007317</t>
  </si>
  <si>
    <t>223007319</t>
  </si>
  <si>
    <t>223007321</t>
  </si>
  <si>
    <t>223007323</t>
  </si>
  <si>
    <t>223007325</t>
  </si>
  <si>
    <t>223007327</t>
  </si>
  <si>
    <t>223007329</t>
  </si>
  <si>
    <t>223007331</t>
  </si>
  <si>
    <t>223007333</t>
  </si>
  <si>
    <t>223007400</t>
  </si>
  <si>
    <t>223007411</t>
  </si>
  <si>
    <t>223007413</t>
  </si>
  <si>
    <t>223007415</t>
  </si>
  <si>
    <t>223007417</t>
  </si>
  <si>
    <t>223007419</t>
  </si>
  <si>
    <t>223007421</t>
  </si>
  <si>
    <t>223007423</t>
  </si>
  <si>
    <t>223007425</t>
  </si>
  <si>
    <t>223007427</t>
  </si>
  <si>
    <t>223007429</t>
  </si>
  <si>
    <t>223007431</t>
  </si>
  <si>
    <t>223007433</t>
  </si>
  <si>
    <t>223007500</t>
  </si>
  <si>
    <t>223007511</t>
  </si>
  <si>
    <t>223007513</t>
  </si>
  <si>
    <t>223007515</t>
  </si>
  <si>
    <t>223007517</t>
  </si>
  <si>
    <t>223007519</t>
  </si>
  <si>
    <t>223007521</t>
  </si>
  <si>
    <t>223007523</t>
  </si>
  <si>
    <t>223007525</t>
  </si>
  <si>
    <t>223007527</t>
  </si>
  <si>
    <t>223007529</t>
  </si>
  <si>
    <t>223007531</t>
  </si>
  <si>
    <t>223007533</t>
  </si>
  <si>
    <t>VOCrefuel</t>
  </si>
  <si>
    <t>Sum of VOCrefuel</t>
  </si>
  <si>
    <t>Sum of VOCrefuel2</t>
  </si>
  <si>
    <t>Annual (tons/year) - new</t>
  </si>
  <si>
    <t>July Weekday (tons/day) -new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</si>
</sst>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6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1" xfId="0" applyFill="1" applyBorder="1"/>
    <xf numFmtId="0" fontId="0" fillId="4" borderId="0" xfId="0" applyFill="1"/>
    <xf numFmtId="0" fontId="0" fillId="4" borderId="4" xfId="0" applyFill="1" applyBorder="1"/>
    <xf numFmtId="0" fontId="0" fillId="4" borderId="5" xfId="0" applyFill="1" applyBorder="1"/>
    <xf numFmtId="0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ian, Di" refreshedDate="41870.588681365742" createdVersion="4" refreshedVersion="4" minRefreshableVersion="3" recordCount="2340">
  <cacheSource type="worksheet">
    <worksheetSource ref="A2:N2342" sheet="Sheet1"/>
  </cacheSource>
  <cacheFields count="14">
    <cacheField name="FIPS" numFmtId="0">
      <sharedItems containsSemiMixedTypes="0" containsString="0" containsNumber="1" containsInteger="1" minValue="13015" maxValue="13247" count="15">
        <n v="13015"/>
        <n v="13057"/>
        <n v="13063"/>
        <n v="13067"/>
        <n v="13077"/>
        <n v="13089"/>
        <n v="13097"/>
        <n v="13113"/>
        <n v="13117"/>
        <n v="13121"/>
        <n v="13135"/>
        <n v="13151"/>
        <n v="13217"/>
        <n v="13223"/>
        <n v="13247"/>
      </sharedItems>
    </cacheField>
    <cacheField name="scc" numFmtId="0">
      <sharedItems/>
    </cacheField>
    <cacheField name="SCC Level One" numFmtId="0">
      <sharedItems/>
    </cacheField>
    <cacheField name="SCC Level Two" numFmtId="0">
      <sharedItems count="2">
        <s v="Gasoline"/>
        <s v="Diesel"/>
      </sharedItems>
    </cacheField>
    <cacheField name="SCC Level Three" numFmtId="0">
      <sharedItems/>
    </cacheField>
    <cacheField name="SCC Level Four" numFmtId="0">
      <sharedItems/>
    </cacheField>
    <cacheField name="NOX" numFmtId="0">
      <sharedItems containsSemiMixedTypes="0" containsString="0" containsNumber="1" minValue="0" maxValue="1962.4905997385144"/>
    </cacheField>
    <cacheField name="VOC" numFmtId="0">
      <sharedItems containsSemiMixedTypes="0" containsString="0" containsNumber="1" minValue="0" maxValue="2013.3777226712416"/>
    </cacheField>
    <cacheField name="VOCrefuel" numFmtId="0">
      <sharedItems containsSemiMixedTypes="0" containsString="0" containsNumber="1" minValue="0" maxValue="48.941899716657595"/>
    </cacheField>
    <cacheField name="CO" numFmtId="0">
      <sharedItems containsSemiMixedTypes="0" containsString="0" containsNumber="1" minValue="0" maxValue="14062.787428003036"/>
    </cacheField>
    <cacheField name="NOX2" numFmtId="0">
      <sharedItems containsSemiMixedTypes="0" containsString="0" containsNumber="1" minValue="0" maxValue="5.306452911829"/>
    </cacheField>
    <cacheField name="VOC2" numFmtId="0">
      <sharedItems containsSemiMixedTypes="0" containsString="0" containsNumber="1" minValue="0" maxValue="5.3870074256105802"/>
    </cacheField>
    <cacheField name="VOCrefuel2" numFmtId="0">
      <sharedItems containsSemiMixedTypes="0" containsString="0" containsNumber="1" minValue="0" maxValue="0.10872796158946579"/>
    </cacheField>
    <cacheField name="CO2" numFmtId="0">
      <sharedItems containsSemiMixedTypes="0" containsString="0" containsNumber="1" minValue="0" maxValue="29.8486776236941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40">
  <r>
    <x v="0"/>
    <s v="220100100"/>
    <s v="Mobile Sources"/>
    <x v="0"/>
    <s v="Light-Duty Vehicles (Passenger Cars)"/>
    <s v="Off Network"/>
    <n v="146.50111422644756"/>
    <n v="324.80554327245909"/>
    <n v="2.3725319007492356"/>
    <n v="1936.693604534008"/>
    <n v="0.39091376548311801"/>
    <n v="0.89097864939500804"/>
    <n v="3.3049983958051122E-3"/>
    <n v="3.1475855183141399"/>
  </r>
  <r>
    <x v="0"/>
    <s v="220100111"/>
    <s v="Mobile Sources"/>
    <x v="0"/>
    <s v="Light-Duty Vehicles (Passenger Cars)"/>
    <s v="Rural Interstate"/>
    <n v="87.91139924740304"/>
    <n v="29.147887380212147"/>
    <n v="8.8347291408663029"/>
    <n v="527.84338962552602"/>
    <n v="0.190340676295816"/>
    <n v="7.6076400284819101E-2"/>
    <n v="1.527147450360637E-2"/>
    <n v="1.5611367726768799"/>
  </r>
  <r>
    <x v="0"/>
    <s v="220100113"/>
    <s v="Mobile Sources"/>
    <x v="0"/>
    <s v="Light-Duty Vehicles (Passenger Cars)"/>
    <s v="Rural Principal Arterial"/>
    <n v="33.640947216008691"/>
    <n v="14.114913502355753"/>
    <n v="3.4434008793773465"/>
    <n v="204.50835621017768"/>
    <n v="8.7529297377220996E-2"/>
    <n v="4.0530942062332431E-2"/>
    <n v="7.0257328020488698E-3"/>
    <n v="0.64599975449701197"/>
  </r>
  <r>
    <x v="0"/>
    <s v="220100115"/>
    <s v="Mobile Sources"/>
    <x v="0"/>
    <s v="Light-Duty Vehicles (Passenger Cars)"/>
    <s v="Rural Minor Arterial"/>
    <n v="36.468306176639459"/>
    <n v="15.301203410182573"/>
    <n v="3.7328020192253426"/>
    <n v="221.69631337906785"/>
    <n v="9.4885710616453303E-2"/>
    <n v="4.3937364122711986E-2"/>
    <n v="7.6162126065355404E-3"/>
    <n v="0.70029286477978303"/>
  </r>
  <r>
    <x v="0"/>
    <s v="220100117"/>
    <s v="Mobile Sources"/>
    <x v="0"/>
    <s v="Light-Duty Vehicles (Passenger Cars)"/>
    <s v="Rural Major Collector"/>
    <n v="38.522668191555759"/>
    <n v="16.16316558009234"/>
    <n v="3.9430813845756312"/>
    <n v="234.185097262661"/>
    <n v="0.10023087777546801"/>
    <n v="4.6412484331312731E-2"/>
    <n v="8.0452523739040598E-3"/>
    <n v="0.73974226497739404"/>
  </r>
  <r>
    <x v="0"/>
    <s v="220100119"/>
    <s v="Mobile Sources"/>
    <x v="0"/>
    <s v="Light-Duty Vehicles (Passenger Cars)"/>
    <s v="Rural Minor Collector"/>
    <n v="13.683131526013382"/>
    <n v="5.7411047669136916"/>
    <n v="1.400569971251"/>
    <n v="83.181800724576476"/>
    <n v="3.5601681572977599E-2"/>
    <n v="1.6485571339444505E-2"/>
    <n v="2.8576496097230098E-3"/>
    <n v="0.26275409783355702"/>
  </r>
  <r>
    <x v="0"/>
    <s v="220100121"/>
    <s v="Mobile Sources"/>
    <x v="0"/>
    <s v="Light-Duty Vehicles (Passenger Cars)"/>
    <s v="Rural Local"/>
    <n v="31.362675810188534"/>
    <n v="13.159007553388014"/>
    <n v="3.210202817907426"/>
    <n v="190.65841571793473"/>
    <n v="8.1601527170760399E-2"/>
    <n v="3.7786068889658964E-2"/>
    <n v="6.54993100397404E-3"/>
    <n v="0.60225069880982496"/>
  </r>
  <r>
    <x v="0"/>
    <s v="220100123"/>
    <s v="Mobile Sources"/>
    <x v="0"/>
    <s v="Light-Duty Vehicles (Passenger Cars)"/>
    <s v="Urban Interstate"/>
    <n v="163.76086179704015"/>
    <n v="58.823200334592855"/>
    <n v="16.069164728352892"/>
    <n v="992.29133070841556"/>
    <n v="0.405936839990026"/>
    <n v="0.17603142193365695"/>
    <n v="3.3973335892369429E-2"/>
    <n v="3.3433106496338398"/>
  </r>
  <r>
    <x v="0"/>
    <s v="220100125"/>
    <s v="Mobile Sources"/>
    <x v="0"/>
    <s v="Light-Duty Vehicles (Passenger Cars)"/>
    <s v="Urban Freeway/Expressway"/>
    <n v="1.6376086210473544E-13"/>
    <n v="5.8823200152411385E-14"/>
    <n v="1.6069164887738262E-14"/>
    <n v="9.9229131898029342E-13"/>
    <n v="4.05936852710058E-16"/>
    <n v="1.7603142330366463E-16"/>
    <n v="3.3973336172467568E-17"/>
    <n v="3.34331066250052E-15"/>
  </r>
  <r>
    <x v="0"/>
    <s v="220100127"/>
    <s v="Mobile Sources"/>
    <x v="0"/>
    <s v="Light-Duty Vehicles (Passenger Cars)"/>
    <s v="Urban Principal Arterial"/>
    <n v="63.32793208962822"/>
    <n v="29.354832523452352"/>
    <n v="6.5900176769536998"/>
    <n v="410.69283743028745"/>
    <n v="0.173084559048129"/>
    <n v="8.8244024371988417E-2"/>
    <n v="1.4539138316194959E-2"/>
    <n v="1.35755809582937"/>
  </r>
  <r>
    <x v="0"/>
    <s v="220100129"/>
    <s v="Mobile Sources"/>
    <x v="0"/>
    <s v="Light-Duty Vehicles (Passenger Cars)"/>
    <s v="Urban Minor Arterial"/>
    <n v="79.953361987851309"/>
    <n v="37.06133035244747"/>
    <n v="8.320088286159697"/>
    <n v="518.51163987437099"/>
    <n v="0.218524345187983"/>
    <n v="0.11141071673682745"/>
    <n v="1.8356096779825679E-2"/>
    <n v="1.7139560775067899"/>
  </r>
  <r>
    <x v="0"/>
    <s v="220100131"/>
    <s v="Mobile Sources"/>
    <x v="0"/>
    <s v="Light-Duty Vehicles (Passenger Cars)"/>
    <s v="Urban Collector"/>
    <n v="26.343757061526823"/>
    <n v="12.211302334515967"/>
    <n v="2.7413781134866873"/>
    <n v="170.84390550975999"/>
    <n v="7.2001345513719103E-2"/>
    <n v="3.6708605750504719E-2"/>
    <n v="6.04813199561249E-3"/>
    <n v="0.564729734892921"/>
  </r>
  <r>
    <x v="0"/>
    <s v="220100133"/>
    <s v="Mobile Sources"/>
    <x v="0"/>
    <s v="Light-Duty Vehicles (Passenger Cars)"/>
    <s v="Urban Local"/>
    <n v="28.376841586132429"/>
    <n v="13.153710223878452"/>
    <n v="2.9529442404293578"/>
    <n v="184.02880515884669"/>
    <n v="7.7558056230238898E-2"/>
    <n v="3.9541570359858613E-2"/>
    <n v="6.5148976493674092E-3"/>
    <n v="0.60831287104213005"/>
  </r>
  <r>
    <x v="0"/>
    <s v="220102000"/>
    <s v="Mobile Sources"/>
    <x v="0"/>
    <s v="Light Duty Gasoline Trucks (0-6,000lbs. GVWR)"/>
    <s v="Off Network"/>
    <n v="177.02474977478161"/>
    <n v="313.21926274821601"/>
    <n v="2.7478768452057212"/>
    <n v="2012.1436626335808"/>
    <n v="0.48749980778805502"/>
    <n v="0.91593045346527813"/>
    <n v="3.8050736302181957E-3"/>
    <n v="4.3173777084475899"/>
  </r>
  <r>
    <x v="0"/>
    <s v="220102011"/>
    <s v="Mobile Sources"/>
    <x v="0"/>
    <s v="Light Duty Gasoline Trucks (0-6,000lbs. GVWR)"/>
    <s v="Rural Interstate"/>
    <n v="91.887903239628443"/>
    <n v="26.999522525191733"/>
    <n v="8.9031545250854567"/>
    <n v="488.41837312014286"/>
    <n v="0.21373516366961701"/>
    <n v="7.6200136577426747E-2"/>
    <n v="1.707117542741789E-2"/>
    <n v="1.54894417602666"/>
  </r>
  <r>
    <x v="0"/>
    <s v="220102013"/>
    <s v="Mobile Sources"/>
    <x v="0"/>
    <s v="Light Duty Gasoline Trucks (0-6,000lbs. GVWR)"/>
    <s v="Rural Principal Arterial"/>
    <n v="33.612786334253471"/>
    <n v="12.820516798303711"/>
    <n v="3.4072927845759282"/>
    <n v="176.9033621424602"/>
    <n v="9.3104789647286898E-2"/>
    <n v="3.9673264475837189E-2"/>
    <n v="7.6450051130336708E-3"/>
    <n v="0.59746896330247501"/>
  </r>
  <r>
    <x v="0"/>
    <s v="220102015"/>
    <s v="Mobile Sources"/>
    <x v="0"/>
    <s v="Light Duty Gasoline Trucks (0-6,000lbs. GVWR)"/>
    <s v="Rural Minor Arterial"/>
    <n v="36.437779577202299"/>
    <n v="13.89801735473473"/>
    <n v="3.6936597522212637"/>
    <n v="191.77125906665114"/>
    <n v="0.100929795175995"/>
    <n v="4.3007637260302545E-2"/>
    <n v="8.2875300021782936E-3"/>
    <n v="0.64768296260980596"/>
  </r>
  <r>
    <x v="0"/>
    <s v="220102017"/>
    <s v="Mobile Sources"/>
    <x v="0"/>
    <s v="Light Duty Gasoline Trucks (0-6,000lbs. GVWR)"/>
    <s v="Rural Major Collector"/>
    <n v="38.490427886158486"/>
    <n v="14.680934903773895"/>
    <n v="3.9017340166487871"/>
    <n v="202.574288659003"/>
    <n v="0.106615480970009"/>
    <n v="4.5430378594033871E-2"/>
    <n v="8.7543950271538017E-3"/>
    <n v="0.68416882177057603"/>
  </r>
  <r>
    <x v="0"/>
    <s v="220102019"/>
    <s v="Mobile Sources"/>
    <x v="0"/>
    <s v="Light Duty Gasoline Trucks (0-6,000lbs. GVWR)"/>
    <s v="Rural Minor Collector"/>
    <n v="13.671677022262557"/>
    <n v="5.2146208241651255"/>
    <n v="1.3858833276004785"/>
    <n v="71.953734244424155"/>
    <n v="3.7869462017406E-2"/>
    <n v="1.6136731254306369E-2"/>
    <n v="3.1095345539711157E-3"/>
    <n v="0.243014455625509"/>
  </r>
  <r>
    <x v="0"/>
    <s v="220102021"/>
    <s v="Mobile Sources"/>
    <x v="0"/>
    <s v="Light Duty Gasoline Trucks (0-6,000lbs. GVWR)"/>
    <s v="Rural Local"/>
    <n v="31.336422733605804"/>
    <n v="11.952270295642785"/>
    <n v="3.1765402508203788"/>
    <n v="164.92292302601808"/>
    <n v="8.6799440692449006E-2"/>
    <n v="3.6986490732957011E-2"/>
    <n v="7.1272623532649907E-3"/>
    <n v="0.55700626235191897"/>
  </r>
  <r>
    <x v="0"/>
    <s v="220102023"/>
    <s v="Mobile Sources"/>
    <x v="0"/>
    <s v="Light Duty Gasoline Trucks (0-6,000lbs. GVWR)"/>
    <s v="Urban Interstate"/>
    <n v="170.15936432131781"/>
    <n v="54.2780136319615"/>
    <n v="16.033273470611643"/>
    <n v="906.91900235997446"/>
    <n v="0.45235847423480702"/>
    <n v="0.17537315843850232"/>
    <n v="3.7618704047872584E-2"/>
    <n v="3.2699538722414698"/>
  </r>
  <r>
    <x v="0"/>
    <s v="220102025"/>
    <s v="Mobile Sources"/>
    <x v="0"/>
    <s v="Light Duty Gasoline Trucks (0-6,000lbs. GVWR)"/>
    <s v="Urban Freeway/Expressway"/>
    <n v="1.7015936639411761E-13"/>
    <n v="5.4278013951402099E-14"/>
    <n v="1.6033273553285872E-14"/>
    <n v="9.0691899821511626E-13"/>
    <n v="4.5235848021646698E-16"/>
    <n v="1.7537317083771008E-16"/>
    <n v="3.7618715494599381E-17"/>
    <n v="3.26995386514713E-15"/>
  </r>
  <r>
    <x v="0"/>
    <s v="220102027"/>
    <s v="Mobile Sources"/>
    <x v="0"/>
    <s v="Light Duty Gasoline Trucks (0-6,000lbs. GVWR)"/>
    <s v="Urban Principal Arterial"/>
    <n v="61.655561426795231"/>
    <n v="26.572213045238986"/>
    <n v="6.4595700425820581"/>
    <n v="342.94369841720692"/>
    <n v="0.178373102376744"/>
    <n v="8.5666710394662005E-2"/>
    <n v="1.5615584082979601E-2"/>
    <n v="1.2065036462945"/>
  </r>
  <r>
    <x v="0"/>
    <s v="220102029"/>
    <s v="Mobile Sources"/>
    <x v="0"/>
    <s v="Light Duty Gasoline Trucks (0-6,000lbs. GVWR)"/>
    <s v="Urban Minor Arterial"/>
    <n v="77.841945747123589"/>
    <n v="33.548193473457417"/>
    <n v="8.1553948001887608"/>
    <n v="432.97645146850527"/>
    <n v="0.225201121705352"/>
    <n v="0.10815668159443703"/>
    <n v="1.9715119692932589E-2"/>
    <n v="1.5232467607059501"/>
  </r>
  <r>
    <x v="0"/>
    <s v="220102031"/>
    <s v="Mobile Sources"/>
    <x v="0"/>
    <s v="Light Duty Gasoline Trucks (0-6,000lbs. GVWR)"/>
    <s v="Urban Collector"/>
    <n v="25.648063237751263"/>
    <n v="11.053761552333688"/>
    <n v="2.6871131185813493"/>
    <n v="142.66098539790229"/>
    <n v="7.4201338578237394E-2"/>
    <n v="3.5636433907036746E-2"/>
    <n v="6.4959193763627285E-3"/>
    <n v="0.50189269029315697"/>
  </r>
  <r>
    <x v="0"/>
    <s v="220102033"/>
    <s v="Mobile Sources"/>
    <x v="0"/>
    <s v="Light Duty Gasoline Trucks (0-6,000lbs. GVWR)"/>
    <s v="Urban Local"/>
    <n v="27.627459966014595"/>
    <n v="11.906836390084964"/>
    <n v="2.8944917506875054"/>
    <n v="153.67086601897296"/>
    <n v="7.9927793990958604E-2"/>
    <n v="3.8386685060195935E-2"/>
    <n v="6.9972419919110893E-3"/>
    <n v="0.54062650010933999"/>
  </r>
  <r>
    <x v="0"/>
    <s v="220104000"/>
    <s v="Mobile Sources"/>
    <x v="0"/>
    <s v="Light Duty Gasoline Trucks (6,001-8,500lbs. GVWR)"/>
    <s v="Off Network"/>
    <n v="91.194554202659162"/>
    <n v="161.3553349431206"/>
    <n v="1.4155726156269253"/>
    <n v="1036.5585100587159"/>
    <n v="0.25113600792361002"/>
    <n v="0.47184279798879913"/>
    <n v="1.9601890370921529E-3"/>
    <n v="2.2241025027001902"/>
  </r>
  <r>
    <x v="0"/>
    <s v="220104011"/>
    <s v="Mobile Sources"/>
    <x v="0"/>
    <s v="Light Duty Gasoline Trucks (6,001-8,500lbs. GVWR)"/>
    <s v="Rural Interstate"/>
    <n v="47.336180371565703"/>
    <n v="13.908842071405996"/>
    <n v="4.5864716801056566"/>
    <n v="251.60937241901422"/>
    <n v="0.110105929655207"/>
    <n v="3.9254612871914674E-2"/>
    <n v="8.7942385207497864E-3"/>
    <n v="0.79794034836611105"/>
  </r>
  <r>
    <x v="0"/>
    <s v="220104013"/>
    <s v="Mobile Sources"/>
    <x v="0"/>
    <s v="Light Duty Gasoline Trucks (6,001-8,500lbs. GVWR)"/>
    <s v="Rural Principal Arterial"/>
    <n v="17.315673052743524"/>
    <n v="6.6045070362507801"/>
    <n v="1.755271439872669"/>
    <n v="91.132005103525046"/>
    <n v="4.7963036920752197E-2"/>
    <n v="2.0437744703201532E-2"/>
    <n v="3.9383334552098781E-3"/>
    <n v="0.30778666645761898"/>
  </r>
  <r>
    <x v="0"/>
    <s v="220104015"/>
    <s v="Mobile Sources"/>
    <x v="0"/>
    <s v="Light Duty Gasoline Trucks (6,001-8,500lbs. GVWR)"/>
    <s v="Rural Minor Arterial"/>
    <n v="18.7709722298478"/>
    <n v="7.1595840376117739"/>
    <n v="1.9027936795382607"/>
    <n v="98.791211893937913"/>
    <n v="5.1994104367634297E-2"/>
    <n v="2.2155444159039861E-2"/>
    <n v="4.2693350115712292E-3"/>
    <n v="0.33365467113504299"/>
  </r>
  <r>
    <x v="0"/>
    <s v="220104017"/>
    <s v="Mobile Sources"/>
    <x v="0"/>
    <s v="Light Duty Gasoline Trucks (6,001-8,500lbs. GVWR)"/>
    <s v="Rural Major Collector"/>
    <n v="19.828393232286196"/>
    <n v="7.5629042564758642"/>
    <n v="2.009983402564214"/>
    <n v="104.3564108253768"/>
    <n v="5.4923100058459899E-2"/>
    <n v="2.3403525025933902E-2"/>
    <n v="4.5098364498983266E-3"/>
    <n v="0.35245023381428398"/>
  </r>
  <r>
    <x v="0"/>
    <s v="220104019"/>
    <s v="Mobile Sources"/>
    <x v="0"/>
    <s v="Light Duty Gasoline Trucks (6,001-8,500lbs. GVWR)"/>
    <s v="Rural Minor Collector"/>
    <n v="7.0429840153652252"/>
    <n v="2.6863195349684048"/>
    <n v="0.71393973126151622"/>
    <n v="37.06706700076618"/>
    <n v="1.9508499632216701E-2"/>
    <n v="8.3128564675440941E-3"/>
    <n v="1.60187928405264E-3"/>
    <n v="0.12518928169127999"/>
  </r>
  <r>
    <x v="0"/>
    <s v="220104021"/>
    <s v="Mobile Sources"/>
    <x v="0"/>
    <s v="Light Duty Gasoline Trucks (6,001-8,500lbs. GVWR)"/>
    <s v="Rural Local"/>
    <n v="16.143000267711137"/>
    <n v="6.1572292743905042"/>
    <n v="1.6363989917092541"/>
    <n v="84.96026673497073"/>
    <n v="4.4714874207939397E-2"/>
    <n v="1.9053640805864802E-2"/>
    <n v="3.6716209208122949E-3"/>
    <n v="0.28694218778182901"/>
  </r>
  <r>
    <x v="0"/>
    <s v="220104023"/>
    <s v="Mobile Sources"/>
    <x v="0"/>
    <s v="Light Duty Gasoline Trucks (6,001-8,500lbs. GVWR)"/>
    <s v="Urban Interstate"/>
    <n v="87.657833182703683"/>
    <n v="27.961397064279193"/>
    <n v="8.2595624417726619"/>
    <n v="467.20048488756788"/>
    <n v="0.233033148467124"/>
    <n v="9.0343752306068614E-2"/>
    <n v="1.937933274939491E-2"/>
    <n v="1.68452117645072"/>
  </r>
  <r>
    <x v="0"/>
    <s v="220104025"/>
    <s v="Mobile Sources"/>
    <x v="0"/>
    <s v="Light Duty Gasoline Trucks (6,001-8,500lbs. GVWR)"/>
    <s v="Urban Freeway/Expressway"/>
    <n v="8.7657831726280994E-14"/>
    <n v="2.7961397301589021E-14"/>
    <n v="8.2595625179741397E-15"/>
    <n v="4.6720049222976123E-13"/>
    <n v="2.3303314944269899E-16"/>
    <n v="9.0343763711361117E-17"/>
    <n v="1.9379333228125269E-17"/>
    <n v="1.6845211994798701E-15"/>
  </r>
  <r>
    <x v="0"/>
    <s v="220104027"/>
    <s v="Mobile Sources"/>
    <x v="0"/>
    <s v="Light Duty Gasoline Trucks (6,001-8,500lbs. GVWR)"/>
    <s v="Urban Principal Arterial"/>
    <n v="31.761945486234321"/>
    <n v="13.688712145546443"/>
    <n v="3.32765626942364"/>
    <n v="176.66791542036333"/>
    <n v="9.1889126425362705E-2"/>
    <n v="4.4131313109573966E-2"/>
    <n v="8.0443865553547749E-3"/>
    <n v="0.62153194348270002"/>
  </r>
  <r>
    <x v="0"/>
    <s v="220104029"/>
    <s v="Mobile Sources"/>
    <x v="0"/>
    <s v="Light Duty Gasoline Trucks (6,001-8,500lbs. GVWR)"/>
    <s v="Urban Minor Arterial"/>
    <n v="40.100381263400962"/>
    <n v="17.282398038919148"/>
    <n v="4.2012627232793367"/>
    <n v="223.04837222540235"/>
    <n v="0.11601271676630399"/>
    <n v="5.5717074442256265E-2"/>
    <n v="1.01562694084123E-2"/>
    <n v="0.784701934050961"/>
  </r>
  <r>
    <x v="0"/>
    <s v="220104031"/>
    <s v="Mobile Sources"/>
    <x v="0"/>
    <s v="Light Duty Gasoline Trucks (6,001-8,500lbs. GVWR)"/>
    <s v="Urban Collector"/>
    <n v="13.212635371963472"/>
    <n v="5.6943607220959667"/>
    <n v="1.3842700702873545"/>
    <n v="73.491991377638044"/>
    <n v="3.8224920837723199E-2"/>
    <n v="1.8358169870662522E-2"/>
    <n v="3.346381229704317E-3"/>
    <n v="0.25855067727355402"/>
  </r>
  <r>
    <x v="0"/>
    <s v="220104033"/>
    <s v="Mobile Sources"/>
    <x v="0"/>
    <s v="Light Duty Gasoline Trucks (6,001-8,500lbs. GVWR)"/>
    <s v="Urban Local"/>
    <n v="14.232321469871911"/>
    <n v="6.1338238450301201"/>
    <n v="1.4911012000599129"/>
    <n v="79.163754571951912"/>
    <n v="4.1174925987512101E-2"/>
    <n v="1.9774958284550281E-2"/>
    <n v="3.6046356349572709E-3"/>
    <n v="0.27850429955932998"/>
  </r>
  <r>
    <x v="0"/>
    <s v="220107000"/>
    <s v="Mobile Sources"/>
    <x v="0"/>
    <s v="Heavy Duty Gasoline Vehicles and Buses (8,501+lbs. GVWR)"/>
    <s v="Off Network"/>
    <n v="23.581179301381475"/>
    <n v="43.24757635332135"/>
    <n v="0.37154442212262434"/>
    <n v="391.90904347545904"/>
    <n v="6.8144679478718106E-2"/>
    <n v="0.13129500198955757"/>
    <n v="5.6059903781921277E-4"/>
    <n v="1.00167798536778"/>
  </r>
  <r>
    <x v="0"/>
    <s v="220107011"/>
    <s v="Mobile Sources"/>
    <x v="0"/>
    <s v="Heavy Duty Gasoline Vehicles and Buses (8,501+lbs. GVWR)"/>
    <s v="Rural Interstate"/>
    <n v="22.328265741970917"/>
    <n v="5.6316785192962371"/>
    <n v="2.1899672402926136"/>
    <n v="113.48653403366285"/>
    <n v="5.1756472565768097E-2"/>
    <n v="1.639389713720002E-2"/>
    <n v="4.7408417209897618E-3"/>
    <n v="0.32842561772636503"/>
  </r>
  <r>
    <x v="0"/>
    <s v="220107013"/>
    <s v="Mobile Sources"/>
    <x v="0"/>
    <s v="Heavy Duty Gasoline Vehicles and Buses (8,501+lbs. GVWR)"/>
    <s v="Rural Principal Arterial"/>
    <n v="7.8962013285809514"/>
    <n v="2.9430150426778283"/>
    <n v="0.84143445963928587"/>
    <n v="45.252978144779625"/>
    <n v="2.0503093322900501E-2"/>
    <n v="9.2841362864215238E-3"/>
    <n v="2.078656376263692E-3"/>
    <n v="0.138322666369465"/>
  </r>
  <r>
    <x v="0"/>
    <s v="220107015"/>
    <s v="Mobile Sources"/>
    <x v="0"/>
    <s v="Heavy Duty Gasoline Vehicles and Buses (8,501+lbs. GVWR)"/>
    <s v="Rural Minor Arterial"/>
    <n v="8.559835962694784"/>
    <n v="3.1903612008961355"/>
    <n v="0.91215292944945936"/>
    <n v="49.056268426327236"/>
    <n v="2.2226281482229101E-2"/>
    <n v="1.0064418883630938E-2"/>
    <n v="2.253357199649132E-3"/>
    <n v="0.149947978796759"/>
  </r>
  <r>
    <x v="0"/>
    <s v="220107017"/>
    <s v="Mobile Sources"/>
    <x v="0"/>
    <s v="Heavy Duty Gasoline Vehicles and Buses (8,501+lbs. GVWR)"/>
    <s v="Rural Major Collector"/>
    <n v="9.0420376148941735"/>
    <n v="3.3700832370897507"/>
    <n v="0.96353694754224917"/>
    <n v="51.819752102078702"/>
    <n v="2.3478351382189601E-2"/>
    <n v="1.0631374570700375E-2"/>
    <n v="2.3802959459810979E-3"/>
    <n v="0.15839500658801201"/>
  </r>
  <r>
    <x v="0"/>
    <s v="220107019"/>
    <s v="Mobile Sources"/>
    <x v="0"/>
    <s v="Heavy Duty Gasoline Vehicles and Buses (8,501+lbs. GVWR)"/>
    <s v="Rural Minor Collector"/>
    <n v="3.2117029070221514"/>
    <n v="1.1970429230756399"/>
    <n v="0.34224531691167193"/>
    <n v="18.406212042353083"/>
    <n v="8.33943750002622E-3"/>
    <n v="3.776231696716828E-3"/>
    <n v="8.4547316072290624E-4"/>
    <n v="5.6261402198932803E-2"/>
  </r>
  <r>
    <x v="0"/>
    <s v="220107021"/>
    <s v="Mobile Sources"/>
    <x v="0"/>
    <s v="Heavy Duty Gasoline Vehicles and Buses (8,501+lbs. GVWR)"/>
    <s v="Rural Local"/>
    <n v="7.3614433355026634"/>
    <n v="2.7437047040968747"/>
    <n v="0.78444985636133202"/>
    <n v="42.188298342265504"/>
    <n v="1.91145597366181E-2"/>
    <n v="8.6553849960416818E-3"/>
    <n v="1.937883115507123E-3"/>
    <n v="0.12895498243098399"/>
  </r>
  <r>
    <x v="0"/>
    <s v="220107023"/>
    <s v="Mobile Sources"/>
    <x v="0"/>
    <s v="Heavy Duty Gasoline Vehicles and Buses (8,501+lbs. GVWR)"/>
    <s v="Urban Interstate"/>
    <n v="37.24056656325476"/>
    <n v="10.649207049785641"/>
    <n v="3.5722810762347281"/>
    <n v="195.44021773144885"/>
    <n v="9.6693386160236094E-2"/>
    <n v="3.4903228288126531E-2"/>
    <n v="9.1547698491292132E-3"/>
    <n v="0.63843031197118405"/>
  </r>
  <r>
    <x v="0"/>
    <s v="220107025"/>
    <s v="Mobile Sources"/>
    <x v="0"/>
    <s v="Heavy Duty Gasoline Vehicles and Buses (8,501+lbs. GVWR)"/>
    <s v="Urban Freeway/Expressway"/>
    <n v="3.7240566795932721E-14"/>
    <n v="1.0649207072772136E-14"/>
    <n v="3.5722810353804135E-15"/>
    <n v="1.9544021420221362E-13"/>
    <n v="9.6693386457259897E-17"/>
    <n v="3.4903228168537574E-17"/>
    <n v="9.1547698177268708E-18"/>
    <n v="6.3843032103737195E-16"/>
  </r>
  <r>
    <x v="0"/>
    <s v="220107027"/>
    <s v="Mobile Sources"/>
    <x v="0"/>
    <s v="Heavy Duty Gasoline Vehicles and Buses (8,501+lbs. GVWR)"/>
    <s v="Urban Principal Arterial"/>
    <n v="11.941074398166082"/>
    <n v="5.1811201437792826"/>
    <n v="1.3172355888336229"/>
    <n v="73.604827369594403"/>
    <n v="3.2584460582240703E-2"/>
    <n v="1.6870559083709352E-2"/>
    <n v="3.4235979917294408E-3"/>
    <n v="0.23645987003006599"/>
  </r>
  <r>
    <x v="0"/>
    <s v="220107029"/>
    <s v="Mobile Sources"/>
    <x v="0"/>
    <s v="Heavy Duty Gasoline Vehicles and Buses (8,501+lbs. GVWR)"/>
    <s v="Urban Minor Arterial"/>
    <n v="15.075953321263894"/>
    <n v="6.5413149144034408"/>
    <n v="1.663048213426461"/>
    <n v="92.928256849083837"/>
    <n v="4.1138838140890803E-2"/>
    <n v="2.1299569969024768E-2"/>
    <n v="4.3223921504301202E-3"/>
    <n v="0.29853745178962898"/>
  </r>
  <r>
    <x v="0"/>
    <s v="220107031"/>
    <s v="Mobile Sources"/>
    <x v="0"/>
    <s v="Heavy Duty Gasoline Vehicles and Buses (8,501+lbs. GVWR)"/>
    <s v="Urban Collector"/>
    <n v="4.9673616533224267"/>
    <n v="2.1552916605001404"/>
    <n v="0.54795617613888048"/>
    <n v="30.618839905409189"/>
    <n v="1.3554793043321901E-2"/>
    <n v="7.0179753073370127E-3"/>
    <n v="1.4241810385500549E-3"/>
    <n v="9.8364826504674499E-2"/>
  </r>
  <r>
    <x v="0"/>
    <s v="220107033"/>
    <s v="Mobile Sources"/>
    <x v="0"/>
    <s v="Heavy Duty Gasoline Vehicles and Buses (8,501+lbs. GVWR)"/>
    <s v="Urban Local"/>
    <n v="5.3507173510982442"/>
    <n v="2.3216266510012935"/>
    <n v="0.59024484497191876"/>
    <n v="32.981854466320897"/>
    <n v="1.46008934351473E-2"/>
    <n v="7.5595883312976758E-3"/>
    <n v="1.5340922141899901E-3"/>
    <n v="0.105956144561558"/>
  </r>
  <r>
    <x v="0"/>
    <s v="220108000"/>
    <s v="Mobile Sources"/>
    <x v="0"/>
    <s v="Motorcycles (Gasoline)"/>
    <s v="Off Network"/>
    <n v="0.18638799189088173"/>
    <n v="26.181916037744596"/>
    <n v="7.28965691278355E-2"/>
    <n v="9.6143189897456729"/>
    <n v="1.55944585827683E-4"/>
    <n v="7.4421976865909067E-2"/>
    <n v="4.5225431466455685E-5"/>
    <n v="3.7578330484393501E-3"/>
  </r>
  <r>
    <x v="0"/>
    <s v="220108011"/>
    <s v="Mobile Sources"/>
    <x v="0"/>
    <s v="Motorcycles (Gasoline)"/>
    <s v="Rural Interstate"/>
    <n v="0.77364457384555729"/>
    <n v="1.2218463227205696"/>
    <n v="0.25806566023632599"/>
    <n v="14.66218881326493"/>
    <n v="1.7798540966396099E-3"/>
    <n v="3.4871125837874217E-3"/>
    <n v="4.9379592627474213E-4"/>
    <n v="3.73129740910371E-2"/>
  </r>
  <r>
    <x v="0"/>
    <s v="220108013"/>
    <s v="Mobile Sources"/>
    <x v="0"/>
    <s v="Motorcycles (Gasoline)"/>
    <s v="Rural Principal Arterial"/>
    <n v="0.31357404971549796"/>
    <n v="0.73386011914139782"/>
    <n v="0.13243035211773502"/>
    <n v="6.5177234652837646"/>
    <n v="5.5024850189511199E-4"/>
    <n v="1.6341349416009177E-3"/>
    <n v="1.6999582367560601E-4"/>
    <n v="1.27517371365684E-2"/>
  </r>
  <r>
    <x v="0"/>
    <s v="220108015"/>
    <s v="Mobile Sources"/>
    <x v="0"/>
    <s v="Motorcycles (Gasoline)"/>
    <s v="Rural Minor Arterial"/>
    <n v="0.33992843304440573"/>
    <n v="0.79553758813116238"/>
    <n v="0.14356047620607953"/>
    <n v="7.0655050723143926"/>
    <n v="5.9649409922712905E-4"/>
    <n v="1.771476432242956E-3"/>
    <n v="1.8428317596175161E-4"/>
    <n v="1.38234570331405E-2"/>
  </r>
  <r>
    <x v="0"/>
    <s v="220108017"/>
    <s v="Mobile Sources"/>
    <x v="0"/>
    <s v="Motorcycles (Gasoline)"/>
    <s v="Rural Major Collector"/>
    <n v="0.35907758758412411"/>
    <n v="0.84035245688559401"/>
    <n v="0.15164765409254577"/>
    <n v="7.4635263327072465"/>
    <n v="6.30096299573779E-4"/>
    <n v="1.8712688485447038E-3"/>
    <n v="1.9466434260806382E-4"/>
    <n v="1.4602181596273999E-2"/>
  </r>
  <r>
    <x v="0"/>
    <s v="220108019"/>
    <s v="Mobile Sources"/>
    <x v="0"/>
    <s v="Motorcycles (Gasoline)"/>
    <s v="Rural Minor Collector"/>
    <n v="0.12754322210923855"/>
    <n v="0.29849051926639769"/>
    <n v="5.3864768067722994E-2"/>
    <n v="2.6510210391425022"/>
    <n v="2.23808264763647E-4"/>
    <n v="6.6466850832358482E-4"/>
    <n v="6.9144164079659663E-5"/>
    <n v="5.1866459598386401E-3"/>
  </r>
  <r>
    <x v="0"/>
    <s v="220108021"/>
    <s v="Mobile Sources"/>
    <x v="0"/>
    <s v="Motorcycles (Gasoline)"/>
    <s v="Rural Local"/>
    <n v="0.29233786535405626"/>
    <n v="0.68416085345262367"/>
    <n v="0.12346175957033598"/>
    <n v="6.0763227356328384"/>
    <n v="5.1298400398991297E-4"/>
    <n v="1.5234666924244245E-3"/>
    <n v="1.5848324532896621E-4"/>
    <n v="1.1888146291312201E-2"/>
  </r>
  <r>
    <x v="0"/>
    <s v="220108023"/>
    <s v="Mobile Sources"/>
    <x v="0"/>
    <s v="Motorcycles (Gasoline)"/>
    <s v="Urban Interstate"/>
    <n v="1.4424988680921145"/>
    <n v="2.48779426820004"/>
    <n v="0.46760550867763501"/>
    <n v="27.801289049311865"/>
    <n v="3.7465955629158998E-3"/>
    <n v="8.103505106679329E-3"/>
    <n v="1.0489397545825336E-3"/>
    <n v="8.0088623479241505E-2"/>
  </r>
  <r>
    <x v="0"/>
    <s v="220108025"/>
    <s v="Mobile Sources"/>
    <x v="0"/>
    <s v="Motorcycles (Gasoline)"/>
    <s v="Urban Freeway/Expressway"/>
    <n v="1.4424989169441807E-15"/>
    <n v="2.48779427302917E-15"/>
    <n v="4.6760551124222808E-16"/>
    <n v="2.7801289348259008E-14"/>
    <n v="3.74659551417158E-18"/>
    <n v="8.1035051051918491E-18"/>
    <n v="1.0489397598617475E-18"/>
    <n v="8.0088634904508705E-17"/>
  </r>
  <r>
    <x v="0"/>
    <s v="220108027"/>
    <s v="Mobile Sources"/>
    <x v="0"/>
    <s v="Motorcycles (Gasoline)"/>
    <s v="Urban Principal Arterial"/>
    <n v="0.3435442823813436"/>
    <n v="1.0240097324471742"/>
    <n v="0.13952620087452033"/>
    <n v="7.7722060665146113"/>
    <n v="8.3974926337759804E-4"/>
    <n v="3.1562911068769677E-3"/>
    <n v="2.9188550591641133E-4"/>
    <n v="2.11705924084526E-2"/>
  </r>
  <r>
    <x v="0"/>
    <s v="220108029"/>
    <s v="Mobile Sources"/>
    <x v="0"/>
    <s v="Motorcycles (Gasoline)"/>
    <s v="Urban Minor Arterial"/>
    <n v="0.43373467091669116"/>
    <n v="1.292842076866064"/>
    <n v="0.17615586880857109"/>
    <n v="9.8126371477192027"/>
    <n v="1.0602078273222999E-3"/>
    <n v="3.9849090832753016E-3"/>
    <n v="3.6851378955304789E-4"/>
    <n v="2.67284876754274E-2"/>
  </r>
  <r>
    <x v="0"/>
    <s v="220108031"/>
    <s v="Mobile Sources"/>
    <x v="0"/>
    <s v="Motorcycles (Gasoline)"/>
    <s v="Urban Collector"/>
    <n v="0.14291080616362686"/>
    <n v="0.42597727401652086"/>
    <n v="5.8041425510521993E-2"/>
    <n v="3.2331559369376865"/>
    <n v="3.4932691187350402E-4"/>
    <n v="1.3129831477802778E-3"/>
    <n v="1.2142122921332489E-4"/>
    <n v="8.8067408578353899E-3"/>
  </r>
  <r>
    <x v="0"/>
    <s v="220108033"/>
    <s v="Mobile Sources"/>
    <x v="0"/>
    <s v="Motorcycles (Gasoline)"/>
    <s v="Urban Local"/>
    <n v="0.15393996618911376"/>
    <n v="0.45885215395338341"/>
    <n v="6.2520790904767379E-2"/>
    <n v="3.4826755143476378"/>
    <n v="3.7628642587605998E-4"/>
    <n v="1.4143129471038129E-3"/>
    <n v="1.3079192314080409E-4"/>
    <n v="9.4864038183004595E-3"/>
  </r>
  <r>
    <x v="0"/>
    <s v="223000100"/>
    <s v="Mobile Sources"/>
    <x v="1"/>
    <s v="Light Duty Vehicles (Passenger Cars)"/>
    <s v="Off Network"/>
    <n v="0.97307771701891743"/>
    <n v="0.28169048768687915"/>
    <n v="1.8813680823970256E-3"/>
    <n v="0.74447847480031804"/>
    <n v="1.8241511627444199E-3"/>
    <n v="3.8221370106117348E-4"/>
    <n v="3.4090360514493699E-6"/>
    <n v="1.8691616479999901E-3"/>
  </r>
  <r>
    <x v="0"/>
    <s v="223000111"/>
    <s v="Mobile Sources"/>
    <x v="1"/>
    <s v="Light Duty Vehicles (Passenger Cars)"/>
    <s v="Rural Interstate"/>
    <n v="0.45776081242156946"/>
    <n v="3.8955294452737321E-2"/>
    <n v="5.5373024943747668E-3"/>
    <n v="0.19891524793860005"/>
    <n v="1.08321290864887E-3"/>
    <n v="1.0186492249175672E-4"/>
    <n v="9.9155387118798899E-6"/>
    <n v="6.27825430542738E-4"/>
  </r>
  <r>
    <x v="0"/>
    <s v="223000113"/>
    <s v="Mobile Sources"/>
    <x v="1"/>
    <s v="Light Duty Vehicles (Passenger Cars)"/>
    <s v="Rural Principal Arterial"/>
    <n v="0.20816354556428507"/>
    <n v="1.8280769480428991E-2"/>
    <n v="2.0951898838124073E-3"/>
    <n v="9.5078023521180818E-2"/>
    <n v="5.9104820906885603E-4"/>
    <n v="5.2378831048027763E-5"/>
    <n v="4.4044166234158402E-6"/>
    <n v="3.2082186876691799E-4"/>
  </r>
  <r>
    <x v="0"/>
    <s v="223000115"/>
    <s v="Mobile Sources"/>
    <x v="1"/>
    <s v="Light Duty Vehicles (Passenger Cars)"/>
    <s v="Rural Minor Arterial"/>
    <n v="0.22565867643524626"/>
    <n v="1.9817180396332269E-2"/>
    <n v="2.2712806057416639E-3"/>
    <n v="0.10306888752338708"/>
    <n v="6.4072291484284995E-4"/>
    <n v="5.6781009477813063E-5"/>
    <n v="4.7745857134628901E-6"/>
    <n v="3.4778538478774602E-4"/>
  </r>
  <r>
    <x v="0"/>
    <s v="223000117"/>
    <s v="Mobile Sources"/>
    <x v="1"/>
    <s v="Light Duty Vehicles (Passenger Cars)"/>
    <s v="Rural Major Collector"/>
    <n v="0.23837069184467663"/>
    <n v="2.0933538287211097E-2"/>
    <n v="2.3992281995255361E-3"/>
    <n v="0.10887501934344228"/>
    <n v="6.7681663071983401E-4"/>
    <n v="5.9979637894169713E-5"/>
    <n v="5.0435525764669297E-6"/>
    <n v="3.6737694274946399E-4"/>
  </r>
  <r>
    <x v="0"/>
    <s v="223000119"/>
    <s v="Mobile Sources"/>
    <x v="1"/>
    <s v="Light Duty Vehicles (Passenger Cars)"/>
    <s v="Rural Minor Collector"/>
    <n v="8.4668499053581314E-2"/>
    <n v="7.4355264017360416E-3"/>
    <n v="8.5219830566040983E-4"/>
    <n v="3.8672065916027808E-2"/>
    <n v="2.4040319800905301E-4"/>
    <n v="2.1304565832380663E-5"/>
    <n v="1.79145380574397E-6"/>
    <n v="1.3049116904917301E-4"/>
  </r>
  <r>
    <x v="0"/>
    <s v="223000121"/>
    <s v="Mobile Sources"/>
    <x v="1"/>
    <s v="Light Duty Vehicles (Passenger Cars)"/>
    <s v="Rural Local"/>
    <n v="0.19406604332832075"/>
    <n v="1.7042737958476311E-2"/>
    <n v="1.9532968978275252E-3"/>
    <n v="8.863901861246265E-2"/>
    <n v="5.5102023636599497E-4"/>
    <n v="4.8831570533369674E-5"/>
    <n v="4.1061339732806303E-6"/>
    <n v="2.99094676467159E-4"/>
  </r>
  <r>
    <x v="0"/>
    <s v="223000123"/>
    <s v="Mobile Sources"/>
    <x v="1"/>
    <s v="Light Duty Vehicles (Passenger Cars)"/>
    <s v="Urban Interstate"/>
    <n v="0.88791459187989519"/>
    <n v="7.9272305355404332E-2"/>
    <n v="1.0055197747675474E-2"/>
    <n v="0.40081074255727461"/>
    <n v="2.4138116368908002E-3"/>
    <n v="2.375047342919592E-4"/>
    <n v="2.19146061937181E-5"/>
    <n v="1.44499913564732E-3"/>
  </r>
  <r>
    <x v="0"/>
    <s v="223000125"/>
    <s v="Mobile Sources"/>
    <x v="1"/>
    <s v="Light Duty Vehicles (Passenger Cars)"/>
    <s v="Urban Freeway/Expressway"/>
    <n v="8.8791458855679645E-16"/>
    <n v="7.9272307362589855E-17"/>
    <n v="1.0055197900166714E-17"/>
    <n v="4.0081074598647689E-16"/>
    <n v="2.4138116493007501E-18"/>
    <n v="2.3750473593890419E-19"/>
    <n v="2.1914606288987199E-20"/>
    <n v="1.44499913055238E-18"/>
  </r>
  <r>
    <x v="0"/>
    <s v="223000127"/>
    <s v="Mobile Sources"/>
    <x v="1"/>
    <s v="Light Duty Vehicles (Passenger Cars)"/>
    <s v="Urban Principal Arterial"/>
    <n v="0.41394606768954734"/>
    <n v="3.7067895318474355E-2"/>
    <n v="3.9680643325610259E-3"/>
    <n v="0.19734130222278023"/>
    <n v="1.23448592241581E-3"/>
    <n v="1.1113385773375839E-4"/>
    <n v="8.9943316261553702E-6"/>
    <n v="6.9602203955643205E-4"/>
  </r>
  <r>
    <x v="0"/>
    <s v="223000129"/>
    <s v="Mobile Sources"/>
    <x v="1"/>
    <s v="Light Duty Vehicles (Passenger Cars)"/>
    <s v="Urban Minor Arterial"/>
    <n v="0.52261894830346045"/>
    <n v="4.6799295246490701E-2"/>
    <n v="5.0097967009232617E-3"/>
    <n v="0.24914913058649885"/>
    <n v="1.5585742862618201E-3"/>
    <n v="1.4030966100442191E-4"/>
    <n v="1.1355603302121101E-5"/>
    <n v="8.78748578586829E-4"/>
  </r>
  <r>
    <x v="0"/>
    <s v="223000131"/>
    <s v="Mobile Sources"/>
    <x v="1"/>
    <s v="Light Duty Vehicles (Passenger Cars)"/>
    <s v="Urban Collector"/>
    <n v="0.17219720399281671"/>
    <n v="1.5419854960700956E-2"/>
    <n v="1.6506728719116717E-3"/>
    <n v="8.2091899192010348E-2"/>
    <n v="5.13532912661263E-4"/>
    <n v="4.6230517097178793E-5"/>
    <n v="3.74154663784764E-6"/>
    <n v="2.89537958412688E-4"/>
  </r>
  <r>
    <x v="0"/>
    <s v="223000133"/>
    <s v="Mobile Sources"/>
    <x v="1"/>
    <s v="Light Duty Vehicles (Passenger Cars)"/>
    <s v="Urban Local"/>
    <n v="0.18548656847530631"/>
    <n v="1.6609885391515741E-2"/>
    <n v="1.7780641151059462E-3"/>
    <n v="8.8427372969992035E-2"/>
    <n v="5.5316516124759296E-4"/>
    <n v="4.9798369225584284E-5"/>
    <n v="4.0302998298713499E-6"/>
    <n v="3.1188307549556699E-4"/>
  </r>
  <r>
    <x v="0"/>
    <s v="223006000"/>
    <s v="Mobile Sources"/>
    <x v="1"/>
    <s v="Light Duty Diesel Trucks (0-8,500 lbs. GVWR)"/>
    <s v="Off Network"/>
    <n v="2.0814128882402065"/>
    <n v="0.38120444229684625"/>
    <n v="2.8811782697673025E-3"/>
    <n v="1.2061836474428977"/>
    <n v="4.0811814853962602E-3"/>
    <n v="3.0569242515054995E-4"/>
    <n v="5.1628049009266798E-6"/>
    <n v="2.9303371259288202E-3"/>
  </r>
  <r>
    <x v="0"/>
    <s v="223006011"/>
    <s v="Mobile Sources"/>
    <x v="1"/>
    <s v="Light Duty Diesel Trucks (0-8,500 lbs. GVWR)"/>
    <s v="Rural Interstate"/>
    <n v="2.8980117309254334"/>
    <n v="0.42666406655274453"/>
    <n v="1.583407995751427E-2"/>
    <n v="2.0655028236060158"/>
    <n v="7.47007352229722E-3"/>
    <n v="1.2218018324254816E-3"/>
    <n v="3.1711737513262499E-5"/>
    <n v="7.2191124362674898E-3"/>
  </r>
  <r>
    <x v="0"/>
    <s v="223006013"/>
    <s v="Mobile Sources"/>
    <x v="1"/>
    <s v="Light Duty Diesel Trucks (0-8,500 lbs. GVWR)"/>
    <s v="Rural Principal Arterial"/>
    <n v="1.4023306142858893"/>
    <n v="0.20819659071953805"/>
    <n v="6.0664731271166967E-3"/>
    <n v="1.0547595085338044"/>
    <n v="4.3463036816406798E-3"/>
    <n v="6.4906639676820446E-4"/>
    <n v="1.41417668899634E-5"/>
    <n v="3.9215512553241096E-3"/>
  </r>
  <r>
    <x v="0"/>
    <s v="223006015"/>
    <s v="Mobile Sources"/>
    <x v="1"/>
    <s v="Light Duty Diesel Trucks (0-8,500 lbs. GVWR)"/>
    <s v="Rural Minor Arterial"/>
    <n v="1.5201897537740892"/>
    <n v="0.22569451844275773"/>
    <n v="6.5763316119138238E-3"/>
    <n v="1.1434070264827501"/>
    <n v="4.71158974839003E-3"/>
    <n v="7.0361767840232316E-4"/>
    <n v="1.5330318859696399E-5"/>
    <n v="4.2511381468948103E-3"/>
  </r>
  <r>
    <x v="0"/>
    <s v="223006017"/>
    <s v="Mobile Sources"/>
    <x v="1"/>
    <s v="Light Duty Diesel Trucks (0-8,500 lbs. GVWR)"/>
    <s v="Rural Major Collector"/>
    <n v="1.6058262940879011"/>
    <n v="0.2384085264931953"/>
    <n v="6.9467953948176616E-3"/>
    <n v="1.2078184933867977"/>
    <n v="4.9770066033052399E-3"/>
    <n v="7.4325400234620531E-4"/>
    <n v="1.6193918687790099E-5"/>
    <n v="4.49061622935964E-3"/>
  </r>
  <r>
    <x v="0"/>
    <s v="223006019"/>
    <s v="Mobile Sources"/>
    <x v="1"/>
    <s v="Light Duty Diesel Trucks (0-8,500 lbs. GVWR)"/>
    <s v="Rural Minor Collector"/>
    <n v="0.57038444358437335"/>
    <n v="8.4681961498031033E-2"/>
    <n v="2.4674794919192756E-3"/>
    <n v="0.42901319724496956"/>
    <n v="1.76781810166859E-3"/>
    <n v="2.6400151880068192E-4"/>
    <n v="5.7520283895939799E-6"/>
    <n v="1.5950529456674101E-3"/>
  </r>
  <r>
    <x v="0"/>
    <s v="223006021"/>
    <s v="Mobile Sources"/>
    <x v="1"/>
    <s v="Light Duty Diesel Trucks (0-8,500 lbs. GVWR)"/>
    <s v="Rural Local"/>
    <n v="1.3073603305536272"/>
    <n v="0.19409685654553127"/>
    <n v="5.6556326000247546E-3"/>
    <n v="0.98332783663463097"/>
    <n v="4.0519613113705298E-3"/>
    <n v="6.051097846473401E-4"/>
    <n v="1.31840446613296E-5"/>
    <n v="3.6559684101593599E-3"/>
  </r>
  <r>
    <x v="0"/>
    <s v="223006023"/>
    <s v="Mobile Sources"/>
    <x v="1"/>
    <s v="Light Duty Diesel Trucks (0-8,500 lbs. GVWR)"/>
    <s v="Urban Interstate"/>
    <n v="5.7741821063710361"/>
    <n v="0.88391068295301323"/>
    <n v="2.8537450457804411E-2"/>
    <n v="4.3105205374613389"/>
    <n v="1.7121078954445999E-2"/>
    <n v="2.8952791429119849E-3"/>
    <n v="6.95874531402296E-5"/>
    <n v="1.7191519747239401E-2"/>
  </r>
  <r>
    <x v="0"/>
    <s v="223006025"/>
    <s v="Mobile Sources"/>
    <x v="1"/>
    <s v="Light Duty Diesel Trucks (0-8,500 lbs. GVWR)"/>
    <s v="Urban Freeway/Expressway"/>
    <n v="5.7741821203759639E-15"/>
    <n v="8.8391070880743289E-16"/>
    <n v="2.853744985237959E-17"/>
    <n v="4.3105205062762038E-15"/>
    <n v="1.71210788057533E-17"/>
    <n v="2.8952791812974428E-18"/>
    <n v="6.9587452864470703E-20"/>
    <n v="1.71915199704779E-17"/>
  </r>
  <r>
    <x v="0"/>
    <s v="223006027"/>
    <s v="Mobile Sources"/>
    <x v="1"/>
    <s v="Light Duty Diesel Trucks (0-8,500 lbs. GVWR)"/>
    <s v="Urban Principal Arterial"/>
    <n v="2.8749838946399304"/>
    <n v="0.42934172685997257"/>
    <n v="1.1447665940330838E-2"/>
    <n v="2.2200075520977749"/>
    <n v="9.2929476850311908E-3"/>
    <n v="1.3917645200862607E-3"/>
    <n v="2.8671916098232901E-5"/>
    <n v="8.5705527768080696E-3"/>
  </r>
  <r>
    <x v="0"/>
    <s v="223006029"/>
    <s v="Mobile Sources"/>
    <x v="1"/>
    <s v="Light Duty Diesel Trucks (0-8,500 lbs. GVWR)"/>
    <s v="Urban Minor Arterial"/>
    <n v="3.6297508326513199"/>
    <n v="0.54205638462950911"/>
    <n v="1.4453008996220233E-2"/>
    <n v="2.8028236088480911"/>
    <n v="1.1732612034778199E-2"/>
    <n v="1.7571436016581253E-3"/>
    <n v="3.6199154436644601E-5"/>
    <n v="1.082057166305E-2"/>
  </r>
  <r>
    <x v="0"/>
    <s v="223006031"/>
    <s v="Mobile Sources"/>
    <x v="1"/>
    <s v="Light Duty Diesel Trucks (0-8,500 lbs. GVWR)"/>
    <s v="Urban Collector"/>
    <n v="1.1959631946497988"/>
    <n v="0.17860161727707066"/>
    <n v="4.7621085454281212E-3"/>
    <n v="0.92349962869552493"/>
    <n v="3.8657693314126901E-3"/>
    <n v="5.7895954676911998E-4"/>
    <n v="1.19272122161007E-5"/>
    <n v="3.5652619512207499E-3"/>
  </r>
  <r>
    <x v="0"/>
    <s v="223006033"/>
    <s v="Mobile Sources"/>
    <x v="1"/>
    <s v="Light Duty Diesel Trucks (0-8,500 lbs. GVWR)"/>
    <s v="Urban Local"/>
    <n v="1.2882617119466717"/>
    <n v="0.19238522749804318"/>
    <n v="5.1296244655567461E-3"/>
    <n v="0.994770903823744"/>
    <n v="4.1641095375752803E-3"/>
    <n v="6.2364074986032093E-4"/>
    <n v="1.2847695094464399E-5"/>
    <n v="3.8404111232015399E-3"/>
  </r>
  <r>
    <x v="0"/>
    <s v="223007100"/>
    <s v="Mobile Sources"/>
    <x v="1"/>
    <s v="Class 2b Heavy Duty Diesel Vehicles (8501-10,000 lbs. GVWR)"/>
    <s v="Off Network"/>
    <n v="0.96337413153075524"/>
    <n v="0.17616822579479302"/>
    <n v="1.3610358033306874E-3"/>
    <n v="0.5531180185215302"/>
    <n v="1.8872406650973499E-3"/>
    <n v="1.4089466415168062E-4"/>
    <n v="2.4393683603074398E-6"/>
    <n v="1.3410839322506301E-3"/>
  </r>
  <r>
    <x v="0"/>
    <s v="223007111"/>
    <s v="Mobile Sources"/>
    <x v="1"/>
    <s v="Class 2b Heavy Duty Diesel Vehicles (8501-10,000 lbs. GVWR)"/>
    <s v="Rural Interstate"/>
    <n v="1.3447846937805696"/>
    <n v="0.19727395383038257"/>
    <n v="7.3986191013091021E-3"/>
    <n v="0.95309778732601025"/>
    <n v="3.4656610814298699E-3"/>
    <n v="5.6479220669736208E-4"/>
    <n v="1.48159945929648E-5"/>
    <n v="3.3290526606482001E-3"/>
  </r>
  <r>
    <x v="0"/>
    <s v="223007113"/>
    <s v="Mobile Sources"/>
    <x v="1"/>
    <s v="Class 2b Heavy Duty Diesel Vehicles (8501-10,000 lbs. GVWR)"/>
    <s v="Rural Principal Arterial"/>
    <n v="0.65092573396553899"/>
    <n v="9.6262019538744956E-2"/>
    <n v="2.8321738289474028E-3"/>
    <n v="0.48666368927285752"/>
    <n v="2.0165647736078902E-3"/>
    <n v="3.0004565803665195E-4"/>
    <n v="6.6011358459405696E-6"/>
    <n v="1.80834241663818E-3"/>
  </r>
  <r>
    <x v="0"/>
    <s v="223007115"/>
    <s v="Mobile Sources"/>
    <x v="1"/>
    <s v="Class 2b Heavy Duty Diesel Vehicles (8501-10,000 lbs. GVWR)"/>
    <s v="Rural Minor Arterial"/>
    <n v="0.70563300390022676"/>
    <n v="0.10435235942166074"/>
    <n v="3.0702047270167996E-3"/>
    <n v="0.52756547543444143"/>
    <n v="2.1860476023717302E-3"/>
    <n v="3.2526308586877705E-4"/>
    <n v="7.1559311747293396E-6"/>
    <n v="1.9603245974843999E-3"/>
  </r>
  <r>
    <x v="0"/>
    <s v="223007117"/>
    <s v="Mobile Sources"/>
    <x v="1"/>
    <s v="Class 2b Heavy Duty Diesel Vehicles (8501-10,000 lbs. GVWR)"/>
    <s v="Rural Major Collector"/>
    <n v="0.74538327047621833"/>
    <n v="0.11023085003037443"/>
    <n v="3.2431580153744464E-3"/>
    <n v="0.55728469261532976"/>
    <n v="2.3091937730189598E-3"/>
    <n v="3.4358624965502484E-4"/>
    <n v="7.55904746618796E-6"/>
    <n v="2.0707567959110601E-3"/>
  </r>
  <r>
    <x v="0"/>
    <s v="223007119"/>
    <s v="Mobile Sources"/>
    <x v="1"/>
    <s v="Class 2b Heavy Duty Diesel Vehicles (8501-10,000 lbs. GVWR)"/>
    <s v="Rural Minor Collector"/>
    <n v="0.26475776072860652"/>
    <n v="3.9153641443481088E-2"/>
    <n v="1.1519594116631252E-3"/>
    <n v="0.1979457616081495"/>
    <n v="8.20217966580716E-4"/>
    <n v="1.2204071546539821E-4"/>
    <n v="2.6849493437452999E-6"/>
    <n v="7.3552636676654695E-4"/>
  </r>
  <r>
    <x v="0"/>
    <s v="223007121"/>
    <s v="Mobile Sources"/>
    <x v="1"/>
    <s v="Class 2b Heavy Duty Diesel Vehicles (8501-10,000 lbs. GVWR)"/>
    <s v="Rural Local"/>
    <n v="0.60684303563809083"/>
    <n v="8.9742841912405641E-2"/>
    <n v="2.6403705530135806E-3"/>
    <n v="0.453705279299708"/>
    <n v="1.8799963712125001E-3"/>
    <n v="2.7972577262236255E-4"/>
    <n v="6.1540865718967501E-6"/>
    <n v="1.6858760032829601E-3"/>
  </r>
  <r>
    <x v="0"/>
    <s v="223007123"/>
    <s v="Mobile Sources"/>
    <x v="1"/>
    <s v="Class 2b Heavy Duty Diesel Vehicles (8501-10,000 lbs. GVWR)"/>
    <s v="Urban Interstate"/>
    <n v="2.6798413189077284"/>
    <n v="0.40868690756309328"/>
    <n v="1.3332626191044011E-2"/>
    <n v="1.9890345217159782"/>
    <n v="7.9442032648220293E-3"/>
    <n v="1.338378197722527E-3"/>
    <n v="3.2506499906048703E-5"/>
    <n v="7.9278218823102195E-3"/>
  </r>
  <r>
    <x v="0"/>
    <s v="223007125"/>
    <s v="Mobile Sources"/>
    <x v="1"/>
    <s v="Class 2b Heavy Duty Diesel Vehicles (8501-10,000 lbs. GVWR)"/>
    <s v="Urban Freeway/Expressway"/>
    <n v="2.6798413652506471E-15"/>
    <n v="4.0868690733179938E-16"/>
    <n v="1.3332625932430494E-17"/>
    <n v="1.9890345304112745E-15"/>
    <n v="7.9442032098717798E-18"/>
    <n v="1.338377980350842E-18"/>
    <n v="3.2506500432044099E-20"/>
    <n v="7.9278219974752002E-18"/>
  </r>
  <r>
    <x v="0"/>
    <s v="223007127"/>
    <s v="Mobile Sources"/>
    <x v="1"/>
    <s v="Class 2b Heavy Duty Diesel Vehicles (8501-10,000 lbs. GVWR)"/>
    <s v="Urban Principal Arterial"/>
    <n v="1.3347770740368226"/>
    <n v="0.19851233415949557"/>
    <n v="5.3425427382975824E-3"/>
    <n v="1.0243143482110455"/>
    <n v="4.3125714836633701E-3"/>
    <n v="6.4338111972350818E-4"/>
    <n v="1.3378851150491699E-5"/>
    <n v="3.9521645903484101E-3"/>
  </r>
  <r>
    <x v="0"/>
    <s v="223007129"/>
    <s v="Mobile Sources"/>
    <x v="1"/>
    <s v="Class 2b Heavy Duty Diesel Vehicles (8501-10,000 lbs. GVWR)"/>
    <s v="Urban Minor Arterial"/>
    <n v="1.6851949581342902"/>
    <n v="0.25062759575230575"/>
    <n v="6.745115266870251E-3"/>
    <n v="1.2932266071389498"/>
    <n v="5.4447432386797098E-3"/>
    <n v="8.1228705054492249E-4"/>
    <n v="1.6891191860324199E-5"/>
    <n v="4.9897229332094197E-3"/>
  </r>
  <r>
    <x v="0"/>
    <s v="223007131"/>
    <s v="Mobile Sources"/>
    <x v="1"/>
    <s v="Class 2b Heavy Duty Diesel Vehicles (8501-10,000 lbs. GVWR)"/>
    <s v="Urban Collector"/>
    <n v="0.55525318424604786"/>
    <n v="8.2579042433813601E-2"/>
    <n v="2.2224412967819501E-3"/>
    <n v="0.42610399760915613"/>
    <n v="1.79398478437253E-3"/>
    <n v="2.6763974079324604E-4"/>
    <n v="5.56546068208874E-6"/>
    <n v="1.64405920274424E-3"/>
  </r>
  <r>
    <x v="0"/>
    <s v="223007133"/>
    <s v="Mobile Sources"/>
    <x v="1"/>
    <s v="Class 2b Heavy Duty Diesel Vehicles (8501-10,000 lbs. GVWR)"/>
    <s v="Urban Local"/>
    <n v="0.59810499360822533"/>
    <n v="8.8952080453152393E-2"/>
    <n v="2.3939587265555656E-3"/>
    <n v="0.45898860839039957"/>
    <n v="1.93243512929885E-3"/>
    <n v="2.8829503786686941E-4"/>
    <n v="5.9949796673564004E-6"/>
    <n v="1.7709394367728601E-3"/>
  </r>
  <r>
    <x v="0"/>
    <s v="223007200"/>
    <s v="Mobile Sources"/>
    <x v="1"/>
    <s v="Heavy Duty Diesel Vehicles (10,001-19,500 lbs. GVWR) Class 3, 4 &amp; 5."/>
    <s v="Off Network"/>
    <n v="5.1047781917862398"/>
    <n v="0.94620429687637808"/>
    <n v="7.458901919262551E-3"/>
    <n v="2.9066722190750367"/>
    <n v="1.00052727869255E-2"/>
    <n v="7.5433907447308712E-4"/>
    <n v="1.33515699971553E-5"/>
    <n v="7.0352142774265901E-3"/>
  </r>
  <r>
    <x v="0"/>
    <s v="223007211"/>
    <s v="Mobile Sources"/>
    <x v="1"/>
    <s v="Heavy Duty Diesel Vehicles (10,001-19,500 lbs. GVWR) Class 3, 4 &amp; 5."/>
    <s v="Rural Interstate"/>
    <n v="7.1655898371116384"/>
    <n v="1.0733259133962161"/>
    <n v="3.8491250740207747E-2"/>
    <n v="5.1496742428453492"/>
    <n v="1.84391878490348E-2"/>
    <n v="3.0705743347141379E-3"/>
    <n v="7.7037848427607901E-5"/>
    <n v="1.7945332585632901E-2"/>
  </r>
  <r>
    <x v="0"/>
    <s v="223007213"/>
    <s v="Mobile Sources"/>
    <x v="1"/>
    <s v="Heavy Duty Diesel Vehicles (10,001-19,500 lbs. GVWR) Class 3, 4 &amp; 5."/>
    <s v="Rural Principal Arterial"/>
    <n v="3.4628288328215229"/>
    <n v="0.52384750390095103"/>
    <n v="1.4715407486633563E-2"/>
    <n v="2.6319762432235825"/>
    <n v="1.07069363259508E-2"/>
    <n v="1.6316782618481743E-3"/>
    <n v="3.4273899593983902E-5"/>
    <n v="9.7587298821348797E-3"/>
  </r>
  <r>
    <x v="0"/>
    <s v="223007215"/>
    <s v="Mobile Sources"/>
    <x v="1"/>
    <s v="Heavy Duty Diesel Vehicles (10,001-19,500 lbs. GVWR) Class 3, 4 &amp; 5."/>
    <s v="Rural Minor Arterial"/>
    <n v="3.7538630084339557"/>
    <n v="0.56787436720537543"/>
    <n v="1.5952164124215053E-2"/>
    <n v="2.8531812909855563"/>
    <n v="1.16068043841037E-2"/>
    <n v="1.7688134565965116E-3"/>
    <n v="3.7154457878330002E-5"/>
    <n v="1.05789066523414E-2"/>
  </r>
  <r>
    <x v="0"/>
    <s v="223007217"/>
    <s v="Mobile Sources"/>
    <x v="1"/>
    <s v="Heavy Duty Diesel Vehicles (10,001-19,500 lbs. GVWR) Class 3, 4 &amp; 5."/>
    <s v="Rural Major Collector"/>
    <n v="3.9653284584791204"/>
    <n v="0.59986444664356309"/>
    <n v="1.685079699954881E-2"/>
    <n v="3.0139089975568765"/>
    <n v="1.22606490101926E-2"/>
    <n v="1.8684543061446828E-3"/>
    <n v="3.9247464485470098E-5"/>
    <n v="1.1174845233703899E-2"/>
  </r>
  <r>
    <x v="0"/>
    <s v="223007219"/>
    <s v="Mobile Sources"/>
    <x v="1"/>
    <s v="Heavy Duty Diesel Vehicles (10,001-19,500 lbs. GVWR) Class 3, 4 &amp; 5."/>
    <s v="Rural Minor Collector"/>
    <n v="1.4084720807646713"/>
    <n v="0.21306994124372006"/>
    <n v="5.9853489727998742E-3"/>
    <n v="1.0705308731898473"/>
    <n v="4.3549442462840196E-3"/>
    <n v="6.6366918461113842E-4"/>
    <n v="1.39405752026533E-5"/>
    <n v="3.9692709289251803E-3"/>
  </r>
  <r>
    <x v="0"/>
    <s v="223007221"/>
    <s v="Mobile Sources"/>
    <x v="1"/>
    <s v="Heavy Duty Diesel Vehicles (10,001-19,500 lbs. GVWR) Class 3, 4 &amp; 5."/>
    <s v="Rural Local"/>
    <n v="3.2283150171284642"/>
    <n v="0.4883710352938152"/>
    <n v="1.3718833523611784E-2"/>
    <n v="2.453730636049761"/>
    <n v="9.9818296617382105E-3"/>
    <n v="1.521175835147659E-3"/>
    <n v="3.1952754468989001E-5"/>
    <n v="9.0978372819687792E-3"/>
  </r>
  <r>
    <x v="0"/>
    <s v="223007223"/>
    <s v="Mobile Sources"/>
    <x v="1"/>
    <s v="Heavy Duty Diesel Vehicles (10,001-19,500 lbs. GVWR) Class 3, 4 &amp; 5."/>
    <s v="Urban Interstate"/>
    <n v="14.275406992011767"/>
    <n v="2.2237464337295578"/>
    <n v="6.9350623108220807E-2"/>
    <n v="10.750577506066673"/>
    <n v="4.2255289958035201E-2"/>
    <n v="7.2768709292603054E-3"/>
    <n v="1.6898406532561599E-4"/>
    <n v="4.2749989761759297E-2"/>
  </r>
  <r>
    <x v="0"/>
    <s v="223007225"/>
    <s v="Mobile Sources"/>
    <x v="1"/>
    <s v="Heavy Duty Diesel Vehicles (10,001-19,500 lbs. GVWR) Class 3, 4 &amp; 5."/>
    <s v="Urban Freeway/Expressway"/>
    <n v="1.4275406879452916E-14"/>
    <n v="2.2237464506259076E-15"/>
    <n v="6.9350623216621246E-17"/>
    <n v="1.0750577708838355E-14"/>
    <n v="4.2255290530199798E-17"/>
    <n v="7.2768708730333015E-18"/>
    <n v="1.6898406426615699E-19"/>
    <n v="4.2749989935027197E-17"/>
  </r>
  <r>
    <x v="0"/>
    <s v="223007227"/>
    <s v="Mobile Sources"/>
    <x v="1"/>
    <s v="Heavy Duty Diesel Vehicles (10,001-19,500 lbs. GVWR) Class 3, 4 &amp; 5."/>
    <s v="Urban Principal Arterial"/>
    <n v="7.0984430431466246"/>
    <n v="1.0802984359307692"/>
    <n v="2.7733605178440236E-2"/>
    <n v="5.540217523730135"/>
    <n v="2.28892874933572E-2"/>
    <n v="3.4988156734208006E-3"/>
    <n v="6.9400727028323604E-5"/>
    <n v="2.1329897942550202E-2"/>
  </r>
  <r>
    <x v="0"/>
    <s v="223007229"/>
    <s v="Mobile Sources"/>
    <x v="1"/>
    <s v="Heavy Duty Diesel Vehicles (10,001-19,500 lbs. GVWR) Class 3, 4 &amp; 5."/>
    <s v="Urban Minor Arterial"/>
    <n v="8.9619893454039641"/>
    <n v="1.363908033217639"/>
    <n v="3.5014481188440513E-2"/>
    <n v="6.9946854537824059"/>
    <n v="2.8898393946622698E-2"/>
    <n v="4.4173579231809867E-3"/>
    <n v="8.7620413076194796E-5"/>
    <n v="2.6929618678025201E-2"/>
  </r>
  <r>
    <x v="0"/>
    <s v="223007231"/>
    <s v="Mobile Sources"/>
    <x v="1"/>
    <s v="Heavy Duty Diesel Vehicles (10,001-19,500 lbs. GVWR) Class 3, 4 &amp; 5."/>
    <s v="Urban Collector"/>
    <n v="2.952877540707195"/>
    <n v="0.44939276519241217"/>
    <n v="1.1536886596282138E-2"/>
    <n v="2.3046718589424904"/>
    <n v="9.5217060805463608E-3"/>
    <n v="1.4554703671691913E-3"/>
    <n v="2.8869973213829699E-5"/>
    <n v="8.8730130915006793E-3"/>
  </r>
  <r>
    <x v="0"/>
    <s v="223007233"/>
    <s v="Mobile Sources"/>
    <x v="1"/>
    <s v="Heavy Duty Diesel Vehicles (10,001-19,500 lbs. GVWR) Class 3, 4 &amp; 5."/>
    <s v="Urban Local"/>
    <n v="3.1807665585154208"/>
    <n v="0.48407469724053559"/>
    <n v="1.2427251446503342E-2"/>
    <n v="2.4825356070689417"/>
    <n v="1.02565421571503E-2"/>
    <n v="1.5677964616660472E-3"/>
    <n v="3.10980374962355E-5"/>
    <n v="9.5577874809897791E-3"/>
  </r>
  <r>
    <x v="0"/>
    <s v="223007300"/>
    <s v="Mobile Sources"/>
    <x v="1"/>
    <s v="Heavy Duty Diesel Vehicles (19,501-33,000 lbs. GVWR) Class 6 &amp; 7."/>
    <s v="Off Network"/>
    <n v="15.847205296201604"/>
    <n v="3.376222052468878"/>
    <n v="2.5777957546722491E-2"/>
    <n v="14.078122139184357"/>
    <n v="3.4380274076211997E-2"/>
    <n v="9.2325488712121859E-3"/>
    <n v="6.7961597081264702E-5"/>
    <n v="4.67765271509036E-2"/>
  </r>
  <r>
    <x v="0"/>
    <s v="223007311"/>
    <s v="Mobile Sources"/>
    <x v="1"/>
    <s v="Heavy Duty Diesel Vehicles (19,501-33,000 lbs. GVWR) Class 6 &amp; 7."/>
    <s v="Rural Interstate"/>
    <n v="73.41993209470742"/>
    <n v="4.2814390842070082"/>
    <n v="0.4793820637119085"/>
    <n v="18.448940148873746"/>
    <n v="0.187320050744159"/>
    <n v="1.2769760721791312E-2"/>
    <n v="1.22005680387182E-3"/>
    <n v="5.4823189328564198E-2"/>
  </r>
  <r>
    <x v="0"/>
    <s v="223007313"/>
    <s v="Mobile Sources"/>
    <x v="1"/>
    <s v="Heavy Duty Diesel Vehicles (19,501-33,000 lbs. GVWR) Class 6 &amp; 7."/>
    <s v="Rural Principal Arterial"/>
    <n v="16.778597556089782"/>
    <n v="1.433278869820269"/>
    <n v="9.4548942559810972E-2"/>
    <n v="5.3257546106331857"/>
    <n v="4.5605831440659203E-2"/>
    <n v="4.5292255292559355E-3"/>
    <n v="2.7035105160155799E-4"/>
    <n v="1.6786376988844699E-2"/>
  </r>
  <r>
    <x v="0"/>
    <s v="223007315"/>
    <s v="Mobile Sources"/>
    <x v="1"/>
    <s v="Heavy Duty Diesel Vehicles (19,501-33,000 lbs. GVWR) Class 6 &amp; 7."/>
    <s v="Rural Minor Arterial"/>
    <n v="18.188759405455635"/>
    <n v="1.5537391472079756"/>
    <n v="0.10249533204773775"/>
    <n v="5.7733592775069704"/>
    <n v="4.9438749203969998E-2"/>
    <n v="4.9098858082514685E-3"/>
    <n v="2.9307277289092299E-4"/>
    <n v="1.81971903416355E-2"/>
  </r>
  <r>
    <x v="0"/>
    <s v="223007317"/>
    <s v="Mobile Sources"/>
    <x v="1"/>
    <s v="Heavy Duty Diesel Vehicles (19,501-33,000 lbs. GVWR) Class 6 &amp; 7."/>
    <s v="Rural Major Collector"/>
    <n v="19.213385700015021"/>
    <n v="1.641265786881517"/>
    <n v="0.10826918974765905"/>
    <n v="6.0985883875202127"/>
    <n v="5.22238095714097E-2"/>
    <n v="5.1864749268923857E-3"/>
    <n v="3.09582391454732E-4"/>
    <n v="1.9222288439538701E-2"/>
  </r>
  <r>
    <x v="0"/>
    <s v="223007319"/>
    <s v="Mobile Sources"/>
    <x v="1"/>
    <s v="Heavy Duty Diesel Vehicles (19,501-33,000 lbs. GVWR) Class 6 &amp; 7."/>
    <s v="Rural Minor Collector"/>
    <n v="6.8245324019790168"/>
    <n v="0.58297245111844931"/>
    <n v="3.8456874570499504E-2"/>
    <n v="2.1661991234472304"/>
    <n v="1.8549724074503102E-2"/>
    <n v="1.8422184842354873E-3"/>
    <n v="1.09962686289488E-4"/>
    <n v="6.8276956008343397E-3"/>
  </r>
  <r>
    <x v="0"/>
    <s v="223007321"/>
    <s v="Mobile Sources"/>
    <x v="1"/>
    <s v="Heavy Duty Diesel Vehicles (19,501-33,000 lbs. GVWR) Class 6 &amp; 7."/>
    <s v="Rural Local"/>
    <n v="15.642299573149595"/>
    <n v="1.3362128745765016"/>
    <n v="8.8145816031442156E-2"/>
    <n v="4.9650780153786549"/>
    <n v="4.2517221210112997E-2"/>
    <n v="4.2224896916420659E-3"/>
    <n v="2.52042058400014E-4"/>
    <n v="1.5649545713395101E-2"/>
  </r>
  <r>
    <x v="0"/>
    <s v="223007323"/>
    <s v="Mobile Sources"/>
    <x v="1"/>
    <s v="Heavy Duty Diesel Vehicles (19,501-33,000 lbs. GVWR) Class 6 &amp; 7."/>
    <s v="Urban Interstate"/>
    <n v="78.163825722062995"/>
    <n v="5.5259263490206507"/>
    <n v="0.47372974693825937"/>
    <n v="22.345292316145152"/>
    <n v="0.21200908212019801"/>
    <n v="1.7737962285463579E-2"/>
    <n v="1.3227879730131E-3"/>
    <n v="7.1131574953544593E-2"/>
  </r>
  <r>
    <x v="0"/>
    <s v="223007325"/>
    <s v="Mobile Sources"/>
    <x v="1"/>
    <s v="Heavy Duty Diesel Vehicles (19,501-33,000 lbs. GVWR) Class 6 &amp; 7."/>
    <s v="Urban Freeway/Expressway"/>
    <n v="7.8163830961594076E-14"/>
    <n v="5.525926125848637E-15"/>
    <n v="4.737297468002044E-16"/>
    <n v="2.2345292828111954E-14"/>
    <n v="2.12009091059003E-16"/>
    <n v="1.7737964415390235E-17"/>
    <n v="1.3227879457747201E-18"/>
    <n v="7.1131573549385495E-17"/>
  </r>
  <r>
    <x v="0"/>
    <s v="223007327"/>
    <s v="Mobile Sources"/>
    <x v="1"/>
    <s v="Heavy Duty Diesel Vehicles (19,501-33,000 lbs. GVWR) Class 6 &amp; 7."/>
    <s v="Urban Principal Arterial"/>
    <n v="16.782794844751297"/>
    <n v="1.6656962114880096"/>
    <n v="8.4817834248042262E-2"/>
    <n v="5.7026999088563164"/>
    <n v="4.6408438061758303E-2"/>
    <n v="5.3799767982389765E-3"/>
    <n v="2.4953104750480201E-4"/>
    <n v="1.8338373072187102E-2"/>
  </r>
  <r>
    <x v="0"/>
    <s v="223007329"/>
    <s v="Mobile Sources"/>
    <x v="1"/>
    <s v="Heavy Duty Diesel Vehicles (19,501-33,000 lbs. GVWR) Class 6 &amp; 7."/>
    <s v="Urban Minor Arterial"/>
    <n v="21.188767460835933"/>
    <n v="2.1029903258456084"/>
    <n v="0.1070849974283304"/>
    <n v="7.1998237808421486"/>
    <n v="5.8591986305050199E-2"/>
    <n v="6.7923769920363898E-3"/>
    <n v="3.1504012248451102E-4"/>
    <n v="2.3152731157885399E-2"/>
  </r>
  <r>
    <x v="0"/>
    <s v="223007331"/>
    <s v="Mobile Sources"/>
    <x v="1"/>
    <s v="Heavy Duty Diesel Vehicles (19,501-33,000 lbs. GVWR) Class 6 &amp; 7."/>
    <s v="Urban Collector"/>
    <n v="6.9814660022032973"/>
    <n v="0.69291201166265437"/>
    <n v="3.5283329215502507E-2"/>
    <n v="2.3722630330608916"/>
    <n v="1.93054289633698E-2"/>
    <n v="2.238014826615611E-3"/>
    <n v="1.03802298509814E-4"/>
    <n v="7.6285731278830596E-3"/>
  </r>
  <r>
    <x v="0"/>
    <s v="223007333"/>
    <s v="Mobile Sources"/>
    <x v="1"/>
    <s v="Heavy Duty Diesel Vehicles (19,501-33,000 lbs. GVWR) Class 6 &amp; 7."/>
    <s v="Urban Local"/>
    <n v="7.5202625505666987"/>
    <n v="0.74638775166336147"/>
    <n v="3.8006325367561461E-2"/>
    <n v="2.5553428491861139"/>
    <n v="2.07953212538847E-2"/>
    <n v="2.4107345577212228E-3"/>
    <n v="1.11813267688498E-4"/>
    <n v="8.2173079842933709E-3"/>
  </r>
  <r>
    <x v="0"/>
    <s v="223007400"/>
    <s v="Mobile Sources"/>
    <x v="1"/>
    <s v="Heavy Duty Diesel Vehicles (&gt;33,000 lbs. GVWR) Class 8a &amp; 8b."/>
    <s v="Off Network"/>
    <n v="271.778778146577"/>
    <n v="49.977857560907154"/>
    <n v="0.40511006358701607"/>
    <n v="123.13704355487988"/>
    <n v="0.625789376878091"/>
    <n v="0.15373334889924867"/>
    <n v="1.0710972016736799E-3"/>
    <n v="0.38917967542364201"/>
  </r>
  <r>
    <x v="0"/>
    <s v="223007411"/>
    <s v="Mobile Sources"/>
    <x v="1"/>
    <s v="Heavy Duty Diesel Vehicles (&gt;33,000 lbs. GVWR) Class 8a &amp; 8b."/>
    <s v="Rural Interstate"/>
    <n v="506.89221493107834"/>
    <n v="21.828976756882845"/>
    <n v="3.6338522925507246"/>
    <n v="110.39069416299033"/>
    <n v="1.2985837257575701"/>
    <n v="6.5782946787015573E-2"/>
    <n v="9.3239104009377096E-3"/>
    <n v="0.33032659776955497"/>
  </r>
  <r>
    <x v="0"/>
    <s v="223007413"/>
    <s v="Mobile Sources"/>
    <x v="1"/>
    <s v="Heavy Duty Diesel Vehicles (&gt;33,000 lbs. GVWR) Class 8a &amp; 8b."/>
    <s v="Rural Principal Arterial"/>
    <n v="70.005359766646777"/>
    <n v="3.6513575786895709"/>
    <n v="0.47970622993034184"/>
    <n v="18.061531302228321"/>
    <n v="0.193154421754966"/>
    <n v="1.1817817491499266E-2"/>
    <n v="1.4106437111452901E-3"/>
    <n v="5.8082286525960397E-2"/>
  </r>
  <r>
    <x v="0"/>
    <s v="223007415"/>
    <s v="Mobile Sources"/>
    <x v="1"/>
    <s v="Heavy Duty Diesel Vehicles (&gt;33,000 lbs. GVWR) Class 8a &amp; 8b."/>
    <s v="Rural Minor Arterial"/>
    <n v="75.888995926271022"/>
    <n v="3.9582364862161081"/>
    <n v="0.52002334114149418"/>
    <n v="19.579517385407442"/>
    <n v="0.20938803161182501"/>
    <n v="1.2811051384876482E-2"/>
    <n v="1.52920154738919E-3"/>
    <n v="6.2963830407385901E-2"/>
  </r>
  <r>
    <x v="0"/>
    <s v="223007417"/>
    <s v="Mobile Sources"/>
    <x v="1"/>
    <s v="Heavy Duty Diesel Vehicles (&gt;33,000 lbs. GVWR) Class 8a &amp; 8b."/>
    <s v="Rural Major Collector"/>
    <n v="80.164012567150081"/>
    <n v="4.1812152642688059"/>
    <n v="0.54931759116106937"/>
    <n v="20.682485684585984"/>
    <n v="0.221183405714793"/>
    <n v="1.3532735383425615E-2"/>
    <n v="1.6153462724096601E-3"/>
    <n v="6.6510763101822107E-2"/>
  </r>
  <r>
    <x v="0"/>
    <s v="223007419"/>
    <s v="Mobile Sources"/>
    <x v="1"/>
    <s v="Heavy Duty Diesel Vehicles (&gt;33,000 lbs. GVWR) Class 8a &amp; 8b."/>
    <s v="Rural Minor Collector"/>
    <n v="28.474005386183119"/>
    <n v="1.4851544224122062"/>
    <n v="0.19511585993416219"/>
    <n v="7.3463541222305508"/>
    <n v="7.8563686436966901E-2"/>
    <n v="4.8067871702996978E-3"/>
    <n v="5.7376604674347299E-4"/>
    <n v="2.3624405685609001E-2"/>
  </r>
  <r>
    <x v="0"/>
    <s v="223007421"/>
    <s v="Mobile Sources"/>
    <x v="1"/>
    <s v="Heavy Duty Diesel Vehicles (&gt;33,000 lbs. GVWR) Class 8a &amp; 8b."/>
    <s v="Rural Local"/>
    <n v="65.264373401903043"/>
    <n v="3.4040760947406068"/>
    <n v="0.44721904338029944"/>
    <n v="16.838347606920006"/>
    <n v="0.18007337692542599"/>
    <n v="1.1017480452669058E-2"/>
    <n v="1.3151106374554499E-3"/>
    <n v="5.4148736730400999E-2"/>
  </r>
  <r>
    <x v="0"/>
    <s v="223007423"/>
    <s v="Mobile Sources"/>
    <x v="1"/>
    <s v="Heavy Duty Diesel Vehicles (&gt;33,000 lbs. GVWR) Class 8a &amp; 8b."/>
    <s v="Urban Interstate"/>
    <n v="437.70323186729451"/>
    <n v="20.226999936493247"/>
    <n v="3.0721959260627032"/>
    <n v="101.62066556524982"/>
    <n v="1.1659235369855501"/>
    <n v="6.3568903078345673E-2"/>
    <n v="8.4266813956983492E-3"/>
    <n v="0.31698214887464499"/>
  </r>
  <r>
    <x v="0"/>
    <s v="223007425"/>
    <s v="Mobile Sources"/>
    <x v="1"/>
    <s v="Heavy Duty Diesel Vehicles (&gt;33,000 lbs. GVWR) Class 8a &amp; 8b."/>
    <s v="Urban Freeway/Expressway"/>
    <n v="4.3770323102833528E-13"/>
    <n v="2.0226999729425178E-14"/>
    <n v="3.0721959091293706E-15"/>
    <n v="1.0162066532895462E-13"/>
    <n v="1.1659235285651099E-15"/>
    <n v="6.3568901564648183E-17"/>
    <n v="8.4266813041687306E-18"/>
    <n v="3.1698213004071201E-16"/>
  </r>
  <r>
    <x v="0"/>
    <s v="223007427"/>
    <s v="Mobile Sources"/>
    <x v="1"/>
    <s v="Heavy Duty Diesel Vehicles (&gt;33,000 lbs. GVWR) Class 8a &amp; 8b."/>
    <s v="Urban Principal Arterial"/>
    <n v="35.85715946439462"/>
    <n v="2.0983303673124265"/>
    <n v="0.23953741074046758"/>
    <n v="9.8343455163925739"/>
    <n v="9.9114611077896E-2"/>
    <n v="6.8064902551837683E-3"/>
    <n v="7.1060737319275603E-4"/>
    <n v="3.1687789358090197E-2"/>
  </r>
  <r>
    <x v="0"/>
    <s v="223007429"/>
    <s v="Mobile Sources"/>
    <x v="1"/>
    <s v="Heavy Duty Diesel Vehicles (&gt;33,000 lbs. GVWR) Class 8a &amp; 8b."/>
    <s v="Urban Minor Arterial"/>
    <n v="45.270707025749338"/>
    <n v="2.6492030589272115"/>
    <n v="0.30242297219615444"/>
    <n v="12.41614645417687"/>
    <n v="0.12513510848878201"/>
    <n v="8.5933967075417922E-3"/>
    <n v="8.9716274830320397E-4"/>
    <n v="4.0006738008372497E-2"/>
  </r>
  <r>
    <x v="0"/>
    <s v="223007431"/>
    <s v="Mobile Sources"/>
    <x v="1"/>
    <s v="Heavy Duty Diesel Vehicles (&gt;33,000 lbs. GVWR) Class 8a &amp; 8b."/>
    <s v="Urban Collector"/>
    <n v="14.916202357477228"/>
    <n v="0.87288337891537382"/>
    <n v="9.9645066080597436E-2"/>
    <n v="4.0909840038649179"/>
    <n v="4.1230655351498599E-2"/>
    <n v="2.8314283724723589E-3"/>
    <n v="2.9560523627170099E-4"/>
    <n v="1.3181785581949299E-2"/>
  </r>
  <r>
    <x v="0"/>
    <s v="223007433"/>
    <s v="Mobile Sources"/>
    <x v="1"/>
    <s v="Heavy Duty Diesel Vehicles (&gt;33,000 lbs. GVWR) Class 8a &amp; 8b."/>
    <s v="Urban Local"/>
    <n v="16.067362045675328"/>
    <n v="0.94024840272734733"/>
    <n v="0.10733517468111112"/>
    <n v="4.4067063304278236"/>
    <n v="4.4412609531718099E-2"/>
    <n v="3.0499435601089777E-3"/>
    <n v="3.1841887138459003E-4"/>
    <n v="1.4199093701817199E-2"/>
  </r>
  <r>
    <x v="0"/>
    <s v="223007500"/>
    <s v="Mobile Sources"/>
    <x v="1"/>
    <s v="Diesel Transit and School Buses"/>
    <s v="Off Network"/>
    <n v="0.42200909760521993"/>
    <n v="0.16301566604013928"/>
    <n v="1.8818388627450632E-3"/>
    <n v="3.8628682395925042"/>
    <n v="4.8725384992787099E-5"/>
    <n v="2.9114423786835708E-5"/>
    <n v="4.8582122532669897E-6"/>
    <n v="1.3423470118631899E-2"/>
  </r>
  <r>
    <x v="0"/>
    <s v="223007511"/>
    <s v="Mobile Sources"/>
    <x v="1"/>
    <s v="Diesel Transit and School Buses"/>
    <s v="Rural Interstate"/>
    <n v="19.755212201668115"/>
    <n v="1.1828989984101219"/>
    <n v="0.10217850376073986"/>
    <n v="5.5809581591688575"/>
    <n v="4.9835552839798597E-2"/>
    <n v="3.5014479767383512E-3"/>
    <n v="2.57512665342574E-4"/>
    <n v="1.6443255091459701E-2"/>
  </r>
  <r>
    <x v="0"/>
    <s v="223007513"/>
    <s v="Mobile Sources"/>
    <x v="1"/>
    <s v="Diesel Transit and School Buses"/>
    <s v="Rural Principal Arterial"/>
    <n v="3.9421017494507353"/>
    <n v="0.26467215008223011"/>
    <n v="1.795137268873501E-2"/>
    <n v="1.164785927177729"/>
    <n v="1.1080284838026901E-2"/>
    <n v="8.7001641666883739E-4"/>
    <n v="5.6524200214624898E-5"/>
    <n v="3.8092647129621599E-3"/>
  </r>
  <r>
    <x v="0"/>
    <s v="223007515"/>
    <s v="Mobile Sources"/>
    <x v="1"/>
    <s v="Diesel Transit and School Buses"/>
    <s v="Rural Minor Arterial"/>
    <n v="4.273417379720776"/>
    <n v="0.28691658221025618"/>
    <n v="1.9460096815357972E-2"/>
    <n v="1.2626805527744198"/>
    <n v="1.20115325835687E-2"/>
    <n v="9.4313676694657116E-4"/>
    <n v="6.1274783210052406E-5"/>
    <n v="4.1294180627873198E-3"/>
  </r>
  <r>
    <x v="0"/>
    <s v="223007517"/>
    <s v="Mobile Sources"/>
    <x v="1"/>
    <s v="Diesel Transit and School Buses"/>
    <s v="Rural Major Collector"/>
    <n v="4.5141507613067988"/>
    <n v="0.3030794039706004"/>
    <n v="2.0556338822203181E-2"/>
    <n v="1.3338108302752745"/>
    <n v="1.2688172172714699E-2"/>
    <n v="9.9626621608006529E-4"/>
    <n v="6.4726612581722507E-5"/>
    <n v="4.36203943554058E-3"/>
  </r>
  <r>
    <x v="0"/>
    <s v="223007519"/>
    <s v="Mobile Sources"/>
    <x v="1"/>
    <s v="Diesel Transit and School Buses"/>
    <s v="Rural Minor Collector"/>
    <n v="1.6034117588858694"/>
    <n v="0.10765282635091987"/>
    <n v="7.3015465038981228E-3"/>
    <n v="0.47376538263699813"/>
    <n v="4.50679841094758E-3"/>
    <n v="3.5387062566227812E-4"/>
    <n v="2.2990679794609999E-5"/>
    <n v="1.5493825449066599E-3"/>
  </r>
  <r>
    <x v="0"/>
    <s v="223007521"/>
    <s v="Mobile Sources"/>
    <x v="1"/>
    <s v="Diesel Transit and School Buses"/>
    <s v="Rural Local"/>
    <n v="3.6751304466426005"/>
    <n v="0.24674773221997254"/>
    <n v="1.6735646930484877E-2"/>
    <n v="1.0859029403400546"/>
    <n v="1.03298913333609E-2"/>
    <n v="8.1109584741678731E-4"/>
    <n v="5.2696223757919797E-5"/>
    <n v="3.5512936302328699E-3"/>
  </r>
  <r>
    <x v="0"/>
    <s v="223007523"/>
    <s v="Mobile Sources"/>
    <x v="1"/>
    <s v="Diesel Transit and School Buses"/>
    <s v="Urban Interstate"/>
    <n v="25.500183154751277"/>
    <n v="1.6275104350021061"/>
    <n v="0.12424250730526838"/>
    <n v="7.5819478504302129"/>
    <n v="7.0389301468546606E-2"/>
    <n v="5.2671975085587311E-3"/>
    <n v="3.64949107265033E-4"/>
    <n v="2.4425592900421102E-2"/>
  </r>
  <r>
    <x v="0"/>
    <s v="223007525"/>
    <s v="Mobile Sources"/>
    <x v="1"/>
    <s v="Diesel Transit and School Buses"/>
    <s v="Urban Freeway/Expressway"/>
    <n v="2.5500183033324262E-14"/>
    <n v="1.6275104674972804E-15"/>
    <n v="1.2424250530616236E-16"/>
    <n v="7.5819481020826074E-15"/>
    <n v="7.0389301567563697E-17"/>
    <n v="5.2671974053496086E-18"/>
    <n v="3.6494910173884498E-19"/>
    <n v="2.4425592915389499E-17"/>
  </r>
  <r>
    <x v="0"/>
    <s v="223007527"/>
    <s v="Mobile Sources"/>
    <x v="1"/>
    <s v="Diesel Transit and School Buses"/>
    <s v="Urban Principal Arterial"/>
    <n v="4.6735166197010187"/>
    <n v="0.3207207034042297"/>
    <n v="2.2108508025929983E-2"/>
    <n v="1.38569633214083"/>
    <n v="1.2563355765833501E-2"/>
    <n v="1.0090668795075235E-3"/>
    <n v="6.4094367044020801E-5"/>
    <n v="4.3358749390232099E-3"/>
  </r>
  <r>
    <x v="0"/>
    <s v="223007529"/>
    <s v="Mobile Sources"/>
    <x v="1"/>
    <s v="Diesel Transit and School Buses"/>
    <s v="Urban Minor Arterial"/>
    <n v="5.9004516760048444"/>
    <n v="0.40491919249392971"/>
    <n v="2.7912635657543192E-2"/>
    <n v="1.7494820636737727"/>
    <n v="1.5861602033823499E-2"/>
    <n v="1.2739761345814679E-3"/>
    <n v="8.0921034472325405E-5"/>
    <n v="5.4741703818987899E-3"/>
  </r>
  <r>
    <x v="0"/>
    <s v="223007531"/>
    <s v="Mobile Sources"/>
    <x v="1"/>
    <s v="Diesel Transit and School Buses"/>
    <s v="Urban Collector"/>
    <n v="1.9441341743902771"/>
    <n v="0.13341643463208167"/>
    <n v="9.1969084634228957E-3"/>
    <n v="0.57643513202118146"/>
    <n v="5.2262246704476399E-3"/>
    <n v="4.1976123645515173E-4"/>
    <n v="2.6662586860126599E-5"/>
    <n v="1.80367926657099E-3"/>
  </r>
  <r>
    <x v="0"/>
    <s v="223007533"/>
    <s v="Mobile Sources"/>
    <x v="1"/>
    <s v="Diesel Transit and School Buses"/>
    <s v="Urban Local"/>
    <n v="2.0941730174645583"/>
    <n v="0.14371287302872893"/>
    <n v="9.9066795098074895E-3"/>
    <n v="0.62092167316421942"/>
    <n v="5.62956033557726E-3"/>
    <n v="4.5215626631178773E-4"/>
    <n v="2.8720288910655199E-5"/>
    <n v="1.9428784272075201E-3"/>
  </r>
  <r>
    <x v="1"/>
    <s v="220100100"/>
    <s v="Mobile Sources"/>
    <x v="0"/>
    <s v="Light-Duty Vehicles (Passenger Cars)"/>
    <s v="Off Network"/>
    <n v="214.44568990269113"/>
    <n v="435.30757312405206"/>
    <n v="1.0587092919456582"/>
    <n v="3102.1324214778383"/>
    <n v="0.561167973852015"/>
    <n v="1.1441475696257148"/>
    <n v="1.4972116633771289E-3"/>
    <n v="4.5670527855947398"/>
  </r>
  <r>
    <x v="1"/>
    <s v="220100111"/>
    <s v="Mobile Sources"/>
    <x v="0"/>
    <s v="Light-Duty Vehicles (Passenger Cars)"/>
    <s v="Rural Interstate"/>
    <n v="57.57387624841391"/>
    <n v="17.160515427217124"/>
    <n v="2.4930626558698297"/>
    <n v="352.58832229506186"/>
    <n v="0.125471225631762"/>
    <n v="4.5845139142784319E-2"/>
    <n v="4.4819036802436997E-3"/>
    <n v="1.0468868713083399"/>
  </r>
  <r>
    <x v="1"/>
    <s v="220100113"/>
    <s v="Mobile Sources"/>
    <x v="0"/>
    <s v="Light-Duty Vehicles (Passenger Cars)"/>
    <s v="Rural Principal Arterial"/>
    <n v="2.0857128916834926E-13"/>
    <n v="8.0729200554356709E-14"/>
    <n v="8.9721471976685155E-15"/>
    <n v="1.4398826286466011E-12"/>
    <n v="5.5916386413085898E-16"/>
    <n v="2.3424334628468348E-16"/>
    <n v="1.8906860037834392E-17"/>
    <n v="4.5226658383652299E-15"/>
  </r>
  <r>
    <x v="1"/>
    <s v="220100115"/>
    <s v="Mobile Sources"/>
    <x v="0"/>
    <s v="Light-Duty Vehicles (Passenger Cars)"/>
    <s v="Rural Minor Arterial"/>
    <n v="63.35498189549876"/>
    <n v="24.52206185758601"/>
    <n v="2.7253526458694028"/>
    <n v="437.37437397706384"/>
    <n v="0.16984983812049601"/>
    <n v="7.11530578169004E-2"/>
    <n v="5.7430924216532696E-3"/>
    <n v="1.37379160978065"/>
  </r>
  <r>
    <x v="1"/>
    <s v="220100117"/>
    <s v="Mobile Sources"/>
    <x v="0"/>
    <s v="Light-Duty Vehicles (Passenger Cars)"/>
    <s v="Rural Major Collector"/>
    <n v="66.950342798267087"/>
    <n v="25.913668830183063"/>
    <n v="2.8800144481911003"/>
    <n v="462.19515692020912"/>
    <n v="0.17948886074807399"/>
    <n v="7.5190912348489292E-2"/>
    <n v="6.0690083973895404E-3"/>
    <n v="1.4517523361687901"/>
  </r>
  <r>
    <x v="1"/>
    <s v="220100119"/>
    <s v="Mobile Sources"/>
    <x v="0"/>
    <s v="Light-Duty Vehicles (Passenger Cars)"/>
    <s v="Rural Minor Collector"/>
    <n v="23.779422808195996"/>
    <n v="9.2040165771049676"/>
    <n v="1.0229234528508164"/>
    <n v="164.16241367791054"/>
    <n v="6.3750875731932E-2"/>
    <n v="2.6706312185012737E-2"/>
    <n v="2.1555910507231589E-3"/>
    <n v="0.51563345505802205"/>
  </r>
  <r>
    <x v="1"/>
    <s v="220100121"/>
    <s v="Mobile Sources"/>
    <x v="0"/>
    <s v="Light-Duty Vehicles (Passenger Cars)"/>
    <s v="Rural Local"/>
    <n v="54.486329596802584"/>
    <n v="21.089372581094459"/>
    <n v="2.3438478791763324"/>
    <n v="376.14917505769773"/>
    <n v="0.14607373634317899"/>
    <n v="6.119276943229579E-2"/>
    <n v="4.9391524657948901E-3"/>
    <n v="1.1814834472583"/>
  </r>
  <r>
    <x v="1"/>
    <s v="220100123"/>
    <s v="Mobile Sources"/>
    <x v="0"/>
    <s v="Light-Duty Vehicles (Passenger Cars)"/>
    <s v="Urban Interstate"/>
    <n v="53.24821817160332"/>
    <n v="18.344793161398933"/>
    <n v="2.2002153799883168"/>
    <n v="439.99234089412022"/>
    <n v="0.13590873818054"/>
    <n v="5.6615875899524326E-2"/>
    <n v="4.8781500709083004E-3"/>
    <n v="1.4530064859544001"/>
  </r>
  <r>
    <x v="1"/>
    <s v="220100125"/>
    <s v="Mobile Sources"/>
    <x v="0"/>
    <s v="Light-Duty Vehicles (Passenger Cars)"/>
    <s v="Urban Freeway/Expressway"/>
    <n v="5.3248220726864225E-14"/>
    <n v="1.8344793569379912E-14"/>
    <n v="2.2002153974232972E-15"/>
    <n v="4.3999234919035171E-13"/>
    <n v="1.35908738742975E-16"/>
    <n v="5.661587623255047E-17"/>
    <n v="4.8781500455272495E-18"/>
    <n v="1.4530065169916E-15"/>
  </r>
  <r>
    <x v="1"/>
    <s v="220100127"/>
    <s v="Mobile Sources"/>
    <x v="0"/>
    <s v="Light-Duty Vehicles (Passenger Cars)"/>
    <s v="Urban Principal Arterial"/>
    <n v="35.881309376117109"/>
    <n v="15.174052599705018"/>
    <n v="1.5424226994455192"/>
    <n v="257.09045912515478"/>
    <n v="0.10590022585919499"/>
    <n v="4.6575962826523098E-2"/>
    <n v="3.55990193202159E-3"/>
    <n v="0.84747785830995703"/>
  </r>
  <r>
    <x v="1"/>
    <s v="220100129"/>
    <s v="Mobile Sources"/>
    <x v="0"/>
    <s v="Light-Duty Vehicles (Passenger Cars)"/>
    <s v="Urban Minor Arterial"/>
    <n v="40.771591468235606"/>
    <n v="17.242133407836629"/>
    <n v="1.7526405302371542"/>
    <n v="292.12950744206"/>
    <n v="0.12033330753337"/>
    <n v="5.2923834271950909E-2"/>
    <n v="4.0450839453569599E-3"/>
    <n v="0.96298114770087295"/>
  </r>
  <r>
    <x v="1"/>
    <s v="220100131"/>
    <s v="Mobile Sources"/>
    <x v="0"/>
    <s v="Light-Duty Vehicles (Passenger Cars)"/>
    <s v="Urban Collector"/>
    <n v="15.450024548677153"/>
    <n v="6.5337482212802929"/>
    <n v="0.6641471514654993"/>
    <n v="110.69981051415787"/>
    <n v="4.5599239869289897E-2"/>
    <n v="2.0055014992323039E-2"/>
    <n v="1.53284745908877E-3"/>
    <n v="0.36491294455197398"/>
  </r>
  <r>
    <x v="1"/>
    <s v="220100133"/>
    <s v="Mobile Sources"/>
    <x v="0"/>
    <s v="Light-Duty Vehicles (Passenger Cars)"/>
    <s v="Urban Local"/>
    <n v="32.00660554040337"/>
    <n v="13.535456242094046"/>
    <n v="1.3758616895254323"/>
    <n v="229.32814252049542"/>
    <n v="9.4464324870532496E-2"/>
    <n v="4.1546386800291657E-2"/>
    <n v="3.1754800274939E-3"/>
    <n v="0.75596174130488603"/>
  </r>
  <r>
    <x v="1"/>
    <s v="220102000"/>
    <s v="Mobile Sources"/>
    <x v="0"/>
    <s v="Light Duty Gasoline Trucks (0-6,000lbs. GVWR)"/>
    <s v="Off Network"/>
    <n v="257.84514988429032"/>
    <n v="406.55328981302091"/>
    <n v="1.1586309081244481"/>
    <n v="3104.2383773481733"/>
    <n v="0.70329316393637298"/>
    <n v="1.1709656921808138"/>
    <n v="1.623220468744079E-3"/>
    <n v="6.2596498555454296"/>
  </r>
  <r>
    <x v="1"/>
    <s v="220102011"/>
    <s v="Mobile Sources"/>
    <x v="0"/>
    <s v="Light Duty Gasoline Trucks (0-6,000lbs. GVWR)"/>
    <s v="Rural Interstate"/>
    <n v="59.96471799839069"/>
    <n v="14.775003169223961"/>
    <n v="2.09371614724841"/>
    <n v="299.99536505975021"/>
    <n v="0.14065200243051601"/>
    <n v="4.2784147101755932E-2"/>
    <n v="4.1396308311050199E-3"/>
    <n v="0.95454325761001202"/>
  </r>
  <r>
    <x v="1"/>
    <s v="220102013"/>
    <s v="Mobile Sources"/>
    <x v="0"/>
    <s v="Light Duty Gasoline Trucks (0-6,000lbs. GVWR)"/>
    <s v="Rural Principal Arterial"/>
    <n v="2.0316612740915426E-13"/>
    <n v="6.9274435920541487E-14"/>
    <n v="7.3980369060724244E-15"/>
    <n v="1.1196919482638815E-12"/>
    <n v="5.8043823070530697E-16"/>
    <n v="2.1700214311890101E-16"/>
    <n v="1.703407917815864E-17"/>
    <n v="3.7673900643038901E-15"/>
  </r>
  <r>
    <x v="1"/>
    <s v="220102015"/>
    <s v="Mobile Sources"/>
    <x v="0"/>
    <s v="Light Duty Gasoline Trucks (0-6,000lbs. GVWR)"/>
    <s v="Rural Minor Arterial"/>
    <n v="61.713133591339684"/>
    <n v="21.042596056476405"/>
    <n v="2.2472056535939329"/>
    <n v="340.11430647761148"/>
    <n v="0.176312175358215"/>
    <n v="6.5915924968805939E-2"/>
    <n v="5.1742223265591695E-3"/>
    <n v="1.14437147325183"/>
  </r>
  <r>
    <x v="1"/>
    <s v="220102017"/>
    <s v="Mobile Sources"/>
    <x v="0"/>
    <s v="Light Duty Gasoline Trucks (0-6,000lbs. GVWR)"/>
    <s v="Rural Major Collector"/>
    <n v="65.215325195726294"/>
    <n v="22.236748674383531"/>
    <n v="2.3747328698027514"/>
    <n v="359.4154900743813"/>
    <n v="0.186317796079952"/>
    <n v="6.9656598724378682E-2"/>
    <n v="5.4678540902841502E-3"/>
    <n v="1.2093141617016401"/>
  </r>
  <r>
    <x v="1"/>
    <s v="220102019"/>
    <s v="Mobile Sources"/>
    <x v="0"/>
    <s v="Light Duty Gasoline Trucks (0-6,000lbs. GVWR)"/>
    <s v="Rural Minor Collector"/>
    <n v="23.163173128009618"/>
    <n v="7.898048442749495"/>
    <n v="0.84345756284846973"/>
    <n v="127.65719526447036"/>
    <n v="6.6176370008373994E-2"/>
    <n v="2.4740627983590058E-2"/>
    <n v="1.942072428619203E-3"/>
    <n v="0.42952427198564502"/>
  </r>
  <r>
    <x v="1"/>
    <s v="220102021"/>
    <s v="Mobile Sources"/>
    <x v="0"/>
    <s v="Light Duty Gasoline Trucks (0-6,000lbs. GVWR)"/>
    <s v="Rural Local"/>
    <n v="53.074318685769335"/>
    <n v="18.096978078249634"/>
    <n v="1.9326336060462337"/>
    <n v="292.50387836094029"/>
    <n v="0.15163136013811701"/>
    <n v="5.6688772189744552E-2"/>
    <n v="4.4499146223415595E-3"/>
    <n v="0.984178272521404"/>
  </r>
  <r>
    <x v="1"/>
    <s v="220102023"/>
    <s v="Mobile Sources"/>
    <x v="0"/>
    <s v="Light Duty Gasoline Trucks (0-6,000lbs. GVWR)"/>
    <s v="Urban Interstate"/>
    <n v="52.430214374902846"/>
    <n v="15.651258828489489"/>
    <n v="1.8107562734348845"/>
    <n v="340.18173965226441"/>
    <n v="0.14341179560491801"/>
    <n v="5.2210477945990874E-2"/>
    <n v="4.4144788313360498E-3"/>
    <n v="1.20807725992587"/>
  </r>
  <r>
    <x v="1"/>
    <s v="220102025"/>
    <s v="Mobile Sources"/>
    <x v="0"/>
    <s v="Light Duty Gasoline Trucks (0-6,000lbs. GVWR)"/>
    <s v="Urban Freeway/Expressway"/>
    <n v="5.2430214429759749E-14"/>
    <n v="1.5651258713429239E-14"/>
    <n v="1.8107562782689348E-15"/>
    <n v="3.4018173681583658E-13"/>
    <n v="1.4341179202172499E-16"/>
    <n v="5.2210476651143489E-17"/>
    <n v="4.4144787136900898E-18"/>
    <n v="1.2080770333006199E-15"/>
  </r>
  <r>
    <x v="1"/>
    <s v="220102027"/>
    <s v="Mobile Sources"/>
    <x v="0"/>
    <s v="Light Duty Gasoline Trucks (0-6,000lbs. GVWR)"/>
    <s v="Urban Principal Arterial"/>
    <n v="34.375979834475245"/>
    <n v="12.98425057685751"/>
    <n v="1.2643943408954748"/>
    <n v="195.65387215536032"/>
    <n v="0.10719545604549199"/>
    <n v="4.2690440436146559E-2"/>
    <n v="3.1732799104133803E-3"/>
    <n v="0.68736429531247001"/>
  </r>
  <r>
    <x v="1"/>
    <s v="220102029"/>
    <s v="Mobile Sources"/>
    <x v="0"/>
    <s v="Light Duty Gasoline Trucks (0-6,000lbs. GVWR)"/>
    <s v="Urban Minor Arterial"/>
    <n v="39.061104098639845"/>
    <n v="14.753881466717594"/>
    <n v="1.4367193662005735"/>
    <n v="222.31967600582252"/>
    <n v="0.121805197085714"/>
    <n v="4.8508742889211365E-2"/>
    <n v="3.6057673663662899E-3"/>
    <n v="0.78104558874562702"/>
  </r>
  <r>
    <x v="1"/>
    <s v="220102031"/>
    <s v="Mobile Sources"/>
    <x v="0"/>
    <s v="Light Duty Gasoline Trucks (0-6,000lbs. GVWR)"/>
    <s v="Urban Collector"/>
    <n v="14.801848517161988"/>
    <n v="5.5908487367189466"/>
    <n v="0.54443170552860864"/>
    <n v="84.24601283117353"/>
    <n v="4.6156981110561698E-2"/>
    <n v="1.8381950313312245E-2"/>
    <n v="1.3663731376141182E-3"/>
    <n v="0.29597015941378002"/>
  </r>
  <r>
    <x v="1"/>
    <s v="220102033"/>
    <s v="Mobile Sources"/>
    <x v="0"/>
    <s v="Light Duty Gasoline Trucks (0-6,000lbs. GVWR)"/>
    <s v="Urban Local"/>
    <n v="30.663834478519366"/>
    <n v="11.582123675889125"/>
    <n v="1.1278566561788892"/>
    <n v="174.52587597841125"/>
    <n v="9.5619814501977402E-2"/>
    <n v="3.8080469332044231E-2"/>
    <n v="2.8306079666435701E-3"/>
    <n v="0.61313844556834596"/>
  </r>
  <r>
    <x v="1"/>
    <s v="220104000"/>
    <s v="Mobile Sources"/>
    <x v="0"/>
    <s v="Light Duty Gasoline Trucks (6,001-8,500lbs. GVWR)"/>
    <s v="Off Network"/>
    <n v="132.8292582589882"/>
    <n v="209.43647053043264"/>
    <n v="0.59687024904701391"/>
    <n v="1599.1520927982558"/>
    <n v="0.36230246679473599"/>
    <n v="0.60322463700621309"/>
    <n v="8.3620410649842803E-4"/>
    <n v="3.2246656253696502"/>
  </r>
  <r>
    <x v="1"/>
    <s v="220104011"/>
    <s v="Mobile Sources"/>
    <x v="0"/>
    <s v="Light Duty Gasoline Trucks (6,001-8,500lbs. GVWR)"/>
    <s v="Rural Interstate"/>
    <n v="30.890901034062797"/>
    <n v="7.6113624512324023"/>
    <n v="1.0785801878137105"/>
    <n v="154.54297371712622"/>
    <n v="7.2457025827509097E-2"/>
    <n v="2.2040305346891387E-2"/>
    <n v="2.132534597080845E-3"/>
    <n v="0.491734045731686"/>
  </r>
  <r>
    <x v="1"/>
    <s v="220104013"/>
    <s v="Mobile Sources"/>
    <x v="0"/>
    <s v="Light Duty Gasoline Trucks (6,001-8,500lbs. GVWR)"/>
    <s v="Rural Principal Arterial"/>
    <n v="1.0466127699498472E-13"/>
    <n v="3.5686823452088632E-14"/>
    <n v="3.8111072295403641E-15"/>
    <n v="5.7681076791885331E-13"/>
    <n v="2.9901346028953002E-16"/>
    <n v="1.1178897510224858E-16"/>
    <n v="8.7751257082458293E-18"/>
    <n v="1.9407759116193302E-15"/>
  </r>
  <r>
    <x v="1"/>
    <s v="220104015"/>
    <s v="Mobile Sources"/>
    <x v="0"/>
    <s v="Light Duty Gasoline Trucks (6,001-8,500lbs. GVWR)"/>
    <s v="Rural Minor Arterial"/>
    <n v="31.791603333612628"/>
    <n v="10.84012258885905"/>
    <n v="1.1576505514840358"/>
    <n v="175.21030516396644"/>
    <n v="9.0827459932548996E-2"/>
    <n v="3.3956683146030286E-2"/>
    <n v="2.6655058948108403E-3"/>
    <n v="0.58952448281637904"/>
  </r>
  <r>
    <x v="1"/>
    <s v="220104017"/>
    <s v="Mobile Sources"/>
    <x v="0"/>
    <s v="Light Duty Gasoline Trucks (6,001-8,500lbs. GVWR)"/>
    <s v="Rural Major Collector"/>
    <n v="33.59574921307928"/>
    <n v="11.455292599193326"/>
    <n v="1.2233464751914167"/>
    <n v="185.15337662687119"/>
    <n v="9.5981866278206193E-2"/>
    <n v="3.5883702879488055E-2"/>
    <n v="2.8167707133661601E-3"/>
    <n v="0.62297947590911196"/>
  </r>
  <r>
    <x v="1"/>
    <s v="220104019"/>
    <s v="Mobile Sources"/>
    <x v="0"/>
    <s v="Light Duty Gasoline Trucks (6,001-8,500lbs. GVWR)"/>
    <s v="Rural Minor Collector"/>
    <n v="11.932538529764019"/>
    <n v="4.0686899913789798"/>
    <n v="0.4345081265005315"/>
    <n v="65.762761667111235"/>
    <n v="3.4090850842568798E-2"/>
    <n v="1.2745170685953128E-2"/>
    <n v="1.0004609239331319E-3"/>
    <n v="0.22126971034738199"/>
  </r>
  <r>
    <x v="1"/>
    <s v="220104021"/>
    <s v="Mobile Sources"/>
    <x v="0"/>
    <s v="Light Duty Gasoline Trucks (6,001-8,500lbs. GVWR)"/>
    <s v="Rural Local"/>
    <n v="27.341299292491495"/>
    <n v="9.3226842829429852"/>
    <n v="0.99559839304629183"/>
    <n v="150.68371952140589"/>
    <n v="7.8113091676339105E-2"/>
    <n v="2.9203306229433679E-2"/>
    <n v="2.2923781160670833E-3"/>
    <n v="0.50700054256945704"/>
  </r>
  <r>
    <x v="1"/>
    <s v="220104023"/>
    <s v="Mobile Sources"/>
    <x v="0"/>
    <s v="Light Duty Gasoline Trucks (6,001-8,500lbs. GVWR)"/>
    <s v="Urban Interstate"/>
    <n v="27.009494939027086"/>
    <n v="8.0627666088769363"/>
    <n v="0.93281309280041391"/>
    <n v="175.24502840736224"/>
    <n v="7.3878757207646195E-2"/>
    <n v="2.6896305505118789E-2"/>
    <n v="2.2741238190064879E-3"/>
    <n v="0.62234245363482499"/>
  </r>
  <r>
    <x v="1"/>
    <s v="220104025"/>
    <s v="Mobile Sources"/>
    <x v="0"/>
    <s v="Light Duty Gasoline Trucks (6,001-8,500lbs. GVWR)"/>
    <s v="Urban Freeway/Expressway"/>
    <n v="2.7009494945973308E-14"/>
    <n v="8.0627666848991099E-15"/>
    <n v="9.3281308761517576E-16"/>
    <n v="1.7524503372652172E-13"/>
    <n v="7.3878757661504202E-17"/>
    <n v="2.6896305552363835E-17"/>
    <n v="2.2741239317718701E-18"/>
    <n v="6.2234246085721602E-16"/>
  </r>
  <r>
    <x v="1"/>
    <s v="220104027"/>
    <s v="Mobile Sources"/>
    <x v="0"/>
    <s v="Light Duty Gasoline Trucks (6,001-8,500lbs. GVWR)"/>
    <s v="Urban Principal Arterial"/>
    <n v="17.708829424606975"/>
    <n v="6.6888538516930165"/>
    <n v="0.65135420605110939"/>
    <n v="100.79132573524606"/>
    <n v="5.5221869189637902E-2"/>
    <n v="2.1992049659573243E-2"/>
    <n v="1.6347186154064271E-3"/>
    <n v="0.35409651066799602"/>
  </r>
  <r>
    <x v="1"/>
    <s v="220104029"/>
    <s v="Mobile Sources"/>
    <x v="0"/>
    <s v="Light Duty Gasoline Trucks (6,001-8,500lbs. GVWR)"/>
    <s v="Urban Minor Arterial"/>
    <n v="20.12237702811894"/>
    <n v="7.600481887278681"/>
    <n v="0.74012768533282158"/>
    <n v="114.52825149315744"/>
    <n v="6.2748123184191804E-2"/>
    <n v="2.4989343734198088E-2"/>
    <n v="1.857515302646106E-3"/>
    <n v="0.40235668524956097"/>
  </r>
  <r>
    <x v="1"/>
    <s v="220104031"/>
    <s v="Mobile Sources"/>
    <x v="0"/>
    <s v="Light Duty Gasoline Trucks (6,001-8,500lbs. GVWR)"/>
    <s v="Urban Collector"/>
    <n v="7.6251902355558476"/>
    <n v="2.8801330853935778"/>
    <n v="0.28046458644496358"/>
    <n v="43.399437573288061"/>
    <n v="2.3777840916560801E-2"/>
    <n v="9.4694866438054248E-3"/>
    <n v="7.0388845387014899E-4"/>
    <n v="0.152469499546141"/>
  </r>
  <r>
    <x v="1"/>
    <s v="220104033"/>
    <s v="Mobile Sources"/>
    <x v="0"/>
    <s v="Light Duty Gasoline Trucks (6,001-8,500lbs. GVWR)"/>
    <s v="Urban Local"/>
    <n v="15.796512091769944"/>
    <n v="5.9665467231134004"/>
    <n v="0.5810166436336881"/>
    <n v="89.907228736478316"/>
    <n v="4.9258671864044E-2"/>
    <n v="1.9617191052205274E-2"/>
    <n v="1.4581909646835811E-3"/>
    <n v="0.315858720372586"/>
  </r>
  <r>
    <x v="1"/>
    <s v="220107000"/>
    <s v="Mobile Sources"/>
    <x v="0"/>
    <s v="Heavy Duty Gasoline Vehicles and Buses (8,501+lbs. GVWR)"/>
    <s v="Off Network"/>
    <n v="33.328087306958395"/>
    <n v="54.178684899120626"/>
    <n v="0.15092693635521179"/>
    <n v="560.10458527527783"/>
    <n v="9.4632862606987195E-2"/>
    <n v="0.16152144875886698"/>
    <n v="2.2575810169832351E-4"/>
    <n v="1.35822975457831"/>
  </r>
  <r>
    <x v="1"/>
    <s v="220107011"/>
    <s v="Mobile Sources"/>
    <x v="0"/>
    <s v="Heavy Duty Gasoline Vehicles and Buses (8,501+lbs. GVWR)"/>
    <s v="Rural Interstate"/>
    <n v="17.631841886754401"/>
    <n v="3.2694944690626691"/>
    <n v="0.52412230622155653"/>
    <n v="81.316641558578823"/>
    <n v="4.1052867200332903E-2"/>
    <n v="9.8162380802256644E-3"/>
    <n v="1.171184701346361E-3"/>
    <n v="0.23333324936883701"/>
  </r>
  <r>
    <x v="1"/>
    <s v="220107013"/>
    <s v="Mobile Sources"/>
    <x v="0"/>
    <s v="Heavy Duty Gasoline Vehicles and Buses (8,501+lbs. GVWR)"/>
    <s v="Rural Principal Arterial"/>
    <n v="5.1400455040489524E-14"/>
    <n v="1.6297268897925845E-14"/>
    <n v="1.7127608706496537E-15"/>
    <n v="2.9852938142389447E-13"/>
    <n v="1.3550434285031601E-16"/>
    <n v="5.1839981709018906E-17"/>
    <n v="4.31422228008538E-18"/>
    <n v="9.0512482465786405E-16"/>
  </r>
  <r>
    <x v="1"/>
    <s v="220107015"/>
    <s v="Mobile Sources"/>
    <x v="0"/>
    <s v="Heavy Duty Gasoline Vehicles and Buses (8,501+lbs. GVWR)"/>
    <s v="Rural Minor Arterial"/>
    <n v="15.613250336530383"/>
    <n v="4.9504093811414585"/>
    <n v="0.52026309275538518"/>
    <n v="90.680409930391292"/>
    <n v="4.1160384396942799E-2"/>
    <n v="1.5746757127874156E-2"/>
    <n v="1.310475239040819E-3"/>
    <n v="0.27493794390783499"/>
  </r>
  <r>
    <x v="1"/>
    <s v="220107017"/>
    <s v="Mobile Sources"/>
    <x v="0"/>
    <s v="Heavy Duty Gasoline Vehicles and Buses (8,501+lbs. GVWR)"/>
    <s v="Rural Major Collector"/>
    <n v="16.49929073135398"/>
    <n v="5.2313421622425178"/>
    <n v="0.54978765440375776"/>
    <n v="95.826447397897056"/>
    <n v="4.3496192808789198E-2"/>
    <n v="1.6640374122790902E-2"/>
    <n v="1.384843478632297E-3"/>
    <n v="0.29054056978766502"/>
  </r>
  <r>
    <x v="1"/>
    <s v="220107019"/>
    <s v="Mobile Sources"/>
    <x v="0"/>
    <s v="Heavy Duty Gasoline Vehicles and Buses (8,501+lbs. GVWR)"/>
    <s v="Rural Minor Collector"/>
    <n v="5.8602177196171565"/>
    <n v="1.8580676620361338"/>
    <n v="0.19527355728536089"/>
    <n v="34.035636033501568"/>
    <n v="1.5448982404682E-2"/>
    <n v="5.9103293305023535E-3"/>
    <n v="4.9186866494237104E-4"/>
    <n v="0.103194165703832"/>
  </r>
  <r>
    <x v="1"/>
    <s v="220107021"/>
    <s v="Mobile Sources"/>
    <x v="0"/>
    <s v="Heavy Duty Gasoline Vehicles and Buses (8,501+lbs. GVWR)"/>
    <s v="Rural Local"/>
    <n v="13.427649762872202"/>
    <n v="4.2574335476878993"/>
    <n v="0.44743481873649638"/>
    <n v="77.986644844361479"/>
    <n v="3.5398606963913698E-2"/>
    <n v="1.3542468125093132E-2"/>
    <n v="1.1270303084674189E-3"/>
    <n v="0.236451124830898"/>
  </r>
  <r>
    <x v="1"/>
    <s v="220107023"/>
    <s v="Mobile Sources"/>
    <x v="0"/>
    <s v="Heavy Duty Gasoline Vehicles and Buses (8,501+lbs. GVWR)"/>
    <s v="Urban Interstate"/>
    <n v="13.731448459820527"/>
    <n v="3.6517463312489058"/>
    <n v="0.42376233504182842"/>
    <n v="82.778375433237983"/>
    <n v="3.60209224509839E-2"/>
    <n v="1.2317160034037378E-2"/>
    <n v="1.124195058760324E-3"/>
    <n v="0.26498577502953302"/>
  </r>
  <r>
    <x v="1"/>
    <s v="220107025"/>
    <s v="Mobile Sources"/>
    <x v="0"/>
    <s v="Heavy Duty Gasoline Vehicles and Buses (8,501+lbs. GVWR)"/>
    <s v="Urban Freeway/Expressway"/>
    <n v="1.3731448284675264E-14"/>
    <n v="3.6517463245737438E-15"/>
    <n v="4.2376232825850631E-16"/>
    <n v="8.2778374852044414E-14"/>
    <n v="3.6020923716357299E-17"/>
    <n v="1.2317159919772096E-17"/>
    <n v="1.1241950565880889E-18"/>
    <n v="2.64985777499859E-16"/>
  </r>
  <r>
    <x v="1"/>
    <s v="220107027"/>
    <s v="Mobile Sources"/>
    <x v="0"/>
    <s v="Heavy Duty Gasoline Vehicles and Buses (8,501+lbs. GVWR)"/>
    <s v="Urban Principal Arterial"/>
    <n v="7.3531396332239627"/>
    <n v="2.6785941391758805"/>
    <n v="0.25304132381592076"/>
    <n v="44.255730306448221"/>
    <n v="2.0888248557991498E-2"/>
    <n v="8.8474064824421161E-3"/>
    <n v="6.7883126341079705E-4"/>
    <n v="0.14106323434719101"/>
  </r>
  <r>
    <x v="1"/>
    <s v="220107029"/>
    <s v="Mobile Sources"/>
    <x v="0"/>
    <s v="Heavy Duty Gasoline Vehicles and Buses (8,501+lbs. GVWR)"/>
    <s v="Urban Minor Arterial"/>
    <n v="8.3553013724771983"/>
    <n v="3.0436611728436374"/>
    <n v="0.2875285011231194"/>
    <n v="50.287362481507593"/>
    <n v="2.3735120086713E-2"/>
    <n v="1.0053223964882674E-2"/>
    <n v="7.7134991187245597E-4"/>
    <n v="0.160288792381336"/>
  </r>
  <r>
    <x v="1"/>
    <s v="220107031"/>
    <s v="Mobile Sources"/>
    <x v="0"/>
    <s v="Heavy Duty Gasoline Vehicles and Buses (8,501+lbs. GVWR)"/>
    <s v="Urban Collector"/>
    <n v="3.1661656447529012"/>
    <n v="1.1533676465618838"/>
    <n v="0.10895629249270627"/>
    <n v="19.055938860689825"/>
    <n v="8.9942064785967692E-3"/>
    <n v="3.8095769106627972E-3"/>
    <n v="2.9229593274097498E-4"/>
    <n v="6.0739977253152201E-2"/>
  </r>
  <r>
    <x v="1"/>
    <s v="220107033"/>
    <s v="Mobile Sources"/>
    <x v="0"/>
    <s v="Heavy Duty Gasoline Vehicles and Buses (8,501+lbs. GVWR)"/>
    <s v="Urban Local"/>
    <n v="6.5590975794882933"/>
    <n v="2.3893413971375184"/>
    <n v="0.22571620983359209"/>
    <n v="39.476698189518636"/>
    <n v="1.8632591550306499E-2"/>
    <n v="7.8920015518464948E-3"/>
    <n v="6.0552661889778101E-4"/>
    <n v="0.125830341123956"/>
  </r>
  <r>
    <x v="1"/>
    <s v="220108000"/>
    <s v="Mobile Sources"/>
    <x v="0"/>
    <s v="Motorcycles (Gasoline)"/>
    <s v="Off Network"/>
    <n v="0.36275391276450308"/>
    <n v="47.631112686880591"/>
    <n v="3.5757096743042248E-2"/>
    <n v="18.601412323045192"/>
    <n v="3.0319179489879302E-4"/>
    <n v="0.13857682963695445"/>
    <n v="2.2402268237797771E-5"/>
    <n v="7.3587616843724304E-3"/>
  </r>
  <r>
    <x v="1"/>
    <s v="220108011"/>
    <s v="Mobile Sources"/>
    <x v="0"/>
    <s v="Motorcycles (Gasoline)"/>
    <s v="Rural Interstate"/>
    <n v="0.6467422325927128"/>
    <n v="0.96589439442271141"/>
    <n v="5.382215206955001E-2"/>
    <n v="12.259402145922639"/>
    <n v="1.47952850875299E-3"/>
    <n v="2.8069863852633256E-3"/>
    <n v="1.0362320738011009E-4"/>
    <n v="3.1051963553181801E-2"/>
  </r>
  <r>
    <x v="1"/>
    <s v="220108013"/>
    <s v="Mobile Sources"/>
    <x v="0"/>
    <s v="Motorcycles (Gasoline)"/>
    <s v="Rural Principal Arterial"/>
    <n v="1.6246303089857166E-15"/>
    <n v="4.0852338081961114E-15"/>
    <n v="1.8482614737203524E-16"/>
    <n v="3.5243791121439004E-14"/>
    <n v="2.8273989796957401E-18"/>
    <n v="9.2348434478478038E-18"/>
    <n v="2.40416183633826E-19"/>
    <n v="6.8709005700389803E-17"/>
  </r>
  <r>
    <x v="1"/>
    <s v="220108015"/>
    <s v="Mobile Sources"/>
    <x v="0"/>
    <s v="Motorcycles (Gasoline)"/>
    <s v="Rural Minor Arterial"/>
    <n v="0.49349287985978568"/>
    <n v="1.2409184339135688"/>
    <n v="5.6142231044301258E-2"/>
    <n v="10.705549888763912"/>
    <n v="8.5884207419439896E-4"/>
    <n v="2.8051479390334005E-3"/>
    <n v="7.3028130685770398E-5"/>
    <n v="2.0870842112344599E-2"/>
  </r>
  <r>
    <x v="1"/>
    <s v="220108017"/>
    <s v="Mobile Sources"/>
    <x v="0"/>
    <s v="Motorcycles (Gasoline)"/>
    <s v="Rural Major Collector"/>
    <n v="0.52149825229798719"/>
    <n v="1.3113396150171264"/>
    <n v="5.9328271961227495E-2"/>
    <n v="11.313081342203064"/>
    <n v="9.07580641069216E-4"/>
    <n v="2.9643385410866793E-3"/>
    <n v="7.7172402157543702E-5"/>
    <n v="2.2055233108403599E-2"/>
  </r>
  <r>
    <x v="1"/>
    <s v="220108019"/>
    <s v="Mobile Sources"/>
    <x v="0"/>
    <s v="Motorcycles (Gasoline)"/>
    <s v="Rural Minor Collector"/>
    <n v="0.18522574082214729"/>
    <n v="0.46576161581047182"/>
    <n v="2.1072213237314188E-2"/>
    <n v="4.0181808785146078"/>
    <n v="3.2235460957963298E-4"/>
    <n v="1.0528734277330809E-3"/>
    <n v="2.7410074700639971E-5"/>
    <n v="7.8335835569305293E-3"/>
  </r>
  <r>
    <x v="1"/>
    <s v="220108021"/>
    <s v="Mobile Sources"/>
    <x v="0"/>
    <s v="Motorcycles (Gasoline)"/>
    <s v="Rural Local"/>
    <n v="0.4244120196844951"/>
    <n v="1.0672101717409301"/>
    <n v="4.8283244519023202E-2"/>
    <n v="9.2069486254986099"/>
    <n v="7.3861851706169502E-4"/>
    <n v="2.4124722950076248E-3"/>
    <n v="6.2805364038354006E-5"/>
    <n v="1.7949281485925801E-2"/>
  </r>
  <r>
    <x v="1"/>
    <s v="220108023"/>
    <s v="Mobile Sources"/>
    <x v="0"/>
    <s v="Motorcycles (Gasoline)"/>
    <s v="Urban Interstate"/>
    <n v="0.42734820482405528"/>
    <n v="0.81232075404302406"/>
    <n v="3.7207711285880365E-2"/>
    <n v="8.5926363510225023"/>
    <n v="1.0877018817154699E-3"/>
    <n v="2.7420158483510877E-3"/>
    <n v="8.4124911921890007E-5"/>
    <n v="2.4573263523052401E-2"/>
  </r>
  <r>
    <x v="1"/>
    <s v="220108025"/>
    <s v="Mobile Sources"/>
    <x v="0"/>
    <s v="Motorcycles (Gasoline)"/>
    <s v="Urban Freeway/Expressway"/>
    <n v="4.2734820124397104E-16"/>
    <n v="8.1232072903669416E-16"/>
    <n v="3.7207710913783394E-17"/>
    <n v="8.5926363382352943E-15"/>
    <n v="1.08770186500898E-18"/>
    <n v="2.742015613191196E-18"/>
    <n v="8.4124911981898002E-20"/>
    <n v="2.4573263339604499E-17"/>
  </r>
  <r>
    <x v="1"/>
    <s v="220108027"/>
    <s v="Mobile Sources"/>
    <x v="0"/>
    <s v="Motorcycles (Gasoline)"/>
    <s v="Urban Principal Arterial"/>
    <n v="0.20217428005355473"/>
    <n v="0.63729970388762835"/>
    <n v="2.1776092150474789E-2"/>
    <n v="4.7769254261474874"/>
    <n v="4.9270224599240399E-4"/>
    <n v="2.0154511027869956E-3"/>
    <n v="4.6596234078321998E-5"/>
    <n v="1.30833595903823E-2"/>
  </r>
  <r>
    <x v="1"/>
    <s v="220108029"/>
    <s v="Mobile Sources"/>
    <x v="0"/>
    <s v="Motorcycles (Gasoline)"/>
    <s v="Urban Minor Arterial"/>
    <n v="0.22972877911945466"/>
    <n v="0.72415777445725182"/>
    <n v="2.4743968357268949E-2"/>
    <n v="5.4279766748331788"/>
    <n v="5.5985340077313497E-4"/>
    <n v="2.2901372794681355E-3"/>
    <n v="5.2946840870760002E-5"/>
    <n v="1.48664866756007E-2"/>
  </r>
  <r>
    <x v="1"/>
    <s v="220108031"/>
    <s v="Mobile Sources"/>
    <x v="0"/>
    <s v="Motorcycles (Gasoline)"/>
    <s v="Urban Collector"/>
    <n v="8.7053614838282403E-2"/>
    <n v="0.27441294059444399"/>
    <n v="9.3765011158737158E-3"/>
    <n v="2.0568821690467289"/>
    <n v="2.1215136780483501E-4"/>
    <n v="8.6782704405829938E-4"/>
    <n v="2.0063737613540381E-5"/>
    <n v="5.6335212138947099E-3"/>
  </r>
  <r>
    <x v="1"/>
    <s v="220108033"/>
    <s v="Mobile Sources"/>
    <x v="0"/>
    <s v="Motorcycles (Gasoline)"/>
    <s v="Urban Local"/>
    <n v="0.18034215438797202"/>
    <n v="0.56847988406003969"/>
    <n v="1.9424565784770878E-2"/>
    <n v="4.2610817653676216"/>
    <n v="4.3949702603640601E-4"/>
    <n v="1.7978085372420873E-3"/>
    <n v="4.1564479587918698E-5"/>
    <n v="1.16705268483201E-2"/>
  </r>
  <r>
    <x v="1"/>
    <s v="223000100"/>
    <s v="Mobile Sources"/>
    <x v="1"/>
    <s v="Light Duty Vehicles (Passenger Cars)"/>
    <s v="Off Network"/>
    <n v="1.6861208980489784"/>
    <n v="0.46573056936290713"/>
    <n v="3.0226270887516705E-3"/>
    <n v="1.3140041761107151"/>
    <n v="3.04932335130991E-3"/>
    <n v="5.9703513116859865E-4"/>
    <n v="5.4715633344137803E-6"/>
    <n v="3.2858087374010299E-3"/>
  </r>
  <r>
    <x v="1"/>
    <s v="223000111"/>
    <s v="Mobile Sources"/>
    <x v="1"/>
    <s v="Light Duty Vehicles (Passenger Cars)"/>
    <s v="Rural Interstate"/>
    <n v="0.47876338787713857"/>
    <n v="3.6904671671967593E-2"/>
    <n v="5.8310668225445075E-3"/>
    <n v="0.21411572472329232"/>
    <n v="1.1511870011671199E-3"/>
    <n v="9.8162130195866837E-5"/>
    <n v="1.06155227292958E-5"/>
    <n v="6.9411890215320595E-4"/>
  </r>
  <r>
    <x v="1"/>
    <s v="223000113"/>
    <s v="Mobile Sources"/>
    <x v="1"/>
    <s v="Light Duty Vehicles (Passenger Cars)"/>
    <s v="Rural Principal Arterial"/>
    <n v="2.1008407026550395E-15"/>
    <n v="1.552800057694733E-16"/>
    <n v="2.0420195161925126E-17"/>
    <n v="9.5954806267818153E-16"/>
    <n v="6.1803122701353703E-18"/>
    <n v="4.4818810886983431E-19"/>
    <n v="4.3469232640349797E-20"/>
    <n v="3.2843385953041098E-18"/>
  </r>
  <r>
    <x v="1"/>
    <s v="223000115"/>
    <s v="Mobile Sources"/>
    <x v="1"/>
    <s v="Light Duty Vehicles (Passenger Cars)"/>
    <s v="Rural Minor Arterial"/>
    <n v="0.63814508065000763"/>
    <n v="4.7167390346995401E-2"/>
    <n v="6.2027766983625346E-3"/>
    <n v="0.29146950185747833"/>
    <n v="1.8773133445619801E-3"/>
    <n v="1.3614040467224632E-4"/>
    <n v="1.32040610303363E-5"/>
    <n v="9.9764006591707101E-4"/>
  </r>
  <r>
    <x v="1"/>
    <s v="223000117"/>
    <s v="Mobile Sources"/>
    <x v="1"/>
    <s v="Light Duty Vehicles (Passenger Cars)"/>
    <s v="Rural Major Collector"/>
    <n v="0.67435929568279096"/>
    <n v="4.9844106458456376E-2"/>
    <n v="6.5547794761684243E-3"/>
    <n v="0.30801021146143098"/>
    <n v="1.9838501402837899E-3"/>
    <n v="1.4386620078354916E-4"/>
    <n v="1.39533921910128E-5"/>
    <n v="1.05425546701631E-3"/>
  </r>
  <r>
    <x v="1"/>
    <s v="223000119"/>
    <s v="Mobile Sources"/>
    <x v="1"/>
    <s v="Light Duty Vehicles (Passenger Cars)"/>
    <s v="Rural Minor Collector"/>
    <n v="0.23951892850896403"/>
    <n v="1.770362992608486E-2"/>
    <n v="2.3281263871144358E-3"/>
    <n v="0.10939905970040759"/>
    <n v="7.0462368616341898E-4"/>
    <n v="5.1098406739891135E-5"/>
    <n v="4.9559623960249096E-6"/>
    <n v="3.7445058767859803E-4"/>
  </r>
  <r>
    <x v="1"/>
    <s v="223000121"/>
    <s v="Mobile Sources"/>
    <x v="1"/>
    <s v="Light Duty Vehicles (Passenger Cars)"/>
    <s v="Rural Local"/>
    <n v="0.54881528556315706"/>
    <n v="4.0564733357172034E-2"/>
    <n v="5.3344894465680963E-3"/>
    <n v="0.25066856364166845"/>
    <n v="1.6145194922188E-3"/>
    <n v="1.1708288534428791E-4"/>
    <n v="1.13557113401441E-5"/>
    <n v="8.5798700311778798E-4"/>
  </r>
  <r>
    <x v="1"/>
    <s v="223000123"/>
    <s v="Mobile Sources"/>
    <x v="1"/>
    <s v="Light Duty Vehicles (Passenger Cars)"/>
    <s v="Urban Interstate"/>
    <n v="0.45845982881849234"/>
    <n v="3.5791427493094344E-2"/>
    <n v="5.0948032713620086E-3"/>
    <n v="0.24053741842791623"/>
    <n v="1.3113001583990799E-3"/>
    <n v="1.1018438084064986E-4"/>
    <n v="1.14013818581781E-5"/>
    <n v="8.8687885481197805E-4"/>
  </r>
  <r>
    <x v="1"/>
    <s v="223000125"/>
    <s v="Mobile Sources"/>
    <x v="1"/>
    <s v="Light Duty Vehicles (Passenger Cars)"/>
    <s v="Urban Freeway/Expressway"/>
    <n v="4.584598244683529E-16"/>
    <n v="3.5791427901632993E-17"/>
    <n v="5.094803321130599E-18"/>
    <n v="2.4053741789126335E-16"/>
    <n v="1.3113001424682499E-18"/>
    <n v="1.1018438420283391E-19"/>
    <n v="1.14013821011861E-20"/>
    <n v="8.8687887820081293E-19"/>
  </r>
  <r>
    <x v="1"/>
    <s v="223000127"/>
    <s v="Mobile Sources"/>
    <x v="1"/>
    <s v="Light Duty Vehicles (Passenger Cars)"/>
    <s v="Urban Principal Arterial"/>
    <n v="0.38217583454283605"/>
    <n v="2.865588047718081E-2"/>
    <n v="3.4869694566612699E-3"/>
    <n v="0.17698278770349465"/>
    <n v="1.2405717547727599E-3"/>
    <n v="8.7529291054266878E-5"/>
    <n v="8.1089877266293797E-6"/>
    <n v="6.3696072542795902E-4"/>
  </r>
  <r>
    <x v="1"/>
    <s v="223000129"/>
    <s v="Mobile Sources"/>
    <x v="1"/>
    <s v="Light Duty Vehicles (Passenger Cars)"/>
    <s v="Urban Minor Arterial"/>
    <n v="0.43426286636572126"/>
    <n v="3.2561411828361024E-2"/>
    <n v="3.9622105815357838E-3"/>
    <n v="0.20110388752608255"/>
    <n v="1.4096509006512601E-3"/>
    <n v="9.945870115046784E-5"/>
    <n v="9.2141680916313294E-6"/>
    <n v="7.2377263857381603E-4"/>
  </r>
  <r>
    <x v="1"/>
    <s v="223000131"/>
    <s v="Mobile Sources"/>
    <x v="1"/>
    <s v="Light Duty Vehicles (Passenger Cars)"/>
    <s v="Urban Collector"/>
    <n v="0.16455995574258589"/>
    <n v="1.2338850510976145E-2"/>
    <n v="1.5014435132734128E-3"/>
    <n v="7.6206480605499088E-2"/>
    <n v="5.3417401583977198E-4"/>
    <n v="3.7688972562288539E-5"/>
    <n v="3.4916238842441699E-6"/>
    <n v="2.74266942736911E-4"/>
  </r>
  <r>
    <x v="1"/>
    <s v="223000133"/>
    <s v="Mobile Sources"/>
    <x v="1"/>
    <s v="Light Duty Vehicles (Passenger Cars)"/>
    <s v="Urban Local"/>
    <n v="0.34090600096084345"/>
    <n v="2.5561429584735718E-2"/>
    <n v="3.1104232185938932E-3"/>
    <n v="0.15787099028128632"/>
    <n v="1.10660736451495E-3"/>
    <n v="7.807728900255384E-5"/>
    <n v="7.2333255811685098E-6"/>
    <n v="5.6817754368143603E-4"/>
  </r>
  <r>
    <x v="1"/>
    <s v="223006000"/>
    <s v="Mobile Sources"/>
    <x v="1"/>
    <s v="Light Duty Diesel Trucks (0-8,500 lbs. GVWR)"/>
    <s v="Off Network"/>
    <n v="4.4325771689898934"/>
    <n v="0.73754107959552329"/>
    <n v="5.7551799303396716E-3"/>
    <n v="2.5100542825562089"/>
    <n v="8.5751369102631207E-3"/>
    <n v="5.612154543706005E-4"/>
    <n v="1.0299661699075799E-5"/>
    <n v="6.0612444700725004E-3"/>
  </r>
  <r>
    <x v="1"/>
    <s v="223006011"/>
    <s v="Mobile Sources"/>
    <x v="1"/>
    <s v="Light Duty Diesel Trucks (0-8,500 lbs. GVWR)"/>
    <s v="Rural Interstate"/>
    <n v="2.9543374273281868"/>
    <n v="0.41943267032664805"/>
    <n v="1.7984617564195539E-2"/>
    <n v="2.0723166022931196"/>
    <n v="7.7637386125020101E-3"/>
    <n v="1.2205502209425784E-3"/>
    <n v="3.6471686875927301E-5"/>
    <n v="7.3919330391944904E-3"/>
  </r>
  <r>
    <x v="1"/>
    <s v="223006013"/>
    <s v="Mobile Sources"/>
    <x v="1"/>
    <s v="Light Duty Diesel Trucks (0-8,500 lbs. GVWR)"/>
    <s v="Rural Principal Arterial"/>
    <n v="1.3745932117354068E-14"/>
    <n v="1.8208344582667926E-15"/>
    <n v="6.3953663928930924E-17"/>
    <n v="9.4873026970335253E-15"/>
    <n v="4.3985432606178099E-17"/>
    <n v="5.7073639629290687E-18"/>
    <n v="1.5064592048125699E-19"/>
    <n v="3.5461296399625098E-17"/>
  </r>
  <r>
    <x v="1"/>
    <s v="223006015"/>
    <s v="Mobile Sources"/>
    <x v="1"/>
    <s v="Light Duty Diesel Trucks (0-8,500 lbs. GVWR)"/>
    <s v="Rural Minor Arterial"/>
    <n v="4.1754232748490789"/>
    <n v="0.55309129660172673"/>
    <n v="1.9426372757123975E-2"/>
    <n v="2.8818341973694683"/>
    <n v="1.33608759407746E-2"/>
    <n v="1.7336517844732686E-3"/>
    <n v="4.5759743869666602E-5"/>
    <n v="1.07716105326254E-2"/>
  </r>
  <r>
    <x v="1"/>
    <s v="223006017"/>
    <s v="Mobile Sources"/>
    <x v="1"/>
    <s v="Light Duty Diesel Trucks (0-8,500 lbs. GVWR)"/>
    <s v="Rural Major Collector"/>
    <n v="4.4123759167005279"/>
    <n v="0.58447863265408084"/>
    <n v="2.0528808524886678E-2"/>
    <n v="3.0453768902359668"/>
    <n v="1.41190994766149E-2"/>
    <n v="1.8320344277284999E-3"/>
    <n v="4.83566034219506E-5"/>
    <n v="1.13828922518557E-2"/>
  </r>
  <r>
    <x v="1"/>
    <s v="223006019"/>
    <s v="Mobile Sources"/>
    <x v="1"/>
    <s v="Light Duty Diesel Trucks (0-8,500 lbs. GVWR)"/>
    <s v="Rural Minor Collector"/>
    <n v="1.567187447976425"/>
    <n v="0.20759513543056571"/>
    <n v="7.2914206541234471E-3"/>
    <n v="1.0816566913048027"/>
    <n v="5.0148209971485596E-3"/>
    <n v="6.5070231120145563E-4"/>
    <n v="1.7175293024251901E-5"/>
    <n v="4.0429757026663104E-3"/>
  </r>
  <r>
    <x v="1"/>
    <s v="223006021"/>
    <s v="Mobile Sources"/>
    <x v="1"/>
    <s v="Light Duty Diesel Trucks (0-8,500 lbs. GVWR)"/>
    <s v="Rural Local"/>
    <n v="3.5909328918208856"/>
    <n v="0.47566750318923334"/>
    <n v="1.6707004139732338E-2"/>
    <n v="2.4784250432822637"/>
    <n v="1.14905732703234E-2"/>
    <n v="1.4909687413293647E-3"/>
    <n v="3.9354139019565001E-5"/>
    <n v="9.2637635355075007E-3"/>
  </r>
  <r>
    <x v="1"/>
    <s v="223006023"/>
    <s v="Mobile Sources"/>
    <x v="1"/>
    <s v="Light Duty Diesel Trucks (0-8,500 lbs. GVWR)"/>
    <s v="Urban Interstate"/>
    <n v="3.0028424947877452"/>
    <n v="0.41336304266972834"/>
    <n v="1.5401097779360357E-2"/>
    <n v="2.1036981685760976"/>
    <n v="9.3921708459965194E-3"/>
    <n v="1.3901572039500803E-3"/>
    <n v="3.8397592255989801E-5"/>
    <n v="8.6073831877016005E-3"/>
  </r>
  <r>
    <x v="1"/>
    <s v="223006025"/>
    <s v="Mobile Sources"/>
    <x v="1"/>
    <s v="Light Duty Diesel Trucks (0-8,500 lbs. GVWR)"/>
    <s v="Urban Freeway/Expressway"/>
    <n v="3.0028425680477996E-15"/>
    <n v="4.1336304199976296E-16"/>
    <n v="1.5401097519575973E-17"/>
    <n v="2.1036981981650344E-15"/>
    <n v="9.3921699052143602E-18"/>
    <n v="1.3901571773663195E-18"/>
    <n v="3.8397593860040403E-20"/>
    <n v="8.6073821914489201E-18"/>
  </r>
  <r>
    <x v="1"/>
    <s v="223006027"/>
    <s v="Mobile Sources"/>
    <x v="1"/>
    <s v="Light Duty Diesel Trucks (0-8,500 lbs. GVWR)"/>
    <s v="Urban Principal Arterial"/>
    <n v="2.5937415848226375"/>
    <n v="0.33996931349884735"/>
    <n v="1.0869599904395929E-2"/>
    <n v="1.7762864354863253"/>
    <n v="9.1208270749676395E-3"/>
    <n v="1.1192321969737328E-3"/>
    <n v="2.7818318899974699E-5"/>
    <n v="6.9335493462831998E-3"/>
  </r>
  <r>
    <x v="1"/>
    <s v="223006029"/>
    <s v="Mobile Sources"/>
    <x v="1"/>
    <s v="Light Duty Diesel Trucks (0-8,500 lbs. GVWR)"/>
    <s v="Urban Minor Arterial"/>
    <n v="2.9472438163656811"/>
    <n v="0.3863039660874773"/>
    <n v="1.2351024351808328E-2"/>
    <n v="2.0183777024559699"/>
    <n v="1.03639117620693E-2"/>
    <n v="1.2717733783897973E-3"/>
    <n v="3.1609718483593897E-5"/>
    <n v="7.8785272366559394E-3"/>
  </r>
  <r>
    <x v="1"/>
    <s v="223006031"/>
    <s v="Mobile Sources"/>
    <x v="1"/>
    <s v="Light Duty Diesel Trucks (0-8,500 lbs. GVWR)"/>
    <s v="Urban Collector"/>
    <n v="1.1168312644984484"/>
    <n v="0.14638634716476578"/>
    <n v="4.6803086908475582E-3"/>
    <n v="0.76484584542712541"/>
    <n v="3.92730670232654E-3"/>
    <n v="4.8192683050185536E-4"/>
    <n v="1.19782081355879E-5"/>
    <n v="2.9854952441934401E-3"/>
  </r>
  <r>
    <x v="1"/>
    <s v="223006033"/>
    <s v="Mobile Sources"/>
    <x v="1"/>
    <s v="Light Duty Diesel Trucks (0-8,500 lbs. GVWR)"/>
    <s v="Urban Local"/>
    <n v="2.3136519781534779"/>
    <n v="0.30325714276585075"/>
    <n v="9.6958275065261827E-3"/>
    <n v="1.5844712886920804"/>
    <n v="8.1358978277383791E-3"/>
    <n v="9.9837009637937599E-4"/>
    <n v="2.4814314361520901E-5"/>
    <n v="6.1848203225336401E-3"/>
  </r>
  <r>
    <x v="1"/>
    <s v="223007100"/>
    <s v="Mobile Sources"/>
    <x v="1"/>
    <s v="Class 2b Heavy Duty Diesel Vehicles (8501-10,000 lbs. GVWR)"/>
    <s v="Off Network"/>
    <n v="2.0484350861619189"/>
    <n v="0.3393776005013307"/>
    <n v="2.6976498429207552E-3"/>
    <n v="1.1506115801338868"/>
    <n v="3.9589682705612403E-3"/>
    <n v="2.5736032976353277E-4"/>
    <n v="4.8289705467663399E-6"/>
    <n v="2.7733192920016401E-3"/>
  </r>
  <r>
    <x v="1"/>
    <s v="223007111"/>
    <s v="Mobile Sources"/>
    <x v="1"/>
    <s v="Class 2b Heavy Duty Diesel Vehicles (8501-10,000 lbs. GVWR)"/>
    <s v="Rural Interstate"/>
    <n v="1.3651337053822219"/>
    <n v="0.19245985025998621"/>
    <n v="8.3799216705812973E-3"/>
    <n v="0.9499472391454884"/>
    <n v="3.5867850937922798E-3"/>
    <n v="5.5993781923113772E-4"/>
    <n v="1.6991786853992601E-5"/>
    <n v="3.38647745676556E-3"/>
  </r>
  <r>
    <x v="1"/>
    <s v="223007113"/>
    <s v="Mobile Sources"/>
    <x v="1"/>
    <s v="Class 2b Heavy Duty Diesel Vehicles (8501-10,000 lbs. GVWR)"/>
    <s v="Rural Principal Arterial"/>
    <n v="6.3553435203504939E-15"/>
    <n v="8.3549172495650268E-16"/>
    <n v="2.9781180858071633E-17"/>
    <n v="4.3483995731030951E-15"/>
    <n v="2.0328541298507901E-17"/>
    <n v="2.6183562556073497E-18"/>
    <n v="7.0141685249856296E-20"/>
    <n v="1.62446847057986E-17"/>
  </r>
  <r>
    <x v="1"/>
    <s v="223007115"/>
    <s v="Mobile Sources"/>
    <x v="1"/>
    <s v="Class 2b Heavy Duty Diesel Vehicles (8501-10,000 lbs. GVWR)"/>
    <s v="Rural Minor Arterial"/>
    <n v="1.9304804340754287"/>
    <n v="0.25378652298814669"/>
    <n v="9.0462424616148743E-3"/>
    <n v="1.3208568128726188"/>
    <n v="6.1749425521644401E-3"/>
    <n v="7.9534408254744449E-4"/>
    <n v="2.1306034390988699E-5"/>
    <n v="4.9344378572566596E-3"/>
  </r>
  <r>
    <x v="1"/>
    <s v="223007117"/>
    <s v="Mobile Sources"/>
    <x v="1"/>
    <s v="Class 2b Heavy Duty Diesel Vehicles (8501-10,000 lbs. GVWR)"/>
    <s v="Rural Major Collector"/>
    <n v="2.0400336928369787"/>
    <n v="0.26818871246848613"/>
    <n v="9.5596097600249928E-3"/>
    <n v="1.3958147035260904"/>
    <n v="6.5253636717981199E-3"/>
    <n v="8.4047909861340118E-4"/>
    <n v="2.2515123866639798E-5"/>
    <n v="5.2144646160705499E-3"/>
  </r>
  <r>
    <x v="1"/>
    <s v="223007119"/>
    <s v="Mobile Sources"/>
    <x v="1"/>
    <s v="Class 2b Heavy Duty Diesel Vehicles (8501-10,000 lbs. GVWR)"/>
    <s v="Rural Minor Collector"/>
    <n v="0.72457928661825599"/>
    <n v="9.5255251553728632E-2"/>
    <n v="3.3953818380840764E-3"/>
    <n v="0.49576532179926408"/>
    <n v="2.3176773919839598E-3"/>
    <n v="2.9852155200948841E-4"/>
    <n v="7.9969238520050095E-6"/>
    <n v="1.8520741749430401E-3"/>
  </r>
  <r>
    <x v="1"/>
    <s v="223007121"/>
    <s v="Mobile Sources"/>
    <x v="1"/>
    <s v="Class 2b Heavy Duty Diesel Vehicles (8501-10,000 lbs. GVWR)"/>
    <s v="Rural Local"/>
    <n v="1.6602448171442026"/>
    <n v="0.21826057381744937"/>
    <n v="7.7799167226259925E-3"/>
    <n v="1.1359586433075448"/>
    <n v="5.3105476873358502E-3"/>
    <n v="6.8400912918065247E-4"/>
    <n v="1.8323531030262E-5"/>
    <n v="4.2436977756405902E-3"/>
  </r>
  <r>
    <x v="1"/>
    <s v="223007123"/>
    <s v="Mobile Sources"/>
    <x v="1"/>
    <s v="Class 2b Heavy Duty Diesel Vehicles (8501-10,000 lbs. GVWR)"/>
    <s v="Urban Interstate"/>
    <n v="1.388263882674583"/>
    <n v="0.18967897516325377"/>
    <n v="7.1755489811309104E-3"/>
    <n v="0.96457127281363031"/>
    <n v="4.3418316535765999E-3"/>
    <n v="6.3776445946039928E-4"/>
    <n v="1.7886629111174499E-5"/>
    <n v="3.9441992933299998E-3"/>
  </r>
  <r>
    <x v="1"/>
    <s v="223007125"/>
    <s v="Mobile Sources"/>
    <x v="1"/>
    <s v="Class 2b Heavy Duty Diesel Vehicles (8501-10,000 lbs. GVWR)"/>
    <s v="Urban Freeway/Expressway"/>
    <n v="1.3882639070432021E-15"/>
    <n v="1.8967897691188841E-16"/>
    <n v="7.1755489471454496E-18"/>
    <n v="9.6457126718525927E-16"/>
    <n v="4.3418317076642101E-18"/>
    <n v="6.3776446222755894E-19"/>
    <n v="1.78866301565413E-20"/>
    <n v="3.94419933725414E-18"/>
  </r>
  <r>
    <x v="1"/>
    <s v="223007127"/>
    <s v="Mobile Sources"/>
    <x v="1"/>
    <s v="Class 2b Heavy Duty Diesel Vehicles (8501-10,000 lbs. GVWR)"/>
    <s v="Urban Principal Arterial"/>
    <n v="1.1992198206329534"/>
    <n v="0.15599360819092198"/>
    <n v="5.0607423583279732E-3"/>
    <n v="0.81411994540382415"/>
    <n v="4.2150720608902202E-3"/>
    <n v="5.1346402242557869E-4"/>
    <n v="1.29498352468004E-5"/>
    <n v="3.1761735050848099E-3"/>
  </r>
  <r>
    <x v="1"/>
    <s v="223007129"/>
    <s v="Mobile Sources"/>
    <x v="1"/>
    <s v="Class 2b Heavy Duty Diesel Vehicles (8501-10,000 lbs. GVWR)"/>
    <s v="Urban Minor Arterial"/>
    <n v="1.3626622942510145"/>
    <n v="0.17725408257761002"/>
    <n v="5.7504736344426832E-3"/>
    <n v="0.92507684943053381"/>
    <n v="4.7895441638306996E-3"/>
    <n v="5.8344501957563423E-4"/>
    <n v="1.4714777382351899E-5"/>
    <n v="3.6090566064785798E-3"/>
  </r>
  <r>
    <x v="1"/>
    <s v="223007131"/>
    <s v="Mobile Sources"/>
    <x v="1"/>
    <s v="Class 2b Heavy Duty Diesel Vehicles (8501-10,000 lbs. GVWR)"/>
    <s v="Urban Collector"/>
    <n v="0.51636842207498979"/>
    <n v="6.7168817144372103E-2"/>
    <n v="2.1790895901174757E-3"/>
    <n v="0.35054941211444901"/>
    <n v="1.81495478943155E-3"/>
    <n v="2.2109096040967536E-4"/>
    <n v="5.57603170481257E-6"/>
    <n v="1.36761816104602E-3"/>
  </r>
  <r>
    <x v="1"/>
    <s v="223007133"/>
    <s v="Mobile Sources"/>
    <x v="1"/>
    <s v="Class 2b Heavy Duty Diesel Vehicles (8501-10,000 lbs. GVWR)"/>
    <s v="Urban Local"/>
    <n v="1.0697199289675869"/>
    <n v="0.13914839075263241"/>
    <n v="4.514249433915641E-3"/>
    <n v="0.7262058303980865"/>
    <n v="3.7598998162867701E-3"/>
    <n v="4.580168347887428E-4"/>
    <n v="1.15514272138739E-5"/>
    <n v="2.8331878907299399E-3"/>
  </r>
  <r>
    <x v="1"/>
    <s v="223007200"/>
    <s v="Mobile Sources"/>
    <x v="1"/>
    <s v="Heavy Duty Diesel Vehicles (10,001-19,500 lbs. GVWR) Class 3, 4 &amp; 5."/>
    <s v="Off Network"/>
    <n v="10.445587113373282"/>
    <n v="1.7605593285052403"/>
    <n v="1.4091210275552137E-2"/>
    <n v="5.8504329080199033"/>
    <n v="2.0210211993233401E-2"/>
    <n v="1.3352142347544619E-3"/>
    <n v="2.5197447177660501E-5"/>
    <n v="1.4095082828641E-2"/>
  </r>
  <r>
    <x v="1"/>
    <s v="223007211"/>
    <s v="Mobile Sources"/>
    <x v="1"/>
    <s v="Heavy Duty Diesel Vehicles (10,001-19,500 lbs. GVWR) Class 3, 4 &amp; 5."/>
    <s v="Rural Interstate"/>
    <n v="7.0374744256550299"/>
    <n v="1.0186497192107691"/>
    <n v="4.2021972573252214E-2"/>
    <n v="4.9932558018802506"/>
    <n v="1.8473687160969199E-2"/>
    <n v="2.962205807371273E-3"/>
    <n v="8.5174892774375594E-5"/>
    <n v="1.77734312108981E-2"/>
  </r>
  <r>
    <x v="1"/>
    <s v="223007213"/>
    <s v="Mobile Sources"/>
    <x v="1"/>
    <s v="Heavy Duty Diesel Vehicles (10,001-19,500 lbs. GVWR) Class 3, 4 &amp; 5."/>
    <s v="Rural Principal Arterial"/>
    <n v="3.270565720695887E-14"/>
    <n v="4.4228807061305943E-15"/>
    <n v="1.4911428549787412E-16"/>
    <n v="2.2869993127982915E-14"/>
    <n v="1.04476254179379E-16"/>
    <n v="1.3854614103342005E-17"/>
    <n v="3.5103251810229402E-19"/>
    <n v="8.5316840690190295E-17"/>
  </r>
  <r>
    <x v="1"/>
    <s v="223007215"/>
    <s v="Mobile Sources"/>
    <x v="1"/>
    <s v="Heavy Duty Diesel Vehicles (10,001-19,500 lbs. GVWR) Class 3, 4 &amp; 5."/>
    <s v="Rural Minor Arterial"/>
    <n v="9.9345716874650272"/>
    <n v="1.3434814646439848"/>
    <n v="4.5294509256109387E-2"/>
    <n v="6.9469208074133446"/>
    <n v="3.1735371928283101E-2"/>
    <n v="4.2084360917797846E-3"/>
    <n v="1.06628580098799E-4"/>
    <n v="2.5915599208303702E-2"/>
  </r>
  <r>
    <x v="1"/>
    <s v="223007217"/>
    <s v="Mobile Sources"/>
    <x v="1"/>
    <s v="Heavy Duty Diesel Vehicles (10,001-19,500 lbs. GVWR) Class 3, 4 &amp; 5."/>
    <s v="Rural Major Collector"/>
    <n v="10.49835216447141"/>
    <n v="1.419722870986758"/>
    <n v="4.7864943285446646E-2"/>
    <n v="7.3411531272173081"/>
    <n v="3.35363465327276E-2"/>
    <n v="4.4472606183845222E-3"/>
    <n v="1.12679675510207E-4"/>
    <n v="2.7386298321317702E-2"/>
  </r>
  <r>
    <x v="1"/>
    <s v="223007219"/>
    <s v="Mobile Sources"/>
    <x v="1"/>
    <s v="Heavy Duty Diesel Vehicles (10,001-19,500 lbs. GVWR) Class 3, 4 &amp; 5."/>
    <s v="Rural Minor Collector"/>
    <n v="3.7288043935736885"/>
    <n v="0.5042570950376003"/>
    <n v="1.7000670844211613E-2"/>
    <n v="2.6074308830414368"/>
    <n v="1.19114439989158E-2"/>
    <n v="1.579578766172313E-3"/>
    <n v="4.0021559090774797E-5"/>
    <n v="9.7270611674513605E-3"/>
  </r>
  <r>
    <x v="1"/>
    <s v="223007221"/>
    <s v="Mobile Sources"/>
    <x v="1"/>
    <s v="Heavy Duty Diesel Vehicles (10,001-19,500 lbs. GVWR) Class 3, 4 &amp; 5."/>
    <s v="Rural Local"/>
    <n v="8.5438951018357532"/>
    <n v="1.1554161412032882"/>
    <n v="3.8954022764386295E-2"/>
    <n v="5.9744657165739259"/>
    <n v="2.7292950870343401E-2"/>
    <n v="3.6193228173999545E-3"/>
    <n v="9.1702322251308006E-5"/>
    <n v="2.2287841097281099E-2"/>
  </r>
  <r>
    <x v="1"/>
    <s v="223007223"/>
    <s v="Mobile Sources"/>
    <x v="1"/>
    <s v="Heavy Duty Diesel Vehicles (10,001-19,500 lbs. GVWR) Class 3, 4 &amp; 5."/>
    <s v="Urban Interstate"/>
    <n v="7.1513206252563659"/>
    <n v="1.0039171708771146"/>
    <n v="3.5935420218692102E-2"/>
    <n v="5.0661284148373413"/>
    <n v="2.23330228271949E-2"/>
    <n v="3.3739815945459418E-3"/>
    <n v="8.9530892587674703E-5"/>
    <n v="2.0688369951503902E-2"/>
  </r>
  <r>
    <x v="1"/>
    <s v="223007225"/>
    <s v="Mobile Sources"/>
    <x v="1"/>
    <s v="Heavy Duty Diesel Vehicles (10,001-19,500 lbs. GVWR) Class 3, 4 &amp; 5."/>
    <s v="Urban Freeway/Expressway"/>
    <n v="7.151320635137823E-15"/>
    <n v="1.0039171910571277E-15"/>
    <n v="3.5935420626136622E-17"/>
    <n v="5.0661284358228289E-15"/>
    <n v="2.2333024153886601E-17"/>
    <n v="3.3739827663915862E-18"/>
    <n v="8.9530893572382099E-20"/>
    <n v="2.06883705228824E-17"/>
  </r>
  <r>
    <x v="1"/>
    <s v="223007227"/>
    <s v="Mobile Sources"/>
    <x v="1"/>
    <s v="Heavy Duty Diesel Vehicles (10,001-19,500 lbs. GVWR) Class 3, 4 &amp; 5."/>
    <s v="Urban Principal Arterial"/>
    <n v="6.1729988747630591"/>
    <n v="0.82584394671942885"/>
    <n v="2.532598620956604E-2"/>
    <n v="4.2824854427745009"/>
    <n v="2.1666658821824301E-2"/>
    <n v="2.7171012294253671E-3"/>
    <n v="6.4771986266976E-5"/>
    <n v="1.6684367982909599E-2"/>
  </r>
  <r>
    <x v="1"/>
    <s v="223007229"/>
    <s v="Mobile Sources"/>
    <x v="1"/>
    <s v="Heavy Duty Diesel Vehicles (10,001-19,500 lbs. GVWR) Class 3, 4 &amp; 5."/>
    <s v="Urban Minor Arterial"/>
    <n v="7.0143204169403885"/>
    <n v="0.93839876491784724"/>
    <n v="2.8777681497984972E-2"/>
    <n v="4.8661480219784083"/>
    <n v="2.46196200392154E-2"/>
    <n v="3.0874160622040847E-3"/>
    <n v="7.3599845038074805E-5"/>
    <n v="1.8958291808097199E-2"/>
  </r>
  <r>
    <x v="1"/>
    <s v="223007231"/>
    <s v="Mobile Sources"/>
    <x v="1"/>
    <s v="Heavy Duty Diesel Vehicles (10,001-19,500 lbs. GVWR) Class 3, 4 &amp; 5."/>
    <s v="Urban Collector"/>
    <n v="2.658012847552691"/>
    <n v="0.35559760488181069"/>
    <n v="1.0905038784162683E-2"/>
    <n v="1.8439825581755493"/>
    <n v="9.3293770637488099E-3"/>
    <n v="1.1699480964573131E-3"/>
    <n v="2.7889978980510902E-5"/>
    <n v="7.1840710674351202E-3"/>
  </r>
  <r>
    <x v="1"/>
    <s v="223007233"/>
    <s v="Mobile Sources"/>
    <x v="1"/>
    <s v="Heavy Duty Diesel Vehicles (10,001-19,500 lbs. GVWR) Class 3, 4 &amp; 5."/>
    <s v="Urban Local"/>
    <n v="5.5063972510681021"/>
    <n v="0.73666380942041176"/>
    <n v="2.2591117130502859E-2"/>
    <n v="3.8200349215959166"/>
    <n v="1.9326943181939098E-2"/>
    <n v="2.4236912977109188E-3"/>
    <n v="5.7777490258814603E-5"/>
    <n v="1.48826725757018E-2"/>
  </r>
  <r>
    <x v="1"/>
    <s v="223007300"/>
    <s v="Mobile Sources"/>
    <x v="1"/>
    <s v="Heavy Duty Diesel Vehicles (19,501-33,000 lbs. GVWR) Class 6 &amp; 7."/>
    <s v="Off Network"/>
    <n v="8.9482835220589578"/>
    <n v="1.972715029393866"/>
    <n v="1.5663067769764873E-2"/>
    <n v="15.128967471673535"/>
    <n v="1.74992073027826E-2"/>
    <n v="4.425987976915749E-3"/>
    <n v="4.2189689476300399E-5"/>
    <n v="5.1733524985876002E-2"/>
  </r>
  <r>
    <x v="1"/>
    <s v="223007311"/>
    <s v="Mobile Sources"/>
    <x v="1"/>
    <s v="Heavy Duty Diesel Vehicles (19,501-33,000 lbs. GVWR) Class 6 &amp; 7."/>
    <s v="Rural Interstate"/>
    <n v="48.321136222359449"/>
    <n v="3.2731009128141269"/>
    <n v="0.36461133629313719"/>
    <n v="13.475680264352507"/>
    <n v="0.124345975310362"/>
    <n v="9.8444222427915701E-3"/>
    <n v="9.4402185938946505E-4"/>
    <n v="4.0281497237195402E-2"/>
  </r>
  <r>
    <x v="1"/>
    <s v="223007313"/>
    <s v="Mobile Sources"/>
    <x v="1"/>
    <s v="Heavy Duty Diesel Vehicles (19,501-33,000 lbs. GVWR) Class 6 &amp; 7."/>
    <s v="Rural Principal Arterial"/>
    <n v="1.1065903438822731E-13"/>
    <n v="9.5353040444507053E-15"/>
    <n v="7.3830803179942971E-16"/>
    <n v="3.4855490875298894E-14"/>
    <n v="3.0144974992099498E-16"/>
    <n v="3.0252000062929427E-17"/>
    <n v="2.1214681402145101E-18"/>
    <n v="1.10040868404361E-16"/>
  </r>
  <r>
    <x v="1"/>
    <s v="223007315"/>
    <s v="Mobile Sources"/>
    <x v="1"/>
    <s v="Heavy Duty Diesel Vehicles (19,501-33,000 lbs. GVWR) Class 6 &amp; 7."/>
    <s v="Rural Minor Arterial"/>
    <n v="33.613462319841695"/>
    <n v="2.8964149717998557"/>
    <n v="0.22426619154975908"/>
    <n v="10.587599626799712"/>
    <n v="9.1567506435589599E-2"/>
    <n v="9.1892629283094607E-3"/>
    <n v="6.4441079553922899E-4"/>
    <n v="3.34256995365209E-2"/>
  </r>
  <r>
    <x v="1"/>
    <s v="223007317"/>
    <s v="Mobile Sources"/>
    <x v="1"/>
    <s v="Heavy Duty Diesel Vehicles (19,501-33,000 lbs. GVWR) Class 6 &amp; 7."/>
    <s v="Rural Major Collector"/>
    <n v="35.520999715328159"/>
    <n v="3.0607843981348379"/>
    <n v="0.23699316361444267"/>
    <n v="11.188438146439562"/>
    <n v="9.67638897208382E-2"/>
    <n v="9.7107442717572143E-3"/>
    <n v="6.8098083694945102E-4"/>
    <n v="3.5322573401892703E-2"/>
  </r>
  <r>
    <x v="1"/>
    <s v="223007319"/>
    <s v="Mobile Sources"/>
    <x v="1"/>
    <s v="Heavy Duty Diesel Vehicles (19,501-33,000 lbs. GVWR) Class 6 &amp; 7."/>
    <s v="Rural Minor Collector"/>
    <n v="12.616348787381691"/>
    <n v="1.0871293693042057"/>
    <n v="8.4175218002769558E-2"/>
    <n v="3.9739085669094809"/>
    <n v="3.4368609049310203E-2"/>
    <n v="3.4490633037872372E-3"/>
    <n v="2.4187066081227099E-4"/>
    <n v="1.25458694789236E-2"/>
  </r>
  <r>
    <x v="1"/>
    <s v="223007321"/>
    <s v="Mobile Sources"/>
    <x v="1"/>
    <s v="Heavy Duty Diesel Vehicles (19,501-33,000 lbs. GVWR) Class 6 &amp; 7."/>
    <s v="Rural Local"/>
    <n v="28.908126885325824"/>
    <n v="2.4909643464636124"/>
    <n v="0.19287260688895438"/>
    <n v="9.1055092935417132"/>
    <n v="7.8749568962212593E-2"/>
    <n v="7.9029178817313639E-3"/>
    <n v="5.5420407783124404E-4"/>
    <n v="2.8746647729702701E-2"/>
  </r>
  <r>
    <x v="1"/>
    <s v="223007323"/>
    <s v="Mobile Sources"/>
    <x v="1"/>
    <s v="Heavy Duty Diesel Vehicles (19,501-33,000 lbs. GVWR) Class 6 &amp; 7."/>
    <s v="Urban Interstate"/>
    <n v="27.274350170510456"/>
    <n v="2.040099136566921"/>
    <n v="0.18968646213215809"/>
    <n v="7.9017735550031478"/>
    <n v="7.5388154267294893E-2"/>
    <n v="6.6942909916668548E-3"/>
    <n v="5.4555686772994605E-4"/>
    <n v="2.5582342804541799E-2"/>
  </r>
  <r>
    <x v="1"/>
    <s v="223007325"/>
    <s v="Mobile Sources"/>
    <x v="1"/>
    <s v="Heavy Duty Diesel Vehicles (19,501-33,000 lbs. GVWR) Class 6 &amp; 7."/>
    <s v="Urban Freeway/Expressway"/>
    <n v="2.7274350168700488E-14"/>
    <n v="2.0400990665978554E-15"/>
    <n v="1.896864618432396E-16"/>
    <n v="7.9017735949177281E-15"/>
    <n v="7.5388155722089305E-17"/>
    <n v="6.694290920768234E-18"/>
    <n v="5.4555686292065595E-19"/>
    <n v="2.5582342472626399E-17"/>
  </r>
  <r>
    <x v="1"/>
    <s v="223007327"/>
    <s v="Mobile Sources"/>
    <x v="1"/>
    <s v="Heavy Duty Diesel Vehicles (19,501-33,000 lbs. GVWR) Class 6 &amp; 7."/>
    <s v="Urban Principal Arterial"/>
    <n v="10.559234869093594"/>
    <n v="1.0870436607511189"/>
    <n v="6.2401167178847881E-2"/>
    <n v="3.6051252540245708"/>
    <n v="2.9458836286090501E-2"/>
    <n v="3.5506365384419553E-3"/>
    <n v="1.86782819969533E-4"/>
    <n v="1.16808574413123E-2"/>
  </r>
  <r>
    <x v="1"/>
    <s v="223007329"/>
    <s v="Mobile Sources"/>
    <x v="1"/>
    <s v="Heavy Duty Diesel Vehicles (19,501-33,000 lbs. GVWR) Class 6 &amp; 7."/>
    <s v="Urban Minor Arterial"/>
    <n v="11.998360859319428"/>
    <n v="1.2351975485621534"/>
    <n v="7.0905872733135214E-2"/>
    <n v="4.0964702973357516"/>
    <n v="3.3473798857094297E-2"/>
    <n v="4.0345545485637145E-3"/>
    <n v="2.12239646146361E-4"/>
    <n v="1.3272852505082099E-2"/>
  </r>
  <r>
    <x v="1"/>
    <s v="223007331"/>
    <s v="Mobile Sources"/>
    <x v="1"/>
    <s v="Heavy Duty Diesel Vehicles (19,501-33,000 lbs. GVWR) Class 6 &amp; 7."/>
    <s v="Urban Collector"/>
    <n v="4.5466685215981677"/>
    <n v="0.46806675222306138"/>
    <n v="2.6869129431474879E-2"/>
    <n v="1.5523200824125905"/>
    <n v="1.2684587409578301E-2"/>
    <n v="1.52885724718401E-3"/>
    <n v="8.0426278090350801E-5"/>
    <n v="5.0296253929391901E-3"/>
  </r>
  <r>
    <x v="1"/>
    <s v="223007333"/>
    <s v="Mobile Sources"/>
    <x v="1"/>
    <s v="Heavy Duty Diesel Vehicles (19,501-33,000 lbs. GVWR) Class 6 &amp; 7."/>
    <s v="Urban Local"/>
    <n v="9.4189787528070443"/>
    <n v="0.96965760919644362"/>
    <n v="5.5662664358578556E-2"/>
    <n v="3.2158202230270558"/>
    <n v="2.6277678085629901E-2"/>
    <n v="3.1672164086984297E-3"/>
    <n v="1.6661273990647901E-4"/>
    <n v="1.0419478311376001E-2"/>
  </r>
  <r>
    <x v="1"/>
    <s v="223007400"/>
    <s v="Mobile Sources"/>
    <x v="1"/>
    <s v="Heavy Duty Diesel Vehicles (&gt;33,000 lbs. GVWR) Class 8a &amp; 8b."/>
    <s v="Off Network"/>
    <n v="136.90294360923284"/>
    <n v="23.800341149304288"/>
    <n v="0.20283917422580067"/>
    <n v="67.854143580920663"/>
    <n v="0.31948551581962398"/>
    <n v="7.3701050064235635E-2"/>
    <n v="5.5475006614536405E-4"/>
    <n v="0.219051124611194"/>
  </r>
  <r>
    <x v="1"/>
    <s v="223007411"/>
    <s v="Mobile Sources"/>
    <x v="1"/>
    <s v="Heavy Duty Diesel Vehicles (&gt;33,000 lbs. GVWR) Class 8a &amp; 8b."/>
    <s v="Rural Interstate"/>
    <n v="227.10852292132495"/>
    <n v="10.423099766620888"/>
    <n v="1.8364338018081952"/>
    <n v="51.09733553978365"/>
    <n v="0.58573154849539399"/>
    <n v="3.1661846788747977E-2"/>
    <n v="4.78817295847899E-3"/>
    <n v="0.154083039628478"/>
  </r>
  <r>
    <x v="1"/>
    <s v="223007413"/>
    <s v="Mobile Sources"/>
    <x v="1"/>
    <s v="Heavy Duty Diesel Vehicles (&gt;33,000 lbs. GVWR) Class 8a &amp; 8b."/>
    <s v="Rural Principal Arterial"/>
    <n v="3.3109684016415894E-13"/>
    <n v="1.7959365081465771E-14"/>
    <n v="2.5680678257213414E-15"/>
    <n v="8.5596259941111988E-14"/>
    <n v="9.1529826795643395E-16"/>
    <n v="5.8268485550559717E-17"/>
    <n v="7.5840842298931496E-18"/>
    <n v="2.7562976577061199E-16"/>
  </r>
  <r>
    <x v="1"/>
    <s v="223007415"/>
    <s v="Mobile Sources"/>
    <x v="1"/>
    <s v="Heavy Duty Diesel Vehicles (&gt;33,000 lbs. GVWR) Class 8a &amp; 8b."/>
    <s v="Rural Minor Arterial"/>
    <n v="100.57298835592695"/>
    <n v="5.4552830834242512"/>
    <n v="0.78006853037550095"/>
    <n v="26.000464664142868"/>
    <n v="0.27802835568770601"/>
    <n v="1.7699458062045828E-2"/>
    <n v="2.3037187237819798E-3"/>
    <n v="8.3724453616883895E-2"/>
  </r>
  <r>
    <x v="1"/>
    <s v="223007417"/>
    <s v="Mobile Sources"/>
    <x v="1"/>
    <s v="Heavy Duty Diesel Vehicles (&gt;33,000 lbs. GVWR) Class 8a &amp; 8b."/>
    <s v="Rural Major Collector"/>
    <n v="106.28042770128269"/>
    <n v="5.7648659760121053"/>
    <n v="0.8243367765312527"/>
    <n v="27.475971484972341"/>
    <n v="0.293806258902293"/>
    <n v="1.8703890391039438E-2"/>
    <n v="2.4344527858544099E-3"/>
    <n v="8.8475770673317397E-2"/>
  </r>
  <r>
    <x v="1"/>
    <s v="223007419"/>
    <s v="Mobile Sources"/>
    <x v="1"/>
    <s v="Heavy Duty Diesel Vehicles (&gt;33,000 lbs. GVWR) Class 8a &amp; 8b."/>
    <s v="Rural Minor Collector"/>
    <n v="37.748676904359314"/>
    <n v="2.047565037171593"/>
    <n v="0.29278795298671395"/>
    <n v="9.7589131872868897"/>
    <n v="0.104354049186588"/>
    <n v="6.6432464560505847E-3"/>
    <n v="8.64668781996369E-4"/>
    <n v="3.14248186725039E-2"/>
  </r>
  <r>
    <x v="1"/>
    <s v="223007421"/>
    <s v="Mobile Sources"/>
    <x v="1"/>
    <s v="Heavy Duty Diesel Vehicles (&gt;33,000 lbs. GVWR) Class 8a &amp; 8b."/>
    <s v="Rural Local"/>
    <n v="86.494411387129759"/>
    <n v="4.6916334497320067"/>
    <n v="0.67087182070713303"/>
    <n v="22.36082505204628"/>
    <n v="0.23910890835973"/>
    <n v="1.5221834013650098E-2"/>
    <n v="1.9812354740135702E-3"/>
    <n v="7.2004418168515605E-2"/>
  </r>
  <r>
    <x v="1"/>
    <s v="223007423"/>
    <s v="Mobile Sources"/>
    <x v="1"/>
    <s v="Heavy Duty Diesel Vehicles (&gt;33,000 lbs. GVWR) Class 8a &amp; 8b."/>
    <s v="Urban Interstate"/>
    <n v="93.883064924314994"/>
    <n v="4.7036237154880887"/>
    <n v="0.74656710869885357"/>
    <n v="22.7629722382779"/>
    <n v="0.25319554278421402"/>
    <n v="1.5070803713517891E-2"/>
    <n v="2.09543692461106E-3"/>
    <n v="7.2133092346749902E-2"/>
  </r>
  <r>
    <x v="1"/>
    <s v="223007425"/>
    <s v="Mobile Sources"/>
    <x v="1"/>
    <s v="Heavy Duty Diesel Vehicles (&gt;33,000 lbs. GVWR) Class 8a &amp; 8b."/>
    <s v="Urban Freeway/Expressway"/>
    <n v="9.3883062643769471E-14"/>
    <n v="4.7036237446423279E-15"/>
    <n v="7.4656711897412223E-16"/>
    <n v="2.2762972158207204E-14"/>
    <n v="2.53195547095698E-16"/>
    <n v="1.5070803793237695E-17"/>
    <n v="2.0954370074351501E-18"/>
    <n v="7.2133092062099095E-17"/>
  </r>
  <r>
    <x v="1"/>
    <s v="223007427"/>
    <s v="Mobile Sources"/>
    <x v="1"/>
    <s v="Heavy Duty Diesel Vehicles (&gt;33,000 lbs. GVWR) Class 8a &amp; 8b."/>
    <s v="Urban Principal Arterial"/>
    <n v="13.747849583801926"/>
    <n v="0.91704550292079112"/>
    <n v="0.10078957761373863"/>
    <n v="3.8882881080232701"/>
    <n v="3.8240398702728003E-2"/>
    <n v="3.002696440326658E-3"/>
    <n v="3.02238800944598E-4"/>
    <n v="1.26089350585497E-2"/>
  </r>
  <r>
    <x v="1"/>
    <s v="223007429"/>
    <s v="Mobile Sources"/>
    <x v="1"/>
    <s v="Heavy Duty Diesel Vehicles (&gt;33,000 lbs. GVWR) Class 8a &amp; 8b."/>
    <s v="Urban Minor Arterial"/>
    <n v="15.621552691177236"/>
    <n v="1.0420302559431378"/>
    <n v="0.11452626005836902"/>
    <n v="4.4182233913603532"/>
    <n v="4.3452184734068103E-2"/>
    <n v="3.4119362233830889E-3"/>
    <n v="3.4343124113847502E-4"/>
    <n v="1.43274136548681E-2"/>
  </r>
  <r>
    <x v="1"/>
    <s v="223007431"/>
    <s v="Mobile Sources"/>
    <x v="1"/>
    <s v="Heavy Duty Diesel Vehicles (&gt;33,000 lbs. GVWR) Class 8a &amp; 8b."/>
    <s v="Urban Collector"/>
    <n v="5.9196445978967693"/>
    <n v="0.394867874121902"/>
    <n v="4.339866986569503E-2"/>
    <n v="1.6742459879922276"/>
    <n v="1.64658126837878E-2"/>
    <n v="1.2929223747212889E-3"/>
    <n v="1.3014012177665901E-4"/>
    <n v="5.4292434719827396E-3"/>
  </r>
  <r>
    <x v="1"/>
    <s v="223007433"/>
    <s v="Mobile Sources"/>
    <x v="1"/>
    <s v="Heavy Duty Diesel Vehicles (&gt;33,000 lbs. GVWR) Class 8a &amp; 8b."/>
    <s v="Urban Local"/>
    <n v="12.263265319148459"/>
    <n v="0.81801694382205759"/>
    <n v="8.9905641336912243E-2"/>
    <n v="3.468404331667915"/>
    <n v="3.4110929744276902E-2"/>
    <n v="2.6784458553151189E-3"/>
    <n v="2.6960112263452098E-4"/>
    <n v="1.12473377965015E-2"/>
  </r>
  <r>
    <x v="1"/>
    <s v="223007500"/>
    <s v="Mobile Sources"/>
    <x v="1"/>
    <s v="Diesel Transit and School Buses"/>
    <s v="Off Network"/>
    <n v="0.7471259103614194"/>
    <n v="0.28541988656354078"/>
    <n v="3.1918603132430239E-3"/>
    <n v="6.7357359077496266"/>
    <n v="6.95945211103216E-5"/>
    <n v="4.3795935359969285E-5"/>
    <n v="8.4584853345670495E-6"/>
    <n v="2.3654183589950601E-2"/>
  </r>
  <r>
    <x v="1"/>
    <s v="223007511"/>
    <s v="Mobile Sources"/>
    <x v="1"/>
    <s v="Diesel Transit and School Buses"/>
    <s v="Rural Interstate"/>
    <n v="13.288024504975349"/>
    <n v="1.0618937284652064"/>
    <n v="6.8491889424762822E-2"/>
    <n v="4.5933090840228203"/>
    <n v="3.3933756155184402E-2"/>
    <n v="3.1649023791899822E-3"/>
    <n v="1.7731589686675799E-4"/>
    <n v="1.3634037123611401E-2"/>
  </r>
  <r>
    <x v="1"/>
    <s v="223007513"/>
    <s v="Mobile Sources"/>
    <x v="1"/>
    <s v="Diesel Transit and School Buses"/>
    <s v="Rural Principal Arterial"/>
    <n v="3.7521233526872537E-14"/>
    <n v="3.0998955513361499E-15"/>
    <n v="1.6828296116719283E-16"/>
    <n v="1.2109767999740611E-14"/>
    <n v="1.05605221789193E-16"/>
    <n v="1.0199311035485817E-17"/>
    <n v="5.35246515377219E-19"/>
    <n v="3.9619121842436501E-17"/>
  </r>
  <r>
    <x v="1"/>
    <s v="223007515"/>
    <s v="Mobile Sources"/>
    <x v="1"/>
    <s v="Diesel Transit and School Buses"/>
    <s v="Rural Minor Arterial"/>
    <n v="11.397339076588784"/>
    <n v="0.94161495351376878"/>
    <n v="5.1117136694273146E-2"/>
    <n v="3.6784267696011392"/>
    <n v="3.2078337404305601E-2"/>
    <n v="3.0981127736246956E-3"/>
    <n v="1.6258478717112699E-4"/>
    <n v="1.2034581737379899E-2"/>
  </r>
  <r>
    <x v="1"/>
    <s v="223007517"/>
    <s v="Mobile Sources"/>
    <x v="1"/>
    <s v="Diesel Transit and School Buses"/>
    <s v="Rural Major Collector"/>
    <n v="12.044128345176675"/>
    <n v="0.99505088909793082"/>
    <n v="5.4018000263383083E-2"/>
    <n v="3.8871751477428358"/>
    <n v="3.38987617319896E-2"/>
    <n v="3.2739283826606017E-3"/>
    <n v="1.7181134525046099E-4"/>
    <n v="1.27175373165515E-2"/>
  </r>
  <r>
    <x v="1"/>
    <s v="223007519"/>
    <s v="Mobile Sources"/>
    <x v="1"/>
    <s v="Diesel Transit and School Buses"/>
    <s v="Rural Minor Collector"/>
    <n v="4.277833600707325"/>
    <n v="0.35342216248351882"/>
    <n v="1.9186109427188548E-2"/>
    <n v="1.3806465768317409"/>
    <n v="1.2040158995455101E-2"/>
    <n v="1.1628336287687899E-3"/>
    <n v="6.1023972639517797E-5"/>
    <n v="4.5170133079794799E-3"/>
  </r>
  <r>
    <x v="1"/>
    <s v="223007521"/>
    <s v="Mobile Sources"/>
    <x v="1"/>
    <s v="Diesel Transit and School Buses"/>
    <s v="Rural Local"/>
    <n v="9.8018995992347779"/>
    <n v="0.8098042978960277"/>
    <n v="4.3961574316682434E-2"/>
    <n v="3.1635071617157298"/>
    <n v="2.7587881580817701E-2"/>
    <n v="2.6644292969155645E-3"/>
    <n v="1.39825624021483E-4"/>
    <n v="1.03499388025678E-2"/>
  </r>
  <r>
    <x v="1"/>
    <s v="223007523"/>
    <s v="Mobile Sources"/>
    <x v="1"/>
    <s v="Diesel Transit and School Buses"/>
    <s v="Urban Interstate"/>
    <n v="11.73410685335574"/>
    <n v="0.89843307509886328"/>
    <n v="5.7358594044927567E-2"/>
    <n v="3.9222803578937415"/>
    <n v="3.2831465711511097E-2"/>
    <n v="2.9446721725121475E-3"/>
    <n v="1.73309460766546E-4"/>
    <n v="1.27693027525173E-2"/>
  </r>
  <r>
    <x v="1"/>
    <s v="223007525"/>
    <s v="Mobile Sources"/>
    <x v="1"/>
    <s v="Diesel Transit and School Buses"/>
    <s v="Urban Freeway/Expressway"/>
    <n v="1.1734106905949188E-14"/>
    <n v="8.9843306996752351E-16"/>
    <n v="5.7358592985591531E-17"/>
    <n v="3.9222803034786465E-15"/>
    <n v="3.2831465957246898E-17"/>
    <n v="2.944672185550136E-18"/>
    <n v="1.7330946135508099E-19"/>
    <n v="1.2769302946492601E-17"/>
  </r>
  <r>
    <x v="1"/>
    <s v="223007527"/>
    <s v="Mobile Sources"/>
    <x v="1"/>
    <s v="Diesel Transit and School Buses"/>
    <s v="Urban Principal Arterial"/>
    <n v="6.0207514161701736"/>
    <n v="0.52651369413432147"/>
    <n v="2.7715694414197835E-2"/>
    <n v="1.9670951676803825"/>
    <n v="1.6267922451174401E-2"/>
    <n v="1.6697661990285806E-3"/>
    <n v="8.1804254297601604E-5"/>
    <n v="6.1881557252387804E-3"/>
  </r>
  <r>
    <x v="1"/>
    <s v="223007529"/>
    <s v="Mobile Sources"/>
    <x v="1"/>
    <s v="Diesel Transit and School Buses"/>
    <s v="Urban Minor Arterial"/>
    <n v="6.841321780291806"/>
    <n v="0.59827256099976556"/>
    <n v="3.1493081846420475E-2"/>
    <n v="2.235191869519499"/>
    <n v="1.8485085111134201E-2"/>
    <n v="1.8973411433851279E-3"/>
    <n v="9.2953403054707397E-5"/>
    <n v="7.0315424092834899E-3"/>
  </r>
  <r>
    <x v="1"/>
    <s v="223007531"/>
    <s v="Mobile Sources"/>
    <x v="1"/>
    <s v="Diesel Transit and School Buses"/>
    <s v="Urban Collector"/>
    <n v="2.5924566798970829"/>
    <n v="0.22670993779369811"/>
    <n v="1.1934016084254014E-2"/>
    <n v="0.84700544461915683"/>
    <n v="7.0047544491251799E-3"/>
    <n v="7.1898022591720956E-4"/>
    <n v="3.5223825713526197E-5"/>
    <n v="2.6645398327153E-3"/>
  </r>
  <r>
    <x v="1"/>
    <s v="223007533"/>
    <s v="Mobile Sources"/>
    <x v="1"/>
    <s v="Diesel Transit and School Buses"/>
    <s v="Urban Local"/>
    <n v="5.3705908862216836"/>
    <n v="0.4696573894470808"/>
    <n v="2.4722769223998839E-2"/>
    <n v="1.75467521605845"/>
    <n v="1.4511203382622699E-2"/>
    <n v="1.4894552758741852E-3"/>
    <n v="7.2970455075704795E-5"/>
    <n v="5.5199165260992802E-3"/>
  </r>
  <r>
    <x v="2"/>
    <s v="220100100"/>
    <s v="Mobile Sources"/>
    <x v="0"/>
    <s v="Light-Duty Vehicles (Passenger Cars)"/>
    <s v="Off Network"/>
    <n v="335.36085702487509"/>
    <n v="678.31234304612326"/>
    <n v="1.6354323982674224"/>
    <n v="4694.7291682606219"/>
    <n v="0.88252951622832199"/>
    <n v="1.8256738988811687"/>
    <n v="2.3323617788264398E-3"/>
    <n v="7.1422256774111403"/>
  </r>
  <r>
    <x v="2"/>
    <s v="220100111"/>
    <s v="Mobile Sources"/>
    <x v="0"/>
    <s v="Light-Duty Vehicles (Passenger Cars)"/>
    <s v="Rural Interstate"/>
    <n v="62.609056402724661"/>
    <n v="18.712338731822527"/>
    <n v="2.745151177223756"/>
    <n v="386.93124675968807"/>
    <n v="0.136721876530494"/>
    <n v="4.9998414541732927E-2"/>
    <n v="4.92563518309907E-3"/>
    <n v="1.1485898358676501"/>
  </r>
  <r>
    <x v="2"/>
    <s v="220100113"/>
    <s v="Mobile Sources"/>
    <x v="0"/>
    <s v="Light-Duty Vehicles (Passenger Cars)"/>
    <s v="Rural Principal Arterial"/>
    <n v="17.000571074875019"/>
    <n v="6.5558922396073323"/>
    <n v="0.73585888407615085"/>
    <n v="118.25048825391571"/>
    <n v="4.5656270656617197E-2"/>
    <n v="1.9025118846570821E-2"/>
    <n v="1.5476333562673959E-3"/>
    <n v="0.37139536098217701"/>
  </r>
  <r>
    <x v="2"/>
    <s v="220100115"/>
    <s v="Mobile Sources"/>
    <x v="0"/>
    <s v="Light-Duty Vehicles (Passenger Cars)"/>
    <s v="Rural Minor Arterial"/>
    <n v="5.9255867411179179E-14"/>
    <n v="2.2850713586406036E-14"/>
    <n v="2.564853141780912E-15"/>
    <n v="4.1216482674166431E-13"/>
    <n v="1.59135893802164E-16"/>
    <n v="6.6312521255583781E-17"/>
    <n v="5.3943116290631203E-18"/>
    <n v="1.29450783578905E-15"/>
  </r>
  <r>
    <x v="2"/>
    <s v="220100117"/>
    <s v="Mobile Sources"/>
    <x v="0"/>
    <s v="Light-Duty Vehicles (Passenger Cars)"/>
    <s v="Rural Major Collector"/>
    <n v="19.504129330875685"/>
    <n v="7.5213350039280158"/>
    <n v="0.84422395969909192"/>
    <n v="135.66447814200691"/>
    <n v="5.2379754862933198E-2"/>
    <n v="2.1826823164587894E-2"/>
    <n v="1.7755428721102271E-3"/>
    <n v="0.42608841656459601"/>
  </r>
  <r>
    <x v="2"/>
    <s v="220100119"/>
    <s v="Mobile Sources"/>
    <x v="0"/>
    <s v="Light-Duty Vehicles (Passenger Cars)"/>
    <s v="Rural Minor Collector"/>
    <n v="6.9132643767589412"/>
    <n v="2.6659473309654769"/>
    <n v="0.29923625448395763"/>
    <n v="48.086451883538238"/>
    <n v="1.85660739225617E-2"/>
    <n v="7.7365452648336941E-3"/>
    <n v="6.2934357526955702E-4"/>
    <n v="0.15102759986464001"/>
  </r>
  <r>
    <x v="2"/>
    <s v="220100121"/>
    <s v="Mobile Sources"/>
    <x v="0"/>
    <s v="Light-Duty Vehicles (Passenger Cars)"/>
    <s v="Rural Local"/>
    <n v="15.837969065923257"/>
    <n v="6.107561237742436"/>
    <n v="0.68553648797785594"/>
    <n v="110.1638194293359"/>
    <n v="4.2534030321436697E-2"/>
    <n v="1.7724071119800955E-2"/>
    <n v="1.4417968179714072E-3"/>
    <n v="0.34599696488403697"/>
  </r>
  <r>
    <x v="2"/>
    <s v="220100123"/>
    <s v="Mobile Sources"/>
    <x v="0"/>
    <s v="Light-Duty Vehicles (Passenger Cars)"/>
    <s v="Urban Interstate"/>
    <n v="174.64155595496194"/>
    <n v="59.485015015635213"/>
    <n v="6.9850722935561826"/>
    <n v="1740.0688407674068"/>
    <n v="0.44792251846882802"/>
    <n v="0.1825394653701542"/>
    <n v="1.537374906911281E-2"/>
    <n v="5.6495078469329201"/>
  </r>
  <r>
    <x v="2"/>
    <s v="220100125"/>
    <s v="Mobile Sources"/>
    <x v="0"/>
    <s v="Light-Duty Vehicles (Passenger Cars)"/>
    <s v="Urban Freeway/Expressway"/>
    <n v="28.616264096179798"/>
    <n v="9.7470448719075051"/>
    <n v="1.1445539513508682"/>
    <n v="285.12266654068128"/>
    <n v="7.3395257839327294E-2"/>
    <n v="2.991040163760772E-2"/>
    <n v="2.5190997030222102E-3"/>
    <n v="0.92571208932221705"/>
  </r>
  <r>
    <x v="2"/>
    <s v="220100127"/>
    <s v="Mobile Sources"/>
    <x v="0"/>
    <s v="Light-Duty Vehicles (Passenger Cars)"/>
    <s v="Urban Principal Arterial"/>
    <n v="115.40925918033363"/>
    <n v="48.510362826605586"/>
    <n v="4.9814228686668631"/>
    <n v="830.84943562117155"/>
    <n v="0.34104073533350299"/>
    <n v="0.14891761800208769"/>
    <n v="1.1475206058094031E-2"/>
    <n v="2.7383289365282599"/>
  </r>
  <r>
    <x v="2"/>
    <s v="220100129"/>
    <s v="Mobile Sources"/>
    <x v="0"/>
    <s v="Light-Duty Vehicles (Passenger Cars)"/>
    <s v="Urban Minor Arterial"/>
    <n v="126.09178865273658"/>
    <n v="53.000589075629904"/>
    <n v="5.4425139210488815"/>
    <n v="907.75462335230861"/>
    <n v="0.37260819271385598"/>
    <n v="0.16270177834167043"/>
    <n v="1.2537378475826689E-2"/>
    <n v="2.9917962600477401"/>
  </r>
  <r>
    <x v="2"/>
    <s v="220100131"/>
    <s v="Mobile Sources"/>
    <x v="0"/>
    <s v="Light-Duty Vehicles (Passenger Cars)"/>
    <s v="Urban Collector"/>
    <n v="50.281436778389399"/>
    <n v="21.134964535556261"/>
    <n v="2.1703033028320489"/>
    <n v="361.9839848900815"/>
    <n v="0.148584544466694"/>
    <n v="6.4880338177204067E-2"/>
    <n v="4.9995105423477001E-3"/>
    <n v="1.19303371986706"/>
  </r>
  <r>
    <x v="2"/>
    <s v="220100133"/>
    <s v="Mobile Sources"/>
    <x v="0"/>
    <s v="Light-Duty Vehicles (Passenger Cars)"/>
    <s v="Urban Local"/>
    <n v="120.7662116141031"/>
    <n v="50.762064604278152"/>
    <n v="5.2126449422917149"/>
    <n v="869.41500042211953"/>
    <n v="0.356870913322273"/>
    <n v="0.15582990977100053"/>
    <n v="1.200784872708026E-2"/>
    <n v="2.8654345302368198"/>
  </r>
  <r>
    <x v="2"/>
    <s v="220102000"/>
    <s v="Mobile Sources"/>
    <x v="0"/>
    <s v="Light Duty Gasoline Trucks (0-6,000lbs. GVWR)"/>
    <s v="Off Network"/>
    <n v="203.6965009014971"/>
    <n v="320.05865229893544"/>
    <n v="0.90482865115558053"/>
    <n v="2408.6909875284186"/>
    <n v="0.55715844031378603"/>
    <n v="0.93161213386413522"/>
    <n v="1.2766633052052599E-3"/>
    <n v="4.9452776907109097"/>
  </r>
  <r>
    <x v="2"/>
    <s v="220102011"/>
    <s v="Mobile Sources"/>
    <x v="0"/>
    <s v="Light Duty Gasoline Trucks (0-6,000lbs. GVWR)"/>
    <s v="Rural Interstate"/>
    <n v="62.544922194254006"/>
    <n v="15.458978269941126"/>
    <n v="2.2195586611060159"/>
    <n v="316.1715372798086"/>
    <n v="0.14700261650153901"/>
    <n v="4.4765536833068609E-2"/>
    <n v="4.3755220669936395E-3"/>
    <n v="1.00564237511073"/>
  </r>
  <r>
    <x v="2"/>
    <s v="220102013"/>
    <s v="Mobile Sources"/>
    <x v="0"/>
    <s v="Light Duty Gasoline Trucks (0-6,000lbs. GVWR)"/>
    <s v="Rural Principal Arterial"/>
    <n v="15.865089168176397"/>
    <n v="5.3949908341123827"/>
    <n v="0.58403875330463928"/>
    <n v="88.113143582903447"/>
    <n v="4.5403384388394301E-2"/>
    <n v="1.6900454958339139E-2"/>
    <n v="1.340797797695358E-3"/>
    <n v="0.296433884172637"/>
  </r>
  <r>
    <x v="2"/>
    <s v="220102015"/>
    <s v="Mobile Sources"/>
    <x v="0"/>
    <s v="Light Duty Gasoline Trucks (0-6,000lbs. GVWR)"/>
    <s v="Rural Minor Arterial"/>
    <n v="5.5298140998866049E-14"/>
    <n v="1.8804363552035546E-14"/>
    <n v="2.0356803920848477E-15"/>
    <n v="3.0712037730478077E-13"/>
    <n v="1.58254659898044E-16"/>
    <n v="5.8906926085048757E-17"/>
    <n v="4.6733827325269194E-18"/>
    <n v="1.0332264742529701E-15"/>
  </r>
  <r>
    <x v="2"/>
    <s v="220102017"/>
    <s v="Mobile Sources"/>
    <x v="0"/>
    <s v="Light Duty Gasoline Trucks (0-6,000lbs. GVWR)"/>
    <s v="Rural Major Collector"/>
    <n v="18.201435681649908"/>
    <n v="6.1894754571439474"/>
    <n v="0.67004627439609921"/>
    <n v="101.08896972953333"/>
    <n v="5.2089694283828897E-2"/>
    <n v="1.938927769190002E-2"/>
    <n v="1.5382482936843181E-3"/>
    <n v="0.34008774164457001"/>
  </r>
  <r>
    <x v="2"/>
    <s v="220102019"/>
    <s v="Mobile Sources"/>
    <x v="0"/>
    <s v="Light Duty Gasoline Trucks (0-6,000lbs. GVWR)"/>
    <s v="Rural Minor Collector"/>
    <n v="6.4515219898778575"/>
    <n v="2.193867505863071"/>
    <n v="0.23749873847714259"/>
    <n v="35.831121317845614"/>
    <n v="1.8463246285160301E-2"/>
    <n v="6.8725545335190791E-3"/>
    <n v="5.4523441919229699E-4"/>
    <n v="0.120544475505568"/>
  </r>
  <r>
    <x v="2"/>
    <s v="220102021"/>
    <s v="Mobile Sources"/>
    <x v="0"/>
    <s v="Light Duty Gasoline Trucks (0-6,000lbs. GVWR)"/>
    <s v="Rural Local"/>
    <n v="14.780140623907215"/>
    <n v="5.0260491589106007"/>
    <n v="0.54409867457002248"/>
    <n v="82.087439986974545"/>
    <n v="4.2298444744735299E-2"/>
    <n v="1.5744703877452026E-2"/>
    <n v="1.2491067615769671E-3"/>
    <n v="0.276161767741951"/>
  </r>
  <r>
    <x v="2"/>
    <s v="220102023"/>
    <s v="Mobile Sources"/>
    <x v="0"/>
    <s v="Light Duty Gasoline Trucks (0-6,000lbs. GVWR)"/>
    <s v="Urban Interstate"/>
    <n v="158.09788369997034"/>
    <n v="48.14169173315711"/>
    <n v="5.4925807759564087"/>
    <n v="1235.1256284774843"/>
    <n v="0.43447911395204403"/>
    <n v="0.15986385484251286"/>
    <n v="1.3299448018187821E-2"/>
    <n v="4.3319579049721701"/>
  </r>
  <r>
    <x v="2"/>
    <s v="220102025"/>
    <s v="Mobile Sources"/>
    <x v="0"/>
    <s v="Light Duty Gasoline Trucks (0-6,000lbs. GVWR)"/>
    <s v="Urban Freeway/Expressway"/>
    <n v="25.905466624569193"/>
    <n v="7.8883584608167654"/>
    <n v="0.89999845873785311"/>
    <n v="202.38413514636352"/>
    <n v="7.1192491148363193E-2"/>
    <n v="2.6194839181918894E-2"/>
    <n v="2.1792090999497261E-3"/>
    <n v="0.709822454478509"/>
  </r>
  <r>
    <x v="2"/>
    <s v="220102027"/>
    <s v="Mobile Sources"/>
    <x v="0"/>
    <s v="Light Duty Gasoline Trucks (0-6,000lbs. GVWR)"/>
    <s v="Urban Principal Arterial"/>
    <n v="105.9227781954491"/>
    <n v="39.806090404243179"/>
    <n v="3.9307365122940565"/>
    <n v="605.88468458633713"/>
    <n v="0.33070396103638899"/>
    <n v="0.13088042748347561"/>
    <n v="9.8364686321019603E-3"/>
    <n v="2.1280809389205899"/>
  </r>
  <r>
    <x v="2"/>
    <s v="220102029"/>
    <s v="Mobile Sources"/>
    <x v="0"/>
    <s v="Light Duty Gasoline Trucks (0-6,000lbs. GVWR)"/>
    <s v="Urban Minor Arterial"/>
    <n v="115.72724382972339"/>
    <n v="43.490627304854961"/>
    <n v="4.2945739919832651"/>
    <n v="661.96664881312336"/>
    <n v="0.36131458734092697"/>
    <n v="0.14299500403865295"/>
    <n v="1.074695570673611E-2"/>
    <n v="2.3250607132765202"/>
  </r>
  <r>
    <x v="2"/>
    <s v="220102031"/>
    <s v="Mobile Sources"/>
    <x v="0"/>
    <s v="Light Duty Gasoline Trucks (0-6,000lbs. GVWR)"/>
    <s v="Urban Collector"/>
    <n v="46.148376537269321"/>
    <n v="17.342692346319616"/>
    <n v="1.7125405760104915"/>
    <n v="263.97141518288566"/>
    <n v="0.14408100804408999"/>
    <n v="5.7021901340192471E-2"/>
    <n v="4.2855480190837503E-3"/>
    <n v="0.927161122911492"/>
  </r>
  <r>
    <x v="2"/>
    <s v="220102033"/>
    <s v="Mobile Sources"/>
    <x v="0"/>
    <s v="Light Duty Gasoline Trucks (0-6,000lbs. GVWR)"/>
    <s v="Urban Local"/>
    <n v="110.83941150626706"/>
    <n v="41.653762400116896"/>
    <n v="4.1131888543086417"/>
    <n v="634.0079228678037"/>
    <n v="0.34605433247447098"/>
    <n v="0.13695552320507431"/>
    <n v="1.0293047431105141E-2"/>
    <n v="2.2268601598713702"/>
  </r>
  <r>
    <x v="2"/>
    <s v="220104000"/>
    <s v="Mobile Sources"/>
    <x v="0"/>
    <s v="Light Duty Gasoline Trucks (6,001-8,500lbs. GVWR)"/>
    <s v="Off Network"/>
    <n v="104.93451480286974"/>
    <n v="164.87867001804736"/>
    <n v="0.4661235406883289"/>
    <n v="1240.8400646596115"/>
    <n v="0.28702118472094801"/>
    <n v="0.47992133502727707"/>
    <n v="6.5767497360269501E-4"/>
    <n v="2.5475667570335898"/>
  </r>
  <r>
    <x v="2"/>
    <s v="220104011"/>
    <s v="Mobile Sources"/>
    <x v="0"/>
    <s v="Light Duty Gasoline Trucks (6,001-8,500lbs. GVWR)"/>
    <s v="Rural Interstate"/>
    <n v="32.220095456587302"/>
    <n v="7.9637132319698285"/>
    <n v="1.1434081184850102"/>
    <n v="162.87617475103124"/>
    <n v="7.5728572824578996E-2"/>
    <n v="2.3061026824009789E-2"/>
    <n v="2.2540553368344263E-3"/>
    <n v="0.51805790920030104"/>
  </r>
  <r>
    <x v="2"/>
    <s v="220104013"/>
    <s v="Mobile Sources"/>
    <x v="0"/>
    <s v="Light Duty Gasoline Trucks (6,001-8,500lbs. GVWR)"/>
    <s v="Rural Principal Arterial"/>
    <n v="8.1729203105033186"/>
    <n v="2.7792369505723795"/>
    <n v="0.30086823416149805"/>
    <n v="45.39159349034157"/>
    <n v="2.3389617700312799E-2"/>
    <n v="8.7062916050726358E-3"/>
    <n v="6.9071400349684999E-4"/>
    <n v="0.15270831390769801"/>
  </r>
  <r>
    <x v="2"/>
    <s v="220104015"/>
    <s v="Mobile Sources"/>
    <x v="0"/>
    <s v="Light Duty Gasoline Trucks (6,001-8,500lbs. GVWR)"/>
    <s v="Rural Minor Arterial"/>
    <n v="2.848690284120217E-14"/>
    <n v="9.6870933088820567E-15"/>
    <n v="1.0486831833314457E-15"/>
    <n v="1.582134338001614E-13"/>
    <n v="8.1525014900632295E-17"/>
    <n v="3.0345988166406444E-17"/>
    <n v="2.4074982320795102E-18"/>
    <n v="5.32267851008299E-16"/>
  </r>
  <r>
    <x v="2"/>
    <s v="220104017"/>
    <s v="Mobile Sources"/>
    <x v="0"/>
    <s v="Light Duty Gasoline Trucks (6,001-8,500lbs. GVWR)"/>
    <s v="Rural Major Collector"/>
    <n v="9.3764917174223488"/>
    <n v="3.1885166505048206"/>
    <n v="0.34517509587681106"/>
    <n v="52.076114585982701"/>
    <n v="2.6834061434047499E-2"/>
    <n v="9.9884140399915111E-3"/>
    <n v="7.9243040843834901E-4"/>
    <n v="0.175196665928121"/>
  </r>
  <r>
    <x v="2"/>
    <s v="220104019"/>
    <s v="Mobile Sources"/>
    <x v="0"/>
    <s v="Light Duty Gasoline Trucks (6,001-8,500lbs. GVWR)"/>
    <s v="Rural Minor Collector"/>
    <n v="3.3235101299993417"/>
    <n v="1.13017381103772"/>
    <n v="0.12234776714973314"/>
    <n v="18.458445126598921"/>
    <n v="9.5113636479380002E-3"/>
    <n v="3.5404046767641625E-3"/>
    <n v="2.80878001824191E-4"/>
    <n v="6.2098648329449398E-2"/>
  </r>
  <r>
    <x v="2"/>
    <s v="220104021"/>
    <s v="Mobile Sources"/>
    <x v="0"/>
    <s v="Light Duty Gasoline Trucks (6,001-8,500lbs. GVWR)"/>
    <s v="Rural Local"/>
    <n v="7.6140076204351574"/>
    <n v="2.5891757824694821"/>
    <n v="0.28029305550319317"/>
    <n v="42.287445497541562"/>
    <n v="2.1790098880756802E-2"/>
    <n v="8.1109038097721964E-3"/>
    <n v="6.4347864281444193E-4"/>
    <n v="0.14226512470084701"/>
  </r>
  <r>
    <x v="2"/>
    <s v="220104023"/>
    <s v="Mobile Sources"/>
    <x v="0"/>
    <s v="Light Duty Gasoline Trucks (6,001-8,500lbs. GVWR)"/>
    <s v="Urban Interstate"/>
    <n v="81.444337024560355"/>
    <n v="24.800259029773798"/>
    <n v="2.8295094046406977"/>
    <n v="636.27640894493243"/>
    <n v="0.22382242516274301"/>
    <n v="8.2354094423976676E-2"/>
    <n v="6.8512294687934497E-3"/>
    <n v="2.2316147478128201"/>
  </r>
  <r>
    <x v="2"/>
    <s v="220104025"/>
    <s v="Mobile Sources"/>
    <x v="0"/>
    <s v="Light Duty Gasoline Trucks (6,001-8,500lbs. GVWR)"/>
    <s v="Urban Freeway/Expressway"/>
    <n v="13.345234203638391"/>
    <n v="4.0636985081538404"/>
    <n v="0.46363523339789436"/>
    <n v="104.25843090492515"/>
    <n v="3.6674904452977802E-2"/>
    <n v="1.3494302359983834E-2"/>
    <n v="1.1226218793467509E-3"/>
    <n v="0.36566599255680599"/>
  </r>
  <r>
    <x v="2"/>
    <s v="220104027"/>
    <s v="Mobile Sources"/>
    <x v="0"/>
    <s v="Light Duty Gasoline Trucks (6,001-8,500lbs. GVWR)"/>
    <s v="Urban Principal Arterial"/>
    <n v="54.566264532824071"/>
    <n v="20.506158568330839"/>
    <n v="2.0249233076642619"/>
    <n v="312.12220067201758"/>
    <n v="0.170362568152919"/>
    <n v="6.7423270489740617E-2"/>
    <n v="5.0672706256591395E-3"/>
    <n v="1.0962834655706499"/>
  </r>
  <r>
    <x v="2"/>
    <s v="220104029"/>
    <s v="Mobile Sources"/>
    <x v="0"/>
    <s v="Light Duty Gasoline Trucks (6,001-8,500lbs. GVWR)"/>
    <s v="Urban Minor Arterial"/>
    <n v="59.617040223814534"/>
    <n v="22.404252223963645"/>
    <n v="2.2123545340000375"/>
    <n v="341.01289100199841"/>
    <n v="0.18613175934767801"/>
    <n v="7.3664064560432507E-2"/>
    <n v="5.53630531976523E-3"/>
    <n v="1.1977580022371801"/>
  </r>
  <r>
    <x v="2"/>
    <s v="220104031"/>
    <s v="Mobile Sources"/>
    <x v="0"/>
    <s v="Light Duty Gasoline Trucks (6,001-8,500lbs. GVWR)"/>
    <s v="Urban Collector"/>
    <n v="23.773394235595283"/>
    <n v="8.9341113062869297"/>
    <n v="0.88221733047202955"/>
    <n v="135.98519630633385"/>
    <n v="7.4223498111365804E-2"/>
    <n v="2.9374917760037422E-2"/>
    <n v="2.2077050089706011E-3"/>
    <n v="0.47762816886709902"/>
  </r>
  <r>
    <x v="2"/>
    <s v="220104033"/>
    <s v="Mobile Sources"/>
    <x v="0"/>
    <s v="Light Duty Gasoline Trucks (6,001-8,500lbs. GVWR)"/>
    <s v="Urban Local"/>
    <n v="57.09906587510919"/>
    <n v="21.457993631158015"/>
    <n v="2.1189142732864585"/>
    <n v="326.60989904038502"/>
    <n v="0.178270288485465"/>
    <n v="7.0552798285120844E-2"/>
    <n v="5.3024753852923797E-3"/>
    <n v="1.1471693479607401"/>
  </r>
  <r>
    <x v="2"/>
    <s v="220107000"/>
    <s v="Mobile Sources"/>
    <x v="0"/>
    <s v="Heavy Duty Gasoline Vehicles and Buses (8,501+lbs. GVWR)"/>
    <s v="Off Network"/>
    <n v="30.47145592851858"/>
    <n v="50.632174847504572"/>
    <n v="0.13616482041145778"/>
    <n v="613.80287394349546"/>
    <n v="8.9553587755084693E-2"/>
    <n v="0.15679822350992567"/>
    <n v="2.1552915408940479E-4"/>
    <n v="1.6231552496544099"/>
  </r>
  <r>
    <x v="2"/>
    <s v="220107011"/>
    <s v="Mobile Sources"/>
    <x v="0"/>
    <s v="Heavy Duty Gasoline Vehicles and Buses (8,501+lbs. GVWR)"/>
    <s v="Rural Interstate"/>
    <n v="18.211788928388032"/>
    <n v="3.365057019484849"/>
    <n v="0.55143785032623738"/>
    <n v="84.421146700160406"/>
    <n v="4.24996327414148E-2"/>
    <n v="1.0098313166811812E-2"/>
    <n v="1.227706148278162E-3"/>
    <n v="0.242485427766363"/>
  </r>
  <r>
    <x v="2"/>
    <s v="220107013"/>
    <s v="Mobile Sources"/>
    <x v="0"/>
    <s v="Heavy Duty Gasoline Vehicles and Buses (8,501+lbs. GVWR)"/>
    <s v="Rural Principal Arterial"/>
    <n v="3.9752268090503602"/>
    <n v="1.2518697764499294"/>
    <n v="0.13470170723078886"/>
    <n v="23.185427582388229"/>
    <n v="1.0503627920915999E-2"/>
    <n v="3.9794616188666698E-3"/>
    <n v="3.3796778168404399E-4"/>
    <n v="7.0339243473042004E-2"/>
  </r>
  <r>
    <x v="2"/>
    <s v="220107015"/>
    <s v="Mobile Sources"/>
    <x v="0"/>
    <s v="Heavy Duty Gasoline Vehicles and Buses (8,501+lbs. GVWR)"/>
    <s v="Rural Minor Arterial"/>
    <n v="1.3855742606760962E-14"/>
    <n v="4.3634207823280288E-15"/>
    <n v="4.6950587388729085E-16"/>
    <n v="8.0813322920697227E-14"/>
    <n v="3.6610646782178101E-17"/>
    <n v="1.3870503135264978E-17"/>
    <n v="1.1779941571409899E-18"/>
    <n v="2.4516912050870702E-16"/>
  </r>
  <r>
    <x v="2"/>
    <s v="220107017"/>
    <s v="Mobile Sources"/>
    <x v="0"/>
    <s v="Heavy Duty Gasoline Vehicles and Buses (8,501+lbs. GVWR)"/>
    <s v="Rural Major Collector"/>
    <n v="4.5606310172922715"/>
    <n v="1.4362243462194677"/>
    <n v="0.15453832152124358"/>
    <n v="26.599791489172382"/>
    <n v="1.20504297176446E-2"/>
    <n v="4.5654915777266769E-3"/>
    <n v="3.8773807858891098E-4"/>
    <n v="8.0697661635918905E-2"/>
  </r>
  <r>
    <x v="2"/>
    <s v="220107019"/>
    <s v="Mobile Sources"/>
    <x v="0"/>
    <s v="Heavy Duty Gasoline Vehicles and Buses (8,501+lbs. GVWR)"/>
    <s v="Rural Minor Collector"/>
    <n v="1.6165219477087374"/>
    <n v="0.50907153781188819"/>
    <n v="5.4776309134950872E-2"/>
    <n v="9.4283299232425648"/>
    <n v="4.2712912074095201E-3"/>
    <n v="1.6182440153458925E-3"/>
    <n v="1.3743425342710439E-4"/>
    <n v="2.8603381393823901E-2"/>
  </r>
  <r>
    <x v="2"/>
    <s v="220107021"/>
    <s v="Mobile Sources"/>
    <x v="0"/>
    <s v="Heavy Duty Gasoline Vehicles and Buses (8,501+lbs. GVWR)"/>
    <s v="Rural Local"/>
    <n v="3.7033766408389366"/>
    <n v="1.1662593168427222"/>
    <n v="0.12548998727794441"/>
    <n v="21.599868078860208"/>
    <n v="9.7853302385779595E-3"/>
    <n v="3.7073226358330796E-3"/>
    <n v="3.1485548249310304E-4"/>
    <n v="6.5529041500709595E-2"/>
  </r>
  <r>
    <x v="2"/>
    <s v="220107023"/>
    <s v="Mobile Sources"/>
    <x v="0"/>
    <s v="Heavy Duty Gasoline Vehicles and Buses (8,501+lbs. GVWR)"/>
    <s v="Urban Interstate"/>
    <n v="42.873399704887696"/>
    <n v="12.031976848186897"/>
    <n v="1.357178004690009"/>
    <n v="294.05526451528459"/>
    <n v="0.112571695702351"/>
    <n v="4.0311130403178241E-2"/>
    <n v="3.5756729675833201E-3"/>
    <n v="0.93385954454565701"/>
  </r>
  <r>
    <x v="2"/>
    <s v="220107025"/>
    <s v="Mobile Sources"/>
    <x v="0"/>
    <s v="Heavy Duty Gasoline Vehicles and Buses (8,501+lbs. GVWR)"/>
    <s v="Urban Freeway/Expressway"/>
    <n v="7.0251101203296589"/>
    <n v="1.9715252032441366"/>
    <n v="0.222383260135643"/>
    <n v="48.183051298589575"/>
    <n v="1.8445672561298799E-2"/>
    <n v="6.6052663015617463E-3"/>
    <n v="5.8589927086505204E-4"/>
    <n v="0.15301959936447199"/>
  </r>
  <r>
    <x v="2"/>
    <s v="220107027"/>
    <s v="Mobile Sources"/>
    <x v="0"/>
    <s v="Heavy Duty Gasoline Vehicles and Buses (8,501+lbs. GVWR)"/>
    <s v="Urban Principal Arterial"/>
    <n v="22.420529142189778"/>
    <n v="8.0949618251283919"/>
    <n v="0.78274488983083623"/>
    <n v="135.31641218075436"/>
    <n v="6.3855642527857706E-2"/>
    <n v="2.6740484554205468E-2"/>
    <n v="2.0931252712021349E-3"/>
    <n v="0.43169773569689301"/>
  </r>
  <r>
    <x v="2"/>
    <s v="220107029"/>
    <s v="Mobile Sources"/>
    <x v="0"/>
    <s v="Heavy Duty Gasoline Vehicles and Buses (8,501+lbs. GVWR)"/>
    <s v="Urban Minor Arterial"/>
    <n v="24.495822700617129"/>
    <n v="8.8442489864096032"/>
    <n v="0.85519747396710832"/>
    <n v="147.84159501096045"/>
    <n v="6.9766258836637701E-2"/>
    <n v="2.9215641129151537E-2"/>
    <n v="2.2868696231668159E-3"/>
    <n v="0.47165648412934802"/>
  </r>
  <r>
    <x v="2"/>
    <s v="220107031"/>
    <s v="Mobile Sources"/>
    <x v="0"/>
    <s v="Heavy Duty Gasoline Vehicles and Buses (8,501+lbs. GVWR)"/>
    <s v="Urban Collector"/>
    <n v="9.7681624373528972"/>
    <n v="3.526807782113901"/>
    <n v="0.34102580733338028"/>
    <n v="58.954581971054864"/>
    <n v="2.7820579031266199E-2"/>
    <n v="1.1650279288770299E-2"/>
    <n v="9.1193167400399492E-4"/>
    <n v="0.18808174650600601"/>
  </r>
  <r>
    <x v="2"/>
    <s v="220107033"/>
    <s v="Mobile Sources"/>
    <x v="0"/>
    <s v="Heavy Duty Gasoline Vehicles and Buses (8,501+lbs. GVWR)"/>
    <s v="Urban Local"/>
    <n v="23.461218218991867"/>
    <n v="8.4707047685559811"/>
    <n v="0.81907752808808554"/>
    <n v="141.59738587358703"/>
    <n v="6.6819621006770094E-2"/>
    <n v="2.7981694106007315E-2"/>
    <n v="2.190280979796505E-3"/>
    <n v="0.45173580020689502"/>
  </r>
  <r>
    <x v="2"/>
    <s v="220108000"/>
    <s v="Mobile Sources"/>
    <x v="0"/>
    <s v="Motorcycles (Gasoline)"/>
    <s v="Off Network"/>
    <n v="0.17354904065993496"/>
    <n v="24.506886773238719"/>
    <n v="1.7603259871570708E-2"/>
    <n v="8.6678406364016922"/>
    <n v="1.5004271342888801E-4"/>
    <n v="7.2925021920966934E-2"/>
    <n v="1.110472992227328E-5"/>
    <n v="3.59129612479591E-3"/>
  </r>
  <r>
    <x v="2"/>
    <s v="220108011"/>
    <s v="Mobile Sources"/>
    <x v="0"/>
    <s v="Motorcycles (Gasoline)"/>
    <s v="Rural Interstate"/>
    <n v="0.68778137004937689"/>
    <n v="1.0329432358983572"/>
    <n v="5.8542198443589544E-2"/>
    <n v="13.108206671298815"/>
    <n v="1.5753469169794601E-3"/>
    <n v="3.0011683126764874E-3"/>
    <n v="1.121944681443664E-4"/>
    <n v="3.3201464932062601E-2"/>
  </r>
  <r>
    <x v="2"/>
    <s v="220108013"/>
    <s v="Mobile Sources"/>
    <x v="0"/>
    <s v="Motorcycles (Gasoline)"/>
    <s v="Rural Principal Arterial"/>
    <n v="0.12842465134826839"/>
    <n v="0.32486950022710526"/>
    <n v="1.4948493734123301E-2"/>
    <n v="2.8012032168280663"/>
    <n v="2.2374900277100001E-4"/>
    <n v="7.3427864215713616E-4"/>
    <n v="1.9359704921839612E-5"/>
    <n v="5.4610431361652402E-3"/>
  </r>
  <r>
    <x v="2"/>
    <s v="220108015"/>
    <s v="Mobile Sources"/>
    <x v="0"/>
    <s v="Motorcycles (Gasoline)"/>
    <s v="Rural Minor Arterial"/>
    <n v="4.476270109926991E-16"/>
    <n v="1.132339964159407E-15"/>
    <n v="5.2103315998373973E-17"/>
    <n v="9.7636590857577285E-15"/>
    <n v="7.7988154867122503E-19"/>
    <n v="2.559345764732309E-18"/>
    <n v="6.7478750615192604E-20"/>
    <n v="1.9034590571609901E-17"/>
  </r>
  <r>
    <x v="2"/>
    <s v="220108017"/>
    <s v="Mobile Sources"/>
    <x v="0"/>
    <s v="Motorcycles (Gasoline)"/>
    <s v="Rural Major Collector"/>
    <n v="0.14733689203126213"/>
    <n v="0.37271084663035636"/>
    <n v="1.7149859224663694E-2"/>
    <n v="3.2137181789112166"/>
    <n v="2.5669890624158099E-4"/>
    <n v="8.4241081205482793E-4"/>
    <n v="2.2210688467083621E-5"/>
    <n v="6.2652569467900304E-3"/>
  </r>
  <r>
    <x v="2"/>
    <s v="220108019"/>
    <s v="Mobile Sources"/>
    <x v="0"/>
    <s v="Motorcycles (Gasoline)"/>
    <s v="Rural Minor Collector"/>
    <n v="5.2223748678386382E-2"/>
    <n v="0.1321078532597923"/>
    <n v="6.0787898333236508E-3"/>
    <n v="1.1391064523941152"/>
    <n v="9.0987236262662905E-5"/>
    <n v="2.9859356370886972E-4"/>
    <n v="7.8726084442592907E-6"/>
    <n v="2.2207281417649899E-3"/>
  </r>
  <r>
    <x v="2"/>
    <s v="220108021"/>
    <s v="Mobile Sources"/>
    <x v="0"/>
    <s v="Motorcycles (Gasoline)"/>
    <s v="Rural Local"/>
    <n v="0.11964219513799873"/>
    <n v="0.30265296136155784"/>
    <n v="1.392622736816037E-2"/>
    <n v="2.6096401869399362"/>
    <n v="2.0844774621764299E-4"/>
    <n v="6.8406440726276156E-4"/>
    <n v="1.8035784506764661E-5"/>
    <n v="5.08758162686717E-3"/>
  </r>
  <r>
    <x v="2"/>
    <s v="220108023"/>
    <s v="Mobile Sources"/>
    <x v="0"/>
    <s v="Motorcycles (Gasoline)"/>
    <s v="Urban Interstate"/>
    <n v="1.2026275730640903"/>
    <n v="2.4072542247548792"/>
    <n v="0.11181612320333992"/>
    <n v="24.67132893532105"/>
    <n v="3.0680251302328499E-3"/>
    <n v="8.127165176974302E-3"/>
    <n v="2.5212811485175637E-4"/>
    <n v="7.0647205167915603E-2"/>
  </r>
  <r>
    <x v="2"/>
    <s v="220108025"/>
    <s v="Mobile Sources"/>
    <x v="0"/>
    <s v="Motorcycles (Gasoline)"/>
    <s v="Urban Freeway/Expressway"/>
    <n v="0.19705909777974279"/>
    <n v="0.39444577438190043"/>
    <n v="1.8321869035313257E-2"/>
    <n v="4.0425731185023164"/>
    <n v="5.0271797567802401E-4"/>
    <n v="1.3316937784069172E-3"/>
    <n v="4.13130272818307E-5"/>
    <n v="1.15760511653206E-2"/>
  </r>
  <r>
    <x v="2"/>
    <s v="220108027"/>
    <s v="Mobile Sources"/>
    <x v="0"/>
    <s v="Motorcycles (Gasoline)"/>
    <s v="Urban Principal Arterial"/>
    <n v="0.6291758456304688"/>
    <n v="1.9952393778960227"/>
    <n v="6.9348003574308439E-2"/>
    <n v="14.948279926422389"/>
    <n v="1.5351309048128299E-3"/>
    <n v="6.3091469572311709E-3"/>
    <n v="1.477447675171106E-4"/>
    <n v="4.0941343235317597E-2"/>
  </r>
  <r>
    <x v="2"/>
    <s v="220108029"/>
    <s v="Mobile Sources"/>
    <x v="0"/>
    <s v="Motorcycles (Gasoline)"/>
    <s v="Urban Minor Arterial"/>
    <n v="0.68741358145598341"/>
    <n v="2.1799228767871988"/>
    <n v="7.5767000523313532E-2"/>
    <n v="16.331926676903084"/>
    <n v="1.67722503738332E-3"/>
    <n v="6.8931322512604185E-3"/>
    <n v="1.6142031161336861E-4"/>
    <n v="4.47309471637709E-2"/>
  </r>
  <r>
    <x v="2"/>
    <s v="220108031"/>
    <s v="Mobile Sources"/>
    <x v="0"/>
    <s v="Motorcycles (Gasoline)"/>
    <s v="Urban Collector"/>
    <n v="0.27411887544587871"/>
    <n v="0.86928455122268722"/>
    <n v="3.0213492121324806E-2"/>
    <n v="6.5126572909575584"/>
    <n v="6.6882456621897204E-4"/>
    <n v="2.7487645586181594E-3"/>
    <n v="6.4369362618776796E-5"/>
    <n v="1.78372937334643E-2"/>
  </r>
  <r>
    <x v="2"/>
    <s v="220108033"/>
    <s v="Mobile Sources"/>
    <x v="0"/>
    <s v="Motorcycles (Gasoline)"/>
    <s v="Urban Local"/>
    <n v="0.65837999011591652"/>
    <n v="2.0878518115010616"/>
    <n v="7.2566922005098011E-2"/>
    <n v="15.642131250446239"/>
    <n v="1.6063848133853701E-3"/>
    <n v="6.6019922693136765E-3"/>
    <n v="1.546026625334197E-4"/>
    <n v="4.2841702525038203E-2"/>
  </r>
  <r>
    <x v="2"/>
    <s v="223000100"/>
    <s v="Mobile Sources"/>
    <x v="1"/>
    <s v="Light Duty Vehicles (Passenger Cars)"/>
    <s v="Off Network"/>
    <n v="2.57090783972609"/>
    <n v="0.69855928856813598"/>
    <n v="4.6825669450871665E-3"/>
    <n v="2.0362958403368507"/>
    <n v="4.7814705696731501E-3"/>
    <n v="9.2819200145388692E-4"/>
    <n v="8.5461338015235793E-6"/>
    <n v="5.1693005216044696E-3"/>
  </r>
  <r>
    <x v="2"/>
    <s v="223000111"/>
    <s v="Mobile Sources"/>
    <x v="1"/>
    <s v="Light Duty Vehicles (Passenger Cars)"/>
    <s v="Rural Interstate"/>
    <n v="0.52199636637268876"/>
    <n v="4.029162685683909E-2"/>
    <n v="6.3562737009483497E-3"/>
    <n v="0.23618249658124435"/>
    <n v="1.2572990862245101E-3"/>
    <n v="1.0722517184103019E-4"/>
    <n v="1.15774935949275E-5"/>
    <n v="7.6463327238851498E-4"/>
  </r>
  <r>
    <x v="2"/>
    <s v="223000113"/>
    <s v="Mobile Sources"/>
    <x v="1"/>
    <s v="Light Duty Vehicles (Passenger Cars)"/>
    <s v="Rural Principal Arterial"/>
    <n v="0.17154279877175566"/>
    <n v="1.2602102832849774E-2"/>
    <n v="1.6575944615917469E-3"/>
    <n v="7.8809683010043458E-2"/>
    <n v="5.0525391498123997E-4"/>
    <n v="3.6388696220690465E-5"/>
    <n v="3.5301664276232701E-6"/>
    <n v="2.6952523625523001E-4"/>
  </r>
  <r>
    <x v="2"/>
    <s v="223000115"/>
    <s v="Mobile Sources"/>
    <x v="1"/>
    <s v="Light Duty Vehicles (Passenger Cars)"/>
    <s v="Rural Minor Arterial"/>
    <n v="5.9791641575065412E-16"/>
    <n v="4.3924916672158614E-17"/>
    <n v="5.7775830181134772E-18"/>
    <n v="2.74692951917314E-16"/>
    <n v="1.76107452221303E-18"/>
    <n v="1.2683362600392654E-19"/>
    <n v="1.23044770516353E-20"/>
    <n v="9.3943618920907094E-19"/>
  </r>
  <r>
    <x v="2"/>
    <s v="223000117"/>
    <s v="Mobile Sources"/>
    <x v="1"/>
    <s v="Light Duty Vehicles (Passenger Cars)"/>
    <s v="Rural Major Collector"/>
    <n v="0.19680475851300658"/>
    <n v="1.4457929326734599E-2"/>
    <n v="1.9016970029293013E-3"/>
    <n v="9.0415462606950964E-2"/>
    <n v="5.7965928049252802E-4"/>
    <n v="4.1747416704263074E-5"/>
    <n v="4.0500312579183603E-6"/>
    <n v="3.09216354446473E-4"/>
  </r>
  <r>
    <x v="2"/>
    <s v="223000119"/>
    <s v="Mobile Sources"/>
    <x v="1"/>
    <s v="Light Duty Vehicles (Passenger Cars)"/>
    <s v="Rural Minor Collector"/>
    <n v="6.9757712637804323E-2"/>
    <n v="5.1246320717265158E-3"/>
    <n v="6.74058994560853E-4"/>
    <n v="3.2047878567713052E-2"/>
    <n v="2.0546098095833201E-4"/>
    <n v="1.4797423973922323E-5"/>
    <n v="1.4355384605480001E-6"/>
    <n v="1.09602099947536E-4"/>
  </r>
  <r>
    <x v="2"/>
    <s v="223000121"/>
    <s v="Mobile Sources"/>
    <x v="1"/>
    <s v="Light Duty Vehicles (Passenger Cars)"/>
    <s v="Rural Local"/>
    <n v="0.15981165777509787"/>
    <n v="1.1740296115031223E-2"/>
    <n v="1.5442381144188367E-3"/>
    <n v="7.3420206421096521E-2"/>
    <n v="4.7070170765045599E-4"/>
    <n v="3.3900222657923251E-5"/>
    <n v="3.2887550780458199E-6"/>
    <n v="2.5109352315177898E-4"/>
  </r>
  <r>
    <x v="2"/>
    <s v="223000123"/>
    <s v="Mobile Sources"/>
    <x v="1"/>
    <s v="Light Duty Vehicles (Passenger Cars)"/>
    <s v="Urban Interstate"/>
    <n v="1.4423928064055733"/>
    <n v="0.10783337439569764"/>
    <n v="1.5936319523191834E-2"/>
    <n v="0.84581910923421666"/>
    <n v="4.1460881744672601E-3"/>
    <n v="3.3204426877908502E-4"/>
    <n v="3.55270939138563E-5"/>
    <n v="3.0869383975407E-3"/>
  </r>
  <r>
    <x v="2"/>
    <s v="223000125"/>
    <s v="Mobile Sources"/>
    <x v="1"/>
    <s v="Light Duty Vehicles (Passenger Cars)"/>
    <s v="Urban Freeway/Expressway"/>
    <n v="0.23634634544784461"/>
    <n v="1.7669262420857854E-2"/>
    <n v="2.6112794132497879E-3"/>
    <n v="0.1385934612045448"/>
    <n v="6.7936584919869804E-4"/>
    <n v="5.4407819670698634E-5"/>
    <n v="5.82136699378565E-6"/>
    <n v="5.0581648969783E-4"/>
  </r>
  <r>
    <x v="2"/>
    <s v="223000127"/>
    <s v="Mobile Sources"/>
    <x v="1"/>
    <s v="Light Duty Vehicles (Passenger Cars)"/>
    <s v="Urban Principal Arterial"/>
    <n v="1.2315092581912441"/>
    <n v="9.155650871296285E-2"/>
    <n v="1.1145638038922077E-2"/>
    <n v="0.57198214850917484"/>
    <n v="4.0000318335011702E-3"/>
    <n v="2.7975915633593343E-4"/>
    <n v="2.5931090448239E-5"/>
    <n v="2.05669319030743E-3"/>
  </r>
  <r>
    <x v="2"/>
    <s v="223000129"/>
    <s v="Mobile Sources"/>
    <x v="1"/>
    <s v="Light Duty Vehicles (Passenger Cars)"/>
    <s v="Urban Minor Arterial"/>
    <n v="1.3455003937983341"/>
    <n v="0.10003118431590316"/>
    <n v="1.2177300538489514E-2"/>
    <n v="0.62492599155833872"/>
    <n v="4.3702805061696104E-3"/>
    <n v="3.0565427971129735E-4"/>
    <n v="2.8331306182849399E-5"/>
    <n v="2.24706505294136E-3"/>
  </r>
  <r>
    <x v="2"/>
    <s v="223000131"/>
    <s v="Mobile Sources"/>
    <x v="1"/>
    <s v="Light Duty Vehicles (Passenger Cars)"/>
    <s v="Urban Collector"/>
    <n v="0.53654321235842328"/>
    <n v="3.9889287550876396E-2"/>
    <n v="4.8559240182104307E-3"/>
    <n v="0.2492008239477968"/>
    <n v="1.74273019987392E-3"/>
    <n v="1.2188540208013532E-4"/>
    <n v="1.1297630820195E-5"/>
    <n v="8.9605904165379602E-4"/>
  </r>
  <r>
    <x v="2"/>
    <s v="223000133"/>
    <s v="Mobile Sources"/>
    <x v="1"/>
    <s v="Light Duty Vehicles (Passenger Cars)"/>
    <s v="Urban Local"/>
    <n v="1.2886722050972672"/>
    <n v="9.5806288568819856E-2"/>
    <n v="1.1662984074469283E-2"/>
    <n v="0.59853177851725392"/>
    <n v="4.1856989564310601E-3"/>
    <n v="2.9274482838648154E-4"/>
    <n v="2.7134728654232198E-5"/>
    <n v="2.15215854497685E-3"/>
  </r>
  <r>
    <x v="2"/>
    <s v="223006000"/>
    <s v="Mobile Sources"/>
    <x v="1"/>
    <s v="Light Duty Diesel Trucks (0-8,500 lbs. GVWR)"/>
    <s v="Off Network"/>
    <n v="3.3980762018087938"/>
    <n v="0.5452738492867456"/>
    <n v="4.4667785187728556E-3"/>
    <n v="1.9425327420206462"/>
    <n v="6.7353709200135203E-3"/>
    <n v="4.2761823781178963E-4"/>
    <n v="8.0605022967361606E-6"/>
    <n v="4.7763064767853899E-3"/>
  </r>
  <r>
    <x v="2"/>
    <s v="223006011"/>
    <s v="Mobile Sources"/>
    <x v="1"/>
    <s v="Light Duty Diesel Trucks (0-8,500 lbs. GVWR)"/>
    <s v="Rural Interstate"/>
    <n v="3.0719340427388038"/>
    <n v="0.43703592500260935"/>
    <n v="1.8708215407514196E-2"/>
    <n v="2.1910703755360847"/>
    <n v="8.0869917348373992E-3"/>
    <n v="1.2723847701039334E-3"/>
    <n v="3.7956699863172997E-5"/>
    <n v="7.8008257615973502E-3"/>
  </r>
  <r>
    <x v="2"/>
    <s v="223006013"/>
    <s v="Mobile Sources"/>
    <x v="1"/>
    <s v="Light Duty Diesel Trucks (0-8,500 lbs. GVWR)"/>
    <s v="Rural Principal Arterial"/>
    <n v="1.0709070661376836"/>
    <n v="0.140968802391672"/>
    <n v="4.9527452816917512E-3"/>
    <n v="0.74386896316373574"/>
    <n v="3.42996826047958E-3"/>
    <n v="4.4203744143711445E-4"/>
    <n v="1.1671414856806399E-5"/>
    <n v="2.7768565008923201E-3"/>
  </r>
  <r>
    <x v="2"/>
    <s v="223006015"/>
    <s v="Mobile Sources"/>
    <x v="1"/>
    <s v="Light Duty Diesel Trucks (0-8,500 lbs. GVWR)"/>
    <s v="Rural Minor Arterial"/>
    <n v="3.7326714907419257E-15"/>
    <n v="4.9134999408741927E-16"/>
    <n v="1.7262906843936395E-17"/>
    <n v="2.5927715656301794E-15"/>
    <n v="1.19552281362719E-17"/>
    <n v="1.540732139036067E-18"/>
    <n v="4.0680980370076203E-20"/>
    <n v="9.6787946232242597E-18"/>
  </r>
  <r>
    <x v="2"/>
    <s v="223006017"/>
    <s v="Mobile Sources"/>
    <x v="1"/>
    <s v="Light Duty Diesel Trucks (0-8,500 lbs. GVWR)"/>
    <s v="Rural Major Collector"/>
    <n v="1.2286127190645189"/>
    <n v="0.16172832939180265"/>
    <n v="5.6821028576159267E-3"/>
    <n v="0.85341338165590452"/>
    <n v="3.9350742912560499E-3"/>
    <n v="5.0713341151631397E-4"/>
    <n v="1.3390191009321401E-5"/>
    <n v="3.18578396267987E-3"/>
  </r>
  <r>
    <x v="2"/>
    <s v="223006019"/>
    <s v="Mobile Sources"/>
    <x v="1"/>
    <s v="Light Duty Diesel Trucks (0-8,500 lbs. GVWR)"/>
    <s v="Rural Minor Collector"/>
    <n v="0.43548328888998777"/>
    <n v="5.7324810743573804E-2"/>
    <n v="2.0140289586212373E-3"/>
    <n v="0.30249346752664624"/>
    <n v="1.3947926932755201E-3"/>
    <n v="1.7975413660442554E-4"/>
    <n v="4.7461710881435599E-6"/>
    <n v="1.1292055641451901E-3"/>
  </r>
  <r>
    <x v="2"/>
    <s v="223006021"/>
    <s v="Mobile Sources"/>
    <x v="1"/>
    <s v="Light Duty Diesel Trucks (0-8,500 lbs. GVWR)"/>
    <s v="Rural Local"/>
    <n v="0.99767206899961791"/>
    <n v="0.13132849985453618"/>
    <n v="4.6140468390554077E-3"/>
    <n v="0.69299865903917646"/>
    <n v="3.1954045750279799E-3"/>
    <n v="4.1180846394173187E-4"/>
    <n v="1.08732550252454E-5"/>
    <n v="2.5869587362015098E-3"/>
  </r>
  <r>
    <x v="2"/>
    <s v="223006023"/>
    <s v="Mobile Sources"/>
    <x v="1"/>
    <s v="Light Duty Diesel Trucks (0-8,500 lbs. GVWR)"/>
    <s v="Urban Interstate"/>
    <n v="9.0355624284830753"/>
    <n v="1.1725583498084811"/>
    <n v="4.5502444675520233E-2"/>
    <n v="6.1619035627812861"/>
    <n v="2.8262500909727699E-2"/>
    <n v="3.9471255725445076E-3"/>
    <n v="1.13203672910344E-4"/>
    <n v="2.5123447460600801E-2"/>
  </r>
  <r>
    <x v="2"/>
    <s v="223006025"/>
    <s v="Mobile Sources"/>
    <x v="1"/>
    <s v="Light Duty Diesel Trucks (0-8,500 lbs. GVWR)"/>
    <s v="Urban Freeway/Expressway"/>
    <n v="1.4805412836178686"/>
    <n v="0.19213206303768593"/>
    <n v="7.4559001019451673E-3"/>
    <n v="1.0096716296836115"/>
    <n v="4.6310140200556101E-3"/>
    <n v="6.4676458749613006E-4"/>
    <n v="1.85492283897303E-5"/>
    <n v="4.1166553653422203E-3"/>
  </r>
  <r>
    <x v="2"/>
    <s v="223006027"/>
    <s v="Mobile Sources"/>
    <x v="1"/>
    <s v="Light Duty Diesel Trucks (0-8,500 lbs. GVWR)"/>
    <s v="Urban Principal Arterial"/>
    <n v="7.975593044056466"/>
    <n v="1.0361598408530157"/>
    <n v="3.3146584324612122E-2"/>
    <n v="5.4801539874345737"/>
    <n v="2.80519638384015E-2"/>
    <n v="3.4123419284810483E-3"/>
    <n v="8.48666408046483E-5"/>
    <n v="2.1362537134351101E-2"/>
  </r>
  <r>
    <x v="2"/>
    <s v="223006029"/>
    <s v="Mobile Sources"/>
    <x v="1"/>
    <s v="Light Duty Diesel Trucks (0-8,500 lbs. GVWR)"/>
    <s v="Urban Minor Arterial"/>
    <n v="8.7138325808386448"/>
    <n v="1.1320689178669292"/>
    <n v="3.6214700726702617E-2"/>
    <n v="5.9874088752010657"/>
    <n v="3.0648510868921602E-2"/>
    <n v="3.7281961501491774E-3"/>
    <n v="9.2722100923481294E-5"/>
    <n v="2.3339913971980701E-2"/>
  </r>
  <r>
    <x v="2"/>
    <s v="223006031"/>
    <s v="Mobile Sources"/>
    <x v="1"/>
    <s v="Light Duty Diesel Trucks (0-8,500 lbs. GVWR)"/>
    <s v="Urban Collector"/>
    <n v="3.4748020794546188"/>
    <n v="0.45143350244141001"/>
    <n v="1.4441284804064453E-2"/>
    <n v="2.3875903470674076"/>
    <n v="1.22216569109621E-2"/>
    <n v="1.486687524744559E-3"/>
    <n v="3.6974641073328397E-5"/>
    <n v="9.3072177464676997E-3"/>
  </r>
  <r>
    <x v="2"/>
    <s v="223006033"/>
    <s v="Mobile Sources"/>
    <x v="1"/>
    <s v="Light Duty Diesel Trucks (0-8,500 lbs. GVWR)"/>
    <s v="Urban Local"/>
    <n v="8.3457981349352757"/>
    <n v="1.0842550900611752"/>
    <n v="3.4685147476096731E-2"/>
    <n v="5.7345264059059762"/>
    <n v="2.9354041196757601E-2"/>
    <n v="3.5707317383533096E-3"/>
    <n v="8.8805938368352599E-5"/>
    <n v="2.2354114817265E-2"/>
  </r>
  <r>
    <x v="2"/>
    <s v="223007100"/>
    <s v="Mobile Sources"/>
    <x v="1"/>
    <s v="Class 2b Heavy Duty Diesel Vehicles (8501-10,000 lbs. GVWR)"/>
    <s v="Off Network"/>
    <n v="1.5707017818486213"/>
    <n v="0.25096089595173837"/>
    <n v="2.0942122652236584E-3"/>
    <n v="0.89056042834634797"/>
    <n v="3.1104430689615202E-3"/>
    <n v="1.9612475189378876E-4"/>
    <n v="3.7800171905910601E-6"/>
    <n v="2.1860728691360798E-3"/>
  </r>
  <r>
    <x v="2"/>
    <s v="223007111"/>
    <s v="Mobile Sources"/>
    <x v="1"/>
    <s v="Class 2b Heavy Duty Diesel Vehicles (8501-10,000 lbs. GVWR)"/>
    <s v="Rural Interstate"/>
    <n v="1.4198638883034911"/>
    <n v="0.20059907950545136"/>
    <n v="8.7192764020116199E-3"/>
    <n v="1.0046567109964057"/>
    <n v="3.7371473219292E-3"/>
    <n v="5.8389812973658022E-4"/>
    <n v="1.7688087062595002E-5"/>
    <n v="3.5748331675762302E-3"/>
  </r>
  <r>
    <x v="2"/>
    <s v="223007113"/>
    <s v="Mobile Sources"/>
    <x v="1"/>
    <s v="Class 2b Heavy Duty Diesel Vehicles (8501-10,000 lbs. GVWR)"/>
    <s v="Rural Principal Arterial"/>
    <n v="0.49525854557192955"/>
    <n v="6.4703893668909093E-2"/>
    <n v="2.3069227537373376E-3"/>
    <n v="0.34104133752306554"/>
    <n v="1.5856440349483699E-3"/>
    <n v="2.0285621902438279E-4"/>
    <n v="5.4356724472626099E-6"/>
    <n v="1.2724469884921501E-3"/>
  </r>
  <r>
    <x v="2"/>
    <s v="223007115"/>
    <s v="Mobile Sources"/>
    <x v="1"/>
    <s v="Class 2b Heavy Duty Diesel Vehicles (8501-10,000 lbs. GVWR)"/>
    <s v="Rural Minor Arterial"/>
    <n v="1.7262347481411216E-15"/>
    <n v="2.2552691818811272E-16"/>
    <n v="8.0408330837194494E-18"/>
    <n v="1.188707259339585E-15"/>
    <n v="5.5267974543098599E-18"/>
    <n v="7.0705961463563318E-19"/>
    <n v="1.89461608866638E-20"/>
    <n v="4.43514654565048E-18"/>
  </r>
  <r>
    <x v="2"/>
    <s v="223007117"/>
    <s v="Mobile Sources"/>
    <x v="1"/>
    <s v="Class 2b Heavy Duty Diesel Vehicles (8501-10,000 lbs. GVWR)"/>
    <s v="Rural Major Collector"/>
    <n v="0.56819196480127021"/>
    <n v="7.4232413135314507E-2"/>
    <n v="2.6466480554248038E-3"/>
    <n v="0.39126419000056428"/>
    <n v="1.81915173131297E-3"/>
    <n v="2.3272945090990716E-4"/>
    <n v="6.2361442383362899E-6"/>
    <n v="1.4598324466543701E-3"/>
  </r>
  <r>
    <x v="2"/>
    <s v="223007119"/>
    <s v="Mobile Sources"/>
    <x v="1"/>
    <s v="Class 2b Heavy Duty Diesel Vehicles (8501-10,000 lbs. GVWR)"/>
    <s v="Rural Minor Collector"/>
    <n v="0.20139637215274395"/>
    <n v="2.6311776072605035E-2"/>
    <n v="9.3810775649494165E-4"/>
    <n v="0.13868409560295611"/>
    <n v="6.4480078983686297E-4"/>
    <n v="8.2491266863993218E-5"/>
    <n v="2.21041025971757E-6"/>
    <n v="5.1743918848134996E-4"/>
  </r>
  <r>
    <x v="2"/>
    <s v="223007121"/>
    <s v="Mobile Sources"/>
    <x v="1"/>
    <s v="Class 2b Heavy Duty Diesel Vehicles (8501-10,000 lbs. GVWR)"/>
    <s v="Rural Local"/>
    <n v="0.46138968910558242"/>
    <n v="6.0279057253857876E-2"/>
    <n v="2.1491618069084933E-3"/>
    <n v="0.31771886884607303"/>
    <n v="1.47720824377106E-3"/>
    <n v="1.8898362760433286E-4"/>
    <n v="5.0639485653647398E-6"/>
    <n v="1.18542961935208E-3"/>
  </r>
  <r>
    <x v="2"/>
    <s v="223007123"/>
    <s v="Mobile Sources"/>
    <x v="1"/>
    <s v="Class 2b Heavy Duty Diesel Vehicles (8501-10,000 lbs. GVWR)"/>
    <s v="Urban Interstate"/>
    <n v="4.1794984456200073"/>
    <n v="0.53824178553230551"/>
    <n v="2.1207769585188867E-2"/>
    <n v="2.8270049052536224"/>
    <n v="1.3074045464375799E-2"/>
    <n v="1.8114705212397553E-3"/>
    <n v="5.2752910342235201E-5"/>
    <n v="1.1519186249547101E-2"/>
  </r>
  <r>
    <x v="2"/>
    <s v="223007125"/>
    <s v="Mobile Sources"/>
    <x v="1"/>
    <s v="Class 2b Heavy Duty Diesel Vehicles (8501-10,000 lbs. GVWR)"/>
    <s v="Urban Freeway/Expressway"/>
    <n v="0.68484049579193207"/>
    <n v="8.819473625686923E-2"/>
    <n v="3.4750443548272601E-3"/>
    <n v="0.46322495814275816"/>
    <n v="2.1422752417356002E-3"/>
    <n v="2.9682221571247802E-4"/>
    <n v="8.6439369857416097E-6"/>
    <n v="1.8874998908788799E-3"/>
  </r>
  <r>
    <x v="2"/>
    <s v="223007127"/>
    <s v="Mobile Sources"/>
    <x v="1"/>
    <s v="Class 2b Heavy Duty Diesel Vehicles (8501-10,000 lbs. GVWR)"/>
    <s v="Urban Principal Arterial"/>
    <n v="3.6884908296577228"/>
    <n v="0.47558670801502123"/>
    <n v="1.5436550399570573E-2"/>
    <n v="2.5124225914832743"/>
    <n v="1.29673631942801E-2"/>
    <n v="1.5659526325393306E-3"/>
    <n v="3.9516778233661398E-5"/>
    <n v="9.7888404739698807E-3"/>
  </r>
  <r>
    <x v="2"/>
    <s v="223007129"/>
    <s v="Mobile Sources"/>
    <x v="1"/>
    <s v="Class 2b Heavy Duty Diesel Vehicles (8501-10,000 lbs. GVWR)"/>
    <s v="Urban Minor Arterial"/>
    <n v="4.0299050385376622"/>
    <n v="0.51960805083240158"/>
    <n v="1.6865392942968044E-2"/>
    <n v="2.7449781042387604"/>
    <n v="1.41676444657337E-2"/>
    <n v="1.7109005867865755E-3"/>
    <n v="4.3174550398816703E-5"/>
    <n v="1.06949198005494E-2"/>
  </r>
  <r>
    <x v="2"/>
    <s v="223007131"/>
    <s v="Mobile Sources"/>
    <x v="1"/>
    <s v="Class 2b Heavy Duty Diesel Vehicles (8501-10,000 lbs. GVWR)"/>
    <s v="Urban Collector"/>
    <n v="1.6069991782117532"/>
    <n v="0.2072033394871492"/>
    <n v="6.7253876335086988E-3"/>
    <n v="1.0946108816039004"/>
    <n v="5.6496133693620899E-3"/>
    <n v="6.8225332750859648E-4"/>
    <n v="1.7216648963369601E-5"/>
    <n v="4.2647959447030797E-3"/>
  </r>
  <r>
    <x v="2"/>
    <s v="223007133"/>
    <s v="Mobile Sources"/>
    <x v="1"/>
    <s v="Class 2b Heavy Duty Diesel Vehicles (8501-10,000 lbs. GVWR)"/>
    <s v="Urban Local"/>
    <n v="3.8596990961177782"/>
    <n v="0.49766202450684327"/>
    <n v="1.6153068467147563E-2"/>
    <n v="2.6290416930182854"/>
    <n v="1.35692712471877E-2"/>
    <n v="1.6386394947343029E-3"/>
    <n v="4.1351018680302298E-5"/>
    <n v="1.0243207199653799E-2"/>
  </r>
  <r>
    <x v="2"/>
    <s v="223007200"/>
    <s v="Mobile Sources"/>
    <x v="1"/>
    <s v="Heavy Duty Diesel Vehicles (10,001-19,500 lbs. GVWR) Class 3, 4 &amp; 5."/>
    <s v="Off Network"/>
    <n v="8.0033984574879824"/>
    <n v="1.3007266168680605"/>
    <n v="1.0928716468946189E-2"/>
    <n v="4.5243927595404676"/>
    <n v="1.5865167067294E-2"/>
    <n v="1.0166084564851019E-3"/>
    <n v="1.97051647576884E-5"/>
    <n v="1.1101081366946E-2"/>
  </r>
  <r>
    <x v="2"/>
    <s v="223007211"/>
    <s v="Mobile Sources"/>
    <x v="1"/>
    <s v="Heavy Duty Diesel Vehicles (10,001-19,500 lbs. GVWR) Class 3, 4 &amp; 5."/>
    <s v="Rural Interstate"/>
    <n v="7.3127892609742826"/>
    <n v="1.0606872485301133"/>
    <n v="4.368753002367496E-2"/>
    <n v="5.2753833597923148"/>
    <n v="1.9230434726784599E-2"/>
    <n v="3.0859327223993101E-3"/>
    <n v="8.8591916195923605E-5"/>
    <n v="1.8743476234515499E-2"/>
  </r>
  <r>
    <x v="2"/>
    <s v="223007213"/>
    <s v="Mobile Sources"/>
    <x v="1"/>
    <s v="Heavy Duty Diesel Vehicles (10,001-19,500 lbs. GVWR) Class 3, 4 &amp; 5."/>
    <s v="Rural Principal Arterial"/>
    <n v="2.5462258301595107"/>
    <n v="0.34218940760144462"/>
    <n v="1.1541072384595426E-2"/>
    <n v="1.7917973260182212"/>
    <n v="8.1415675921447904E-3"/>
    <n v="1.0723274669626115E-3"/>
    <n v="2.71806836558141E-5"/>
    <n v="6.6761188109651899E-3"/>
  </r>
  <r>
    <x v="2"/>
    <s v="223007215"/>
    <s v="Mobile Sources"/>
    <x v="1"/>
    <s v="Heavy Duty Diesel Vehicles (10,001-19,500 lbs. GVWR) Class 3, 4 &amp; 5."/>
    <s v="Rural Minor Arterial"/>
    <n v="8.8749290766606952E-15"/>
    <n v="1.192709038038875E-15"/>
    <n v="4.0226665590359878E-17"/>
    <n v="6.245349418449746E-15"/>
    <n v="2.8377620648054203E-17"/>
    <n v="3.7376213880030926E-18"/>
    <n v="9.4738923859916696E-20"/>
    <n v="2.32697615564992E-17"/>
  </r>
  <r>
    <x v="2"/>
    <s v="223007217"/>
    <s v="Mobile Sources"/>
    <x v="1"/>
    <s v="Heavy Duty Diesel Vehicles (10,001-19,500 lbs. GVWR) Class 3, 4 &amp; 5."/>
    <s v="Rural Major Collector"/>
    <n v="2.9211915298439193"/>
    <n v="0.3925813669633969"/>
    <n v="1.3240646994859136E-2"/>
    <n v="2.0556633592269571"/>
    <n v="9.3405244242084004E-3"/>
    <n v="1.2302416337277534E-3"/>
    <n v="3.11834087689533E-5"/>
    <n v="7.65926770492342E-3"/>
  </r>
  <r>
    <x v="2"/>
    <s v="223007219"/>
    <s v="Mobile Sources"/>
    <x v="1"/>
    <s v="Heavy Duty Diesel Vehicles (10,001-19,500 lbs. GVWR) Class 3, 4 &amp; 5."/>
    <s v="Rural Minor Collector"/>
    <n v="1.0354202115300228"/>
    <n v="0.13915097195455656"/>
    <n v="4.6931646995744709E-3"/>
    <n v="0.72863263776056764"/>
    <n v="3.3107608981727201E-3"/>
    <n v="4.3606076775404203E-4"/>
    <n v="1.1053002408445401E-5"/>
    <n v="2.7148363608793199E-3"/>
  </r>
  <r>
    <x v="2"/>
    <s v="223007221"/>
    <s v="Mobile Sources"/>
    <x v="1"/>
    <s v="Heavy Duty Diesel Vehicles (10,001-19,500 lbs. GVWR) Class 3, 4 &amp; 5."/>
    <s v="Rural Local"/>
    <n v="2.3720998895409009"/>
    <n v="0.3187884584438832"/>
    <n v="1.0751824145671638E-2"/>
    <n v="1.6692635528960964"/>
    <n v="7.5847997753033499E-3"/>
    <n v="9.9899507652345763E-4"/>
    <n v="2.5321910595010799E-5"/>
    <n v="6.2195654664307602E-3"/>
  </r>
  <r>
    <x v="2"/>
    <s v="223007223"/>
    <s v="Mobile Sources"/>
    <x v="1"/>
    <s v="Heavy Duty Diesel Vehicles (10,001-19,500 lbs. GVWR) Class 3, 4 &amp; 5."/>
    <s v="Urban Interstate"/>
    <n v="21.498217120500673"/>
    <n v="2.8454702319626777"/>
    <n v="0.10601855842475037"/>
    <n v="14.813008838033101"/>
    <n v="6.7120598526695802E-2"/>
    <n v="9.5723977179034206E-3"/>
    <n v="2.6359049505231199E-4"/>
    <n v="6.0290056002131102E-2"/>
  </r>
  <r>
    <x v="2"/>
    <s v="223007225"/>
    <s v="Mobile Sources"/>
    <x v="1"/>
    <s v="Heavy Duty Diesel Vehicles (10,001-19,500 lbs. GVWR) Class 3, 4 &amp; 5."/>
    <s v="Urban Freeway/Expressway"/>
    <n v="3.5226358130442792"/>
    <n v="0.46625049991413103"/>
    <n v="1.7371894181081853E-2"/>
    <n v="2.4272168811872707"/>
    <n v="1.09981844333653E-2"/>
    <n v="1.5685053277039087E-3"/>
    <n v="4.31911791203276E-5"/>
    <n v="9.8789578740614507E-3"/>
  </r>
  <r>
    <x v="2"/>
    <s v="223007227"/>
    <s v="Mobile Sources"/>
    <x v="1"/>
    <s v="Heavy Duty Diesel Vehicles (10,001-19,500 lbs. GVWR) Class 3, 4 &amp; 5."/>
    <s v="Urban Principal Arterial"/>
    <n v="18.967997188913216"/>
    <n v="2.5153242986597482"/>
    <n v="7.7186087467651751E-2"/>
    <n v="13.202217203216982"/>
    <n v="6.6592886816525906E-2"/>
    <n v="8.2784287579826671E-3"/>
    <n v="1.9748863972779399E-4"/>
    <n v="5.13687053643678E-2"/>
  </r>
  <r>
    <x v="2"/>
    <s v="223007229"/>
    <s v="Mobile Sources"/>
    <x v="1"/>
    <s v="Heavy Duty Diesel Vehicles (10,001-19,500 lbs. GVWR) Class 3, 4 &amp; 5."/>
    <s v="Urban Minor Arterial"/>
    <n v="20.723716036576786"/>
    <n v="2.7481482252051133"/>
    <n v="8.4330582796951326E-2"/>
    <n v="14.424241780819111"/>
    <n v="7.2756856388709296E-2"/>
    <n v="9.0446980175897876E-3"/>
    <n v="2.1576852178384299E-4"/>
    <n v="5.6123516288089002E-2"/>
  </r>
  <r>
    <x v="2"/>
    <s v="223007231"/>
    <s v="Mobile Sources"/>
    <x v="1"/>
    <s v="Heavy Duty Diesel Vehicles (10,001-19,500 lbs. GVWR) Class 3, 4 &amp; 5."/>
    <s v="Urban Collector"/>
    <n v="8.2639646345715345"/>
    <n v="1.0958749119776583"/>
    <n v="3.3628386424055613E-2"/>
    <n v="5.751933643176744"/>
    <n v="2.90131363534369E-2"/>
    <n v="3.6067386973392887E-3"/>
    <n v="8.6041690700255899E-5"/>
    <n v="2.23803018583872E-2"/>
  </r>
  <r>
    <x v="2"/>
    <s v="223007233"/>
    <s v="Mobile Sources"/>
    <x v="1"/>
    <s v="Heavy Duty Diesel Vehicles (10,001-19,500 lbs. GVWR) Class 3, 4 &amp; 5."/>
    <s v="Urban Local"/>
    <n v="19.848432578310206"/>
    <n v="2.632078080197032"/>
    <n v="8.0768836982229877E-2"/>
    <n v="13.81502305648918"/>
    <n v="6.9683916077723396E-2"/>
    <n v="8.6626894910182203E-3"/>
    <n v="2.0665539504705001E-4"/>
    <n v="5.37530935372885E-2"/>
  </r>
  <r>
    <x v="2"/>
    <s v="223007300"/>
    <s v="Mobile Sources"/>
    <x v="1"/>
    <s v="Heavy Duty Diesel Vehicles (19,501-33,000 lbs. GVWR) Class 6 &amp; 7."/>
    <s v="Off Network"/>
    <n v="7.801936966553531"/>
    <n v="1.9649382599178855"/>
    <n v="1.601074548554491E-2"/>
    <n v="23.407288306736579"/>
    <n v="1.2434525138469699E-2"/>
    <n v="3.1984299105130842E-3"/>
    <n v="4.2530057628102602E-5"/>
    <n v="8.0944677933514897E-2"/>
  </r>
  <r>
    <x v="2"/>
    <s v="223007311"/>
    <s v="Mobile Sources"/>
    <x v="1"/>
    <s v="Heavy Duty Diesel Vehicles (19,501-33,000 lbs. GVWR) Class 6 &amp; 7."/>
    <s v="Rural Interstate"/>
    <n v="57.088324422900648"/>
    <n v="3.762907568547563"/>
    <n v="0.45030174031125964"/>
    <n v="15.629215301997377"/>
    <n v="0.14709690973506701"/>
    <n v="1.1332315436352942E-2"/>
    <n v="1.16822900209712E-3"/>
    <n v="4.6760551377331698E-2"/>
  </r>
  <r>
    <x v="2"/>
    <s v="223007313"/>
    <s v="Mobile Sources"/>
    <x v="1"/>
    <s v="Heavy Duty Diesel Vehicles (19,501-33,000 lbs. GVWR) Class 6 &amp; 7."/>
    <s v="Rural Principal Arterial"/>
    <n v="9.3158056822359292"/>
    <n v="0.78562012247566881"/>
    <n v="6.4614983649874919E-2"/>
    <n v="2.9002780838684323"/>
    <n v="2.5430658206329101E-2"/>
    <n v="2.4962146340746783E-3"/>
    <n v="1.8638020896810599E-4"/>
    <n v="9.1686221720599301E-3"/>
  </r>
  <r>
    <x v="2"/>
    <s v="223007315"/>
    <s v="Mobile Sources"/>
    <x v="1"/>
    <s v="Heavy Duty Diesel Vehicles (19,501-33,000 lbs. GVWR) Class 6 &amp; 7."/>
    <s v="Rural Minor Arterial"/>
    <n v="3.2470455682979079E-14"/>
    <n v="2.7382974379532775E-15"/>
    <n v="2.2521702140805556E-16"/>
    <n v="1.0108987540887836E-14"/>
    <n v="8.8639162165210402E-17"/>
    <n v="8.700612606688919E-18"/>
    <n v="6.4963246796059895E-19"/>
    <n v="3.1957443079548501E-17"/>
  </r>
  <r>
    <x v="2"/>
    <s v="223007317"/>
    <s v="Mobile Sources"/>
    <x v="1"/>
    <s v="Heavy Duty Diesel Vehicles (19,501-33,000 lbs. GVWR) Class 6 &amp; 7."/>
    <s v="Rural Major Collector"/>
    <n v="10.687684321212213"/>
    <n v="0.9013132539703137"/>
    <n v="7.4130397327820508E-2"/>
    <n v="3.3273828042237623"/>
    <n v="2.9175661002219001E-2"/>
    <n v="2.8638135053629006E-3"/>
    <n v="2.1382719939744201E-4"/>
    <n v="1.05188225251233E-2"/>
  </r>
  <r>
    <x v="2"/>
    <s v="223007319"/>
    <s v="Mobile Sources"/>
    <x v="1"/>
    <s v="Heavy Duty Diesel Vehicles (19,501-33,000 lbs. GVWR) Class 6 &amp; 7."/>
    <s v="Rural Minor Collector"/>
    <n v="3.7882633780781174"/>
    <n v="0.31947165180814663"/>
    <n v="2.6275618721243156E-2"/>
    <n v="1.1793951895611925"/>
    <n v="1.0341355263481299E-2"/>
    <n v="1.0150828610395457E-3"/>
    <n v="7.5791330731433905E-5"/>
    <n v="3.7284093305425502E-3"/>
  </r>
  <r>
    <x v="2"/>
    <s v="223007321"/>
    <s v="Mobile Sources"/>
    <x v="1"/>
    <s v="Heavy Duty Diesel Vehicles (19,501-33,000 lbs. GVWR) Class 6 &amp; 7."/>
    <s v="Rural Local"/>
    <n v="8.6787375372895301"/>
    <n v="0.73189486473085263"/>
    <n v="6.0196234505582299E-2"/>
    <n v="2.7019398143481217"/>
    <n v="2.3691559514551999E-2"/>
    <n v="2.3255079292917539E-3"/>
    <n v="1.7363443636231299E-4"/>
    <n v="8.5416140892837205E-3"/>
  </r>
  <r>
    <x v="2"/>
    <s v="223007323"/>
    <s v="Mobile Sources"/>
    <x v="1"/>
    <s v="Heavy Duty Diesel Vehicles (19,501-33,000 lbs. GVWR) Class 6 &amp; 7."/>
    <s v="Urban Interstate"/>
    <n v="91.493860888713755"/>
    <n v="6.3267904847973977"/>
    <n v="0.66715408269464982"/>
    <n v="24.931774146791255"/>
    <n v="0.25198037147513702"/>
    <n v="2.0733917613636507E-2"/>
    <n v="1.8995573119902E-3"/>
    <n v="8.0554976762035893E-2"/>
  </r>
  <r>
    <x v="2"/>
    <s v="223007325"/>
    <s v="Mobile Sources"/>
    <x v="1"/>
    <s v="Heavy Duty Diesel Vehicles (19,501-33,000 lbs. GVWR) Class 6 &amp; 7."/>
    <s v="Urban Freeway/Expressway"/>
    <n v="14.991921786267502"/>
    <n v="1.0366894425052902"/>
    <n v="0.10931795036776729"/>
    <n v="4.085248209522911"/>
    <n v="4.1288801668562101E-2"/>
    <n v="3.3974005563995827E-3"/>
    <n v="3.1125597189252103E-4"/>
    <n v="1.31995106850468E-2"/>
  </r>
  <r>
    <x v="2"/>
    <s v="223007327"/>
    <s v="Mobile Sources"/>
    <x v="1"/>
    <s v="Heavy Duty Diesel Vehicles (19,501-33,000 lbs. GVWR) Class 6 &amp; 7."/>
    <s v="Urban Principal Arterial"/>
    <n v="33.382522737644628"/>
    <n v="3.4080799224602609"/>
    <n v="0.20182499239604082"/>
    <n v="11.364478270206508"/>
    <n v="9.3200791803268498E-2"/>
    <n v="1.1133256681508948E-2"/>
    <n v="6.0450512104903698E-4"/>
    <n v="3.6822685501195197E-2"/>
  </r>
  <r>
    <x v="2"/>
    <s v="223007329"/>
    <s v="Mobile Sources"/>
    <x v="1"/>
    <s v="Heavy Duty Diesel Vehicles (19,501-33,000 lbs. GVWR) Class 6 &amp; 7."/>
    <s v="Urban Minor Arterial"/>
    <n v="36.472479303814552"/>
    <n v="3.7235390660352041"/>
    <n v="0.22050633552225907"/>
    <n v="12.416400715918726"/>
    <n v="0.10182765245528599"/>
    <n v="1.2163775848704018E-2"/>
    <n v="6.6045942926251601E-4"/>
    <n v="4.0231036818634901E-2"/>
  </r>
  <r>
    <x v="2"/>
    <s v="223007331"/>
    <s v="Mobile Sources"/>
    <x v="1"/>
    <s v="Heavy Duty Diesel Vehicles (19,501-33,000 lbs. GVWR) Class 6 &amp; 7."/>
    <s v="Urban Collector"/>
    <n v="14.544075549998018"/>
    <n v="1.4848302293840852"/>
    <n v="8.7930972874630517E-2"/>
    <n v="4.9512694407103162"/>
    <n v="4.0605663443592899E-2"/>
    <n v="4.8505308087108921E-3"/>
    <n v="2.6337045354196599E-4"/>
    <n v="1.6042878048803399E-2"/>
  </r>
  <r>
    <x v="2"/>
    <s v="223007333"/>
    <s v="Mobile Sources"/>
    <x v="1"/>
    <s v="Heavy Duty Diesel Vehicles (19,501-33,000 lbs. GVWR) Class 6 &amp; 7."/>
    <s v="Urban Local"/>
    <n v="34.932034389563974"/>
    <n v="3.5662722984362336"/>
    <n v="0.21119307045273655"/>
    <n v="11.891982810608264"/>
    <n v="9.7526877227792894E-2"/>
    <n v="1.1650026206006636E-2"/>
    <n v="6.32564429219328E-4"/>
    <n v="3.8531859604171201E-2"/>
  </r>
  <r>
    <x v="2"/>
    <s v="223007400"/>
    <s v="Mobile Sources"/>
    <x v="1"/>
    <s v="Heavy Duty Diesel Vehicles (&gt;33,000 lbs. GVWR) Class 8a &amp; 8b."/>
    <s v="Off Network"/>
    <n v="97.987400721033154"/>
    <n v="17.56140144995722"/>
    <n v="0.150900053568648"/>
    <n v="63.02316362165768"/>
    <n v="0.22494203819019001"/>
    <n v="5.2211922268290412E-2"/>
    <n v="4.0902433515147598E-4"/>
    <n v="0.20538187166583999"/>
  </r>
  <r>
    <x v="2"/>
    <s v="223007411"/>
    <s v="Mobile Sources"/>
    <x v="1"/>
    <s v="Heavy Duty Diesel Vehicles (&gt;33,000 lbs. GVWR) Class 8a &amp; 8b."/>
    <s v="Rural Interstate"/>
    <n v="229.88459006734627"/>
    <n v="10.729641687610391"/>
    <n v="1.8832725147212821"/>
    <n v="52.069835372251958"/>
    <n v="0.59340166966961605"/>
    <n v="3.2598934825728343E-2"/>
    <n v="4.91275782874411E-3"/>
    <n v="0.15700099622459901"/>
  </r>
  <r>
    <x v="2"/>
    <s v="223007413"/>
    <s v="Mobile Sources"/>
    <x v="1"/>
    <s v="Heavy Duty Diesel Vehicles (&gt;33,000 lbs. GVWR) Class 8a &amp; 8b."/>
    <s v="Rural Principal Arterial"/>
    <n v="25.125110729531009"/>
    <n v="1.3921868701107465"/>
    <n v="0.19743442868286795"/>
    <n v="6.5395925835037261"/>
    <n v="6.9492095393215797E-2"/>
    <n v="4.5154837128993167E-3"/>
    <n v="5.8294887955836995E-4"/>
    <n v="2.1049037561659899E-2"/>
  </r>
  <r>
    <x v="2"/>
    <s v="223007415"/>
    <s v="Mobile Sources"/>
    <x v="1"/>
    <s v="Heavy Duty Diesel Vehicles (&gt;33,000 lbs. GVWR) Class 8a &amp; 8b."/>
    <s v="Rural Minor Arterial"/>
    <n v="8.7574134740201958E-14"/>
    <n v="4.852499565996138E-15"/>
    <n v="6.8816219133018182E-16"/>
    <n v="2.2793904102654647E-14"/>
    <n v="2.4221639723638998E-16"/>
    <n v="1.5738817407639513E-17"/>
    <n v="2.03188079064231E-18"/>
    <n v="7.3366940279489295E-17"/>
  </r>
  <r>
    <x v="2"/>
    <s v="223007417"/>
    <s v="Mobile Sources"/>
    <x v="1"/>
    <s v="Heavy Duty Diesel Vehicles (&gt;33,000 lbs. GVWR) Class 8a &amp; 8b."/>
    <s v="Rural Major Collector"/>
    <n v="28.825118401490986"/>
    <n v="1.5972048527945457"/>
    <n v="0.22650927692382061"/>
    <n v="7.502635543146881"/>
    <n v="7.9725730106436396E-2"/>
    <n v="5.1804494824702688E-3"/>
    <n v="6.68795786815251E-4"/>
    <n v="2.4148792277409299E-2"/>
  </r>
  <r>
    <x v="2"/>
    <s v="223007419"/>
    <s v="Mobile Sources"/>
    <x v="1"/>
    <s v="Heavy Duty Diesel Vehicles (&gt;33,000 lbs. GVWR) Class 8a &amp; 8b."/>
    <s v="Rural Minor Collector"/>
    <n v="10.217098904626033"/>
    <n v="0.5661314263469408"/>
    <n v="8.0286496049040909E-2"/>
    <n v="2.6593193368078749"/>
    <n v="2.82588976043796E-2"/>
    <n v="1.8362165601325895E-3"/>
    <n v="2.3705555332430899E-4"/>
    <n v="8.5595716933920107E-3"/>
  </r>
  <r>
    <x v="2"/>
    <s v="223007421"/>
    <s v="Mobile Sources"/>
    <x v="1"/>
    <s v="Heavy Duty Diesel Vehicles (&gt;33,000 lbs. GVWR) Class 8a &amp; 8b."/>
    <s v="Rural Local"/>
    <n v="23.406902037405352"/>
    <n v="1.2969808281174107"/>
    <n v="0.18393267744932001"/>
    <n v="6.0923780798738347"/>
    <n v="6.4739834543298194E-2"/>
    <n v="4.2066892165162836E-3"/>
    <n v="5.4308346511133798E-4"/>
    <n v="1.96095801284683E-2"/>
  </r>
  <r>
    <x v="2"/>
    <s v="223007423"/>
    <s v="Mobile Sources"/>
    <x v="1"/>
    <s v="Heavy Duty Diesel Vehicles (&gt;33,000 lbs. GVWR) Class 8a &amp; 8b."/>
    <s v="Urban Interstate"/>
    <n v="264.55857810145392"/>
    <n v="13.354369983604082"/>
    <n v="2.1497529157413715"/>
    <n v="64.155903820783905"/>
    <n v="0.71343704409618303"/>
    <n v="4.2828735741351265E-2"/>
    <n v="6.0112184182513602E-3"/>
    <n v="0.20323255189501199"/>
  </r>
  <r>
    <x v="2"/>
    <s v="223007425"/>
    <s v="Mobile Sources"/>
    <x v="1"/>
    <s v="Heavy Duty Diesel Vehicles (&gt;33,000 lbs. GVWR) Class 8a &amp; 8b."/>
    <s v="Urban Freeway/Expressway"/>
    <n v="43.349803399022271"/>
    <n v="2.188208484979496"/>
    <n v="0.35225234137919814"/>
    <n v="10.512400833965891"/>
    <n v="0.11690175528823001"/>
    <n v="7.0177929838250303E-3"/>
    <n v="9.8498115981995806E-4"/>
    <n v="3.3301108142305497E-2"/>
  </r>
  <r>
    <x v="2"/>
    <s v="223007427"/>
    <s v="Mobile Sources"/>
    <x v="1"/>
    <s v="Heavy Duty Diesel Vehicles (&gt;33,000 lbs. GVWR) Class 8a &amp; 8b."/>
    <s v="Urban Principal Arterial"/>
    <n v="42.232181012208599"/>
    <n v="2.8671282663709667"/>
    <n v="0.31383475110828779"/>
    <n v="12.02246634526942"/>
    <n v="0.117572655331805"/>
    <n v="9.3882092767494443E-3"/>
    <n v="9.40966372395324E-4"/>
    <n v="3.8983720207566901E-2"/>
  </r>
  <r>
    <x v="2"/>
    <s v="223007429"/>
    <s v="Mobile Sources"/>
    <x v="1"/>
    <s v="Heavy Duty Diesel Vehicles (&gt;33,000 lbs. GVWR) Class 8a &amp; 8b."/>
    <s v="Urban Minor Arterial"/>
    <n v="46.141286914869205"/>
    <n v="3.1325156369941798"/>
    <n v="0.34288396782869707"/>
    <n v="13.1352913686425"/>
    <n v="0.128455440492522"/>
    <n v="1.0257210201950362E-2"/>
    <n v="1.0280641122098399E-3"/>
    <n v="4.2592142301742797E-2"/>
  </r>
  <r>
    <x v="2"/>
    <s v="223007431"/>
    <s v="Mobile Sources"/>
    <x v="1"/>
    <s v="Heavy Duty Diesel Vehicles (&gt;33,000 lbs. GVWR) Class 8a &amp; 8b."/>
    <s v="Urban Collector"/>
    <n v="18.399691710635164"/>
    <n v="1.2491485571983798"/>
    <n v="0.13673132811413757"/>
    <n v="5.2379405167626656"/>
    <n v="5.12239987536127E-2"/>
    <n v="4.0902495401770461E-3"/>
    <n v="4.09959660313874E-4"/>
    <n v="1.6984400372745199E-2"/>
  </r>
  <r>
    <x v="2"/>
    <s v="223007433"/>
    <s v="Mobile Sources"/>
    <x v="1"/>
    <s v="Heavy Duty Diesel Vehicles (&gt;33,000 lbs. GVWR) Class 8a &amp; 8b."/>
    <s v="Urban Local"/>
    <n v="44.192470862120871"/>
    <n v="3.0002115379254199"/>
    <n v="0.32840194598793426"/>
    <n v="12.580514013635758"/>
    <n v="0.12302999582566999"/>
    <n v="9.8239832744823827E-3"/>
    <n v="9.8464319894742093E-4"/>
    <n v="4.0793216067902503E-2"/>
  </r>
  <r>
    <x v="2"/>
    <s v="223007500"/>
    <s v="Mobile Sources"/>
    <x v="1"/>
    <s v="Diesel Transit and School Buses"/>
    <s v="Off Network"/>
    <n v="0.49965719771658867"/>
    <n v="0.19198873126070121"/>
    <n v="2.3391836195041345E-3"/>
    <n v="4.90736300293967"/>
    <n v="3.9772055184086797E-5"/>
    <n v="2.6146106487073828E-5"/>
    <n v="6.1324212444480096E-6"/>
    <n v="1.7163066607491999E-2"/>
  </r>
  <r>
    <x v="2"/>
    <s v="223007511"/>
    <s v="Mobile Sources"/>
    <x v="1"/>
    <s v="Diesel Transit and School Buses"/>
    <s v="Rural Interstate"/>
    <n v="17.521350890282925"/>
    <n v="1.148353795811671"/>
    <n v="8.6245411502147512E-2"/>
    <n v="5.4479943008388592"/>
    <n v="4.4636913123848203E-2"/>
    <n v="3.4199001350607647E-3"/>
    <n v="2.21937101571256E-4"/>
    <n v="1.6162890917577499E-2"/>
  </r>
  <r>
    <x v="2"/>
    <s v="223007513"/>
    <s v="Mobile Sources"/>
    <x v="1"/>
    <s v="Diesel Transit and School Buses"/>
    <s v="Rural Principal Arterial"/>
    <n v="3.7412072736276589"/>
    <n v="0.25704815971816491"/>
    <n v="1.6514308078725982E-2"/>
    <n v="1.1654350340873592"/>
    <n v="1.0540108842322701E-2"/>
    <n v="8.4610255338235518E-4"/>
    <n v="5.2328568065362902E-5"/>
    <n v="3.81491685457069E-3"/>
  </r>
  <r>
    <x v="2"/>
    <s v="223007515"/>
    <s v="Mobile Sources"/>
    <x v="1"/>
    <s v="Diesel Transit and School Buses"/>
    <s v="Rural Minor Arterial"/>
    <n v="1.3040065125691756E-14"/>
    <n v="8.9594731416475504E-16"/>
    <n v="5.7561011703444726E-17"/>
    <n v="4.0621500553253356E-15"/>
    <n v="3.6737796724597699E-17"/>
    <n v="2.9491102551704154E-18"/>
    <n v="1.8239245046101199E-19"/>
    <n v="1.32969737668701E-17"/>
  </r>
  <r>
    <x v="2"/>
    <s v="223007517"/>
    <s v="Mobile Sources"/>
    <x v="1"/>
    <s v="Diesel Transit and School Buses"/>
    <s v="Rural Major Collector"/>
    <n v="4.292149497483071"/>
    <n v="0.29490191995993953"/>
    <n v="1.8946260657095565E-2"/>
    <n v="1.3370607518903326"/>
    <n v="1.20922825874631E-2"/>
    <n v="9.7070248850528347E-4"/>
    <n v="6.00346493389025E-5"/>
    <n v="4.3767129027694196E-3"/>
  </r>
  <r>
    <x v="2"/>
    <s v="223007519"/>
    <s v="Mobile Sources"/>
    <x v="1"/>
    <s v="Diesel Transit and School Buses"/>
    <s v="Rural Minor Collector"/>
    <n v="1.5213581636548992"/>
    <n v="0.10452839429974667"/>
    <n v="6.7155273888985668E-3"/>
    <n v="0.47392291388588448"/>
    <n v="4.2861265552485697E-3"/>
    <n v="3.4406685307564145E-4"/>
    <n v="2.1279363083159801E-5"/>
    <n v="1.55133206024338E-3"/>
  </r>
  <r>
    <x v="2"/>
    <s v="223007521"/>
    <s v="Mobile Sources"/>
    <x v="1"/>
    <s v="Diesel Transit and School Buses"/>
    <s v="Rural Local"/>
    <n v="3.4853617575986031"/>
    <n v="0.23946968163892796"/>
    <n v="1.5384965450298417E-2"/>
    <n v="1.0857356433738947"/>
    <n v="9.8193129296038004E-3"/>
    <n v="7.8824106112929159E-4"/>
    <n v="4.8750062724422999E-5"/>
    <n v="3.5540304354504302E-3"/>
  </r>
  <r>
    <x v="2"/>
    <s v="223007523"/>
    <s v="Mobile Sources"/>
    <x v="1"/>
    <s v="Diesel Transit and School Buses"/>
    <s v="Urban Interstate"/>
    <n v="42.317830680660862"/>
    <n v="2.6299691333631743"/>
    <n v="0.20360570708317008"/>
    <n v="13.04482989993123"/>
    <n v="0.117833341199755"/>
    <n v="8.6136379241139593E-3"/>
    <n v="6.0762721054174996E-4"/>
    <n v="4.2413352426876799E-2"/>
  </r>
  <r>
    <x v="2"/>
    <s v="223007525"/>
    <s v="Mobile Sources"/>
    <x v="1"/>
    <s v="Diesel Transit and School Buses"/>
    <s v="Urban Freeway/Expressway"/>
    <n v="6.934077929755297"/>
    <n v="0.43093912705721027"/>
    <n v="3.3362244622807596E-2"/>
    <n v="2.137488461001317"/>
    <n v="1.93078385727334E-2"/>
    <n v="1.4114064113694876E-3"/>
    <n v="9.9564051279088503E-5"/>
    <n v="6.9497260743904797E-3"/>
  </r>
  <r>
    <x v="2"/>
    <s v="223007527"/>
    <s v="Mobile Sources"/>
    <x v="1"/>
    <s v="Diesel Transit and School Buses"/>
    <s v="Urban Principal Arterial"/>
    <n v="23.729648667996361"/>
    <n v="1.7197617517001316"/>
    <n v="0.10812428224005523"/>
    <n v="7.5416529497031917"/>
    <n v="6.4177151261365098E-2"/>
    <n v="5.4560519983226606E-3"/>
    <n v="3.1781051637125302E-4"/>
    <n v="2.3739234112619901E-2"/>
  </r>
  <r>
    <x v="2"/>
    <s v="223007529"/>
    <s v="Mobile Sources"/>
    <x v="1"/>
    <s v="Diesel Transit and School Buses"/>
    <s v="Urban Minor Arterial"/>
    <n v="25.926113399709092"/>
    <n v="1.8789464055561054"/>
    <n v="0.11813249556962523"/>
    <n v="8.2397238768767096"/>
    <n v="7.0117577728868896E-2"/>
    <n v="5.961075080962875E-3"/>
    <n v="3.4722788291929798E-4"/>
    <n v="2.5936587830814799E-2"/>
  </r>
  <r>
    <x v="2"/>
    <s v="223007531"/>
    <s v="Mobile Sources"/>
    <x v="1"/>
    <s v="Diesel Transit and School Buses"/>
    <s v="Urban Collector"/>
    <n v="10.338516893131327"/>
    <n v="0.74926466934813496"/>
    <n v="4.7107524384813214E-2"/>
    <n v="3.2857427605353893"/>
    <n v="2.79606701723378E-2"/>
    <n v="2.3770884445521948E-3"/>
    <n v="1.3846350062607301E-4"/>
    <n v="1.0342696984453699E-2"/>
  </r>
  <r>
    <x v="2"/>
    <s v="223007533"/>
    <s v="Mobile Sources"/>
    <x v="1"/>
    <s v="Diesel Transit and School Buses"/>
    <s v="Urban Local"/>
    <n v="24.831103689342001"/>
    <n v="1.799587584850171"/>
    <n v="0.11314306228240391"/>
    <n v="7.8917129930264167"/>
    <n v="6.7156105982621506E-2"/>
    <n v="5.7093048253271592E-3"/>
    <n v="3.32562407848513E-4"/>
    <n v="2.4841135317315001E-2"/>
  </r>
  <r>
    <x v="3"/>
    <s v="220100100"/>
    <s v="Mobile Sources"/>
    <x v="0"/>
    <s v="Light-Duty Vehicles (Passenger Cars)"/>
    <s v="Off Network"/>
    <n v="775.61378611915836"/>
    <n v="1563.819770731636"/>
    <n v="3.8109890665584727"/>
    <n v="11039.088770859737"/>
    <n v="2.03555825925516"/>
    <n v="4.1339404908126092"/>
    <n v="5.4224113196141704E-3"/>
    <n v="16.542987320384299"/>
  </r>
  <r>
    <x v="3"/>
    <s v="220100111"/>
    <s v="Mobile Sources"/>
    <x v="0"/>
    <s v="Light-Duty Vehicles (Passenger Cars)"/>
    <s v="Rural Interstate"/>
    <n v="17.998365972359807"/>
    <n v="5.362911210283027"/>
    <n v="0.78232234348945351"/>
    <n v="109.74773832617554"/>
    <n v="3.9386163332970597E-2"/>
    <n v="1.4315284876545264E-2"/>
    <n v="1.4018714073245051E-3"/>
    <n v="0.32492965632653098"/>
  </r>
  <r>
    <x v="3"/>
    <s v="220100113"/>
    <s v="Mobile Sources"/>
    <x v="0"/>
    <s v="Light-Duty Vehicles (Passenger Cars)"/>
    <s v="Rural Principal Arterial"/>
    <n v="2.9906716439088468E-14"/>
    <n v="1.1554326578652592E-14"/>
    <n v="1.2884409927523549E-15"/>
    <n v="2.0661023714146396E-13"/>
    <n v="8.0411146677158701E-17"/>
    <n v="3.3501314546353617E-17"/>
    <n v="2.7061236676970503E-18"/>
    <n v="6.4727330511009901E-16"/>
  </r>
  <r>
    <x v="3"/>
    <s v="220100115"/>
    <s v="Mobile Sources"/>
    <x v="0"/>
    <s v="Light-Duty Vehicles (Passenger Cars)"/>
    <s v="Rural Minor Arterial"/>
    <n v="2.9906716439088468E-14"/>
    <n v="1.1554326578652592E-14"/>
    <n v="1.2884409927523549E-15"/>
    <n v="2.0661023714146396E-13"/>
    <n v="8.0411146677158701E-17"/>
    <n v="3.3501314546353617E-17"/>
    <n v="2.7061236676970503E-18"/>
    <n v="6.4727330511009901E-16"/>
  </r>
  <r>
    <x v="3"/>
    <s v="220100117"/>
    <s v="Mobile Sources"/>
    <x v="0"/>
    <s v="Light-Duty Vehicles (Passenger Cars)"/>
    <s v="Rural Major Collector"/>
    <n v="16.486556463311029"/>
    <n v="6.3695079998935178"/>
    <n v="0.71027374739151095"/>
    <n v="113.89720523003083"/>
    <n v="4.4327923993532498E-2"/>
    <n v="1.8468140780555586E-2"/>
    <n v="1.4917938660801149E-3"/>
    <n v="0.35681991708740601"/>
  </r>
  <r>
    <x v="3"/>
    <s v="220100119"/>
    <s v="Mobile Sources"/>
    <x v="0"/>
    <s v="Light-Duty Vehicles (Passenger Cars)"/>
    <s v="Rural Minor Collector"/>
    <n v="2.9906716439088468E-14"/>
    <n v="1.1554326578652592E-14"/>
    <n v="1.2884409927523549E-15"/>
    <n v="2.0661023714146396E-13"/>
    <n v="8.0411146677158701E-17"/>
    <n v="3.3501314546353617E-17"/>
    <n v="2.7061236676970503E-18"/>
    <n v="6.4727330511009901E-16"/>
  </r>
  <r>
    <x v="3"/>
    <s v="220100121"/>
    <s v="Mobile Sources"/>
    <x v="0"/>
    <s v="Light-Duty Vehicles (Passenger Cars)"/>
    <s v="Rural Local"/>
    <n v="13.420160154116328"/>
    <n v="5.1848195709273863"/>
    <n v="0.57816730385798087"/>
    <n v="92.713046597654369"/>
    <n v="3.6083200530300397E-2"/>
    <n v="1.5033179844294864E-2"/>
    <n v="1.2143294439965749E-3"/>
    <n v="0.29045352680383002"/>
  </r>
  <r>
    <x v="3"/>
    <s v="220100123"/>
    <s v="Mobile Sources"/>
    <x v="0"/>
    <s v="Light-Duty Vehicles (Passenger Cars)"/>
    <s v="Urban Interstate"/>
    <n v="401.9006159484872"/>
    <n v="138.50895538708039"/>
    <n v="16.705515547288044"/>
    <n v="3278.0499098800392"/>
    <n v="1.02978661126638"/>
    <n v="0.42731618203742983"/>
    <n v="3.6930481004674102E-2"/>
    <n v="10.808828703144099"/>
  </r>
  <r>
    <x v="3"/>
    <s v="220100125"/>
    <s v="Mobile Sources"/>
    <x v="0"/>
    <s v="Light-Duty Vehicles (Passenger Cars)"/>
    <s v="Urban Freeway/Expressway"/>
    <n v="65.851558430735963"/>
    <n v="22.694743446219483"/>
    <n v="2.7372043803279622"/>
    <n v="537.10963415036929"/>
    <n v="0.168730843365898"/>
    <n v="7.0015888428429207E-2"/>
    <n v="6.0510656549013098E-3"/>
    <n v="1.77102869985054"/>
  </r>
  <r>
    <x v="3"/>
    <s v="220100127"/>
    <s v="Mobile Sources"/>
    <x v="0"/>
    <s v="Light-Duty Vehicles (Passenger Cars)"/>
    <s v="Urban Principal Arterial"/>
    <n v="327.26000253818518"/>
    <n v="138.0668150400453"/>
    <n v="14.082662511600535"/>
    <n v="2344.9658390672712"/>
    <n v="0.96813953340054903"/>
    <n v="0.42348241788295127"/>
    <n v="3.2392636061558698E-2"/>
    <n v="7.7100065345884996"/>
  </r>
  <r>
    <x v="3"/>
    <s v="220100129"/>
    <s v="Mobile Sources"/>
    <x v="0"/>
    <s v="Light-Duty Vehicles (Passenger Cars)"/>
    <s v="Urban Minor Arterial"/>
    <n v="357.55193285444517"/>
    <n v="150.84661785759667"/>
    <n v="15.386183774129634"/>
    <n v="2562.0206888016969"/>
    <n v="1.05775324289985"/>
    <n v="0.46268081542166328"/>
    <n v="3.5390967172133803E-2"/>
    <n v="8.4236617019348596"/>
  </r>
  <r>
    <x v="3"/>
    <s v="220100131"/>
    <s v="Mobile Sources"/>
    <x v="0"/>
    <s v="Light-Duty Vehicles (Passenger Cars)"/>
    <s v="Urban Collector"/>
    <n v="142.58160145265751"/>
    <n v="60.153364966787223"/>
    <n v="6.1355751981218383"/>
    <n v="1021.6614938554064"/>
    <n v="0.421801799977362"/>
    <n v="0.18450401823042695"/>
    <n v="1.41129122721395E-2"/>
    <n v="3.3591180290650802"/>
  </r>
  <r>
    <x v="3"/>
    <s v="220100133"/>
    <s v="Mobile Sources"/>
    <x v="0"/>
    <s v="Light-Duty Vehicles (Passenger Cars)"/>
    <s v="Urban Local"/>
    <n v="342.45044359021784"/>
    <n v="144.47545199275336"/>
    <n v="14.736334688952368"/>
    <n v="2453.8118188836111"/>
    <n v="1.0130779552193101"/>
    <n v="0.44313901075201834"/>
    <n v="3.3896174680194104E-2"/>
    <n v="8.0678795856088001"/>
  </r>
  <r>
    <x v="3"/>
    <s v="220102000"/>
    <s v="Mobile Sources"/>
    <x v="0"/>
    <s v="Light Duty Gasoline Trucks (0-6,000lbs. GVWR)"/>
    <s v="Off Network"/>
    <n v="775.23856135086476"/>
    <n v="1217.7203549321562"/>
    <n v="3.4676465956117641"/>
    <n v="9255.2340434785292"/>
    <n v="2.11750515170228"/>
    <n v="3.5122561702535116"/>
    <n v="4.8802483422605205E-3"/>
    <n v="18.842807246225501"/>
  </r>
  <r>
    <x v="3"/>
    <s v="220102011"/>
    <s v="Mobile Sources"/>
    <x v="0"/>
    <s v="Light Duty Gasoline Trucks (0-6,000lbs. GVWR)"/>
    <s v="Rural Interstate"/>
    <n v="17.971746811765406"/>
    <n v="4.4245624168958493"/>
    <n v="0.63021317098446117"/>
    <n v="89.627249179191523"/>
    <n v="4.2332061123222901E-2"/>
    <n v="1.2799994061928999E-2"/>
    <n v="1.2406447445414402E-3"/>
    <n v="0.28436672058185403"/>
  </r>
  <r>
    <x v="3"/>
    <s v="220102013"/>
    <s v="Mobile Sources"/>
    <x v="0"/>
    <s v="Light Duty Gasoline Trucks (0-6,000lbs. GVWR)"/>
    <s v="Rural Principal Arterial"/>
    <n v="2.7901464320795403E-14"/>
    <n v="9.4981341925177573E-15"/>
    <n v="1.0188715526190612E-15"/>
    <n v="1.5387554505183135E-13"/>
    <n v="7.9952763068553803E-17"/>
    <n v="2.9728181169706507E-17"/>
    <n v="2.3357291119642211E-18"/>
    <n v="5.1643304286547002E-16"/>
  </r>
  <r>
    <x v="3"/>
    <s v="220102015"/>
    <s v="Mobile Sources"/>
    <x v="0"/>
    <s v="Light Duty Gasoline Trucks (0-6,000lbs. GVWR)"/>
    <s v="Rural Minor Arterial"/>
    <n v="2.7901464320795403E-14"/>
    <n v="9.4981341925177573E-15"/>
    <n v="1.0188715526190612E-15"/>
    <n v="1.5387554505183135E-13"/>
    <n v="7.9952763068553803E-17"/>
    <n v="2.9728181169706507E-17"/>
    <n v="2.3357291119642211E-18"/>
    <n v="5.1643304286547002E-16"/>
  </r>
  <r>
    <x v="3"/>
    <s v="220102017"/>
    <s v="Mobile Sources"/>
    <x v="0"/>
    <s v="Light Duty Gasoline Trucks (0-6,000lbs. GVWR)"/>
    <s v="Rural Major Collector"/>
    <n v="15.38112664720067"/>
    <n v="5.2359988035661935"/>
    <n v="0.56166926584273791"/>
    <n v="84.826383656296471"/>
    <n v="4.4075243947295999E-2"/>
    <n v="1.638813447897286E-2"/>
    <n v="1.2876080692763019E-3"/>
    <n v="0.28469185818368797"/>
  </r>
  <r>
    <x v="3"/>
    <s v="220102019"/>
    <s v="Mobile Sources"/>
    <x v="0"/>
    <s v="Light Duty Gasoline Trucks (0-6,000lbs. GVWR)"/>
    <s v="Rural Minor Collector"/>
    <n v="2.7901464320795403E-14"/>
    <n v="9.4981341925177573E-15"/>
    <n v="1.0188715526190612E-15"/>
    <n v="1.5387554505183135E-13"/>
    <n v="7.9952763068553803E-17"/>
    <n v="2.9728181169706507E-17"/>
    <n v="2.3357291119642211E-18"/>
    <n v="5.1643304286547002E-16"/>
  </r>
  <r>
    <x v="3"/>
    <s v="220102021"/>
    <s v="Mobile Sources"/>
    <x v="0"/>
    <s v="Light Duty Gasoline Trucks (0-6,000lbs. GVWR)"/>
    <s v="Rural Local"/>
    <n v="12.52033394002054"/>
    <n v="4.2621356006072348"/>
    <n v="0.45720228223933601"/>
    <n v="69.049190055019437"/>
    <n v="3.58775321285702E-2"/>
    <n v="1.334004350680118E-2"/>
    <n v="1.0481208174724079E-3"/>
    <n v="0.231741010945686"/>
  </r>
  <r>
    <x v="3"/>
    <s v="220102023"/>
    <s v="Mobile Sources"/>
    <x v="0"/>
    <s v="Light Duty Gasoline Trucks (0-6,000lbs. GVWR)"/>
    <s v="Urban Interstate"/>
    <n v="380.23258584033948"/>
    <n v="113.29806607159726"/>
    <n v="13.192946277122207"/>
    <n v="2436.6895438359256"/>
    <n v="1.0441392688234299"/>
    <n v="0.37773518858000443"/>
    <n v="3.2030609373577899E-2"/>
    <n v="8.6372018535209296"/>
  </r>
  <r>
    <x v="3"/>
    <s v="220102025"/>
    <s v="Mobile Sources"/>
    <x v="0"/>
    <s v="Light Duty Gasoline Trucks (0-6,000lbs. GVWR)"/>
    <s v="Urban Freeway/Expressway"/>
    <n v="62.301251538427671"/>
    <n v="18.563926945794069"/>
    <n v="2.1616689819261357"/>
    <n v="399.25236335187202"/>
    <n v="0.17108261169539399"/>
    <n v="6.1892060073077459E-2"/>
    <n v="5.2482261731938698E-3"/>
    <n v="1.41520879885155"/>
  </r>
  <r>
    <x v="3"/>
    <s v="220102027"/>
    <s v="Mobile Sources"/>
    <x v="0"/>
    <s v="Light Duty Gasoline Trucks (0-6,000lbs. GVWR)"/>
    <s v="Urban Principal Arterial"/>
    <n v="300.28798350388087"/>
    <n v="113.17685974380646"/>
    <n v="11.07134617168046"/>
    <n v="1709.1823062124611"/>
    <n v="0.93868759368077503"/>
    <n v="0.37180703079127397"/>
    <n v="2.7662430179589102E-2"/>
    <n v="5.9895875419546201"/>
  </r>
  <r>
    <x v="3"/>
    <s v="220102029"/>
    <s v="Mobile Sources"/>
    <x v="0"/>
    <s v="Light Duty Gasoline Trucks (0-6,000lbs. GVWR)"/>
    <s v="Urban Minor Arterial"/>
    <n v="328.08327078548842"/>
    <n v="123.65276301930777"/>
    <n v="12.096133683249686"/>
    <n v="1867.3874916511286"/>
    <n v="1.02557463185599"/>
    <n v="0.4062223005357728"/>
    <n v="3.0222924218833099E-2"/>
    <n v="6.5439969826857398"/>
  </r>
  <r>
    <x v="3"/>
    <s v="220102031"/>
    <s v="Mobile Sources"/>
    <x v="0"/>
    <s v="Light Duty Gasoline Trucks (0-6,000lbs. GVWR)"/>
    <s v="Urban Collector"/>
    <n v="130.83036533207104"/>
    <n v="49.309230259550858"/>
    <n v="4.8235966397778585"/>
    <n v="744.66153829168195"/>
    <n v="0.408970228196045"/>
    <n v="0.16198999722712415"/>
    <n v="1.2052049650492329E-2"/>
    <n v="2.6095623712435598"/>
  </r>
  <r>
    <x v="3"/>
    <s v="220102033"/>
    <s v="Mobile Sources"/>
    <x v="0"/>
    <s v="Light Duty Gasoline Trucks (0-6,000lbs. GVWR)"/>
    <s v="Urban Local"/>
    <n v="314.22644924862891"/>
    <n v="118.4301789858325"/>
    <n v="11.585243695892096"/>
    <n v="1788.5171331843885"/>
    <n v="0.98225878404770395"/>
    <n v="0.38906514832819905"/>
    <n v="2.8946443324912197E-2"/>
    <n v="6.2676056132953297"/>
  </r>
  <r>
    <x v="3"/>
    <s v="220104000"/>
    <s v="Mobile Sources"/>
    <x v="0"/>
    <s v="Light Duty Gasoline Trucks (6,001-8,500lbs. GVWR)"/>
    <s v="Off Network"/>
    <n v="399.36513927196626"/>
    <n v="627.31036394999353"/>
    <n v="1.7863625659903126"/>
    <n v="4767.8444045638153"/>
    <n v="1.09083572473081"/>
    <n v="1.8093430084785123"/>
    <n v="2.514066707902881E-3"/>
    <n v="9.7068955865381898"/>
  </r>
  <r>
    <x v="3"/>
    <s v="220104011"/>
    <s v="Mobile Sources"/>
    <x v="0"/>
    <s v="Light Duty Gasoline Trucks (6,001-8,500lbs. GVWR)"/>
    <s v="Rural Interstate"/>
    <n v="9.2581674722031426"/>
    <n v="2.279319395588697"/>
    <n v="0.32465502969603177"/>
    <n v="46.171583235067281"/>
    <n v="2.1807399847704599E-2"/>
    <n v="6.5939344519954091E-3"/>
    <n v="6.3911940549132797E-4"/>
    <n v="0.146491677069192"/>
  </r>
  <r>
    <x v="3"/>
    <s v="220104013"/>
    <s v="Mobile Sources"/>
    <x v="0"/>
    <s v="Light Duty Gasoline Trucks (6,001-8,500lbs. GVWR)"/>
    <s v="Rural Principal Arterial"/>
    <n v="1.4373473728810774E-14"/>
    <n v="4.8929769900793316E-15"/>
    <n v="5.2487283054998285E-16"/>
    <n v="7.9269181702911078E-14"/>
    <n v="4.1187770057453397E-17"/>
    <n v="1.5314515074940033E-17"/>
    <n v="1.2032534752631212E-18"/>
    <n v="2.6604107296337698E-16"/>
  </r>
  <r>
    <x v="3"/>
    <s v="220104015"/>
    <s v="Mobile Sources"/>
    <x v="0"/>
    <s v="Light Duty Gasoline Trucks (6,001-8,500lbs. GVWR)"/>
    <s v="Rural Minor Arterial"/>
    <n v="1.4373473728810774E-14"/>
    <n v="4.8929769900793316E-15"/>
    <n v="5.2487283054998285E-16"/>
    <n v="7.9269181702911078E-14"/>
    <n v="4.1187770057453397E-17"/>
    <n v="1.5314515074940033E-17"/>
    <n v="1.2032534752631212E-18"/>
    <n v="2.6604107296337698E-16"/>
  </r>
  <r>
    <x v="3"/>
    <s v="220104017"/>
    <s v="Mobile Sources"/>
    <x v="0"/>
    <s v="Light Duty Gasoline Trucks (6,001-8,500lbs. GVWR)"/>
    <s v="Rural Major Collector"/>
    <n v="7.9236073584878159"/>
    <n v="2.6973319458031"/>
    <n v="0.28934455303493634"/>
    <n v="43.698399743588951"/>
    <n v="2.2705427876137201E-2"/>
    <n v="8.4423712296697317E-3"/>
    <n v="6.6331279407449897E-4"/>
    <n v="0.146659388684619"/>
  </r>
  <r>
    <x v="3"/>
    <s v="220104019"/>
    <s v="Mobile Sources"/>
    <x v="0"/>
    <s v="Light Duty Gasoline Trucks (6,001-8,500lbs. GVWR)"/>
    <s v="Rural Minor Collector"/>
    <n v="1.4373473728810774E-14"/>
    <n v="4.8929769900793316E-15"/>
    <n v="5.2487283054998285E-16"/>
    <n v="7.9269181702911078E-14"/>
    <n v="4.1187770057453397E-17"/>
    <n v="1.5314515074940033E-17"/>
    <n v="1.2032534752631212E-18"/>
    <n v="2.6604107296337698E-16"/>
  </r>
  <r>
    <x v="3"/>
    <s v="220104021"/>
    <s v="Mobile Sources"/>
    <x v="0"/>
    <s v="Light Duty Gasoline Trucks (6,001-8,500lbs. GVWR)"/>
    <s v="Rural Local"/>
    <n v="6.4498669694779132"/>
    <n v="2.1956450963482408"/>
    <n v="0.23552829781556237"/>
    <n v="35.570778446162521"/>
    <n v="1.8482346061382101E-2"/>
    <n v="6.8721446299839783E-3"/>
    <n v="5.3994076976948604E-4"/>
    <n v="0.11938171103562301"/>
  </r>
  <r>
    <x v="3"/>
    <s v="220104023"/>
    <s v="Mobile Sources"/>
    <x v="0"/>
    <s v="Light Duty Gasoline Trucks (6,001-8,500lbs. GVWR)"/>
    <s v="Urban Interstate"/>
    <n v="195.87728902197813"/>
    <n v="58.365652669884938"/>
    <n v="6.7963616542419869"/>
    <n v="1255.2633935513797"/>
    <n v="0.53788967702829205"/>
    <n v="0.19459079762953024"/>
    <n v="1.6500602358064491E-2"/>
    <n v="4.4494658324336998"/>
  </r>
  <r>
    <x v="3"/>
    <s v="220104025"/>
    <s v="Mobile Sources"/>
    <x v="0"/>
    <s v="Light Duty Gasoline Trucks (6,001-8,500lbs. GVWR)"/>
    <s v="Urban Freeway/Expressway"/>
    <n v="32.094561914745782"/>
    <n v="9.563231409730971"/>
    <n v="1.1135862402261387"/>
    <n v="205.67536051815659"/>
    <n v="8.8133391993087104E-2"/>
    <n v="3.1883768011894631E-2"/>
    <n v="2.7036293955120397E-3"/>
    <n v="0.72904625331719997"/>
  </r>
  <r>
    <x v="3"/>
    <s v="220104027"/>
    <s v="Mobile Sources"/>
    <x v="0"/>
    <s v="Light Duty Gasoline Trucks (6,001-8,500lbs. GVWR)"/>
    <s v="Urban Principal Arterial"/>
    <n v="154.69376121744313"/>
    <n v="58.303214064438279"/>
    <n v="5.7034168711652411"/>
    <n v="880.48732381833884"/>
    <n v="0.48356633230164903"/>
    <n v="0.19153692317303195"/>
    <n v="1.425033049076772E-2"/>
    <n v="3.0855423351334901"/>
  </r>
  <r>
    <x v="3"/>
    <s v="220104029"/>
    <s v="Mobile Sources"/>
    <x v="0"/>
    <s v="Light Duty Gasoline Trucks (6,001-8,500lbs. GVWR)"/>
    <s v="Urban Minor Arterial"/>
    <n v="169.012537656728"/>
    <n v="63.699887900185857"/>
    <n v="6.2313374000777859"/>
    <n v="961.98698697390932"/>
    <n v="0.52832627094462203"/>
    <n v="0.20926603980109348"/>
    <n v="1.5569373815196739E-2"/>
    <n v="3.3711487124048301"/>
  </r>
  <r>
    <x v="3"/>
    <s v="220104031"/>
    <s v="Mobile Sources"/>
    <x v="0"/>
    <s v="Light Duty Gasoline Trucks (6,001-8,500lbs. GVWR)"/>
    <s v="Urban Collector"/>
    <n v="67.397435925743878"/>
    <n v="25.401715939758926"/>
    <n v="2.4848812381483136"/>
    <n v="383.61334373263378"/>
    <n v="0.210681538675353"/>
    <n v="8.3449359378988897E-2"/>
    <n v="6.2086283876396902E-3"/>
    <n v="1.3443182158259599"/>
  </r>
  <r>
    <x v="3"/>
    <s v="220104033"/>
    <s v="Mobile Sources"/>
    <x v="0"/>
    <s v="Light Duty Gasoline Trucks (6,001-8,500lbs. GVWR)"/>
    <s v="Urban Local"/>
    <n v="161.87414746394739"/>
    <n v="61.00946749075068"/>
    <n v="5.968151403382759"/>
    <n v="921.35679381345221"/>
    <n v="0.50601185627290501"/>
    <n v="0.20042750511049601"/>
    <n v="1.4911791057329531E-2"/>
    <n v="3.2287649113043799"/>
  </r>
  <r>
    <x v="3"/>
    <s v="220107000"/>
    <s v="Mobile Sources"/>
    <x v="0"/>
    <s v="Heavy Duty Gasoline Vehicles and Buses (8,501+lbs. GVWR)"/>
    <s v="Off Network"/>
    <n v="99.536938791244438"/>
    <n v="160.76622329367248"/>
    <n v="0.44859844279945826"/>
    <n v="1639.8668448010785"/>
    <n v="0.28246575856931899"/>
    <n v="0.47889759905378471"/>
    <n v="6.720266905701211E-4"/>
    <n v="3.9796157913128698"/>
  </r>
  <r>
    <x v="3"/>
    <s v="220107011"/>
    <s v="Mobile Sources"/>
    <x v="0"/>
    <s v="Heavy Duty Gasoline Vehicles and Buses (8,501+lbs. GVWR)"/>
    <s v="Rural Interstate"/>
    <n v="5.2971795982965908"/>
    <n v="0.97391377867285445"/>
    <n v="0.15780945858000406"/>
    <n v="24.35362051677917"/>
    <n v="1.2405187403351701E-2"/>
    <n v="2.9215757253350516E-3"/>
    <n v="3.5092170149830597E-4"/>
    <n v="6.9810087311086594E-2"/>
  </r>
  <r>
    <x v="3"/>
    <s v="220107013"/>
    <s v="Mobile Sources"/>
    <x v="0"/>
    <s v="Heavy Duty Gasoline Vehicles and Buses (8,501+lbs. GVWR)"/>
    <s v="Rural Principal Arterial"/>
    <n v="7.0873089112640318E-15"/>
    <n v="2.22927127721784E-15"/>
    <n v="2.3676239087492034E-16"/>
    <n v="4.1145265787993241E-14"/>
    <n v="1.87695520645225E-17"/>
    <n v="7.0838526465706572E-18"/>
    <n v="5.9330218792428097E-19"/>
    <n v="1.2458903180571799E-16"/>
  </r>
  <r>
    <x v="3"/>
    <s v="220107015"/>
    <s v="Mobile Sources"/>
    <x v="0"/>
    <s v="Heavy Duty Gasoline Vehicles and Buses (8,501+lbs. GVWR)"/>
    <s v="Rural Minor Arterial"/>
    <n v="7.0873089112640318E-15"/>
    <n v="2.22927127721784E-15"/>
    <n v="2.3676239087492034E-16"/>
    <n v="4.1145265787993241E-14"/>
    <n v="1.87695520645225E-17"/>
    <n v="7.0838526465706572E-18"/>
    <n v="5.9330218792428097E-19"/>
    <n v="1.2458903180571799E-16"/>
  </r>
  <r>
    <x v="3"/>
    <s v="220107017"/>
    <s v="Mobile Sources"/>
    <x v="0"/>
    <s v="Heavy Duty Gasoline Vehicles and Buses (8,501+lbs. GVWR)"/>
    <s v="Rural Major Collector"/>
    <n v="3.9069923559786499"/>
    <n v="1.2289214954941934"/>
    <n v="0.1305190658473801"/>
    <n v="22.681990106688801"/>
    <n v="1.03470155431E-2"/>
    <n v="3.905087057480508E-3"/>
    <n v="3.2706733811879599E-4"/>
    <n v="6.8681713787448806E-2"/>
  </r>
  <r>
    <x v="3"/>
    <s v="220107019"/>
    <s v="Mobile Sources"/>
    <x v="0"/>
    <s v="Heavy Duty Gasoline Vehicles and Buses (8,501+lbs. GVWR)"/>
    <s v="Rural Minor Collector"/>
    <n v="7.0873089112640318E-15"/>
    <n v="2.22927127721784E-15"/>
    <n v="2.3676239087492034E-16"/>
    <n v="4.1145265787993241E-14"/>
    <n v="1.87695520645225E-17"/>
    <n v="7.0838526465706572E-18"/>
    <n v="5.9330218792428097E-19"/>
    <n v="1.2458903180571799E-16"/>
  </r>
  <r>
    <x v="3"/>
    <s v="220107021"/>
    <s v="Mobile Sources"/>
    <x v="0"/>
    <s v="Heavy Duty Gasoline Vehicles and Buses (8,501+lbs. GVWR)"/>
    <s v="Rural Local"/>
    <n v="3.1803162989976204"/>
    <n v="1.0003496386035853"/>
    <n v="0.10624333367374542"/>
    <n v="18.463280560393766"/>
    <n v="8.4225384523853204E-3"/>
    <n v="3.1787651945006795E-3"/>
    <n v="2.6623484311341601E-4"/>
    <n v="5.5907345242847697E-2"/>
  </r>
  <r>
    <x v="3"/>
    <s v="220107023"/>
    <s v="Mobile Sources"/>
    <x v="0"/>
    <s v="Heavy Duty Gasoline Vehicles and Buses (8,501+lbs. GVWR)"/>
    <s v="Urban Interstate"/>
    <n v="99.435847663400509"/>
    <n v="26.150982152911535"/>
    <n v="3.0751697013474724"/>
    <n v="593.13436298233944"/>
    <n v="0.26235769498794498"/>
    <n v="8.8192980929965969E-2"/>
    <n v="8.1198920343412591E-3"/>
    <n v="1.8979925237400599"/>
  </r>
  <r>
    <x v="3"/>
    <s v="220107025"/>
    <s v="Mobile Sources"/>
    <x v="0"/>
    <s v="Heavy Duty Gasoline Vehicles and Buses (8,501+lbs. GVWR)"/>
    <s v="Urban Freeway/Expressway"/>
    <n v="16.292599160594623"/>
    <n v="4.2848475771000336"/>
    <n v="0.50386762692824005"/>
    <n v="97.185273230697121"/>
    <n v="4.2987385888044703E-2"/>
    <n v="1.4450451303359424E-2"/>
    <n v="1.3304466192808331E-3"/>
    <n v="0.31098677123180002"/>
  </r>
  <r>
    <x v="3"/>
    <s v="220107027"/>
    <s v="Mobile Sources"/>
    <x v="0"/>
    <s v="Heavy Duty Gasoline Vehicles and Buses (8,501+lbs. GVWR)"/>
    <s v="Urban Principal Arterial"/>
    <n v="64.40529837075718"/>
    <n v="23.264081472487856"/>
    <n v="2.2204246739556717"/>
    <n v="387.30931806221338"/>
    <n v="0.18372809216521299"/>
    <n v="7.6811034156524682E-2"/>
    <n v="5.9292690003576003E-3"/>
    <n v="1.2330213661012299"/>
  </r>
  <r>
    <x v="3"/>
    <s v="220107029"/>
    <s v="Mobile Sources"/>
    <x v="0"/>
    <s v="Heavy Duty Gasoline Vehicles and Buses (8,501+lbs. GVWR)"/>
    <s v="Urban Minor Arterial"/>
    <n v="70.366789204361424"/>
    <n v="25.417451521825761"/>
    <n v="2.4259520744212701"/>
    <n v="423.15957330063145"/>
    <n v="0.20073430309232801"/>
    <n v="8.3920856666852783E-2"/>
    <n v="6.4780952241015807E-3"/>
    <n v="1.3471522562273699"/>
  </r>
  <r>
    <x v="3"/>
    <s v="220107031"/>
    <s v="Mobile Sources"/>
    <x v="0"/>
    <s v="Heavy Duty Gasoline Vehicles and Buses (8,501+lbs. GVWR)"/>
    <s v="Urban Collector"/>
    <n v="28.060287967374677"/>
    <n v="10.135762109308004"/>
    <n v="0.96740114650992637"/>
    <n v="168.74405799592375"/>
    <n v="8.0047184130601204E-2"/>
    <n v="3.3465256906768381E-2"/>
    <n v="2.58328175685306E-3"/>
    <n v="0.53720651057672097"/>
  </r>
  <r>
    <x v="3"/>
    <s v="220107033"/>
    <s v="Mobile Sources"/>
    <x v="0"/>
    <s v="Heavy Duty Gasoline Vehicles and Buses (8,501+lbs. GVWR)"/>
    <s v="Urban Local"/>
    <n v="67.394786109252209"/>
    <n v="24.343926098879869"/>
    <n v="2.3234899431417899"/>
    <n v="405.28702464993728"/>
    <n v="0.192256143051074"/>
    <n v="8.0376383349387348E-2"/>
    <n v="6.2044873129252099E-3"/>
    <n v="1.2902547610871899"/>
  </r>
  <r>
    <x v="3"/>
    <s v="220108000"/>
    <s v="Mobile Sources"/>
    <x v="0"/>
    <s v="Motorcycles (Gasoline)"/>
    <s v="Off Network"/>
    <n v="0.73490275381050085"/>
    <n v="98.725190093088159"/>
    <n v="7.3536582391035527E-2"/>
    <n v="37.168134305185902"/>
    <n v="6.2576334084951603E-4"/>
    <n v="0.28122751208008917"/>
    <n v="4.6271079622073303E-5"/>
    <n v="1.5134701396164E-2"/>
  </r>
  <r>
    <x v="3"/>
    <s v="220108011"/>
    <s v="Mobile Sources"/>
    <x v="0"/>
    <s v="Motorcycles (Gasoline)"/>
    <s v="Rural Interstate"/>
    <n v="0.19889387233433795"/>
    <n v="0.29686462920369577"/>
    <n v="1.663170804869548E-2"/>
    <n v="3.7691404641664006"/>
    <n v="4.57366338650899E-4"/>
    <n v="8.6255414782321349E-4"/>
    <n v="3.1886588057972081E-5"/>
    <n v="9.5467584906145896E-3"/>
  </r>
  <r>
    <x v="3"/>
    <s v="220108013"/>
    <s v="Mobile Sources"/>
    <x v="0"/>
    <s v="Motorcycles (Gasoline)"/>
    <s v="Rural Principal Arterial"/>
    <n v="2.2823851895553288E-16"/>
    <n v="5.739848047763272E-16"/>
    <n v="2.6107710203662907E-17"/>
    <n v="4.9510268760045001E-15"/>
    <n v="3.9923572634042999E-19"/>
    <n v="1.2973566391099039E-18"/>
    <n v="3.3820875818842297E-20"/>
    <n v="9.6521990345329199E-18"/>
  </r>
  <r>
    <x v="3"/>
    <s v="220108015"/>
    <s v="Mobile Sources"/>
    <x v="0"/>
    <s v="Motorcycles (Gasoline)"/>
    <s v="Rural Minor Arterial"/>
    <n v="2.2823851895553288E-16"/>
    <n v="5.739848047763272E-16"/>
    <n v="2.6107710203662907E-17"/>
    <n v="4.9510268760045001E-15"/>
    <n v="3.9923572634042999E-19"/>
    <n v="1.2973566391099039E-18"/>
    <n v="3.3820875818842297E-20"/>
    <n v="9.6521990345329199E-18"/>
  </r>
  <r>
    <x v="3"/>
    <s v="220108017"/>
    <s v="Mobile Sources"/>
    <x v="0"/>
    <s v="Motorcycles (Gasoline)"/>
    <s v="Rural Major Collector"/>
    <n v="0.12582010390701717"/>
    <n v="0.31641831799629511"/>
    <n v="1.4392294730405347E-2"/>
    <n v="2.7293326299677525"/>
    <n v="2.2008534904216501E-4"/>
    <n v="7.1518864323760756E-4"/>
    <n v="1.8644315979088289E-5"/>
    <n v="5.3209304842312096E-3"/>
  </r>
  <r>
    <x v="3"/>
    <s v="220108019"/>
    <s v="Mobile Sources"/>
    <x v="0"/>
    <s v="Motorcycles (Gasoline)"/>
    <s v="Rural Minor Collector"/>
    <n v="2.2823851895553288E-16"/>
    <n v="5.739848047763272E-16"/>
    <n v="2.6107710203662907E-17"/>
    <n v="4.9510268760045001E-15"/>
    <n v="3.9923572634042999E-19"/>
    <n v="1.2973566391099039E-18"/>
    <n v="3.3820875818842297E-20"/>
    <n v="9.6521990345329199E-18"/>
  </r>
  <r>
    <x v="3"/>
    <s v="220108021"/>
    <s v="Mobile Sources"/>
    <x v="0"/>
    <s v="Motorcycles (Gasoline)"/>
    <s v="Rural Local"/>
    <n v="0.10241835277383854"/>
    <n v="0.25756648777610486"/>
    <n v="1.171541691754727E-2"/>
    <n v="2.2216940437756367"/>
    <n v="1.7915060686846099E-4"/>
    <n v="5.8216805173549879E-4"/>
    <n v="1.5176579386988451E-5"/>
    <n v="4.3312709094607202E-3"/>
  </r>
  <r>
    <x v="3"/>
    <s v="220108023"/>
    <s v="Mobile Sources"/>
    <x v="0"/>
    <s v="Motorcycles (Gasoline)"/>
    <s v="Urban Interstate"/>
    <n v="3.1939598180688273"/>
    <n v="6.0522128420693235"/>
    <n v="0.27879680849602512"/>
    <n v="64.151139525172596"/>
    <n v="8.1714648622437294E-3"/>
    <n v="2.0425831665257022E-2"/>
    <n v="6.2753912129664903E-4"/>
    <n v="0.18344271782552801"/>
  </r>
  <r>
    <x v="3"/>
    <s v="220108025"/>
    <s v="Mobile Sources"/>
    <x v="0"/>
    <s v="Motorcycles (Gasoline)"/>
    <s v="Urban Freeway/Expressway"/>
    <n v="0.52333138738776908"/>
    <n v="0.99165721695875209"/>
    <n v="4.5680955970791297E-2"/>
    <n v="10.511186154508309"/>
    <n v="1.3388972129178001E-3"/>
    <n v="3.3467808342693001E-3"/>
    <n v="1.028226013630728E-4"/>
    <n v="3.0057131109060699E-2"/>
  </r>
  <r>
    <x v="3"/>
    <s v="220108027"/>
    <s v="Mobile Sources"/>
    <x v="0"/>
    <s v="Motorcycles (Gasoline)"/>
    <s v="Urban Principal Arterial"/>
    <n v="1.8056685016090321"/>
    <n v="5.6925856687551244"/>
    <n v="0.19557194165136549"/>
    <n v="42.662971656798469"/>
    <n v="4.4226299960428098E-3"/>
    <n v="1.8000733700981528E-2"/>
    <n v="4.1672216903520902E-4"/>
    <n v="0.11684809619328"/>
  </r>
  <r>
    <x v="3"/>
    <s v="220108029"/>
    <s v="Mobile Sources"/>
    <x v="0"/>
    <s v="Motorcycles (Gasoline)"/>
    <s v="Urban Minor Arterial"/>
    <n v="1.9728053353801422"/>
    <n v="6.2195038941754106"/>
    <n v="0.21367448549656795"/>
    <n v="46.611944896197969"/>
    <n v="4.8319999859813799E-3"/>
    <n v="1.9666910569302504E-2"/>
    <n v="4.5529482679285095E-4"/>
    <n v="0.12766380744869801"/>
  </r>
  <r>
    <x v="3"/>
    <s v="220108031"/>
    <s v="Mobile Sources"/>
    <x v="0"/>
    <s v="Motorcycles (Gasoline)"/>
    <s v="Urban Collector"/>
    <n v="0.78669901880630133"/>
    <n v="2.480162638664543"/>
    <n v="8.5207351961422081E-2"/>
    <n v="18.587528997704784"/>
    <n v="1.92686500349736E-3"/>
    <n v="7.8426147970107607E-3"/>
    <n v="1.8155877270942169E-4"/>
    <n v="5.0908714329125297E-2"/>
  </r>
  <r>
    <x v="3"/>
    <s v="220108033"/>
    <s v="Mobile Sources"/>
    <x v="0"/>
    <s v="Motorcycles (Gasoline)"/>
    <s v="Urban Local"/>
    <n v="1.8894822973443282"/>
    <n v="5.9568175909994814"/>
    <n v="0.20464979973567632"/>
    <n v="44.643258492724136"/>
    <n v="4.6279137222882101E-3"/>
    <n v="1.8836259153360332E-2"/>
    <n v="4.3606494338632696E-4"/>
    <n v="0.12227187238749999"/>
  </r>
  <r>
    <x v="3"/>
    <s v="223000100"/>
    <s v="Mobile Sources"/>
    <x v="1"/>
    <s v="Light Duty Vehicles (Passenger Cars)"/>
    <s v="Off Network"/>
    <n v="6.0213930183442947"/>
    <n v="1.6518407604370382"/>
    <n v="1.0893422630534361E-2"/>
    <n v="4.7288562012375923"/>
    <n v="1.10523536277962E-2"/>
    <n v="2.1594550361179118E-3"/>
    <n v="1.98280463550304E-5"/>
    <n v="1.1919767696547E-2"/>
  </r>
  <r>
    <x v="3"/>
    <s v="223000111"/>
    <s v="Mobile Sources"/>
    <x v="1"/>
    <s v="Light Duty Vehicles (Passenger Cars)"/>
    <s v="Rural Interstate"/>
    <n v="0.14982709975767425"/>
    <n v="1.1552449649825363E-2"/>
    <n v="1.8235065854685915E-3"/>
    <n v="6.6981590707560268E-2"/>
    <n v="3.61062925568533E-4"/>
    <n v="3.0709466233291713E-5"/>
    <n v="3.3181476730703699E-6"/>
    <n v="2.16460456136213E-4"/>
  </r>
  <r>
    <x v="3"/>
    <s v="223000113"/>
    <s v="Mobile Sources"/>
    <x v="1"/>
    <s v="Light Duty Vehicles (Passenger Cars)"/>
    <s v="Rural Principal Arterial"/>
    <n v="3.0126373391483417E-16"/>
    <n v="2.221870668372422E-17"/>
    <n v="2.922031862622953E-18"/>
    <n v="1.3768523927777565E-16"/>
    <n v="8.8722317672019294E-19"/>
    <n v="6.4095883401839243E-20"/>
    <n v="6.2166853031751502E-21"/>
    <n v="4.7002838342893902E-19"/>
  </r>
  <r>
    <x v="3"/>
    <s v="223000115"/>
    <s v="Mobile Sources"/>
    <x v="1"/>
    <s v="Light Duty Vehicles (Passenger Cars)"/>
    <s v="Rural Minor Arterial"/>
    <n v="3.0126373391483417E-16"/>
    <n v="2.221870668372422E-17"/>
    <n v="2.922031862622953E-18"/>
    <n v="1.3768523927777565E-16"/>
    <n v="8.8722317672019294E-19"/>
    <n v="6.4095883401839243E-20"/>
    <n v="6.2166853031751502E-21"/>
    <n v="4.7002838342893902E-19"/>
  </r>
  <r>
    <x v="3"/>
    <s v="223000117"/>
    <s v="Mobile Sources"/>
    <x v="1"/>
    <s v="Light Duty Vehicles (Passenger Cars)"/>
    <s v="Rural Major Collector"/>
    <n v="0.16607644083664658"/>
    <n v="1.2248417187320037E-2"/>
    <n v="1.6108170921071943E-3"/>
    <n v="7.5901197521337116E-2"/>
    <n v="4.8909592222035005E-4"/>
    <n v="3.533387668852578E-5"/>
    <n v="3.42704729305864E-6"/>
    <n v="2.5911062634431599E-4"/>
  </r>
  <r>
    <x v="3"/>
    <s v="223000119"/>
    <s v="Mobile Sources"/>
    <x v="1"/>
    <s v="Light Duty Vehicles (Passenger Cars)"/>
    <s v="Rural Minor Collector"/>
    <n v="3.0126373391483417E-16"/>
    <n v="2.221870668372422E-17"/>
    <n v="2.922031862622953E-18"/>
    <n v="1.3768523927777565E-16"/>
    <n v="8.8722317672019294E-19"/>
    <n v="6.4095883401839243E-20"/>
    <n v="6.2166853031751502E-21"/>
    <n v="4.7002838342893902E-19"/>
  </r>
  <r>
    <x v="3"/>
    <s v="223000121"/>
    <s v="Mobile Sources"/>
    <x v="1"/>
    <s v="Light Duty Vehicles (Passenger Cars)"/>
    <s v="Rural Local"/>
    <n v="0.13518728365593047"/>
    <n v="9.9702897047077889E-3"/>
    <n v="1.311215095119775E-3"/>
    <n v="6.178404615972747E-2"/>
    <n v="3.9812739791428298E-4"/>
    <n v="2.8762009192328966E-5"/>
    <n v="2.7896383230086001E-6"/>
    <n v="2.1091779349135999E-4"/>
  </r>
  <r>
    <x v="3"/>
    <s v="223000123"/>
    <s v="Mobile Sources"/>
    <x v="1"/>
    <s v="Light Duty Vehicles (Passenger Cars)"/>
    <s v="Urban Interstate"/>
    <n v="3.4724616975580029"/>
    <n v="0.2716682409976377"/>
    <n v="3.8557527036061842E-2"/>
    <n v="1.8114529174870706"/>
    <n v="9.9511062406278904E-3"/>
    <n v="8.3585309746325807E-4"/>
    <n v="8.6270325311943398E-5"/>
    <n v="6.6632266254913397E-3"/>
  </r>
  <r>
    <x v="3"/>
    <s v="223000125"/>
    <s v="Mobile Sources"/>
    <x v="1"/>
    <s v="Light Duty Vehicles (Passenger Cars)"/>
    <s v="Urban Freeway/Expressway"/>
    <n v="0.56896409116421653"/>
    <n v="4.4512929798368905E-2"/>
    <n v="6.3176638218145143E-3"/>
    <n v="0.29680716792479411"/>
    <n v="1.6304920158403101E-3"/>
    <n v="1.3695479170694426E-4"/>
    <n v="1.41354252143344E-5"/>
    <n v="1.09177207990152E-3"/>
  </r>
  <r>
    <x v="3"/>
    <s v="223000127"/>
    <s v="Mobile Sources"/>
    <x v="1"/>
    <s v="Light Duty Vehicles (Passenger Cars)"/>
    <s v="Urban Principal Arterial"/>
    <n v="3.4860284132345791"/>
    <n v="0.26067319407875528"/>
    <n v="3.1723142612506181E-2"/>
    <n v="1.6142524774860549"/>
    <n v="1.13223918662122E-2"/>
    <n v="7.9579559044873436E-4"/>
    <n v="7.3727577230897596E-5"/>
    <n v="5.7946386685987497E-3"/>
  </r>
  <r>
    <x v="3"/>
    <s v="223000129"/>
    <s v="Mobile Sources"/>
    <x v="1"/>
    <s v="Light Duty Vehicles (Passenger Cars)"/>
    <s v="Urban Minor Arterial"/>
    <n v="3.8087026968359061"/>
    <n v="0.284801652283594"/>
    <n v="3.4659503612573396E-2"/>
    <n v="1.763671385909648"/>
    <n v="1.23704219244222E-2"/>
    <n v="8.6945589200482318E-4"/>
    <n v="8.0551950176754804E-5"/>
    <n v="6.3310045871673897E-3"/>
  </r>
  <r>
    <x v="3"/>
    <s v="223000131"/>
    <s v="Mobile Sources"/>
    <x v="1"/>
    <s v="Light Duty Vehicles (Passenger Cars)"/>
    <s v="Urban Collector"/>
    <n v="1.5188032267345259"/>
    <n v="0.11357085247315779"/>
    <n v="1.382123138770905E-2"/>
    <n v="0.7033023507510805"/>
    <n v="4.9329766568035798E-3"/>
    <n v="3.4671441202860365E-4"/>
    <n v="3.2121853436706199E-5"/>
    <n v="2.5246246377461602E-3"/>
  </r>
  <r>
    <x v="3"/>
    <s v="223000133"/>
    <s v="Mobile Sources"/>
    <x v="1"/>
    <s v="Light Duty Vehicles (Passenger Cars)"/>
    <s v="Urban Local"/>
    <n v="3.6478392504076447"/>
    <n v="0.27277282345975334"/>
    <n v="3.3195633693722457E-2"/>
    <n v="1.6891813109395355"/>
    <n v="1.18479535324169E-2"/>
    <n v="8.3273403676642575E-4"/>
    <n v="7.7149774469376098E-5"/>
    <n v="6.0636090940828702E-3"/>
  </r>
  <r>
    <x v="3"/>
    <s v="223006000"/>
    <s v="Mobile Sources"/>
    <x v="1"/>
    <s v="Light Duty Diesel Trucks (0-8,500 lbs. GVWR)"/>
    <s v="Off Network"/>
    <n v="13.231578922564768"/>
    <n v="2.1671648026797228"/>
    <n v="1.7301149231535334E-2"/>
    <n v="7.5244088223425836"/>
    <n v="2.5925323321624501E-2"/>
    <n v="1.6842479799583678E-3"/>
    <n v="3.11253259832611E-5"/>
    <n v="1.83404505390658E-2"/>
  </r>
  <r>
    <x v="3"/>
    <s v="223006011"/>
    <s v="Mobile Sources"/>
    <x v="1"/>
    <s v="Light Duty Diesel Trucks (0-8,500 lbs. GVWR)"/>
    <s v="Rural Interstate"/>
    <n v="0.88997955610918422"/>
    <n v="0.12647691797672755"/>
    <n v="5.4145349932710318E-3"/>
    <n v="0.62681818444306736"/>
    <n v="2.3440651078459E-3"/>
    <n v="3.6778246333568675E-4"/>
    <n v="1.0974672081331901E-5"/>
    <n v="2.2284148448692398E-3"/>
  </r>
  <r>
    <x v="3"/>
    <s v="223006013"/>
    <s v="Mobile Sources"/>
    <x v="1"/>
    <s v="Light Duty Diesel Trucks (0-8,500 lbs. GVWR)"/>
    <s v="Rural Principal Arterial"/>
    <n v="1.8979916716657701E-15"/>
    <n v="2.5089411236469292E-16"/>
    <n v="8.8083544009726696E-18"/>
    <n v="1.3110823277603645E-15"/>
    <n v="6.0791629036895501E-18"/>
    <n v="7.8593216264688959E-19"/>
    <n v="2.0736086832812901E-20"/>
    <n v="4.88665373927383E-18"/>
  </r>
  <r>
    <x v="3"/>
    <s v="223006015"/>
    <s v="Mobile Sources"/>
    <x v="1"/>
    <s v="Light Duty Diesel Trucks (0-8,500 lbs. GVWR)"/>
    <s v="Rural Minor Arterial"/>
    <n v="1.8979916716657701E-15"/>
    <n v="2.5089411236469292E-16"/>
    <n v="8.8083544009726696E-18"/>
    <n v="1.3110823277603645E-15"/>
    <n v="6.0791629036895501E-18"/>
    <n v="7.8593216264688959E-19"/>
    <n v="2.0736086832812901E-20"/>
    <n v="4.88665373927383E-18"/>
  </r>
  <r>
    <x v="3"/>
    <s v="223006017"/>
    <s v="Mobile Sources"/>
    <x v="1"/>
    <s v="Light Duty Diesel Trucks (0-8,500 lbs. GVWR)"/>
    <s v="Rural Major Collector"/>
    <n v="1.0462981814776922"/>
    <n v="0.13830939636216566"/>
    <n v="4.8557457327653595E-3"/>
    <n v="0.72275524732757679"/>
    <n v="3.3512366478207702E-3"/>
    <n v="4.3325779975766964E-4"/>
    <n v="1.1431101341941E-5"/>
    <n v="2.6938445979442999E-3"/>
  </r>
  <r>
    <x v="3"/>
    <s v="223006019"/>
    <s v="Mobile Sources"/>
    <x v="1"/>
    <s v="Light Duty Diesel Trucks (0-8,500 lbs. GVWR)"/>
    <s v="Rural Minor Collector"/>
    <n v="1.8979916716657701E-15"/>
    <n v="2.5089411236469292E-16"/>
    <n v="8.8083544009726696E-18"/>
    <n v="1.3110823277603645E-15"/>
    <n v="6.0791629036895501E-18"/>
    <n v="7.8593216264688959E-19"/>
    <n v="2.0736086832812901E-20"/>
    <n v="4.88665373927383E-18"/>
  </r>
  <r>
    <x v="3"/>
    <s v="223006021"/>
    <s v="Mobile Sources"/>
    <x v="1"/>
    <s v="Light Duty Diesel Trucks (0-8,500 lbs. GVWR)"/>
    <s v="Rural Local"/>
    <n v="0.8516934420599096"/>
    <n v="0.11258471639030695"/>
    <n v="3.9526071817377311E-3"/>
    <n v="0.58832715129899249"/>
    <n v="2.7279256870264001E-3"/>
    <n v="3.5267401079774928E-4"/>
    <n v="9.30498451801042E-6"/>
    <n v="2.1928081969480001E-3"/>
  </r>
  <r>
    <x v="3"/>
    <s v="223006023"/>
    <s v="Mobile Sources"/>
    <x v="1"/>
    <s v="Light Duty Diesel Trucks (0-8,500 lbs. GVWR)"/>
    <s v="Urban Interstate"/>
    <n v="21.892008507754586"/>
    <n v="3.0243878559306223"/>
    <n v="0.11226734928652576"/>
    <n v="15.422631757563678"/>
    <n v="6.8624454597941295E-2"/>
    <n v="1.0163725041479652E-2"/>
    <n v="2.79807204066173E-4"/>
    <n v="6.2908753551809499E-2"/>
  </r>
  <r>
    <x v="3"/>
    <s v="223006025"/>
    <s v="Mobile Sources"/>
    <x v="1"/>
    <s v="Light Duty Diesel Trucks (0-8,500 lbs. GVWR)"/>
    <s v="Urban Freeway/Expressway"/>
    <n v="3.5870129549237899"/>
    <n v="0.49554703116073112"/>
    <n v="1.8395046470288865E-2"/>
    <n v="2.5270036946486156"/>
    <n v="1.1244140076989101E-2"/>
    <n v="1.6653297080786392E-3"/>
    <n v="4.5846494124646101E-5"/>
    <n v="1.0307618241670299E-2"/>
  </r>
  <r>
    <x v="3"/>
    <s v="223006027"/>
    <s v="Mobile Sources"/>
    <x v="1"/>
    <s v="Light Duty Diesel Trucks (0-8,500 lbs. GVWR)"/>
    <s v="Urban Principal Arterial"/>
    <n v="22.780947486104928"/>
    <n v="2.9780714288060008"/>
    <n v="9.5181040320482871E-2"/>
    <n v="15.603259653077044"/>
    <n v="8.0143407909229497E-2"/>
    <n v="9.7981888922760232E-3"/>
    <n v="2.4343870958887199E-4"/>
    <n v="6.0736382700000001E-2"/>
  </r>
  <r>
    <x v="3"/>
    <s v="223006029"/>
    <s v="Mobile Sources"/>
    <x v="1"/>
    <s v="Light Duty Diesel Trucks (0-8,500 lbs. GVWR)"/>
    <s v="Urban Minor Arterial"/>
    <n v="24.889604908167044"/>
    <n v="3.2537282720525367"/>
    <n v="0.10399121126096106"/>
    <n v="17.047530184206849"/>
    <n v="8.7561635283369896E-2"/>
    <n v="1.0705132741151063E-2"/>
    <n v="2.6597177932785598E-4"/>
    <n v="6.6358292385260101E-2"/>
  </r>
  <r>
    <x v="3"/>
    <s v="223006031"/>
    <s v="Mobile Sources"/>
    <x v="1"/>
    <s v="Light Duty Diesel Trucks (0-8,500 lbs. GVWR)"/>
    <s v="Urban Collector"/>
    <n v="9.9252703788810628"/>
    <n v="1.2974948219319045"/>
    <n v="4.1468756484462625E-2"/>
    <n v="6.798072987402076"/>
    <n v="3.4917123310522699E-2"/>
    <n v="4.2689027599109794E-3"/>
    <n v="1.0606204931207201E-4"/>
    <n v="2.6461818966065899E-2"/>
  </r>
  <r>
    <x v="3"/>
    <s v="223006033"/>
    <s v="Mobile Sources"/>
    <x v="1"/>
    <s v="Light Duty Diesel Trucks (0-8,500 lbs. GVWR)"/>
    <s v="Urban Local"/>
    <n v="23.838371082993373"/>
    <n v="3.1163043107231339"/>
    <n v="9.9599033477545409E-2"/>
    <n v="16.327514845668574"/>
    <n v="8.3863408126800806E-2"/>
    <n v="1.0252989028884954E-2"/>
    <n v="2.5473837496292601E-4"/>
    <n v="6.3555587760518506E-2"/>
  </r>
  <r>
    <x v="3"/>
    <s v="223007100"/>
    <s v="Mobile Sources"/>
    <x v="1"/>
    <s v="Class 2b Heavy Duty Diesel Vehicles (8501-10,000 lbs. GVWR)"/>
    <s v="Off Network"/>
    <n v="6.1128432635335681"/>
    <n v="0.99688250583925608"/>
    <n v="8.1078266060536641E-3"/>
    <n v="3.4478098641920334"/>
    <n v="1.19657882986796E-2"/>
    <n v="7.7208479536361278E-4"/>
    <n v="1.45897530852145E-5"/>
    <n v="8.3890509253583493E-3"/>
  </r>
  <r>
    <x v="3"/>
    <s v="223007111"/>
    <s v="Mobile Sources"/>
    <x v="1"/>
    <s v="Class 2b Heavy Duty Diesel Vehicles (8501-10,000 lbs. GVWR)"/>
    <s v="Rural Interstate"/>
    <n v="0.41111850528184124"/>
    <n v="5.8016363616323841E-2"/>
    <n v="2.5222570012690669E-3"/>
    <n v="0.2872361708003876"/>
    <n v="1.0826197606010801E-3"/>
    <n v="1.6866978435814395E-4"/>
    <n v="5.1116870025680302E-6"/>
    <n v="1.02057049915194E-3"/>
  </r>
  <r>
    <x v="3"/>
    <s v="223007113"/>
    <s v="Mobile Sources"/>
    <x v="1"/>
    <s v="Class 2b Heavy Duty Diesel Vehicles (8501-10,000 lbs. GVWR)"/>
    <s v="Rural Principal Arterial"/>
    <n v="8.7727053629065548E-16"/>
    <n v="1.1508643318317027E-16"/>
    <n v="4.1007230795300294E-18"/>
    <n v="6.0072378500247726E-16"/>
    <n v="2.8087804893067099E-18"/>
    <n v="3.6044661161895401E-19"/>
    <n v="9.6523963021017301E-21"/>
    <n v="2.2378413322016799E-18"/>
  </r>
  <r>
    <x v="3"/>
    <s v="223007115"/>
    <s v="Mobile Sources"/>
    <x v="1"/>
    <s v="Class 2b Heavy Duty Diesel Vehicles (8501-10,000 lbs. GVWR)"/>
    <s v="Rural Minor Arterial"/>
    <n v="8.7727053629065548E-16"/>
    <n v="1.1508643318317027E-16"/>
    <n v="4.1007230795300294E-18"/>
    <n v="6.0072378500247726E-16"/>
    <n v="2.8087804893067099E-18"/>
    <n v="3.6044661161895401E-19"/>
    <n v="9.6523963021017301E-21"/>
    <n v="2.2378413322016799E-18"/>
  </r>
  <r>
    <x v="3"/>
    <s v="223007117"/>
    <s v="Mobile Sources"/>
    <x v="1"/>
    <s v="Class 2b Heavy Duty Diesel Vehicles (8501-10,000 lbs. GVWR)"/>
    <s v="Rural Major Collector"/>
    <n v="0.48360949067394243"/>
    <n v="6.3443253736726005E-2"/>
    <n v="2.2605894157017282E-3"/>
    <n v="0.33115857992592479"/>
    <n v="1.5483846718054499E-3"/>
    <n v="1.9870179370062835E-4"/>
    <n v="5.3210366548483896E-6"/>
    <n v="1.2336459823516499E-3"/>
  </r>
  <r>
    <x v="3"/>
    <s v="223007119"/>
    <s v="Mobile Sources"/>
    <x v="1"/>
    <s v="Class 2b Heavy Duty Diesel Vehicles (8501-10,000 lbs. GVWR)"/>
    <s v="Rural Minor Collector"/>
    <n v="8.7727053629065548E-16"/>
    <n v="1.1508643318317027E-16"/>
    <n v="4.1007230795300294E-18"/>
    <n v="6.0072378500247726E-16"/>
    <n v="2.8087804893067099E-18"/>
    <n v="3.6044661161895401E-19"/>
    <n v="9.6523963021017301E-21"/>
    <n v="2.2378413322016799E-18"/>
  </r>
  <r>
    <x v="3"/>
    <s v="223007121"/>
    <s v="Mobile Sources"/>
    <x v="1"/>
    <s v="Class 2b Heavy Duty Diesel Vehicles (8501-10,000 lbs. GVWR)"/>
    <s v="Rural Local"/>
    <n v="0.39366115417891689"/>
    <n v="5.1643200534123711E-2"/>
    <n v="1.8401340896474466E-3"/>
    <n v="0.26956515572342227"/>
    <n v="1.2603944634922901E-3"/>
    <n v="1.6174460952766935E-4"/>
    <n v="4.3313593369731498E-6"/>
    <n v="1.00419566088549E-3"/>
  </r>
  <r>
    <x v="3"/>
    <s v="223007123"/>
    <s v="Mobile Sources"/>
    <x v="1"/>
    <s v="Class 2b Heavy Duty Diesel Vehicles (8501-10,000 lbs. GVWR)"/>
    <s v="Urban Interstate"/>
    <n v="10.117938398232926"/>
    <n v="1.3873477823074138"/>
    <n v="5.2292915607523444E-2"/>
    <n v="7.0689822446293924"/>
    <n v="3.1713802391253702E-2"/>
    <n v="4.6613370558006295E-3"/>
    <n v="1.3030729812157899E-4"/>
    <n v="2.8817109632974701E-2"/>
  </r>
  <r>
    <x v="3"/>
    <s v="223007125"/>
    <s v="Mobile Sources"/>
    <x v="1"/>
    <s v="Class 2b Heavy Duty Diesel Vehicles (8501-10,000 lbs. GVWR)"/>
    <s v="Urban Freeway/Expressway"/>
    <n v="1.6578278572074903"/>
    <n v="0.22731743467349816"/>
    <n v="8.5682115114842153E-3"/>
    <n v="1.1582551560268683"/>
    <n v="5.1963159144119402E-3"/>
    <n v="7.6376132213695769E-4"/>
    <n v="2.1350887639215399E-5"/>
    <n v="4.7216937639484799E-3"/>
  </r>
  <r>
    <x v="3"/>
    <s v="223007127"/>
    <s v="Mobile Sources"/>
    <x v="1"/>
    <s v="Class 2b Heavy Duty Diesel Vehicles (8501-10,000 lbs. GVWR)"/>
    <s v="Urban Principal Arterial"/>
    <n v="10.529745219710533"/>
    <n v="1.3660424610355031"/>
    <n v="4.4303697007478514E-2"/>
    <n v="7.1490597612111912"/>
    <n v="3.7026645044359201E-2"/>
    <n v="4.4936411969231822E-3"/>
    <n v="1.13295320716133E-4"/>
    <n v="2.7813671845407801E-2"/>
  </r>
  <r>
    <x v="3"/>
    <s v="223007129"/>
    <s v="Mobile Sources"/>
    <x v="1"/>
    <s v="Class 2b Heavy Duty Diesel Vehicles (8501-10,000 lbs. GVWR)"/>
    <s v="Urban Minor Arterial"/>
    <n v="11.504402295550062"/>
    <n v="1.4924862463581108"/>
    <n v="4.8404537963250387E-2"/>
    <n v="7.8107914018097464"/>
    <n v="4.0453933484451803E-2"/>
    <n v="4.9095793504392374E-3"/>
    <n v="1.23782110421188E-4"/>
    <n v="3.0388180059560399E-2"/>
  </r>
  <r>
    <x v="3"/>
    <s v="223007131"/>
    <s v="Mobile Sources"/>
    <x v="1"/>
    <s v="Class 2b Heavy Duty Diesel Vehicles (8501-10,000 lbs. GVWR)"/>
    <s v="Urban Collector"/>
    <n v="4.5876310170614234"/>
    <n v="0.59516132597663829"/>
    <n v="1.9302363963021187E-2"/>
    <n v="3.1147238431088997"/>
    <n v="1.61318846701199E-2"/>
    <n v="1.9578027088691403E-3"/>
    <n v="4.9360839128098599E-5"/>
    <n v="1.2117941623628699E-2"/>
  </r>
  <r>
    <x v="3"/>
    <s v="223007133"/>
    <s v="Mobile Sources"/>
    <x v="1"/>
    <s v="Class 2b Heavy Duty Diesel Vehicles (8501-10,000 lbs. GVWR)"/>
    <s v="Urban Local"/>
    <n v="11.018504323751529"/>
    <n v="1.4294497391046528"/>
    <n v="4.6360135078742676E-2"/>
    <n v="7.4808976659452782"/>
    <n v="3.87453278813501E-2"/>
    <n v="4.7022185411691418E-3"/>
    <n v="1.18554076863119E-4"/>
    <n v="2.9104704449480299E-2"/>
  </r>
  <r>
    <x v="3"/>
    <s v="223007200"/>
    <s v="Mobile Sources"/>
    <x v="1"/>
    <s v="Heavy Duty Diesel Vehicles (10,001-19,500 lbs. GVWR) Class 3, 4 &amp; 5."/>
    <s v="Off Network"/>
    <n v="31.19868241834029"/>
    <n v="5.1760442218178344"/>
    <n v="4.2390613805117924E-2"/>
    <n v="17.545324234496334"/>
    <n v="6.1135915196189203E-2"/>
    <n v="4.0092840548098252E-3"/>
    <n v="7.6199860981063198E-5"/>
    <n v="4.2671456243180403E-2"/>
  </r>
  <r>
    <x v="3"/>
    <s v="223007211"/>
    <s v="Mobile Sources"/>
    <x v="1"/>
    <s v="Heavy Duty Diesel Vehicles (10,001-19,500 lbs. GVWR) Class 3, 4 &amp; 5."/>
    <s v="Rural Interstate"/>
    <n v="2.1211860947789356"/>
    <n v="0.30735115717618533"/>
    <n v="1.2658440559860628E-2"/>
    <n v="1.5111867428605439"/>
    <n v="5.5808590300356897E-3"/>
    <n v="8.9312731955004492E-4"/>
    <n v="2.56443626440727E-5"/>
    <n v="5.3612767466244497E-3"/>
  </r>
  <r>
    <x v="3"/>
    <s v="223007213"/>
    <s v="Mobile Sources"/>
    <x v="1"/>
    <s v="Heavy Duty Diesel Vehicles (10,001-19,500 lbs. GVWR) Class 3, 4 &amp; 5."/>
    <s v="Rural Principal Arterial"/>
    <n v="4.518315128814326E-15"/>
    <n v="6.0979806773873487E-16"/>
    <n v="2.0548473704143885E-17"/>
    <n v="3.162238586946628E-15"/>
    <n v="1.4447523620328901E-17"/>
    <n v="1.9090028242926762E-18"/>
    <n v="4.8344665462996097E-20"/>
    <n v="1.17636627155457E-17"/>
  </r>
  <r>
    <x v="3"/>
    <s v="223007215"/>
    <s v="Mobile Sources"/>
    <x v="1"/>
    <s v="Heavy Duty Diesel Vehicles (10,001-19,500 lbs. GVWR) Class 3, 4 &amp; 5."/>
    <s v="Rural Minor Arterial"/>
    <n v="4.518315128814326E-15"/>
    <n v="6.0979806773873487E-16"/>
    <n v="2.0548473704143885E-17"/>
    <n v="3.162238586946628E-15"/>
    <n v="1.4447523620328901E-17"/>
    <n v="1.9090028242926762E-18"/>
    <n v="4.8344665462996097E-20"/>
    <n v="1.17636627155457E-17"/>
  </r>
  <r>
    <x v="3"/>
    <s v="223007217"/>
    <s v="Mobile Sources"/>
    <x v="1"/>
    <s v="Heavy Duty Diesel Vehicles (10,001-19,500 lbs. GVWR) Class 3, 4 &amp; 5."/>
    <s v="Rural Major Collector"/>
    <n v="2.4907935749636909"/>
    <n v="0.33616093644591355"/>
    <n v="1.1327676581402078E-2"/>
    <n v="1.7432346459544541"/>
    <n v="7.9644270445791109E-3"/>
    <n v="1.0523685468548554E-3"/>
    <n v="2.6650773062186701E-5"/>
    <n v="6.4849058577642798E-3"/>
  </r>
  <r>
    <x v="3"/>
    <s v="223007219"/>
    <s v="Mobile Sources"/>
    <x v="1"/>
    <s v="Heavy Duty Diesel Vehicles (10,001-19,500 lbs. GVWR) Class 3, 4 &amp; 5."/>
    <s v="Rural Minor Collector"/>
    <n v="4.518315128814326E-15"/>
    <n v="6.0979806773873487E-16"/>
    <n v="2.0548473704143885E-17"/>
    <n v="3.162238586946628E-15"/>
    <n v="1.4447523620328901E-17"/>
    <n v="1.9090028242926762E-18"/>
    <n v="4.8344665462996097E-20"/>
    <n v="1.17636627155457E-17"/>
  </r>
  <r>
    <x v="3"/>
    <s v="223007221"/>
    <s v="Mobile Sources"/>
    <x v="1"/>
    <s v="Heavy Duty Diesel Vehicles (10,001-19,500 lbs. GVWR) Class 3, 4 &amp; 5."/>
    <s v="Rural Local"/>
    <n v="2.0275213121727118"/>
    <n v="0.27363709749167225"/>
    <n v="9.2207973649891285E-3"/>
    <n v="1.4190040463102367"/>
    <n v="6.4830960364714498E-3"/>
    <n v="8.5663446139072532E-4"/>
    <n v="2.1693904251662799E-5"/>
    <n v="5.2787535120364304E-3"/>
  </r>
  <r>
    <x v="3"/>
    <s v="223007223"/>
    <s v="Mobile Sources"/>
    <x v="1"/>
    <s v="Heavy Duty Diesel Vehicles (10,001-19,500 lbs. GVWR) Class 3, 4 &amp; 5."/>
    <s v="Urban Interstate"/>
    <n v="52.165842165765113"/>
    <n v="7.3496717960374429"/>
    <n v="0.26211220529103213"/>
    <n v="37.164046146463839"/>
    <n v="0.163276412379708"/>
    <n v="2.4682982232974382E-2"/>
    <n v="6.5281240011927301E-4"/>
    <n v="0.15130193313902299"/>
  </r>
  <r>
    <x v="3"/>
    <s v="223007225"/>
    <s v="Mobile Sources"/>
    <x v="1"/>
    <s v="Heavy Duty Diesel Vehicles (10,001-19,500 lbs. GVWR) Class 3, 4 &amp; 5."/>
    <s v="Urban Freeway/Expressway"/>
    <n v="8.5473886960980749"/>
    <n v="1.2042463174136613"/>
    <n v="4.2947170287021601E-2"/>
    <n v="6.0893422882609052"/>
    <n v="2.67528780429389E-2"/>
    <n v="4.0443143806569957E-3"/>
    <n v="1.0696351922945199E-4"/>
    <n v="2.4790875394014401E-2"/>
  </r>
  <r>
    <x v="3"/>
    <s v="223007227"/>
    <s v="Mobile Sources"/>
    <x v="1"/>
    <s v="Heavy Duty Diesel Vehicles (10,001-19,500 lbs. GVWR) Class 3, 4 &amp; 5."/>
    <s v="Urban Principal Arterial"/>
    <n v="54.246725323983696"/>
    <n v="7.2385939687129444"/>
    <n v="0.22188734138910582"/>
    <n v="37.639211175809464"/>
    <n v="0.19048733992817499"/>
    <n v="2.3800951987482138E-2"/>
    <n v="5.6712101468292498E-4"/>
    <n v="0.14623593143684799"/>
  </r>
  <r>
    <x v="3"/>
    <s v="223007229"/>
    <s v="Mobile Sources"/>
    <x v="1"/>
    <s v="Heavy Duty Diesel Vehicles (10,001-19,500 lbs. GVWR) Class 3, 4 &amp; 5."/>
    <s v="Urban Minor Arterial"/>
    <n v="59.267914152484195"/>
    <n v="7.9086148037617736"/>
    <n v="0.24242570142041558"/>
    <n v="41.12318112281973"/>
    <n v="0.20811933004955499"/>
    <n v="2.6004015042957379E-2"/>
    <n v="6.1961499773133201E-4"/>
    <n v="0.159771996308819"/>
  </r>
  <r>
    <x v="3"/>
    <s v="223007231"/>
    <s v="Mobile Sources"/>
    <x v="1"/>
    <s v="Heavy Duty Diesel Vehicles (10,001-19,500 lbs. GVWR) Class 3, 4 &amp; 5."/>
    <s v="Urban Collector"/>
    <n v="23.634368620502315"/>
    <n v="3.1537323345293915"/>
    <n v="9.6672527315319917E-2"/>
    <n v="16.398759199895785"/>
    <n v="8.2992124870914397E-2"/>
    <n v="1.0369666481764642E-2"/>
    <n v="2.4708511917026499E-4"/>
    <n v="6.3712528504900903E-2"/>
  </r>
  <r>
    <x v="3"/>
    <s v="223007233"/>
    <s v="Mobile Sources"/>
    <x v="1"/>
    <s v="Heavy Duty Diesel Vehicles (10,001-19,500 lbs. GVWR) Class 3, 4 &amp; 5."/>
    <s v="Urban Local"/>
    <n v="56.764676909898867"/>
    <n v="7.5745882868326166"/>
    <n v="0.23218667130470275"/>
    <n v="39.38630051829611"/>
    <n v="0.19932925597515"/>
    <n v="2.4905709300554663E-2"/>
    <n v="5.9344507133118896E-4"/>
    <n v="0.153023869156896"/>
  </r>
  <r>
    <x v="3"/>
    <s v="223007300"/>
    <s v="Mobile Sources"/>
    <x v="1"/>
    <s v="Heavy Duty Diesel Vehicles (19,501-33,000 lbs. GVWR) Class 6 &amp; 7."/>
    <s v="Off Network"/>
    <n v="14.25185868196129"/>
    <n v="3.5002844133310544"/>
    <n v="2.7761692913202279E-2"/>
    <n v="38.158869891541059"/>
    <n v="2.41425060284471E-2"/>
    <n v="6.1209534992205106E-3"/>
    <n v="7.4860117517047605E-5"/>
    <n v="0.13178045420950699"/>
  </r>
  <r>
    <x v="3"/>
    <s v="223007311"/>
    <s v="Mobile Sources"/>
    <x v="1"/>
    <s v="Heavy Duty Diesel Vehicles (19,501-33,000 lbs. GVWR) Class 6 &amp; 7."/>
    <s v="Rural Interstate"/>
    <n v="16.223246758325281"/>
    <n v="1.0719300267694625"/>
    <n v="0.12647617036355974"/>
    <n v="4.4448269141815766"/>
    <n v="4.1915071156973398E-2"/>
    <n v="3.2271403381746167E-3"/>
    <n v="3.2769878063554299E-4"/>
    <n v="1.32963433153293E-2"/>
  </r>
  <r>
    <x v="3"/>
    <s v="223007313"/>
    <s v="Mobile Sources"/>
    <x v="1"/>
    <s v="Heavy Duty Diesel Vehicles (19,501-33,000 lbs. GVWR) Class 6 &amp; 7."/>
    <s v="Rural Principal Arterial"/>
    <n v="1.6396513906058784E-14"/>
    <n v="1.3848551155589001E-15"/>
    <n v="1.124374302265578E-16"/>
    <n v="5.1020289326030982E-15"/>
    <n v="4.4871622354124599E-17"/>
    <n v="4.3986547955740673E-18"/>
    <n v="3.2377842888379801E-19"/>
    <n v="1.61251984145118E-17"/>
  </r>
  <r>
    <x v="3"/>
    <s v="223007315"/>
    <s v="Mobile Sources"/>
    <x v="1"/>
    <s v="Heavy Duty Diesel Vehicles (19,501-33,000 lbs. GVWR) Class 6 &amp; 7."/>
    <s v="Rural Minor Arterial"/>
    <n v="1.6396513906058784E-14"/>
    <n v="1.3848551155589001E-15"/>
    <n v="1.124374302265578E-16"/>
    <n v="5.1020289326030982E-15"/>
    <n v="4.4871622354124599E-17"/>
    <n v="4.3986547955740673E-18"/>
    <n v="3.2377842888379801E-19"/>
    <n v="1.61251984145118E-17"/>
  </r>
  <r>
    <x v="3"/>
    <s v="223007317"/>
    <s v="Mobile Sources"/>
    <x v="1"/>
    <s v="Heavy Duty Diesel Vehicles (19,501-33,000 lbs. GVWR) Class 6 &amp; 7."/>
    <s v="Rural Major Collector"/>
    <n v="9.0388421810522086"/>
    <n v="0.7634235050438164"/>
    <n v="6.1982936619500495E-2"/>
    <n v="2.8125755547945519"/>
    <n v="2.4736190389216501E-2"/>
    <n v="2.4248289355564018E-3"/>
    <n v="1.78488074241256E-4"/>
    <n v="8.8892731206927592E-3"/>
  </r>
  <r>
    <x v="3"/>
    <s v="223007319"/>
    <s v="Mobile Sources"/>
    <x v="1"/>
    <s v="Heavy Duty Diesel Vehicles (19,501-33,000 lbs. GVWR) Class 6 &amp; 7."/>
    <s v="Rural Minor Collector"/>
    <n v="1.6396513906058784E-14"/>
    <n v="1.3848551155589001E-15"/>
    <n v="1.124374302265578E-16"/>
    <n v="5.1020289326030982E-15"/>
    <n v="4.4871622354124599E-17"/>
    <n v="4.3986547955740673E-18"/>
    <n v="3.2377842888379801E-19"/>
    <n v="1.61251984145118E-17"/>
  </r>
  <r>
    <x v="3"/>
    <s v="223007321"/>
    <s v="Mobile Sources"/>
    <x v="1"/>
    <s v="Heavy Duty Diesel Vehicles (19,501-33,000 lbs. GVWR) Class 6 &amp; 7."/>
    <s v="Rural Local"/>
    <n v="7.3576754408531562"/>
    <n v="0.62143158133565513"/>
    <n v="5.0454503468330192E-2"/>
    <n v="2.2894541252482368"/>
    <n v="2.01354159833773E-2"/>
    <n v="1.9738252730987452E-3"/>
    <n v="1.4529044481470499E-4"/>
    <n v="7.2359223752777504E-3"/>
  </r>
  <r>
    <x v="3"/>
    <s v="223007323"/>
    <s v="Mobile Sources"/>
    <x v="1"/>
    <s v="Heavy Duty Diesel Vehicles (19,501-33,000 lbs. GVWR) Class 6 &amp; 7."/>
    <s v="Urban Interstate"/>
    <n v="215.54087387430127"/>
    <n v="15.874652220704423"/>
    <n v="1.5446666532616264"/>
    <n v="61.893891696049955"/>
    <n v="0.59697552006815602"/>
    <n v="5.2024998283267954E-2"/>
    <n v="4.43160299111866E-3"/>
    <n v="0.200113961623754"/>
  </r>
  <r>
    <x v="3"/>
    <s v="223007325"/>
    <s v="Mobile Sources"/>
    <x v="1"/>
    <s v="Heavy Duty Diesel Vehicles (19,501-33,000 lbs. GVWR) Class 6 &amp; 7."/>
    <s v="Urban Freeway/Expressway"/>
    <n v="35.316449378684084"/>
    <n v="2.6010671107488559"/>
    <n v="0.25309418725805682"/>
    <n v="10.141334838138137"/>
    <n v="9.7814671766072003E-2"/>
    <n v="8.524317568882285E-3"/>
    <n v="7.2611938725053405E-4"/>
    <n v="3.2788731084845001E-2"/>
  </r>
  <r>
    <x v="3"/>
    <s v="223007327"/>
    <s v="Mobile Sources"/>
    <x v="1"/>
    <s v="Heavy Duty Diesel Vehicles (19,501-33,000 lbs. GVWR) Class 6 &amp; 7."/>
    <s v="Urban Principal Arterial"/>
    <n v="95.672162966258554"/>
    <n v="9.76138261655238"/>
    <n v="0.57314295215746691"/>
    <n v="32.505260960202413"/>
    <n v="0.26782651515577499"/>
    <n v="3.1884879981905756E-2"/>
    <n v="1.71461418661067E-3"/>
    <n v="0.10532158619449999"/>
  </r>
  <r>
    <x v="3"/>
    <s v="223007329"/>
    <s v="Mobile Sources"/>
    <x v="1"/>
    <s v="Heavy Duty Diesel Vehicles (19,501-33,000 lbs. GVWR) Class 6 &amp; 7."/>
    <s v="Urban Minor Arterial"/>
    <n v="104.52779665278383"/>
    <n v="10.664918594134274"/>
    <n v="0.62619431916186696"/>
    <n v="35.514010163825084"/>
    <n v="0.29261717867661002"/>
    <n v="3.4836230168636406E-2"/>
    <n v="1.8733222203621801E-3"/>
    <n v="0.115070402556257"/>
  </r>
  <r>
    <x v="3"/>
    <s v="223007331"/>
    <s v="Mobile Sources"/>
    <x v="1"/>
    <s v="Heavy Duty Diesel Vehicles (19,501-33,000 lbs. GVWR) Class 6 &amp; 7."/>
    <s v="Urban Collector"/>
    <n v="41.682734074333126"/>
    <n v="4.2528700380689646"/>
    <n v="0.24970863487476416"/>
    <n v="14.161987601342263"/>
    <n v="0.11668740796124399"/>
    <n v="1.3891704822522416E-2"/>
    <n v="7.47027985299908E-4"/>
    <n v="4.5886813609404303E-2"/>
  </r>
  <r>
    <x v="3"/>
    <s v="223007333"/>
    <s v="Mobile Sources"/>
    <x v="1"/>
    <s v="Heavy Duty Diesel Vehicles (19,501-33,000 lbs. GVWR) Class 6 &amp; 7."/>
    <s v="Urban Local"/>
    <n v="100.11298766657673"/>
    <n v="10.214476899821289"/>
    <n v="0.59974648036813794"/>
    <n v="34.014054464922197"/>
    <n v="0.28025826519283897"/>
    <n v="3.3364893566808745E-2"/>
    <n v="1.7942014928387E-3"/>
    <n v="0.110210290206498"/>
  </r>
  <r>
    <x v="3"/>
    <s v="223007400"/>
    <s v="Mobile Sources"/>
    <x v="1"/>
    <s v="Heavy Duty Diesel Vehicles (&gt;33,000 lbs. GVWR) Class 8a &amp; 8b."/>
    <s v="Off Network"/>
    <n v="185.59503669474677"/>
    <n v="32.781125784033712"/>
    <n v="0.27749142449647468"/>
    <n v="109.27838270756899"/>
    <n v="0.43653428120945897"/>
    <n v="9.9897940285420761E-2"/>
    <n v="7.7096662823943703E-4"/>
    <n v="0.35789347006082101"/>
  </r>
  <r>
    <x v="3"/>
    <s v="223007411"/>
    <s v="Mobile Sources"/>
    <x v="1"/>
    <s v="Heavy Duty Diesel Vehicles (&gt;33,000 lbs. GVWR) Class 8a &amp; 8b."/>
    <s v="Rural Interstate"/>
    <n v="66.804980436393166"/>
    <n v="3.0996788442937748"/>
    <n v="0.54333645693304655"/>
    <n v="15.071350298580811"/>
    <n v="0.17292805843166201"/>
    <n v="9.4159195405686125E-3"/>
    <n v="1.41599504086123E-3"/>
    <n v="4.5445020695988297E-2"/>
  </r>
  <r>
    <x v="3"/>
    <s v="223007413"/>
    <s v="Mobile Sources"/>
    <x v="1"/>
    <s v="Heavy Duty Diesel Vehicles (&gt;33,000 lbs. GVWR) Class 8a &amp; 8b."/>
    <s v="Rural Principal Arterial"/>
    <n v="4.4759964083932652E-14"/>
    <n v="2.4639883786702569E-15"/>
    <n v="3.4908887408812987E-16"/>
    <n v="1.1604498115261644E-14"/>
    <n v="1.2415314753665401E-16"/>
    <n v="7.9916242864596434E-18"/>
    <n v="1.02995608829603E-18"/>
    <n v="3.7356985289953202E-17"/>
  </r>
  <r>
    <x v="3"/>
    <s v="223007415"/>
    <s v="Mobile Sources"/>
    <x v="1"/>
    <s v="Heavy Duty Diesel Vehicles (&gt;33,000 lbs. GVWR) Class 8a &amp; 8b."/>
    <s v="Rural Minor Arterial"/>
    <n v="4.4759964083932652E-14"/>
    <n v="2.4639883786702569E-15"/>
    <n v="3.4908887408812987E-16"/>
    <n v="1.1604498115261644E-14"/>
    <n v="1.2415314753665401E-16"/>
    <n v="7.9916242864596434E-18"/>
    <n v="1.02995608829603E-18"/>
    <n v="3.7356985289953202E-17"/>
  </r>
  <r>
    <x v="3"/>
    <s v="223007417"/>
    <s v="Mobile Sources"/>
    <x v="1"/>
    <s v="Heavy Duty Diesel Vehicles (&gt;33,000 lbs. GVWR) Class 8a &amp; 8b."/>
    <s v="Rural Major Collector"/>
    <n v="24.674644789057282"/>
    <n v="1.3583131597984686"/>
    <n v="0.19244085420291382"/>
    <n v="6.3971667521210147"/>
    <n v="6.8441425236018899E-2"/>
    <n v="4.4055101574157693E-3"/>
    <n v="5.6777974464008996E-4"/>
    <n v="2.0593630683500501E-2"/>
  </r>
  <r>
    <x v="3"/>
    <s v="223007419"/>
    <s v="Mobile Sources"/>
    <x v="1"/>
    <s v="Heavy Duty Diesel Vehicles (&gt;33,000 lbs. GVWR) Class 8a &amp; 8b."/>
    <s v="Rural Minor Collector"/>
    <n v="4.4759964083932652E-14"/>
    <n v="2.4639883786702569E-15"/>
    <n v="3.4908887408812987E-16"/>
    <n v="1.1604498115261644E-14"/>
    <n v="1.2415314753665401E-16"/>
    <n v="7.9916242864596434E-18"/>
    <n v="1.02995608829603E-18"/>
    <n v="3.7356985289953202E-17"/>
  </r>
  <r>
    <x v="3"/>
    <s v="223007421"/>
    <s v="Mobile Sources"/>
    <x v="1"/>
    <s v="Heavy Duty Diesel Vehicles (&gt;33,000 lbs. GVWR) Class 8a &amp; 8b."/>
    <s v="Rural Local"/>
    <n v="20.085313142097689"/>
    <n v="1.1056754769523112"/>
    <n v="0.15664803567574359"/>
    <n v="5.2073334929018973"/>
    <n v="5.5711737511875102E-2"/>
    <n v="3.5861148476650714E-3"/>
    <n v="4.6217626848853101E-4"/>
    <n v="1.67633474565098E-2"/>
  </r>
  <r>
    <x v="3"/>
    <s v="223007423"/>
    <s v="Mobile Sources"/>
    <x v="1"/>
    <s v="Heavy Duty Diesel Vehicles (&gt;33,000 lbs. GVWR) Class 8a &amp; 8b."/>
    <s v="Urban Interstate"/>
    <n v="672.18043895805033"/>
    <n v="34.120567638330314"/>
    <n v="5.3725412147104956"/>
    <n v="163.379563807891"/>
    <n v="1.82016018647262"/>
    <n v="0.10936907823244124"/>
    <n v="1.5081231481420499E-2"/>
    <n v="0.51790402741444397"/>
  </r>
  <r>
    <x v="3"/>
    <s v="223007425"/>
    <s v="Mobile Sources"/>
    <x v="1"/>
    <s v="Heavy Duty Diesel Vehicles (&gt;33,000 lbs. GVWR) Class 8a &amp; 8b."/>
    <s v="Urban Freeway/Expressway"/>
    <n v="110.13699713634978"/>
    <n v="5.5906672737734064"/>
    <n v="0.88029261845986029"/>
    <n v="26.769799797463438"/>
    <n v="0.29823384978206402"/>
    <n v="1.7920157771005349E-2"/>
    <n v="2.47106464773055E-3"/>
    <n v="8.4858776005545603E-2"/>
  </r>
  <r>
    <x v="3"/>
    <s v="223007427"/>
    <s v="Mobile Sources"/>
    <x v="1"/>
    <s v="Heavy Duty Diesel Vehicles (&gt;33,000 lbs. GVWR) Class 8a &amp; 8b."/>
    <s v="Urban Principal Arterial"/>
    <n v="120.32089958079415"/>
    <n v="8.130543689496891"/>
    <n v="0.88633075455572752"/>
    <n v="34.135689092273353"/>
    <n v="0.33587410648617899"/>
    <n v="2.661968598329266E-2"/>
    <n v="2.6553989895949899E-3"/>
    <n v="0.110690414137894"/>
  </r>
  <r>
    <x v="3"/>
    <s v="223007429"/>
    <s v="Mobile Sources"/>
    <x v="1"/>
    <s v="Heavy Duty Diesel Vehicles (&gt;33,000 lbs. GVWR) Class 8a &amp; 8b."/>
    <s v="Urban Minor Arterial"/>
    <n v="131.45806439023812"/>
    <n v="8.8831266724123878"/>
    <n v="0.96837142087906436"/>
    <n v="37.295356291935512"/>
    <n v="0.36696338725359101"/>
    <n v="2.9083654186768879E-2"/>
    <n v="2.9011872272706098E-3"/>
    <n v="0.120936188645782"/>
  </r>
  <r>
    <x v="3"/>
    <s v="223007431"/>
    <s v="Mobile Sources"/>
    <x v="1"/>
    <s v="Heavy Duty Diesel Vehicles (&gt;33,000 lbs. GVWR) Class 8a &amp; 8b."/>
    <s v="Urban Collector"/>
    <n v="52.421758587336114"/>
    <n v="3.5423399916570215"/>
    <n v="0.38615918105824504"/>
    <n v="14.872335662716196"/>
    <n v="0.146334612101024"/>
    <n v="1.1597742541273506E-2"/>
    <n v="1.1569114580303099E-3"/>
    <n v="4.8225932982085398E-2"/>
  </r>
  <r>
    <x v="3"/>
    <s v="223007433"/>
    <s v="Mobile Sources"/>
    <x v="1"/>
    <s v="Heavy Duty Diesel Vehicles (&gt;33,000 lbs. GVWR) Class 8a &amp; 8b."/>
    <s v="Urban Local"/>
    <n v="125.90580055813111"/>
    <n v="8.5079381079864209"/>
    <n v="0.92747140382971205"/>
    <n v="35.720148575101049"/>
    <n v="0.35146420601698303"/>
    <n v="2.7855282732812736E-2"/>
    <n v="2.7786534772593599E-3"/>
    <n v="0.115828329496034"/>
  </r>
  <r>
    <x v="3"/>
    <s v="223007500"/>
    <s v="Mobile Sources"/>
    <x v="1"/>
    <s v="Diesel Transit and School Buses"/>
    <s v="Off Network"/>
    <n v="3.0033186363025424"/>
    <n v="1.1537754163520426"/>
    <n v="1.3479387084082349E-2"/>
    <n v="28.092964130321722"/>
    <n v="2.83841165261165E-4"/>
    <n v="1.7685367915720729E-4"/>
    <n v="3.53124021096329E-5"/>
    <n v="9.8178063598680795E-2"/>
  </r>
  <r>
    <x v="3"/>
    <s v="223007511"/>
    <s v="Mobile Sources"/>
    <x v="1"/>
    <s v="Diesel Transit and School Buses"/>
    <s v="Rural Interstate"/>
    <n v="4.9532655772513818"/>
    <n v="0.32973993980736016"/>
    <n v="2.433982773082731E-2"/>
    <n v="1.5502266469035841"/>
    <n v="1.26567056172042E-2"/>
    <n v="9.8200172033991069E-4"/>
    <n v="6.2603896800794701E-5"/>
    <n v="4.5993724040842496E-3"/>
  </r>
  <r>
    <x v="3"/>
    <s v="223007513"/>
    <s v="Mobile Sources"/>
    <x v="1"/>
    <s v="Diesel Transit and School Buses"/>
    <s v="Rural Principal Arterial"/>
    <n v="6.4925610223295163E-15"/>
    <n v="4.5227800598723614E-16"/>
    <n v="2.852483925340449E-17"/>
    <n v="2.0224119598667619E-15"/>
    <n v="1.8339993110071301E-17"/>
    <n v="1.4885452017458577E-18"/>
    <n v="9.0315407664688798E-20"/>
    <n v="6.61982586261163E-18"/>
  </r>
  <r>
    <x v="3"/>
    <s v="223007515"/>
    <s v="Mobile Sources"/>
    <x v="1"/>
    <s v="Diesel Transit and School Buses"/>
    <s v="Rural Minor Arterial"/>
    <n v="6.4925610223295163E-15"/>
    <n v="4.5227800598723614E-16"/>
    <n v="2.852483925340449E-17"/>
    <n v="2.0224119598667619E-15"/>
    <n v="1.8339993110071301E-17"/>
    <n v="1.4885452017458577E-18"/>
    <n v="9.0315407664688798E-20"/>
    <n v="6.61982586261163E-18"/>
  </r>
  <r>
    <x v="3"/>
    <s v="223007517"/>
    <s v="Mobile Sources"/>
    <x v="1"/>
    <s v="Diesel Transit and School Buses"/>
    <s v="Rural Major Collector"/>
    <n v="3.5791277671033028"/>
    <n v="0.24932552484298201"/>
    <n v="1.5724774646013608E-2"/>
    <n v="1.1148868859239007"/>
    <n v="1.0110217583609599E-2"/>
    <n v="8.2058425445863262E-4"/>
    <n v="4.9787822787195001E-5"/>
    <n v="3.64928563661015E-3"/>
  </r>
  <r>
    <x v="3"/>
    <s v="223007519"/>
    <s v="Mobile Sources"/>
    <x v="1"/>
    <s v="Diesel Transit and School Buses"/>
    <s v="Rural Minor Collector"/>
    <n v="6.4925610223295163E-15"/>
    <n v="4.5227800598723614E-16"/>
    <n v="2.852483925340449E-17"/>
    <n v="2.0224119598667619E-15"/>
    <n v="1.8339993110071301E-17"/>
    <n v="1.4885452017458577E-18"/>
    <n v="9.0315407664688798E-20"/>
    <n v="6.61982586261163E-18"/>
  </r>
  <r>
    <x v="3"/>
    <s v="223007521"/>
    <s v="Mobile Sources"/>
    <x v="1"/>
    <s v="Diesel Transit and School Buses"/>
    <s v="Rural Local"/>
    <n v="2.9134326199473004"/>
    <n v="0.20295254136303406"/>
    <n v="1.2800066435111982E-2"/>
    <n v="0.90752502766273335"/>
    <n v="8.2297773549011508E-3"/>
    <n v="6.6796093960919123E-4"/>
    <n v="4.0527617311880697E-5"/>
    <n v="2.97054180434486E-3"/>
  </r>
  <r>
    <x v="3"/>
    <s v="223007523"/>
    <s v="Mobile Sources"/>
    <x v="1"/>
    <s v="Diesel Transit and School Buses"/>
    <s v="Urban Interstate"/>
    <n v="100.34036698028204"/>
    <n v="6.6699443303063362"/>
    <n v="0.47298001541685031"/>
    <n v="31.823590448504348"/>
    <n v="0.28101194531906498"/>
    <n v="2.1839547256462269E-2"/>
    <n v="1.42208400967547E-3"/>
    <n v="0.103580819517247"/>
  </r>
  <r>
    <x v="3"/>
    <s v="223007525"/>
    <s v="Mobile Sources"/>
    <x v="1"/>
    <s v="Diesel Transit and School Buses"/>
    <s v="Urban Freeway/Expressway"/>
    <n v="16.44080234321774"/>
    <n v="1.0928726703468699"/>
    <n v="7.7497937054317692E-2"/>
    <n v="5.2143057962158341"/>
    <n v="4.6043907590826501E-2"/>
    <n v="3.5784153893434444E-3"/>
    <n v="2.3300876345899699E-4"/>
    <n v="1.6971748005044401E-2"/>
  </r>
  <r>
    <x v="3"/>
    <s v="223007527"/>
    <s v="Mobile Sources"/>
    <x v="1"/>
    <s v="Diesel Transit and School Buses"/>
    <s v="Urban Principal Arterial"/>
    <n v="66.469657591703097"/>
    <n v="4.8859474036176902"/>
    <n v="0.3012899011503119"/>
    <n v="21.111115778021556"/>
    <n v="0.18024440063987099"/>
    <n v="1.5499252170926028E-2"/>
    <n v="8.84909361872132E-4"/>
    <n v="6.6448962756631105E-2"/>
  </r>
  <r>
    <x v="3"/>
    <s v="223007529"/>
    <s v="Mobile Sources"/>
    <x v="1"/>
    <s v="Diesel Transit and School Buses"/>
    <s v="Urban Minor Arterial"/>
    <n v="72.62223377905147"/>
    <n v="5.3382004024358469"/>
    <n v="0.32917794682054985"/>
    <n v="23.065204408450899"/>
    <n v="0.19692820768401101"/>
    <n v="1.6933898079827189E-2"/>
    <n v="9.6681895483641202E-4"/>
    <n v="7.2599654075865702E-2"/>
  </r>
  <r>
    <x v="3"/>
    <s v="223007531"/>
    <s v="Mobile Sources"/>
    <x v="1"/>
    <s v="Diesel Transit and School Buses"/>
    <s v="Urban Collector"/>
    <n v="28.959697820073057"/>
    <n v="2.1287236666481686"/>
    <n v="0.13126689538660208"/>
    <n v="9.1977529831215499"/>
    <n v="7.8529396958144995E-2"/>
    <n v="6.7527561540714556E-3"/>
    <n v="3.85539903327014E-4"/>
    <n v="2.8950691658833301E-2"/>
  </r>
  <r>
    <x v="3"/>
    <s v="223007533"/>
    <s v="Mobile Sources"/>
    <x v="1"/>
    <s v="Diesel Transit and School Buses"/>
    <s v="Urban Local"/>
    <n v="69.554973424588241"/>
    <n v="5.1127372940983262"/>
    <n v="0.31527487361324752"/>
    <n v="22.091025581362306"/>
    <n v="0.18861078217101801"/>
    <n v="1.6218678078907034E-2"/>
    <n v="9.2598429455392696E-4"/>
    <n v="6.9533318423204094E-2"/>
  </r>
  <r>
    <x v="4"/>
    <s v="220100100"/>
    <s v="Mobile Sources"/>
    <x v="0"/>
    <s v="Light-Duty Vehicles (Passenger Cars)"/>
    <s v="Off Network"/>
    <n v="124.05628956803017"/>
    <n v="254.34516904134887"/>
    <n v="0.60534122004631263"/>
    <n v="1745.0170716889056"/>
    <n v="0.32646178402616999"/>
    <n v="0.67328005087074327"/>
    <n v="8.6803839030835498E-4"/>
    <n v="2.6525553819841998"/>
  </r>
  <r>
    <x v="4"/>
    <s v="220100111"/>
    <s v="Mobile Sources"/>
    <x v="0"/>
    <s v="Light-Duty Vehicles (Passenger Cars)"/>
    <s v="Rural Interstate"/>
    <n v="106.33374833802981"/>
    <n v="32.098435724967629"/>
    <n v="4.6971778049210071"/>
    <n v="676.24262845380861"/>
    <n v="0.23250431034119101"/>
    <n v="8.6466421176965014E-2"/>
    <n v="8.4703677230208892E-3"/>
    <n v="2.0170408521794299"/>
  </r>
  <r>
    <x v="4"/>
    <s v="220100113"/>
    <s v="Mobile Sources"/>
    <x v="0"/>
    <s v="Light-Duty Vehicles (Passenger Cars)"/>
    <s v="Rural Principal Arterial"/>
    <n v="37.05284805923143"/>
    <n v="14.423837021894736"/>
    <n v="1.6024357206276778"/>
    <n v="260.74091347396364"/>
    <n v="0.103315143910756"/>
    <n v="4.3807892009794958E-2"/>
    <n v="3.5516398966137703E-3"/>
    <n v="0.85580901068763604"/>
  </r>
  <r>
    <x v="4"/>
    <s v="220100115"/>
    <s v="Mobile Sources"/>
    <x v="0"/>
    <s v="Light-Duty Vehicles (Passenger Cars)"/>
    <s v="Rural Minor Arterial"/>
    <n v="40.170702308597576"/>
    <n v="15.637549520681794"/>
    <n v="1.7372746535829671"/>
    <n v="282.68129182342784"/>
    <n v="0.112008607865468"/>
    <n v="4.7494180796434304E-2"/>
    <n v="3.8504964363710202E-3"/>
    <n v="0.92782180665926695"/>
  </r>
  <r>
    <x v="4"/>
    <s v="220100117"/>
    <s v="Mobile Sources"/>
    <x v="0"/>
    <s v="Light-Duty Vehicles (Passenger Cars)"/>
    <s v="Rural Major Collector"/>
    <n v="42.437575393400991"/>
    <n v="16.519991748740232"/>
    <n v="1.8353111782521361"/>
    <n v="298.63325248901623"/>
    <n v="0.118329433484351"/>
    <n v="5.0174309348562929E-2"/>
    <n v="4.0677875258552203E-3"/>
    <n v="0.98017987406737395"/>
  </r>
  <r>
    <x v="4"/>
    <s v="220100119"/>
    <s v="Mobile Sources"/>
    <x v="0"/>
    <s v="Light-Duty Vehicles (Passenger Cars)"/>
    <s v="Rural Minor Collector"/>
    <n v="15.07591024171991"/>
    <n v="5.8687124076339572"/>
    <n v="0.65199254409060337"/>
    <n v="106.08918705217465"/>
    <n v="4.2036442061171603E-2"/>
    <n v="1.7824384985203723E-2"/>
    <n v="1.4450771079737011E-3"/>
    <n v="0.34820799378454098"/>
  </r>
  <r>
    <x v="4"/>
    <s v="220100121"/>
    <s v="Mobile Sources"/>
    <x v="0"/>
    <s v="Light-Duty Vehicles (Passenger Cars)"/>
    <s v="Rural Local"/>
    <n v="34.546106765361024"/>
    <n v="13.448019769339473"/>
    <n v="1.4940259163802185"/>
    <n v="243.10097896002551"/>
    <n v="9.6325520983098198E-2"/>
    <n v="4.084416075397701E-2"/>
    <n v="3.3113609792962901E-3"/>
    <n v="0.79791092448161205"/>
  </r>
  <r>
    <x v="4"/>
    <s v="220100123"/>
    <s v="Mobile Sources"/>
    <x v="0"/>
    <s v="Light-Duty Vehicles (Passenger Cars)"/>
    <s v="Urban Interstate"/>
    <n v="0.71656189568604522"/>
    <n v="0.2503257770455703"/>
    <n v="3.0358848189972972E-2"/>
    <n v="5.8363829184649161"/>
    <n v="1.8332961501677501E-3"/>
    <n v="7.7942932743013671E-4"/>
    <n v="6.7815528232983898E-5"/>
    <n v="1.9451231001451401E-2"/>
  </r>
  <r>
    <x v="4"/>
    <s v="220100125"/>
    <s v="Mobile Sources"/>
    <x v="0"/>
    <s v="Light-Duty Vehicles (Passenger Cars)"/>
    <s v="Urban Freeway/Expressway"/>
    <n v="7.1656187096608128E-16"/>
    <n v="2.503257786375705E-16"/>
    <n v="3.0358848293448649E-17"/>
    <n v="5.8363829119164365E-15"/>
    <n v="1.83329602504526E-18"/>
    <n v="7.7942932134305093E-19"/>
    <n v="6.7815529333179296E-20"/>
    <n v="1.9451230978757599E-17"/>
  </r>
  <r>
    <x v="4"/>
    <s v="220100127"/>
    <s v="Mobile Sources"/>
    <x v="0"/>
    <s v="Light-Duty Vehicles (Passenger Cars)"/>
    <s v="Urban Principal Arterial"/>
    <n v="17.106404821461286"/>
    <n v="7.2583277353330606"/>
    <n v="0.73938370358928163"/>
    <n v="124.58498408689977"/>
    <n v="5.2124196119630803E-2"/>
    <n v="2.3157436699534628E-2"/>
    <n v="1.778522118684122E-3"/>
    <n v="0.42627854536526399"/>
  </r>
  <r>
    <x v="4"/>
    <s v="220100129"/>
    <s v="Mobile Sources"/>
    <x v="0"/>
    <s v="Light-Duty Vehicles (Passenger Cars)"/>
    <s v="Urban Minor Arterial"/>
    <n v="21.85504440458223"/>
    <n v="9.2731988698592573"/>
    <n v="0.94463227009236816"/>
    <n v="159.16903683648596"/>
    <n v="6.6593618186751899E-2"/>
    <n v="2.9585818672501207E-2"/>
    <n v="2.2722305557181231E-3"/>
    <n v="0.54461125183347203"/>
  </r>
  <r>
    <x v="4"/>
    <s v="220100131"/>
    <s v="Mobile Sources"/>
    <x v="0"/>
    <s v="Light-Duty Vehicles (Passenger Cars)"/>
    <s v="Urban Collector"/>
    <n v="7.0853116350684395"/>
    <n v="3.0063307640011812"/>
    <n v="0.30624573746916844"/>
    <n v="51.601915019304592"/>
    <n v="2.1589359215506299E-2"/>
    <n v="9.5915932731145404E-3"/>
    <n v="7.3664703580788996E-4"/>
    <n v="0.17656060204576099"/>
  </r>
  <r>
    <x v="4"/>
    <s v="220100133"/>
    <s v="Mobile Sources"/>
    <x v="0"/>
    <s v="Light-Duty Vehicles (Passenger Cars)"/>
    <s v="Urban Local"/>
    <n v="6.7569240886162367"/>
    <n v="2.8669951534502021"/>
    <n v="0.29205202054268342"/>
    <n v="49.210298663098548"/>
    <n v="2.0588754459956199E-2"/>
    <n v="9.1470475474579871E-3"/>
    <n v="7.0250516984060509E-4"/>
    <n v="0.16837737109081899"/>
  </r>
  <r>
    <x v="4"/>
    <s v="220102000"/>
    <s v="Mobile Sources"/>
    <x v="0"/>
    <s v="Light Duty Gasoline Trucks (0-6,000lbs. GVWR)"/>
    <s v="Off Network"/>
    <n v="135.7173885448907"/>
    <n v="217.1252552812289"/>
    <n v="0.60273789487427964"/>
    <n v="1609.379597621145"/>
    <n v="0.37124436938212302"/>
    <n v="0.62435306910262423"/>
    <n v="8.5480407798854501E-4"/>
    <n v="3.3014761846209799"/>
  </r>
  <r>
    <x v="4"/>
    <s v="220102011"/>
    <s v="Mobile Sources"/>
    <x v="0"/>
    <s v="Light Duty Gasoline Trucks (0-6,000lbs. GVWR)"/>
    <s v="Rural Interstate"/>
    <n v="111.98380466230503"/>
    <n v="27.967183395882586"/>
    <n v="3.9889593385878435"/>
    <n v="579.5971059341764"/>
    <n v="0.255772154797544"/>
    <n v="7.9315467721954747E-2"/>
    <n v="7.6985002369838098E-3"/>
    <n v="1.8021482859574101"/>
  </r>
  <r>
    <x v="4"/>
    <s v="220102013"/>
    <s v="Mobile Sources"/>
    <x v="0"/>
    <s v="Light Duty Gasoline Trucks (0-6,000lbs. GVWR)"/>
    <s v="Rural Principal Arterial"/>
    <n v="36.522945082243353"/>
    <n v="12.530260577914417"/>
    <n v="1.3502423062950548"/>
    <n v="204.99794711777577"/>
    <n v="0.10453243595736"/>
    <n v="3.9591606885664876E-2"/>
    <n v="3.1246900626911E-3"/>
    <n v="0.69491101371056596"/>
  </r>
  <r>
    <x v="4"/>
    <s v="220102015"/>
    <s v="Mobile Sources"/>
    <x v="0"/>
    <s v="Light Duty Gasoline Trucks (0-6,000lbs. GVWR)"/>
    <s v="Rural Minor Arterial"/>
    <n v="39.596207996739743"/>
    <n v="13.584632753594573"/>
    <n v="1.4638598838196186"/>
    <n v="222.24772851370781"/>
    <n v="0.11332841519216701"/>
    <n v="4.2923082891221043E-2"/>
    <n v="3.3876208260608001E-3"/>
    <n v="0.75338542671216402"/>
  </r>
  <r>
    <x v="4"/>
    <s v="220102017"/>
    <s v="Mobile Sources"/>
    <x v="0"/>
    <s v="Light Duty Gasoline Trucks (0-6,000lbs. GVWR)"/>
    <s v="Rural Major Collector"/>
    <n v="41.830663026625395"/>
    <n v="14.351225795788793"/>
    <n v="1.5464669142870613"/>
    <n v="234.789386004161"/>
    <n v="0.119723710816423"/>
    <n v="4.5345269128858834E-2"/>
    <n v="3.5787886831712898E-3"/>
    <n v="0.79589950538253595"/>
  </r>
  <r>
    <x v="4"/>
    <s v="220102019"/>
    <s v="Mobile Sources"/>
    <x v="0"/>
    <s v="Light Duty Gasoline Trucks (0-6,000lbs. GVWR)"/>
    <s v="Rural Minor Collector"/>
    <n v="14.860305014622455"/>
    <n v="5.0982603968967348"/>
    <n v="0.5493810108699787"/>
    <n v="83.40871705757165"/>
    <n v="4.2531728399058902E-2"/>
    <n v="1.6108872052193079E-2"/>
    <n v="1.271361144517867E-3"/>
    <n v="0.28274250667293099"/>
  </r>
  <r>
    <x v="4"/>
    <s v="220102021"/>
    <s v="Mobile Sources"/>
    <x v="0"/>
    <s v="Light Duty Gasoline Trucks (0-6,000lbs. GVWR)"/>
    <s v="Rural Local"/>
    <n v="34.052050050226278"/>
    <n v="11.682546983193005"/>
    <n v="1.2588938763378756"/>
    <n v="191.12918456129432"/>
    <n v="9.7460497447925898E-2"/>
    <n v="3.6913095636094573E-2"/>
    <n v="2.9132955983186401E-3"/>
    <n v="0.64789819318451602"/>
  </r>
  <r>
    <x v="4"/>
    <s v="220102023"/>
    <s v="Mobile Sources"/>
    <x v="0"/>
    <s v="Light Duty Gasoline Trucks (0-6,000lbs. GVWR)"/>
    <s v="Urban Interstate"/>
    <n v="0.72070191019349461"/>
    <n v="0.21663270749329419"/>
    <n v="2.5533480749579906E-2"/>
    <n v="4.6112893894005813"/>
    <n v="1.9138620511227899E-3"/>
    <n v="7.0709958585202237E-4"/>
    <n v="6.0380837007656301E-5"/>
    <n v="1.6018077655182299E-2"/>
  </r>
  <r>
    <x v="4"/>
    <s v="220102025"/>
    <s v="Mobile Sources"/>
    <x v="0"/>
    <s v="Light Duty Gasoline Trucks (0-6,000lbs. GVWR)"/>
    <s v="Urban Freeway/Expressway"/>
    <n v="7.207019101340892E-16"/>
    <n v="2.1663271456257311E-16"/>
    <n v="2.5533480738225857E-17"/>
    <n v="4.6112893823564807E-15"/>
    <n v="1.9138620604855E-18"/>
    <n v="7.0709960185055652E-19"/>
    <n v="6.0380834837469504E-20"/>
    <n v="1.6018077609022001E-17"/>
  </r>
  <r>
    <x v="4"/>
    <s v="220102027"/>
    <s v="Mobile Sources"/>
    <x v="0"/>
    <s v="Light Duty Gasoline Trucks (0-6,000lbs. GVWR)"/>
    <s v="Urban Principal Arterial"/>
    <n v="16.573595552846584"/>
    <n v="6.2866662488304126"/>
    <n v="0.61583169843913721"/>
    <n v="95.836610790216909"/>
    <n v="5.1974909446987197E-2"/>
    <n v="2.0928186620466194E-2"/>
    <n v="1.564714275218647E-3"/>
    <n v="0.34062697784102203"/>
  </r>
  <r>
    <x v="4"/>
    <s v="220102029"/>
    <s v="Mobile Sources"/>
    <x v="0"/>
    <s v="Light Duty Gasoline Trucks (0-6,000lbs. GVWR)"/>
    <s v="Urban Minor Arterial"/>
    <n v="21.174330582069132"/>
    <n v="8.0318074599063394"/>
    <n v="0.78678297888245552"/>
    <n v="122.44032128209024"/>
    <n v="6.6402863741226698E-2"/>
    <n v="2.6737719292938722E-2"/>
    <n v="1.9990700305356681E-3"/>
    <n v="0.43518308481316298"/>
  </r>
  <r>
    <x v="4"/>
    <s v="220102031"/>
    <s v="Mobile Sources"/>
    <x v="0"/>
    <s v="Light Duty Gasoline Trucks (0-6,000lbs. GVWR)"/>
    <s v="Urban Collector"/>
    <n v="6.8646291147973653"/>
    <n v="2.6038775860597352"/>
    <n v="0.25507166140442855"/>
    <n v="39.694627489410202"/>
    <n v="2.1527510220964802E-2"/>
    <n v="8.6682565913775989E-3"/>
    <n v="6.4808997439058506E-4"/>
    <n v="0.14108445726053001"/>
  </r>
  <r>
    <x v="4"/>
    <s v="220102033"/>
    <s v="Mobile Sources"/>
    <x v="0"/>
    <s v="Light Duty Gasoline Trucks (0-6,000lbs. GVWR)"/>
    <s v="Urban Local"/>
    <n v="6.5464684834260893"/>
    <n v="2.4831943873236999"/>
    <n v="0.24324973602796221"/>
    <n v="37.854872390550199"/>
    <n v="2.0529781300452202E-2"/>
    <n v="8.266506771830634E-3"/>
    <n v="6.1805249309543299E-4"/>
    <n v="0.13454552364731501"/>
  </r>
  <r>
    <x v="4"/>
    <s v="220104000"/>
    <s v="Mobile Sources"/>
    <x v="0"/>
    <s v="Light Duty Gasoline Trucks (6,001-8,500lbs. GVWR)"/>
    <s v="Off Network"/>
    <n v="69.914992960843605"/>
    <n v="111.85235949826082"/>
    <n v="0.31050120415693472"/>
    <n v="829.07376929449174"/>
    <n v="0.19124697766750101"/>
    <n v="0.32163618544281847"/>
    <n v="4.4035352393478801E-4"/>
    <n v="1.7007601339367999"/>
  </r>
  <r>
    <x v="4"/>
    <s v="220104011"/>
    <s v="Mobile Sources"/>
    <x v="0"/>
    <s v="Light Duty Gasoline Trucks (6,001-8,500lbs. GVWR)"/>
    <s v="Rural Interstate"/>
    <n v="57.688590892172236"/>
    <n v="14.407330210980852"/>
    <n v="2.0549171382499427"/>
    <n v="298.58019770467877"/>
    <n v="0.131761272040509"/>
    <n v="4.0859466648157539E-2"/>
    <n v="3.96589338311059E-3"/>
    <n v="0.928379334809733"/>
  </r>
  <r>
    <x v="4"/>
    <s v="220104013"/>
    <s v="Mobile Sources"/>
    <x v="0"/>
    <s v="Light Duty Gasoline Trucks (6,001-8,500lbs. GVWR)"/>
    <s v="Rural Principal Arterial"/>
    <n v="18.814840777804374"/>
    <n v="6.4549799959157781"/>
    <n v="0.69557881445825775"/>
    <n v="105.60492204873559"/>
    <n v="5.3850040700894802E-2"/>
    <n v="2.0395667474701895E-2"/>
    <n v="1.6096878936195931E-3"/>
    <n v="0.35798428678689398"/>
  </r>
  <r>
    <x v="4"/>
    <s v="220104015"/>
    <s v="Mobile Sources"/>
    <x v="0"/>
    <s v="Light Duty Gasoline Trucks (6,001-8,500lbs. GVWR)"/>
    <s v="Rural Minor Arterial"/>
    <n v="20.398037042446713"/>
    <n v="6.9981423275504806"/>
    <n v="0.75410910227264938"/>
    <n v="114.49119095624572"/>
    <n v="5.8381300223486601E-2"/>
    <n v="2.2111877189146867E-2"/>
    <n v="1.7451367980356688E-3"/>
    <n v="0.38810723013938903"/>
  </r>
  <r>
    <x v="4"/>
    <s v="220104017"/>
    <s v="Mobile Sources"/>
    <x v="0"/>
    <s v="Light Duty Gasoline Trucks (6,001-8,500lbs. GVWR)"/>
    <s v="Rural Major Collector"/>
    <n v="21.549119686198992"/>
    <n v="7.3930533708916872"/>
    <n v="0.79666427760230207"/>
    <n v="120.95204971044993"/>
    <n v="6.1675801729553399E-2"/>
    <n v="2.3359688981571369E-2"/>
    <n v="1.8436168551829633E-3"/>
    <n v="0.41000869361326697"/>
  </r>
  <r>
    <x v="4"/>
    <s v="220104019"/>
    <s v="Mobile Sources"/>
    <x v="0"/>
    <s v="Light Duty Gasoline Trucks (6,001-8,500lbs. GVWR)"/>
    <s v="Rural Minor Collector"/>
    <n v="7.6553057884773974"/>
    <n v="2.626375871931089"/>
    <n v="0.28301425666694457"/>
    <n v="42.968109510692209"/>
    <n v="2.1910276349953201E-2"/>
    <n v="8.2985029637931973E-3"/>
    <n v="6.5494328273985004E-4"/>
    <n v="0.14565521154587199"/>
  </r>
  <r>
    <x v="4"/>
    <s v="220104021"/>
    <s v="Mobile Sources"/>
    <x v="0"/>
    <s v="Light Duty Gasoline Trucks (6,001-8,500lbs. GVWR)"/>
    <s v="Rural Local"/>
    <n v="17.541955680553542"/>
    <n v="6.0182800459500481"/>
    <n v="0.64852069697803894"/>
    <n v="98.460438792646016"/>
    <n v="5.020689078407E-2"/>
    <n v="1.9015835666763681E-2"/>
    <n v="1.500787244594902E-3"/>
    <n v="0.33376573932383002"/>
  </r>
  <r>
    <x v="4"/>
    <s v="220104023"/>
    <s v="Mobile Sources"/>
    <x v="0"/>
    <s v="Light Duty Gasoline Trucks (6,001-8,500lbs. GVWR)"/>
    <s v="Urban Interstate"/>
    <n v="0.37127044230830658"/>
    <n v="0.11159861004713037"/>
    <n v="1.3153602998134024E-2"/>
    <n v="2.3755114022634904"/>
    <n v="9.859283792793981E-4"/>
    <n v="3.6426330112671046E-4"/>
    <n v="3.1105265962061396E-5"/>
    <n v="8.2517325894671499E-3"/>
  </r>
  <r>
    <x v="4"/>
    <s v="220104025"/>
    <s v="Mobile Sources"/>
    <x v="0"/>
    <s v="Light Duty Gasoline Trucks (6,001-8,500lbs. GVWR)"/>
    <s v="Urban Freeway/Expressway"/>
    <n v="3.7127044945696313E-16"/>
    <n v="1.115986094593654E-16"/>
    <n v="1.3153603096141721E-17"/>
    <n v="2.3755114592167553E-15"/>
    <n v="9.8592839298128902E-19"/>
    <n v="3.6426330582643546E-19"/>
    <n v="3.1105266059039203E-20"/>
    <n v="8.2517325663666392E-18"/>
  </r>
  <r>
    <x v="4"/>
    <s v="220104027"/>
    <s v="Mobile Sources"/>
    <x v="0"/>
    <s v="Light Duty Gasoline Trucks (6,001-8,500lbs. GVWR)"/>
    <s v="Urban Principal Arterial"/>
    <n v="8.5379092470166675"/>
    <n v="3.238584377406351"/>
    <n v="0.31724641934994169"/>
    <n v="49.370347003567261"/>
    <n v="2.67749367888588E-2"/>
    <n v="1.0781181516893668E-2"/>
    <n v="8.0606445089870206E-4"/>
    <n v="0.17547434766265599"/>
  </r>
  <r>
    <x v="4"/>
    <s v="220104029"/>
    <s v="Mobile Sources"/>
    <x v="0"/>
    <s v="Light Duty Gasoline Trucks (6,001-8,500lbs. GVWR)"/>
    <s v="Urban Minor Arterial"/>
    <n v="10.907982915033516"/>
    <n v="4.1375969340906504"/>
    <n v="0.4053121706160705"/>
    <n v="63.075273396323411"/>
    <n v="3.4207509286980797E-2"/>
    <n v="1.3773979367712713E-2"/>
    <n v="1.029823372334703E-3"/>
    <n v="0.22418525301550299"/>
  </r>
  <r>
    <x v="4"/>
    <s v="220104031"/>
    <s v="Mobile Sources"/>
    <x v="0"/>
    <s v="Light Duty Gasoline Trucks (6,001-8,500lbs. GVWR)"/>
    <s v="Urban Collector"/>
    <n v="3.5363210646907741"/>
    <n v="1.3413912086919551"/>
    <n v="0.1314004655477842"/>
    <n v="20.448731886411629"/>
    <n v="1.1089931011938E-2"/>
    <n v="4.4654641823580477E-3"/>
    <n v="3.3386421741710002E-4"/>
    <n v="7.2679835626427505E-2"/>
  </r>
  <r>
    <x v="4"/>
    <s v="220104033"/>
    <s v="Mobile Sources"/>
    <x v="0"/>
    <s v="Light Duty Gasoline Trucks (6,001-8,500lbs. GVWR)"/>
    <s v="Urban Local"/>
    <n v="3.3724216189126026"/>
    <n v="1.2792211002715561"/>
    <n v="0.12531038806679326"/>
    <n v="19.500984167230673"/>
    <n v="1.0575937859628201E-2"/>
    <n v="4.2585007015602944E-3"/>
    <n v="3.18390363119646E-4"/>
    <n v="6.9311288886419103E-2"/>
  </r>
  <r>
    <x v="4"/>
    <s v="220107000"/>
    <s v="Mobile Sources"/>
    <x v="0"/>
    <s v="Heavy Duty Gasoline Vehicles and Buses (8,501+lbs. GVWR)"/>
    <s v="Off Network"/>
    <n v="17.6986241407898"/>
    <n v="29.185316560080295"/>
    <n v="7.9267741918887274E-2"/>
    <n v="298.94472355409403"/>
    <n v="5.0508660780823E-2"/>
    <n v="8.7011730525054509E-2"/>
    <n v="1.2036702307469731E-4"/>
    <n v="0.73839274535312704"/>
  </r>
  <r>
    <x v="4"/>
    <s v="220107011"/>
    <s v="Mobile Sources"/>
    <x v="0"/>
    <s v="Heavy Duty Gasoline Vehicles and Buses (8,501+lbs. GVWR)"/>
    <s v="Rural Interstate"/>
    <n v="32.601140111718991"/>
    <n v="6.1674430670724503"/>
    <n v="0.99448509408875696"/>
    <n v="154.14397738455381"/>
    <n v="7.4085351667047605E-2"/>
    <n v="1.8172753241208539E-2"/>
    <n v="2.1782351815742762E-3"/>
    <n v="0.43428079861322899"/>
  </r>
  <r>
    <x v="4"/>
    <s v="220107013"/>
    <s v="Mobile Sources"/>
    <x v="0"/>
    <s v="Heavy Duty Gasoline Vehicles and Buses (8,501+lbs. GVWR)"/>
    <s v="Rural Principal Arterial"/>
    <n v="9.1151775724084825"/>
    <n v="2.9263971283932877"/>
    <n v="0.31059867907151739"/>
    <n v="53.747484829542408"/>
    <n v="2.3944869121934199E-2"/>
    <n v="9.3342757698280376E-3"/>
    <n v="7.8257305776836101E-4"/>
    <n v="0.16344013075852501"/>
  </r>
  <r>
    <x v="4"/>
    <s v="220107015"/>
    <s v="Mobile Sources"/>
    <x v="0"/>
    <s v="Heavy Duty Gasoline Vehicles and Buses (8,501+lbs. GVWR)"/>
    <s v="Rural Minor Arterial"/>
    <n v="9.8821850458605862"/>
    <n v="3.172642018914444"/>
    <n v="0.33673435670129903"/>
    <n v="58.270136657628996"/>
    <n v="2.5959736110843599E-2"/>
    <n v="1.0119718296215663E-2"/>
    <n v="8.4842362086995295E-4"/>
    <n v="0.17719297971627401"/>
  </r>
  <r>
    <x v="4"/>
    <s v="220107017"/>
    <s v="Mobile Sources"/>
    <x v="0"/>
    <s v="Heavy Duty Gasoline Vehicles and Buses (8,501+lbs. GVWR)"/>
    <s v="Rural Major Collector"/>
    <n v="10.43984498123274"/>
    <n v="3.3516775881050132"/>
    <n v="0.3557365785875386"/>
    <n v="61.558376723692689"/>
    <n v="2.7424675119663601E-2"/>
    <n v="1.0690786369615596E-2"/>
    <n v="8.9630123521606999E-4"/>
    <n v="0.18719220681778101"/>
  </r>
  <r>
    <x v="4"/>
    <s v="220107019"/>
    <s v="Mobile Sources"/>
    <x v="0"/>
    <s v="Heavy Duty Gasoline Vehicles and Buses (8,501+lbs. GVWR)"/>
    <s v="Rural Minor Collector"/>
    <n v="3.7087453364445033"/>
    <n v="1.1906805523616848"/>
    <n v="0.12637511447653055"/>
    <n v="21.868554792266131"/>
    <n v="9.7425904757206493E-3"/>
    <n v="3.797893327057697E-3"/>
    <n v="3.1841008898718701E-4"/>
    <n v="6.64998650859287E-2"/>
  </r>
  <r>
    <x v="4"/>
    <s v="220107021"/>
    <s v="Mobile Sources"/>
    <x v="0"/>
    <s v="Heavy Duty Gasoline Vehicles and Buses (8,501+lbs. GVWR)"/>
    <s v="Rural Local"/>
    <n v="8.4985054061963829"/>
    <n v="2.7284168286248653"/>
    <n v="0.28958569205229834"/>
    <n v="50.111294948282193"/>
    <n v="2.23249225821959E-2"/>
    <n v="8.70278100376215E-3"/>
    <n v="7.2962949367963307E-4"/>
    <n v="0.15238284919150499"/>
  </r>
  <r>
    <x v="4"/>
    <s v="220107023"/>
    <s v="Mobile Sources"/>
    <x v="0"/>
    <s v="Heavy Duty Gasoline Vehicles and Buses (8,501+lbs. GVWR)"/>
    <s v="Urban Interstate"/>
    <n v="0.18509241871207679"/>
    <n v="4.923991112248529E-2"/>
    <n v="5.8976078896435438E-3"/>
    <n v="1.1045159984620594"/>
    <n v="4.6761502875033799E-4"/>
    <n v="1.614143473750735E-4"/>
    <n v="1.498961502620007E-5"/>
    <n v="3.4370466998611998E-3"/>
  </r>
  <r>
    <x v="4"/>
    <s v="220107025"/>
    <s v="Mobile Sources"/>
    <x v="0"/>
    <s v="Heavy Duty Gasoline Vehicles and Buses (8,501+lbs. GVWR)"/>
    <s v="Urban Freeway/Expressway"/>
    <n v="1.8509242380357433E-16"/>
    <n v="4.9239911205706062E-17"/>
    <n v="5.8976079057383626E-18"/>
    <n v="1.1045159988039851E-15"/>
    <n v="4.6761504295594198E-19"/>
    <n v="1.6141434803420424E-19"/>
    <n v="1.4989614908737769E-20"/>
    <n v="3.4370467487389502E-18"/>
  </r>
  <r>
    <x v="4"/>
    <s v="220107027"/>
    <s v="Mobile Sources"/>
    <x v="0"/>
    <s v="Heavy Duty Gasoline Vehicles and Buses (8,501+lbs. GVWR)"/>
    <s v="Urban Principal Arterial"/>
    <n v="3.5017123593961754"/>
    <n v="1.2897347707704463"/>
    <n v="0.12269599301856685"/>
    <n v="21.378696190543788"/>
    <n v="9.9631092397946298E-3"/>
    <n v="4.2941055127899835E-3"/>
    <n v="3.3163293193191499E-4"/>
    <n v="6.8699908979781996E-2"/>
  </r>
  <r>
    <x v="4"/>
    <s v="220107029"/>
    <s v="Mobile Sources"/>
    <x v="0"/>
    <s v="Heavy Duty Gasoline Vehicles and Buses (8,501+lbs. GVWR)"/>
    <s v="Urban Minor Arterial"/>
    <n v="4.4737677862936991"/>
    <n v="1.6477579567770062"/>
    <n v="0.15675571329757035"/>
    <n v="27.31329709473539"/>
    <n v="1.27288093387837E-2"/>
    <n v="5.4861238017844677E-3"/>
    <n v="4.2369239393533101E-4"/>
    <n v="8.7770580018054295E-2"/>
  </r>
  <r>
    <x v="4"/>
    <s v="220107031"/>
    <s v="Mobile Sources"/>
    <x v="0"/>
    <s v="Heavy Duty Gasoline Vehicles and Buses (8,501+lbs. GVWR)"/>
    <s v="Urban Collector"/>
    <n v="1.4503763199832982"/>
    <n v="0.53419606004758791"/>
    <n v="5.0819525208609613E-2"/>
    <n v="8.8548535919227671"/>
    <n v="4.1266260971601302E-3"/>
    <n v="1.7785778314904285E-3"/>
    <n v="1.3735925813297681E-4"/>
    <n v="2.84548424809518E-2"/>
  </r>
  <r>
    <x v="4"/>
    <s v="220107033"/>
    <s v="Mobile Sources"/>
    <x v="0"/>
    <s v="Heavy Duty Gasoline Vehicles and Buses (8,501+lbs. GVWR)"/>
    <s v="Urban Local"/>
    <n v="1.3831550799415941"/>
    <n v="0.50943743864562518"/>
    <n v="4.8464162170155548E-2"/>
    <n v="8.4444529299059816"/>
    <n v="3.9353663277410201E-3"/>
    <n v="1.6961453199929172E-3"/>
    <n v="1.3099300501489061E-4"/>
    <n v="2.71360278621488E-2"/>
  </r>
  <r>
    <x v="4"/>
    <s v="220108000"/>
    <s v="Mobile Sources"/>
    <x v="0"/>
    <s v="Motorcycles (Gasoline)"/>
    <s v="Off Network"/>
    <n v="0.19414062072075902"/>
    <n v="30.152015554346281"/>
    <n v="1.9627604980437995E-2"/>
    <n v="9.7563550098566161"/>
    <n v="1.6830220602059799E-4"/>
    <n v="8.4929324012504623E-2"/>
    <n v="1.2438937373460132E-5"/>
    <n v="4.0696555342947197E-3"/>
  </r>
  <r>
    <x v="4"/>
    <s v="220108011"/>
    <s v="Mobile Sources"/>
    <x v="0"/>
    <s v="Motorcycles (Gasoline)"/>
    <s v="Rural Interstate"/>
    <n v="1.1859649101388623"/>
    <n v="1.8018499178017027"/>
    <n v="0.10158871325302218"/>
    <n v="22.871991387277358"/>
    <n v="2.7282731880404702E-3"/>
    <n v="5.2941411383509093E-3"/>
    <n v="1.9650934549986181E-4"/>
    <n v="5.8511357725364997E-2"/>
  </r>
  <r>
    <x v="4"/>
    <s v="220108013"/>
    <s v="Mobile Sources"/>
    <x v="0"/>
    <s v="Motorcycles (Gasoline)"/>
    <s v="Rural Principal Arterial"/>
    <n v="0.28388976000428523"/>
    <n v="0.72971385189209925"/>
    <n v="3.1597202696293139E-2"/>
    <n v="6.2763903877493989"/>
    <n v="5.6249282738463004E-4"/>
    <n v="1.8778856381524937E-3"/>
    <n v="4.9160761058430994E-5"/>
    <n v="1.396939677943E-2"/>
  </r>
  <r>
    <x v="4"/>
    <s v="220108015"/>
    <s v="Mobile Sources"/>
    <x v="0"/>
    <s v="Motorcycles (Gasoline)"/>
    <s v="Rural Minor Arterial"/>
    <n v="0.3077780165870076"/>
    <n v="0.79111649059441469"/>
    <n v="3.4255986381973316E-2"/>
    <n v="6.8045250373288422"/>
    <n v="6.0982453874203202E-4"/>
    <n v="2.0359037175778846E-3"/>
    <n v="5.3297455131939706E-5"/>
    <n v="1.51448812539456E-2"/>
  </r>
  <r>
    <x v="4"/>
    <s v="220108017"/>
    <s v="Mobile Sources"/>
    <x v="0"/>
    <s v="Motorcycles (Gasoline)"/>
    <s v="Rural Major Collector"/>
    <n v="0.32514623338943188"/>
    <n v="0.83575999372705767"/>
    <n v="3.6189086305334621E-2"/>
    <n v="7.1885112993549996"/>
    <n v="6.4423801336488395E-4"/>
    <n v="2.1507919207515158E-3"/>
    <n v="5.6305095512243402E-5"/>
    <n v="1.59995090943994E-2"/>
  </r>
  <r>
    <x v="4"/>
    <s v="220108019"/>
    <s v="Mobile Sources"/>
    <x v="0"/>
    <s v="Motorcycles (Gasoline)"/>
    <s v="Rural Minor Collector"/>
    <n v="0.11550790354476691"/>
    <n v="0.2969029700108799"/>
    <n v="1.2856140972983673E-2"/>
    <n v="2.5537122098230567"/>
    <n v="2.28864941277606E-4"/>
    <n v="7.6406665901196293E-4"/>
    <n v="2.0002327783430369E-5"/>
    <n v="5.6838120217435001E-3"/>
  </r>
  <r>
    <x v="4"/>
    <s v="220108021"/>
    <s v="Mobile Sources"/>
    <x v="0"/>
    <s v="Motorcycles (Gasoline)"/>
    <s v="Rural Local"/>
    <n v="0.26468369137091885"/>
    <n v="0.68034626084903249"/>
    <n v="2.9459553298154931E-2"/>
    <n v="5.8517740370007063"/>
    <n v="5.2443868912632698E-4"/>
    <n v="1.7508410282420731E-3"/>
    <n v="4.58348994740731E-5"/>
    <n v="1.30243310777586E-2"/>
  </r>
  <r>
    <x v="4"/>
    <s v="220108023"/>
    <s v="Mobile Sources"/>
    <x v="0"/>
    <s v="Motorcycles (Gasoline)"/>
    <s v="Urban Interstate"/>
    <n v="5.8798457099768862E-3"/>
    <n v="1.1253247588131961E-2"/>
    <n v="5.252709016905215E-4"/>
    <n v="0.11992926453262936"/>
    <n v="1.38835680942861E-5"/>
    <n v="3.5454463943956796E-5"/>
    <n v="1.094117121125392E-6"/>
    <n v="3.1947927072906098E-4"/>
  </r>
  <r>
    <x v="4"/>
    <s v="220108025"/>
    <s v="Mobile Sources"/>
    <x v="0"/>
    <s v="Motorcycles (Gasoline)"/>
    <s v="Urban Freeway/Expressway"/>
    <n v="5.8798457330008962E-18"/>
    <n v="1.1253247648477422E-17"/>
    <n v="5.2527091136932104E-19"/>
    <n v="1.1992926647659247E-16"/>
    <n v="1.38835713790782E-20"/>
    <n v="3.5454464458710986E-20"/>
    <n v="1.094117116439885E-21"/>
    <n v="3.1947926803733198E-19"/>
  </r>
  <r>
    <x v="4"/>
    <s v="220108027"/>
    <s v="Mobile Sources"/>
    <x v="0"/>
    <s v="Motorcycles (Gasoline)"/>
    <s v="Urban Principal Arterial"/>
    <n v="9.5440858531560327E-2"/>
    <n v="0.30530941329422323"/>
    <n v="1.0673325512655192E-2"/>
    <n v="2.2929368849709117"/>
    <n v="2.2192023561728999E-4"/>
    <n v="9.2793551733161197E-4"/>
    <n v="2.1575209672164372E-5"/>
    <n v="6.0227468238736002E-3"/>
  </r>
  <r>
    <x v="4"/>
    <s v="220108029"/>
    <s v="Mobile Sources"/>
    <x v="0"/>
    <s v="Motorcycles (Gasoline)"/>
    <s v="Urban Minor Arterial"/>
    <n v="0.12193467646073924"/>
    <n v="0.39006156685408289"/>
    <n v="1.3636179380847019E-2"/>
    <n v="2.9294430483550946"/>
    <n v="2.8352383731089498E-4"/>
    <n v="1.185524897215684E-3"/>
    <n v="2.7564363096033108E-5"/>
    <n v="7.6946253375353903E-3"/>
  </r>
  <r>
    <x v="4"/>
    <s v="220108031"/>
    <s v="Mobile Sources"/>
    <x v="0"/>
    <s v="Motorcycles (Gasoline)"/>
    <s v="Urban Collector"/>
    <n v="3.9530700601403505E-2"/>
    <n v="0.12645626943374966"/>
    <n v="4.4207906967370595E-3"/>
    <n v="0.94971269543702685"/>
    <n v="9.1917231884508497E-5"/>
    <n v="3.8434209660165178E-4"/>
    <n v="8.9362504613887797E-6"/>
    <n v="2.4945644690887998E-3"/>
  </r>
  <r>
    <x v="4"/>
    <s v="220108033"/>
    <s v="Mobile Sources"/>
    <x v="0"/>
    <s v="Motorcycles (Gasoline)"/>
    <s v="Urban Local"/>
    <n v="3.7698548714899874E-2"/>
    <n v="0.12059534068290179"/>
    <n v="4.2158983216486982E-3"/>
    <n v="0.90569599825948754"/>
    <n v="8.7657074999469801E-5"/>
    <n v="3.6652876612241992E-4"/>
    <n v="8.52207754498123E-6"/>
    <n v="2.3789462725289901E-3"/>
  </r>
  <r>
    <x v="4"/>
    <s v="223000100"/>
    <s v="Mobile Sources"/>
    <x v="1"/>
    <s v="Light Duty Vehicles (Passenger Cars)"/>
    <s v="Off Network"/>
    <n v="0.95151345543742194"/>
    <n v="0.25952932642665311"/>
    <n v="1.7348132023087238E-3"/>
    <n v="0.75529237485717804"/>
    <n v="1.7727028802981199E-3"/>
    <n v="3.4617530434122214E-4"/>
    <n v="3.17461486609715E-6"/>
    <n v="1.9117066539471299E-3"/>
  </r>
  <r>
    <x v="4"/>
    <s v="223000111"/>
    <s v="Mobile Sources"/>
    <x v="1"/>
    <s v="Light Duty Vehicles (Passenger Cars)"/>
    <s v="Rural Interstate"/>
    <n v="0.8873742752801872"/>
    <n v="6.8828651366015056E-2"/>
    <n v="1.0879205306309791E-2"/>
    <n v="0.40801309543986192"/>
    <n v="2.1465984599067199E-3"/>
    <n v="1.847574273714514E-4"/>
    <n v="1.9985971412950201E-5"/>
    <n v="1.32869602979557E-3"/>
  </r>
  <r>
    <x v="4"/>
    <s v="223000113"/>
    <s v="Mobile Sources"/>
    <x v="1"/>
    <s v="Light Duty Vehicles (Passenger Cars)"/>
    <s v="Rural Principal Arterial"/>
    <n v="0.3752410615381731"/>
    <n v="2.7730303103793645E-2"/>
    <n v="3.611762340245404E-3"/>
    <n v="0.17372849364081402"/>
    <n v="1.1509418739945501E-3"/>
    <n v="8.3854729854504484E-5"/>
    <n v="8.1350895406728796E-6"/>
    <n v="6.2109938941956599E-4"/>
  </r>
  <r>
    <x v="4"/>
    <s v="223000115"/>
    <s v="Mobile Sources"/>
    <x v="1"/>
    <s v="Light Duty Vehicles (Passenger Cars)"/>
    <s v="Rural Minor Arterial"/>
    <n v="0.40681615469986748"/>
    <n v="3.006370296365856E-2"/>
    <n v="3.9156780772753291E-3"/>
    <n v="0.18834708258937594"/>
    <n v="1.2477904684009499E-3"/>
    <n v="9.0910803420385378E-5"/>
    <n v="8.8196291905262502E-6"/>
    <n v="6.7336252344141201E-4"/>
  </r>
  <r>
    <x v="4"/>
    <s v="223000117"/>
    <s v="Mobile Sources"/>
    <x v="1"/>
    <s v="Light Duty Vehicles (Passenger Cars)"/>
    <s v="Rural Major Collector"/>
    <n v="0.42977315208881145"/>
    <n v="3.1760225926815697E-2"/>
    <n v="4.136643843477116E-3"/>
    <n v="0.19897570396397929"/>
    <n v="1.3182043738491E-3"/>
    <n v="9.6040992651147405E-5"/>
    <n v="9.3173273434388193E-6"/>
    <n v="7.1136125516879601E-4"/>
  </r>
  <r>
    <x v="4"/>
    <s v="223000119"/>
    <s v="Mobile Sources"/>
    <x v="1"/>
    <s v="Light Duty Vehicles (Passenger Cars)"/>
    <s v="Rural Minor Collector"/>
    <n v="0.15267653349373417"/>
    <n v="1.1282791316251416E-2"/>
    <n v="1.4695393458907782E-3"/>
    <n v="7.0685944623185504E-2"/>
    <n v="4.6829095832534497E-4"/>
    <n v="3.4118463714927216E-5"/>
    <n v="3.3099731853170001E-6"/>
    <n v="2.5271050268760298E-4"/>
  </r>
  <r>
    <x v="4"/>
    <s v="223000121"/>
    <s v="Mobile Sources"/>
    <x v="1"/>
    <s v="Light Duty Vehicles (Passenger Cars)"/>
    <s v="Rural Local"/>
    <n v="0.3498548011565536"/>
    <n v="2.5854259355707385E-2"/>
    <n v="3.3674148060125458E-3"/>
    <n v="0.16197520500049969"/>
    <n v="1.07307829567626E-3"/>
    <n v="7.8181693569767782E-5"/>
    <n v="7.5847225247116504E-6"/>
    <n v="5.7908006272677705E-4"/>
  </r>
  <r>
    <x v="4"/>
    <s v="223000123"/>
    <s v="Mobile Sources"/>
    <x v="1"/>
    <s v="Light Duty Vehicles (Passenger Cars)"/>
    <s v="Urban Interstate"/>
    <n v="6.2570446487472606E-3"/>
    <n v="4.9533848250437956E-4"/>
    <n v="6.9695363688698504E-5"/>
    <n v="3.283553889709473E-3"/>
    <n v="1.7976802383102E-5"/>
    <n v="1.5379256961475745E-6"/>
    <n v="1.5804079434023E-7"/>
    <n v="1.21817300622641E-5"/>
  </r>
  <r>
    <x v="4"/>
    <s v="223000125"/>
    <s v="Mobile Sources"/>
    <x v="1"/>
    <s v="Light Duty Vehicles (Passenger Cars)"/>
    <s v="Urban Freeway/Expressway"/>
    <n v="6.2570445585482955E-18"/>
    <n v="4.9533849024664323E-19"/>
    <n v="6.9695364408797431E-20"/>
    <n v="3.283553895316219E-18"/>
    <n v="1.79768024616657E-20"/>
    <n v="1.5379256822009393E-21"/>
    <n v="1.5804079557800101E-22"/>
    <n v="1.21817300403876E-20"/>
  </r>
  <r>
    <x v="4"/>
    <s v="223000127"/>
    <s v="Mobile Sources"/>
    <x v="1"/>
    <s v="Light Duty Vehicles (Passenger Cars)"/>
    <s v="Urban Principal Arterial"/>
    <n v="0.18325282288929817"/>
    <n v="1.370094033118539E-2"/>
    <n v="1.6548186251830153E-3"/>
    <n v="8.5752646984341499E-2"/>
    <n v="6.1548383156756405E-4"/>
    <n v="4.353964338132954E-5"/>
    <n v="4.0358516413263601E-6"/>
    <n v="3.2017886400315099E-4"/>
  </r>
  <r>
    <x v="4"/>
    <s v="223000129"/>
    <s v="Mobile Sources"/>
    <x v="1"/>
    <s v="Light Duty Vehicles (Passenger Cars)"/>
    <s v="Urban Minor Arterial"/>
    <n v="0.23412275018313577"/>
    <n v="1.7504243138215289E-2"/>
    <n v="2.1141866512728296E-3"/>
    <n v="0.10955708761254992"/>
    <n v="7.8633871862676598E-4"/>
    <n v="5.5626012156473228E-5"/>
    <n v="5.15618004826023E-6"/>
    <n v="4.09058503192838E-4"/>
  </r>
  <r>
    <x v="4"/>
    <s v="223000131"/>
    <s v="Mobile Sources"/>
    <x v="1"/>
    <s v="Light Duty Vehicles (Passenger Cars)"/>
    <s v="Urban Collector"/>
    <n v="7.5901600477085551E-2"/>
    <n v="5.6748008352360078E-3"/>
    <n v="6.8541029118351752E-4"/>
    <n v="3.5517936363874125E-2"/>
    <n v="2.5492753091979598E-4"/>
    <n v="1.8033712296694428E-5"/>
    <n v="1.67161052111453E-6"/>
    <n v="1.32615132853952E-4"/>
  </r>
  <r>
    <x v="4"/>
    <s v="223000133"/>
    <s v="Mobile Sources"/>
    <x v="1"/>
    <s v="Light Duty Vehicles (Passenger Cars)"/>
    <s v="Urban Local"/>
    <n v="7.2383745170500141E-2"/>
    <n v="5.4117873627174528E-3"/>
    <n v="6.5364318642812996E-4"/>
    <n v="3.3871766979209406E-2"/>
    <n v="2.4311214878924801E-4"/>
    <n v="1.7197896138187953E-5"/>
    <n v="1.5941364690519301E-6"/>
    <n v="1.2646868829269101E-4"/>
  </r>
  <r>
    <x v="4"/>
    <s v="223006000"/>
    <s v="Mobile Sources"/>
    <x v="1"/>
    <s v="Light Duty Diesel Trucks (0-8,500 lbs. GVWR)"/>
    <s v="Off Network"/>
    <n v="2.2693010221614585"/>
    <n v="0.36653017075843292"/>
    <n v="2.9879268113042188E-3"/>
    <n v="1.3023000117393482"/>
    <n v="4.5091654123567398E-3"/>
    <n v="2.9287156914059587E-4"/>
    <n v="5.4066402055408196E-6"/>
    <n v="3.18967844914941E-3"/>
  </r>
  <r>
    <x v="4"/>
    <s v="223006011"/>
    <s v="Mobile Sources"/>
    <x v="1"/>
    <s v="Light Duty Diesel Trucks (0-8,500 lbs. GVWR)"/>
    <s v="Rural Interstate"/>
    <n v="5.528856855794511"/>
    <n v="0.78927194955316604"/>
    <n v="3.370374891986215E-2"/>
    <n v="3.9615499984754479"/>
    <n v="1.41895270084342E-2"/>
    <n v="2.2515353927801095E-3"/>
    <n v="6.7286363446328296E-5"/>
    <n v="1.38074995788031E-2"/>
  </r>
  <r>
    <x v="4"/>
    <s v="223006013"/>
    <s v="Mobile Sources"/>
    <x v="1"/>
    <s v="Light Duty Diesel Trucks (0-8,500 lbs. GVWR)"/>
    <s v="Rural Principal Arterial"/>
    <n v="2.4777766277387498"/>
    <n v="0.32822507217944213"/>
    <n v="1.1479602880847021E-2"/>
    <n v="1.7324280799506564"/>
    <n v="7.9658493259771E-3"/>
    <n v="1.0386011541889673E-3"/>
    <n v="2.7418426682856901E-5"/>
    <n v="6.5245465314891504E-3"/>
  </r>
  <r>
    <x v="4"/>
    <s v="223006015"/>
    <s v="Mobile Sources"/>
    <x v="1"/>
    <s v="Light Duty Diesel Trucks (0-8,500 lbs. GVWR)"/>
    <s v="Rural Minor Arterial"/>
    <n v="2.6862719187983513"/>
    <n v="0.3558439877426014"/>
    <n v="1.2445566583600944E-2"/>
    <n v="1.8782051832055255"/>
    <n v="8.6361440657514096E-3"/>
    <n v="1.1259954721900486E-3"/>
    <n v="2.9725561429216801E-5"/>
    <n v="7.0735601355718103E-3"/>
  </r>
  <r>
    <x v="4"/>
    <s v="223006017"/>
    <s v="Mobile Sources"/>
    <x v="1"/>
    <s v="Light Duty Diesel Trucks (0-8,500 lbs. GVWR)"/>
    <s v="Rural Major Collector"/>
    <n v="2.8378610306307963"/>
    <n v="0.37592455772080657"/>
    <n v="1.3147885435486711E-2"/>
    <n v="1.9841942290972217"/>
    <n v="9.1234894214213807E-3"/>
    <n v="1.1895365838192591E-3"/>
    <n v="3.1403035148258501E-5"/>
    <n v="7.4727305735358103E-3"/>
  </r>
  <r>
    <x v="4"/>
    <s v="223006019"/>
    <s v="Mobile Sources"/>
    <x v="1"/>
    <s v="Light Duty Diesel Trucks (0-8,500 lbs. GVWR)"/>
    <s v="Rural Minor Collector"/>
    <n v="1.0081474862841979"/>
    <n v="0.13354686908194838"/>
    <n v="4.6707740503784019E-3"/>
    <n v="0.70488323811858644"/>
    <n v="3.2411112667776101E-3"/>
    <n v="4.2258161796393523E-4"/>
    <n v="1.1155900628168E-5"/>
    <n v="2.6546799878506199E-3"/>
  </r>
  <r>
    <x v="4"/>
    <s v="223006021"/>
    <s v="Mobile Sources"/>
    <x v="1"/>
    <s v="Light Duty Diesel Trucks (0-8,500 lbs. GVWR)"/>
    <s v="Rural Local"/>
    <n v="2.3101467970879388"/>
    <n v="0.30601959888235786"/>
    <n v="1.0702972183665312E-2"/>
    <n v="1.6152236255770436"/>
    <n v="7.4269363582510897E-3"/>
    <n v="9.6833628223791293E-4"/>
    <n v="2.5563494673974599E-5"/>
    <n v="6.0831404231969002E-3"/>
  </r>
  <r>
    <x v="4"/>
    <s v="223006023"/>
    <s v="Mobile Sources"/>
    <x v="1"/>
    <s v="Light Duty Diesel Trucks (0-8,500 lbs. GVWR)"/>
    <s v="Urban Interstate"/>
    <n v="4.1337163146385435E-2"/>
    <n v="5.7866589138483148E-3"/>
    <n v="2.1395301601356809E-4"/>
    <n v="2.9772658010996444E-2"/>
    <n v="1.2601847172296401E-4"/>
    <n v="1.9038179574465367E-5"/>
    <n v="5.2178206610964395E-7"/>
    <n v="1.1886558398147E-4"/>
  </r>
  <r>
    <x v="4"/>
    <s v="223006025"/>
    <s v="Mobile Sources"/>
    <x v="1"/>
    <s v="Light Duty Diesel Trucks (0-8,500 lbs. GVWR)"/>
    <s v="Urban Freeway/Expressway"/>
    <n v="4.1337163027286076E-17"/>
    <n v="5.7866589423680026E-18"/>
    <n v="2.1395300946218494E-19"/>
    <n v="2.9772657662946982E-17"/>
    <n v="1.2601846818632299E-19"/>
    <n v="1.9038178661990897E-20"/>
    <n v="5.21782055969061E-22"/>
    <n v="1.18865587573255E-19"/>
  </r>
  <r>
    <x v="4"/>
    <s v="223006027"/>
    <s v="Mobile Sources"/>
    <x v="1"/>
    <s v="Light Duty Diesel Trucks (0-8,500 lbs. GVWR)"/>
    <s v="Urban Principal Arterial"/>
    <n v="1.2550475850747249"/>
    <n v="0.16405009148876085"/>
    <n v="5.2047198904698784E-3"/>
    <n v="0.86795370409319961"/>
    <n v="4.4476169452588501E-3"/>
    <n v="5.4727752821559462E-4"/>
    <n v="1.3609047954332701E-5"/>
    <n v="3.4271907049934201E-3"/>
  </r>
  <r>
    <x v="4"/>
    <s v="223006029"/>
    <s v="Mobile Sources"/>
    <x v="1"/>
    <s v="Light Duty Diesel Trucks (0-8,500 lbs. GVWR)"/>
    <s v="Urban Minor Arterial"/>
    <n v="1.6034419391550137"/>
    <n v="0.20958946377562504"/>
    <n v="6.6495200786142834E-3"/>
    <n v="1.1088924219940135"/>
    <n v="5.6822499377950902E-3"/>
    <n v="6.9919849523536557E-4"/>
    <n v="1.73868390209719E-5"/>
    <n v="4.3785630970241103E-3"/>
  </r>
  <r>
    <x v="4"/>
    <s v="223006031"/>
    <s v="Mobile Sources"/>
    <x v="1"/>
    <s v="Light Duty Diesel Trucks (0-8,500 lbs. GVWR)"/>
    <s v="Urban Collector"/>
    <n v="0.51982896642279464"/>
    <n v="6.7948014508933785E-2"/>
    <n v="2.1557456070748753E-3"/>
    <n v="0.35949814974339922"/>
    <n v="1.8421610056897301E-3"/>
    <n v="2.2667707602308518E-4"/>
    <n v="5.6367405814050599E-6"/>
    <n v="1.4195101493881201E-3"/>
  </r>
  <r>
    <x v="4"/>
    <s v="223006033"/>
    <s v="Mobile Sources"/>
    <x v="1"/>
    <s v="Light Duty Diesel Trucks (0-8,500 lbs. GVWR)"/>
    <s v="Urban Local"/>
    <n v="0.49573617084148769"/>
    <n v="6.4798775851558549E-2"/>
    <n v="2.0558322923891459E-3"/>
    <n v="0.34283630673567722"/>
    <n v="1.7567815118745801E-3"/>
    <n v="2.1617123652029014E-4"/>
    <n v="5.3754922930693198E-6"/>
    <n v="1.3537196643125199E-3"/>
  </r>
  <r>
    <x v="4"/>
    <s v="223007100"/>
    <s v="Mobile Sources"/>
    <x v="1"/>
    <s v="Class 2b Heavy Duty Diesel Vehicles (8501-10,000 lbs. GVWR)"/>
    <s v="Off Network"/>
    <n v="1.0488241234159177"/>
    <n v="0.16867560064666631"/>
    <n v="1.4007357322862715E-3"/>
    <n v="0.59699523154074918"/>
    <n v="2.0821387368851999E-3"/>
    <n v="1.3432371700094971E-4"/>
    <n v="2.53523440707503E-6"/>
    <n v="1.45970542987017E-3"/>
  </r>
  <r>
    <x v="4"/>
    <s v="223007111"/>
    <s v="Mobile Sources"/>
    <x v="1"/>
    <s v="Class 2b Heavy Duty Diesel Vehicles (8501-10,000 lbs. GVWR)"/>
    <s v="Rural Interstate"/>
    <n v="2.5551873407663814"/>
    <n v="0.36222757109653175"/>
    <n v="1.5706563823584908E-2"/>
    <n v="1.8162499399175247"/>
    <n v="6.5565633199269301E-3"/>
    <n v="1.033095897934537E-3"/>
    <n v="3.1352702173137398E-5"/>
    <n v="6.3267335522976201E-3"/>
  </r>
  <r>
    <x v="4"/>
    <s v="223007113"/>
    <s v="Mobile Sources"/>
    <x v="1"/>
    <s v="Class 2b Heavy Duty Diesel Vehicles (8501-10,000 lbs. GVWR)"/>
    <s v="Rural Principal Arterial"/>
    <n v="1.1457521563267572"/>
    <n v="0.15063339584044028"/>
    <n v="5.3464730124517098E-3"/>
    <n v="0.79415874422258226"/>
    <n v="3.6821003187970098E-3"/>
    <n v="4.7656272491547426E-4"/>
    <n v="1.2768081665725999E-5"/>
    <n v="2.9893602803872099E-3"/>
  </r>
  <r>
    <x v="4"/>
    <s v="223007115"/>
    <s v="Mobile Sources"/>
    <x v="1"/>
    <s v="Class 2b Heavy Duty Diesel Vehicles (8501-10,000 lbs. GVWR)"/>
    <s v="Rural Minor Arterial"/>
    <n v="1.2421627509708957"/>
    <n v="0.16330863093457265"/>
    <n v="5.7963580046766876E-3"/>
    <n v="0.86098402585207634"/>
    <n v="3.9919370668011203E-3"/>
    <n v="5.1666353766677189E-4"/>
    <n v="1.38424659485991E-5"/>
    <n v="3.2409051917658901E-3"/>
  </r>
  <r>
    <x v="4"/>
    <s v="223007117"/>
    <s v="Mobile Sources"/>
    <x v="1"/>
    <s v="Class 2b Heavy Duty Diesel Vehicles (8501-10,000 lbs. GVWR)"/>
    <s v="Rural Major Collector"/>
    <n v="1.3122591371664121"/>
    <n v="0.17252430418773901"/>
    <n v="6.1234522231181452E-3"/>
    <n v="0.90957034298630823"/>
    <n v="4.2172044912152096E-3"/>
    <n v="5.4581964858613262E-4"/>
    <n v="1.4623608185715299E-5"/>
    <n v="3.4237912653800602E-3"/>
  </r>
  <r>
    <x v="4"/>
    <s v="223007119"/>
    <s v="Mobile Sources"/>
    <x v="1"/>
    <s v="Class 2b Heavy Duty Diesel Vehicles (8501-10,000 lbs. GVWR)"/>
    <s v="Rural Minor Collector"/>
    <n v="0.46617887698243277"/>
    <n v="6.1289103795939145E-2"/>
    <n v="2.1753505959125593E-3"/>
    <n v="0.32312407674126264"/>
    <n v="1.49815810895065E-3"/>
    <n v="1.9390182358058807E-4"/>
    <n v="5.1950261008570902E-6"/>
    <n v="1.2162987461064E-3"/>
  </r>
  <r>
    <x v="4"/>
    <s v="223007121"/>
    <s v="Mobile Sources"/>
    <x v="1"/>
    <s v="Class 2b Heavy Duty Diesel Vehicles (8501-10,000 lbs. GVWR)"/>
    <s v="Rural Local"/>
    <n v="1.0682383583087898"/>
    <n v="0.1404425619943622"/>
    <n v="4.984766935830707E-3"/>
    <n v="0.74043137050742502"/>
    <n v="3.4329963091841399E-3"/>
    <n v="4.4432149614337304E-4"/>
    <n v="1.1904278697016901E-5"/>
    <n v="2.7871205524894098E-3"/>
  </r>
  <r>
    <x v="4"/>
    <s v="223007123"/>
    <s v="Mobile Sources"/>
    <x v="1"/>
    <s v="Class 2b Heavy Duty Diesel Vehicles (8501-10,000 lbs. GVWR)"/>
    <s v="Urban Interstate"/>
    <n v="1.91131246441467E-2"/>
    <n v="2.6557595671691798E-3"/>
    <n v="9.9695839607782727E-5"/>
    <n v="1.3652296456274124E-2"/>
    <n v="5.8261344482456798E-5"/>
    <n v="8.7356637259172754E-6"/>
    <n v="2.4309047416681802E-7"/>
    <n v="5.4474224018899399E-5"/>
  </r>
  <r>
    <x v="4"/>
    <s v="223007125"/>
    <s v="Mobile Sources"/>
    <x v="1"/>
    <s v="Class 2b Heavy Duty Diesel Vehicles (8501-10,000 lbs. GVWR)"/>
    <s v="Urban Freeway/Expressway"/>
    <n v="1.9113124709444784E-17"/>
    <n v="2.6557596314949692E-18"/>
    <n v="9.9695843234372853E-20"/>
    <n v="1.3652296520823981E-17"/>
    <n v="5.8261343792461598E-20"/>
    <n v="8.7356638003750913E-21"/>
    <n v="2.43090483396623E-22"/>
    <n v="5.4474224083196596E-20"/>
  </r>
  <r>
    <x v="4"/>
    <s v="223007127"/>
    <s v="Mobile Sources"/>
    <x v="1"/>
    <s v="Class 2b Heavy Duty Diesel Vehicles (8501-10,000 lbs. GVWR)"/>
    <s v="Urban Principal Arterial"/>
    <n v="0.58035503280917466"/>
    <n v="7.5287241715907838E-2"/>
    <n v="2.423603218043799E-3"/>
    <n v="0.39786665562787815"/>
    <n v="2.0557185516205099E-3"/>
    <n v="2.511165583265469E-4"/>
    <n v="6.3361473503498096E-6"/>
    <n v="1.5702103358519099E-3"/>
  </r>
  <r>
    <x v="4"/>
    <s v="223007129"/>
    <s v="Mobile Sources"/>
    <x v="1"/>
    <s v="Class 2b Heavy Duty Diesel Vehicles (8501-10,000 lbs. GVWR)"/>
    <s v="Urban Minor Arterial"/>
    <n v="0.74145821719991778"/>
    <n v="9.6186579368172265E-2"/>
    <n v="3.0963815765900891E-3"/>
    <n v="0.50831217282183683"/>
    <n v="2.6263747809610002E-3"/>
    <n v="3.2082513930786717E-4"/>
    <n v="8.0950292629111602E-6"/>
    <n v="2.0060917101916102E-3"/>
  </r>
  <r>
    <x v="4"/>
    <s v="223007131"/>
    <s v="Mobile Sources"/>
    <x v="1"/>
    <s v="Class 2b Heavy Duty Diesel Vehicles (8501-10,000 lbs. GVWR)"/>
    <s v="Urban Collector"/>
    <n v="0.2403775778597573"/>
    <n v="3.1183270796895059E-2"/>
    <n v="1.0038333984039283E-3"/>
    <n v="0.16479263624962218"/>
    <n v="8.51459228071643E-4"/>
    <n v="1.0401013331762157E-4"/>
    <n v="2.6243731550135101E-6"/>
    <n v="6.5036634822679396E-4"/>
  </r>
  <r>
    <x v="4"/>
    <s v="223007133"/>
    <s v="Mobile Sources"/>
    <x v="1"/>
    <s v="Class 2b Heavy Duty Diesel Vehicles (8501-10,000 lbs. GVWR)"/>
    <s v="Urban Local"/>
    <n v="0.22923664513898931"/>
    <n v="2.9738003912032941E-2"/>
    <n v="9.5730828855389045E-4"/>
    <n v="0.15715487885729795"/>
    <n v="8.1199616666430198E-4"/>
    <n v="9.9189530132770434E-5"/>
    <n v="2.5027407990485499E-6"/>
    <n v="6.2022351246171503E-4"/>
  </r>
  <r>
    <x v="4"/>
    <s v="223007200"/>
    <s v="Mobile Sources"/>
    <x v="1"/>
    <s v="Heavy Duty Diesel Vehicles (10,001-19,500 lbs. GVWR) Class 3, 4 &amp; 5."/>
    <s v="Off Network"/>
    <n v="5.3460717809119958"/>
    <n v="0.87456128879092232"/>
    <n v="7.3126442180857266E-3"/>
    <n v="3.0340057401169473"/>
    <n v="1.0623792983054201E-2"/>
    <n v="6.9651174036122841E-4"/>
    <n v="1.32213293753125E-5"/>
    <n v="7.4150866440687501E-3"/>
  </r>
  <r>
    <x v="4"/>
    <s v="223007211"/>
    <s v="Mobile Sources"/>
    <x v="1"/>
    <s v="Heavy Duty Diesel Vehicles (10,001-19,500 lbs. GVWR) Class 3, 4 &amp; 5."/>
    <s v="Rural Interstate"/>
    <n v="13.164735871501625"/>
    <n v="1.9160460460221012"/>
    <n v="7.8720299635733459E-2"/>
    <n v="9.5399814088020065"/>
    <n v="3.3749638083989397E-2"/>
    <n v="5.4620617819978248E-3"/>
    <n v="1.57078778556751E-4"/>
    <n v="3.31827345734012E-2"/>
  </r>
  <r>
    <x v="4"/>
    <s v="223007213"/>
    <s v="Mobile Sources"/>
    <x v="1"/>
    <s v="Heavy Duty Diesel Vehicles (10,001-19,500 lbs. GVWR) Class 3, 4 &amp; 5."/>
    <s v="Rural Principal Arterial"/>
    <n v="5.8926784582004608"/>
    <n v="0.79694248017324099"/>
    <n v="2.675625713730766E-2"/>
    <n v="4.1740261716322227"/>
    <n v="1.8912677908947E-2"/>
    <n v="2.5201619359940183E-3"/>
    <n v="6.3867167050091198E-5"/>
    <n v="1.56901842036276E-2"/>
  </r>
  <r>
    <x v="4"/>
    <s v="223007215"/>
    <s v="Mobile Sources"/>
    <x v="1"/>
    <s v="Heavy Duty Diesel Vehicles (10,001-19,500 lbs. GVWR) Class 3, 4 &amp; 5."/>
    <s v="Rural Minor Arterial"/>
    <n v="6.3885245141358258"/>
    <n v="0.86400208163708014"/>
    <n v="2.9007693547796948E-2"/>
    <n v="4.525253988184776"/>
    <n v="2.05041043792091E-2"/>
    <n v="2.7322229338153647E-3"/>
    <n v="6.9241345485693205E-5"/>
    <n v="1.70104663162788E-2"/>
  </r>
  <r>
    <x v="4"/>
    <s v="223007217"/>
    <s v="Mobile Sources"/>
    <x v="1"/>
    <s v="Heavy Duty Diesel Vehicles (10,001-19,500 lbs. GVWR) Class 3, 4 &amp; 5."/>
    <s v="Rural Major Collector"/>
    <n v="6.7490366500061292"/>
    <n v="0.91275868069607036"/>
    <n v="3.0644624681286797E-2"/>
    <n v="4.7806185311889662"/>
    <n v="2.1661177496097701E-2"/>
    <n v="2.8864066276099755E-3"/>
    <n v="7.3148678879420004E-5"/>
    <n v="1.7970385925291699E-2"/>
  </r>
  <r>
    <x v="4"/>
    <s v="223007219"/>
    <s v="Mobile Sources"/>
    <x v="1"/>
    <s v="Heavy Duty Diesel Vehicles (10,001-19,500 lbs. GVWR) Class 3, 4 &amp; 5."/>
    <s v="Rural Minor Collector"/>
    <n v="2.397588951874424"/>
    <n v="0.32425666510955137"/>
    <n v="1.0886476363324932E-2"/>
    <n v="1.6983104991149158"/>
    <n v="7.6951114605114902E-3"/>
    <n v="1.0253928931831524E-3"/>
    <n v="2.5986015558032701E-5"/>
    <n v="6.3839600236423799E-3"/>
  </r>
  <r>
    <x v="4"/>
    <s v="223007221"/>
    <s v="Mobile Sources"/>
    <x v="1"/>
    <s v="Heavy Duty Diesel Vehicles (10,001-19,500 lbs. GVWR) Class 3, 4 &amp; 5."/>
    <s v="Rural Local"/>
    <n v="5.4940212940207882"/>
    <n v="0.74302691746980409"/>
    <n v="2.4946108287593895E-2"/>
    <n v="3.8916394776093783"/>
    <n v="1.7633166387209701E-2"/>
    <n v="2.3496646028178161E-3"/>
    <n v="5.9546317466185802E-5"/>
    <n v="1.46286988046533E-2"/>
  </r>
  <r>
    <x v="4"/>
    <s v="223007223"/>
    <s v="Mobile Sources"/>
    <x v="1"/>
    <s v="Heavy Duty Diesel Vehicles (10,001-19,500 lbs. GVWR) Class 3, 4 &amp; 5."/>
    <s v="Urban Interstate"/>
    <n v="9.8406544422486683E-2"/>
    <n v="1.404828517976496E-2"/>
    <n v="4.991220291825629E-4"/>
    <n v="7.1674381386651748E-2"/>
    <n v="2.9955403444732699E-4"/>
    <n v="4.61884883485863E-5"/>
    <n v="1.21638472916352E-6"/>
    <n v="2.8561567865947798E-4"/>
  </r>
  <r>
    <x v="4"/>
    <s v="223007225"/>
    <s v="Mobile Sources"/>
    <x v="1"/>
    <s v="Heavy Duty Diesel Vehicles (10,001-19,500 lbs. GVWR) Class 3, 4 &amp; 5."/>
    <s v="Urban Freeway/Expressway"/>
    <n v="9.8406546543693518E-17"/>
    <n v="1.4048285533751971E-17"/>
    <n v="4.9912204252779401E-19"/>
    <n v="7.1674380770139487E-17"/>
    <n v="2.9955403398010799E-19"/>
    <n v="4.6188486843315396E-20"/>
    <n v="1.21638484638226E-21"/>
    <n v="2.8561567824584402E-19"/>
  </r>
  <r>
    <x v="4"/>
    <s v="223007227"/>
    <s v="Mobile Sources"/>
    <x v="1"/>
    <s v="Heavy Duty Diesel Vehicles (10,001-19,500 lbs. GVWR) Class 3, 4 &amp; 5."/>
    <s v="Urban Principal Arterial"/>
    <n v="2.9855539071771466"/>
    <n v="0.39834129098227561"/>
    <n v="1.212252653943577E-2"/>
    <n v="2.0914978531890709"/>
    <n v="1.0560726441665801E-2"/>
    <n v="1.3280474457495473E-3"/>
    <n v="3.1675944011766399E-5"/>
    <n v="8.2430932953814207E-3"/>
  </r>
  <r>
    <x v="4"/>
    <s v="223007229"/>
    <s v="Mobile Sources"/>
    <x v="1"/>
    <s v="Heavy Duty Diesel Vehicles (10,001-19,500 lbs. GVWR) Class 3, 4 &amp; 5."/>
    <s v="Urban Minor Arterial"/>
    <n v="3.8143265219227582"/>
    <n v="0.50891854277056392"/>
    <n v="1.548766928190301E-2"/>
    <n v="2.67208601993263"/>
    <n v="1.3492317769735199E-2"/>
    <n v="1.6967063982882245E-3"/>
    <n v="4.04690130935136E-5"/>
    <n v="1.05313241845621E-2"/>
  </r>
  <r>
    <x v="4"/>
    <s v="223007231"/>
    <s v="Mobile Sources"/>
    <x v="1"/>
    <s v="Heavy Duty Diesel Vehicles (10,001-19,500 lbs. GVWR) Class 3, 4 &amp; 5."/>
    <s v="Urban Collector"/>
    <n v="1.2365880138578629"/>
    <n v="0.16498919488030928"/>
    <n v="5.0210351032227056E-3"/>
    <n v="0.86627878030810579"/>
    <n v="4.37415404466001E-3"/>
    <n v="5.5006458396800097E-4"/>
    <n v="1.3119871376865401E-5"/>
    <n v="3.4142112332284898E-3"/>
  </r>
  <r>
    <x v="4"/>
    <s v="223007233"/>
    <s v="Mobile Sources"/>
    <x v="1"/>
    <s v="Heavy Duty Diesel Vehicles (10,001-19,500 lbs. GVWR) Class 3, 4 &amp; 5."/>
    <s v="Urban Local"/>
    <n v="1.1792754755070824"/>
    <n v="0.15734236097424398"/>
    <n v="4.7883225868456825E-3"/>
    <n v="0.8261290326499241"/>
    <n v="4.1714214738691703E-3"/>
    <n v="5.2457057315269222E-4"/>
    <n v="1.2511803738846E-5"/>
    <n v="3.2559735857953199E-3"/>
  </r>
  <r>
    <x v="4"/>
    <s v="223007300"/>
    <s v="Mobile Sources"/>
    <x v="1"/>
    <s v="Heavy Duty Diesel Vehicles (19,501-33,000 lbs. GVWR) Class 6 &amp; 7."/>
    <s v="Off Network"/>
    <n v="9.7296159762919281"/>
    <n v="2.0035971599141789"/>
    <n v="1.6084496579054502E-2"/>
    <n v="10.562025391248925"/>
    <n v="2.07915428733133E-2"/>
    <n v="5.3507971586159095E-3"/>
    <n v="4.3701607547423903E-5"/>
    <n v="3.5621588838383199E-2"/>
  </r>
  <r>
    <x v="4"/>
    <s v="223007311"/>
    <s v="Mobile Sources"/>
    <x v="1"/>
    <s v="Heavy Duty Diesel Vehicles (19,501-33,000 lbs. GVWR) Class 6 &amp; 7."/>
    <s v="Rural Interstate"/>
    <n v="81.587342765165374"/>
    <n v="5.7184878518989262"/>
    <n v="0.5926875204390839"/>
    <n v="23.390033605059092"/>
    <n v="0.20846072416056799"/>
    <n v="1.7046366973314089E-2"/>
    <n v="1.55646324195046E-3"/>
    <n v="6.9420074491304204E-2"/>
  </r>
  <r>
    <x v="4"/>
    <s v="223007313"/>
    <s v="Mobile Sources"/>
    <x v="1"/>
    <s v="Heavy Duty Diesel Vehicles (19,501-33,000 lbs. GVWR) Class 6 &amp; 7."/>
    <s v="Rural Principal Arterial"/>
    <n v="18.538138656405927"/>
    <n v="1.6423923509482969"/>
    <n v="0.12057774550129327"/>
    <n v="5.9644674863377674"/>
    <n v="5.0382256537620303E-2"/>
    <n v="5.2109105165736129E-3"/>
    <n v="3.5154343772614201E-4"/>
    <n v="1.88492713799733E-2"/>
  </r>
  <r>
    <x v="4"/>
    <s v="223007315"/>
    <s v="Mobile Sources"/>
    <x v="1"/>
    <s v="Heavy Duty Diesel Vehicles (19,501-33,000 lbs. GVWR) Class 6 &amp; 7."/>
    <s v="Rural Minor Arterial"/>
    <n v="20.098050482265037"/>
    <n v="1.7805933919391623"/>
    <n v="0.13072391281087881"/>
    <n v="6.4663531725697432"/>
    <n v="5.4621736260820099E-2"/>
    <n v="5.6493885684405533E-3"/>
    <n v="3.8112466336137602E-4"/>
    <n v="2.0435354308718599E-2"/>
  </r>
  <r>
    <x v="4"/>
    <s v="223007317"/>
    <s v="Mobile Sources"/>
    <x v="1"/>
    <s v="Heavy Duty Diesel Vehicles (19,501-33,000 lbs. GVWR) Class 6 &amp; 7."/>
    <s v="Rural Major Collector"/>
    <n v="21.232205639356611"/>
    <n v="1.8810738973009202"/>
    <n v="0.13810078606201143"/>
    <n v="6.8312568727297807"/>
    <n v="5.7704112949662899E-2"/>
    <n v="5.968186802408848E-3"/>
    <n v="4.02631755227922E-4"/>
    <n v="2.1588556123950602E-2"/>
  </r>
  <r>
    <x v="4"/>
    <s v="223007319"/>
    <s v="Mobile Sources"/>
    <x v="1"/>
    <s v="Heavy Duty Diesel Vehicles (19,501-33,000 lbs. GVWR) Class 6 &amp; 7."/>
    <s v="Rural Minor Collector"/>
    <n v="7.5427216590877766"/>
    <n v="0.6682497344908056"/>
    <n v="4.9060179517738188E-2"/>
    <n v="2.4267979999070435"/>
    <n v="2.0499331450561702E-2"/>
    <n v="2.1201938384556784E-3"/>
    <n v="1.43034602157587E-4"/>
    <n v="7.6693115436666697E-3"/>
  </r>
  <r>
    <x v="4"/>
    <s v="223007321"/>
    <s v="Mobile Sources"/>
    <x v="1"/>
    <s v="Heavy Duty Diesel Vehicles (19,501-33,000 lbs. GVWR) Class 6 &amp; 7."/>
    <s v="Rural Local"/>
    <n v="17.28397461287787"/>
    <n v="1.5312791457304211"/>
    <n v="0.1124202825673703"/>
    <n v="5.5609514768491275"/>
    <n v="4.6973733721420198E-2"/>
    <n v="4.8583736063966231E-3"/>
    <n v="3.2776043431548198E-4"/>
    <n v="1.7574052476353502E-2"/>
  </r>
  <r>
    <x v="4"/>
    <s v="223007323"/>
    <s v="Mobile Sources"/>
    <x v="1"/>
    <s v="Heavy Duty Diesel Vehicles (19,501-33,000 lbs. GVWR) Class 6 &amp; 7."/>
    <s v="Urban Interstate"/>
    <n v="0.34586254440897884"/>
    <n v="2.6948069402063832E-2"/>
    <n v="2.3780188894892951E-3"/>
    <n v="0.1035750918500796"/>
    <n v="9.2432842267349395E-4"/>
    <n v="8.5699031422097408E-5"/>
    <n v="6.6124976298362303E-6"/>
    <n v="3.25155628976905E-4"/>
  </r>
  <r>
    <x v="4"/>
    <s v="223007325"/>
    <s v="Mobile Sources"/>
    <x v="1"/>
    <s v="Heavy Duty Diesel Vehicles (19,501-33,000 lbs. GVWR) Class 6 &amp; 7."/>
    <s v="Urban Freeway/Expressway"/>
    <n v="3.4586254651080584E-16"/>
    <n v="2.6948070163175205E-17"/>
    <n v="2.3780189085014942E-18"/>
    <n v="1.0357509382291115E-16"/>
    <n v="9.2432842634481101E-19"/>
    <n v="8.5699032104811531E-20"/>
    <n v="6.6124976083390597E-21"/>
    <n v="3.2515561499371701E-19"/>
  </r>
  <r>
    <x v="4"/>
    <s v="223007327"/>
    <s v="Mobile Sources"/>
    <x v="1"/>
    <s v="Heavy Duty Diesel Vehicles (19,501-33,000 lbs. GVWR) Class 6 &amp; 7."/>
    <s v="Urban Principal Arterial"/>
    <n v="4.9105011830169056"/>
    <n v="0.51393947057547862"/>
    <n v="2.8931212846941876E-2"/>
    <n v="1.6997097422469571"/>
    <n v="1.3612155109303499E-2"/>
    <n v="1.6767308543611491E-3"/>
    <n v="8.6953660157540401E-5"/>
    <n v="5.5005558939157598E-3"/>
  </r>
  <r>
    <x v="4"/>
    <s v="223007329"/>
    <s v="Mobile Sources"/>
    <x v="1"/>
    <s v="Heavy Duty Diesel Vehicles (19,501-33,000 lbs. GVWR) Class 6 &amp; 7."/>
    <s v="Urban Minor Arterial"/>
    <n v="6.2736275709606941"/>
    <n v="0.65660620388059088"/>
    <n v="3.6962355202717734E-2"/>
    <n v="2.1715396047865405"/>
    <n v="1.7390828370760399E-2"/>
    <n v="2.1421792419026872E-3"/>
    <n v="1.11091477101865E-4"/>
    <n v="7.0274791342541101E-3"/>
  </r>
  <r>
    <x v="4"/>
    <s v="223007331"/>
    <s v="Mobile Sources"/>
    <x v="1"/>
    <s v="Heavy Duty Diesel Vehicles (19,501-33,000 lbs. GVWR) Class 6 &amp; 7."/>
    <s v="Urban Collector"/>
    <n v="2.0338833711717172"/>
    <n v="0.21286888206027563"/>
    <n v="1.1983035563716245E-2"/>
    <n v="0.70400387512865137"/>
    <n v="5.63802972563506E-3"/>
    <n v="6.9448556274842631E-4"/>
    <n v="3.6015392033683599E-5"/>
    <n v="2.2782776973010398E-3"/>
  </r>
  <r>
    <x v="4"/>
    <s v="223007333"/>
    <s v="Mobile Sources"/>
    <x v="1"/>
    <s v="Heavy Duty Diesel Vehicles (19,501-33,000 lbs. GVWR) Class 6 &amp; 7."/>
    <s v="Urban Local"/>
    <n v="1.9396181652322912"/>
    <n v="0.20300296056661601"/>
    <n v="1.1427651638946637E-2"/>
    <n v="0.67137496686437759"/>
    <n v="5.3767203030242903E-3"/>
    <n v="6.6229794929163711E-4"/>
    <n v="3.4346155399877997E-5"/>
    <n v="2.17268488094789E-3"/>
  </r>
  <r>
    <x v="4"/>
    <s v="223007400"/>
    <s v="Mobile Sources"/>
    <x v="1"/>
    <s v="Heavy Duty Diesel Vehicles (&gt;33,000 lbs. GVWR) Class 8a &amp; 8b."/>
    <s v="Off Network"/>
    <n v="164.97229233578966"/>
    <n v="29.001570776853811"/>
    <n v="0.24545444383875278"/>
    <n v="77.06124160198253"/>
    <n v="0.381754143142507"/>
    <n v="9.0158424017084848E-2"/>
    <n v="6.7200618592998804E-4"/>
    <n v="0.24610289976554001"/>
  </r>
  <r>
    <x v="4"/>
    <s v="223007411"/>
    <s v="Mobile Sources"/>
    <x v="1"/>
    <s v="Heavy Duty Diesel Vehicles (&gt;33,000 lbs. GVWR) Class 8a &amp; 8b."/>
    <s v="Rural Interstate"/>
    <n v="435.59689463855335"/>
    <n v="20.051035664182773"/>
    <n v="3.4840826832842096"/>
    <n v="98.926344710738064"/>
    <n v="1.1253341687065701"/>
    <n v="6.1129700695679523E-2"/>
    <n v="9.3294209573291306E-3"/>
    <n v="0.29950371360859801"/>
  </r>
  <r>
    <x v="4"/>
    <s v="223007413"/>
    <s v="Mobile Sources"/>
    <x v="1"/>
    <s v="Heavy Duty Diesel Vehicles (&gt;33,000 lbs. GVWR) Class 8a &amp; 8b."/>
    <s v="Rural Principal Arterial"/>
    <n v="60.802000186032814"/>
    <n v="3.2961991427312856"/>
    <n v="0.46832156431469085"/>
    <n v="15.857081195199115"/>
    <n v="0.169193478597226"/>
    <n v="1.0792202441211422E-2"/>
    <n v="1.4238742407715001E-3"/>
    <n v="5.15619595782651E-2"/>
  </r>
  <r>
    <x v="4"/>
    <s v="223007415"/>
    <s v="Mobile Sources"/>
    <x v="1"/>
    <s v="Heavy Duty Diesel Vehicles (&gt;33,000 lbs. GVWR) Class 8a &amp; 8b."/>
    <s v="Rural Minor Arterial"/>
    <n v="65.918260050647547"/>
    <n v="3.5735620097651823"/>
    <n v="0.5077290677913866"/>
    <n v="17.191393378377668"/>
    <n v="0.183430524088323"/>
    <n v="1.1700321077049262E-2"/>
    <n v="1.54368753811268E-3"/>
    <n v="5.5900700951877998E-2"/>
  </r>
  <r>
    <x v="4"/>
    <s v="223007417"/>
    <s v="Mobile Sources"/>
    <x v="1"/>
    <s v="Heavy Duty Diesel Vehicles (&gt;33,000 lbs. GVWR) Class 8a &amp; 8b."/>
    <s v="Rural Major Collector"/>
    <n v="69.638098003919481"/>
    <n v="3.7752222821936958"/>
    <n v="0.53638079495931257"/>
    <n v="18.161522386544153"/>
    <n v="0.193781698016008"/>
    <n v="1.2360580147254156E-2"/>
    <n v="1.6307995943761701E-3"/>
    <n v="5.9055216795627398E-2"/>
  </r>
  <r>
    <x v="4"/>
    <s v="223007419"/>
    <s v="Mobile Sources"/>
    <x v="1"/>
    <s v="Heavy Duty Diesel Vehicles (&gt;33,000 lbs. GVWR) Class 8a &amp; 8b."/>
    <s v="Rural Minor Collector"/>
    <n v="24.738867645825138"/>
    <n v="1.3411441568982498"/>
    <n v="0.190548789618674"/>
    <n v="6.4518627984003372"/>
    <n v="6.8840732301816504E-2"/>
    <n v="4.3910849891898585E-3"/>
    <n v="5.7934003815440695E-4"/>
    <n v="2.0979327777905302E-2"/>
  </r>
  <r>
    <x v="4"/>
    <s v="223007421"/>
    <s v="Mobile Sources"/>
    <x v="1"/>
    <s v="Heavy Duty Diesel Vehicles (&gt;33,000 lbs. GVWR) Class 8a &amp; 8b."/>
    <s v="Rural Local"/>
    <n v="56.68855564322223"/>
    <n v="3.073200883639255"/>
    <n v="0.4366381439158421"/>
    <n v="14.784299185866086"/>
    <n v="0.15774696339395899"/>
    <n v="1.0062071963006528E-2"/>
    <n v="1.3275443138337499E-3"/>
    <n v="4.8073638253855702E-2"/>
  </r>
  <r>
    <x v="4"/>
    <s v="223007423"/>
    <s v="Mobile Sources"/>
    <x v="1"/>
    <s v="Heavy Duty Diesel Vehicles (&gt;33,000 lbs. GVWR) Class 8a &amp; 8b."/>
    <s v="Urban Interstate"/>
    <n v="1.3366148898741623"/>
    <n v="6.7123649166557303E-2"/>
    <n v="1.0823481659983236E-2"/>
    <n v="0.32713055663672791"/>
    <n v="3.4924848406905299E-3"/>
    <n v="2.0905903255117458E-4"/>
    <n v="2.9294694086032499E-5"/>
    <n v="1.00818393463284E-3"/>
  </r>
  <r>
    <x v="4"/>
    <s v="223007425"/>
    <s v="Mobile Sources"/>
    <x v="1"/>
    <s v="Heavy Duty Diesel Vehicles (&gt;33,000 lbs. GVWR) Class 8a &amp; 8b."/>
    <s v="Urban Freeway/Expressway"/>
    <n v="1.3366148817175099E-15"/>
    <n v="6.7123648646615405E-17"/>
    <n v="1.0823481408534601E-17"/>
    <n v="3.2713055742770519E-16"/>
    <n v="3.49248470681354E-18"/>
    <n v="2.0905902082767596E-19"/>
    <n v="2.9294694345793902E-20"/>
    <n v="1.008183951217E-18"/>
  </r>
  <r>
    <x v="4"/>
    <s v="223007427"/>
    <s v="Mobile Sources"/>
    <x v="1"/>
    <s v="Heavy Duty Diesel Vehicles (&gt;33,000 lbs. GVWR) Class 8a &amp; 8b."/>
    <s v="Urban Principal Arterial"/>
    <n v="6.7294719286240596"/>
    <n v="0.44793665733579369"/>
    <n v="5.0176387500783771E-2"/>
    <n v="1.9169273360019352"/>
    <n v="1.8507634546606599E-2"/>
    <n v="1.4583900676939151E-3"/>
    <n v="1.4893118094107201E-4"/>
    <n v="6.1756352026370396E-3"/>
  </r>
  <r>
    <x v="4"/>
    <s v="223007429"/>
    <s v="Mobile Sources"/>
    <x v="1"/>
    <s v="Heavy Duty Diesel Vehicles (&gt;33,000 lbs. GVWR) Class 8a &amp; 8b."/>
    <s v="Urban Minor Arterial"/>
    <n v="8.5975361340558631"/>
    <n v="0.57228133332600895"/>
    <n v="6.4105062295112578E-2"/>
    <n v="2.4490552672651251"/>
    <n v="2.3645234332322899E-2"/>
    <n v="1.863230791913674E-3"/>
    <n v="1.9027359748151299E-4"/>
    <n v="7.8899568048054897E-3"/>
  </r>
  <r>
    <x v="4"/>
    <s v="223007431"/>
    <s v="Mobile Sources"/>
    <x v="1"/>
    <s v="Heavy Duty Diesel Vehicles (&gt;33,000 lbs. GVWR) Class 8a &amp; 8b."/>
    <s v="Urban Collector"/>
    <n v="2.7872839868227599"/>
    <n v="0.18553114977875909"/>
    <n v="2.0782585990659169E-2"/>
    <n v="0.79397316278428864"/>
    <n v="7.6656883779421198E-3"/>
    <n v="6.0405132304061681E-4"/>
    <n v="6.1685899343227104E-5"/>
    <n v="2.5578901916295201E-3"/>
  </r>
  <r>
    <x v="4"/>
    <s v="223007433"/>
    <s v="Mobile Sources"/>
    <x v="1"/>
    <s v="Heavy Duty Diesel Vehicles (&gt;33,000 lbs. GVWR) Class 8a &amp; 8b."/>
    <s v="Urban Local"/>
    <n v="2.6581001740467225"/>
    <n v="0.17693224923005235"/>
    <n v="1.9819364766448175E-2"/>
    <n v="0.75717460138677495"/>
    <n v="7.3104027112731104E-3"/>
    <n v="5.7605518773664547E-4"/>
    <n v="5.8826893428558202E-5"/>
    <n v="2.4393378840321502E-3"/>
  </r>
  <r>
    <x v="4"/>
    <s v="223007500"/>
    <s v="Mobile Sources"/>
    <x v="1"/>
    <s v="Diesel Transit and School Buses"/>
    <s v="Off Network"/>
    <n v="0.52453839503304223"/>
    <n v="0.20286948838697375"/>
    <n v="2.4010731955406675E-3"/>
    <n v="5.1419723171142655"/>
    <n v="4.9045486084542099E-5"/>
    <n v="3.1614057724543149E-5"/>
    <n v="6.4344684770171997E-6"/>
    <n v="1.8125150690951799E-2"/>
  </r>
  <r>
    <x v="4"/>
    <s v="223007511"/>
    <s v="Mobile Sources"/>
    <x v="1"/>
    <s v="Diesel Transit and School Buses"/>
    <s v="Rural Interstate"/>
    <n v="23.016174248510367"/>
    <n v="1.9745518908827633"/>
    <n v="0.12137108078036339"/>
    <n v="8.3180401882009516"/>
    <n v="5.8788297145836201E-2"/>
    <n v="5.9055936589320658E-3"/>
    <n v="3.19058628274859E-4"/>
    <n v="2.47748784182775E-2"/>
  </r>
  <r>
    <x v="4"/>
    <s v="223007513"/>
    <s v="Mobile Sources"/>
    <x v="1"/>
    <s v="Diesel Transit and School Buses"/>
    <s v="Rural Principal Arterial"/>
    <n v="6.1857590481359157"/>
    <n v="0.54829677086082873"/>
    <n v="2.8649837088536818E-2"/>
    <n v="2.0440070820983984"/>
    <n v="1.7341222645660601E-2"/>
    <n v="1.8052174026970038E-3"/>
    <n v="9.0526354349584797E-5"/>
    <n v="6.6898190342476998E-3"/>
  </r>
  <r>
    <x v="4"/>
    <s v="223007515"/>
    <s v="Mobile Sources"/>
    <x v="1"/>
    <s v="Diesel Transit and School Buses"/>
    <s v="Rural Minor Arterial"/>
    <n v="6.7062672326571224"/>
    <n v="0.59443392886552215"/>
    <n v="3.1060611082004558E-2"/>
    <n v="2.2160022827678238"/>
    <n v="1.8800427358585101E-2"/>
    <n v="1.957118506635153E-3"/>
    <n v="9.8143813821671699E-5"/>
    <n v="7.2527431637032704E-3"/>
  </r>
  <r>
    <x v="4"/>
    <s v="223007517"/>
    <s v="Mobile Sources"/>
    <x v="1"/>
    <s v="Diesel Transit and School Buses"/>
    <s v="Rural Major Collector"/>
    <n v="7.0847087839708278"/>
    <n v="0.62797840564102614"/>
    <n v="3.2813388461008133E-2"/>
    <n v="2.3410535128292294"/>
    <n v="1.9861356207751198E-2"/>
    <n v="2.0675627090400665E-3"/>
    <n v="1.03682188005826E-4"/>
    <n v="7.6620230207922104E-3"/>
  </r>
  <r>
    <x v="4"/>
    <s v="223007519"/>
    <s v="Mobile Sources"/>
    <x v="1"/>
    <s v="Diesel Transit and School Buses"/>
    <s v="Rural Minor Collector"/>
    <n v="2.5168364825391238"/>
    <n v="0.2230887610709294"/>
    <n v="1.1656927079499712E-2"/>
    <n v="0.8316570717757148"/>
    <n v="7.0557302841047498E-3"/>
    <n v="7.3449944597270191E-4"/>
    <n v="3.6833007349024097E-5"/>
    <n v="2.7219267102119799E-3"/>
  </r>
  <r>
    <x v="4"/>
    <s v="223007521"/>
    <s v="Mobile Sources"/>
    <x v="1"/>
    <s v="Diesel Transit and School Buses"/>
    <s v="Rural Local"/>
    <n v="5.7672735607770029"/>
    <n v="0.51120281795766209"/>
    <n v="2.6711583886395808E-2"/>
    <n v="1.9057234001341365"/>
    <n v="1.6168047564865302E-2"/>
    <n v="1.6830888026135842E-3"/>
    <n v="8.4401967302305495E-5"/>
    <n v="6.2372327235964403E-3"/>
  </r>
  <r>
    <x v="4"/>
    <s v="223007523"/>
    <s v="Mobile Sources"/>
    <x v="1"/>
    <s v="Diesel Transit and School Buses"/>
    <s v="Urban Interstate"/>
    <n v="0.15104546823291556"/>
    <n v="1.2429246895222273E-2"/>
    <n v="7.8622123562110816E-4"/>
    <n v="5.2464669700921437E-2"/>
    <n v="3.9685034192090302E-4"/>
    <n v="3.8393154058163101E-5"/>
    <n v="2.15823954319294E-6"/>
    <n v="1.6083057476000401E-4"/>
  </r>
  <r>
    <x v="4"/>
    <s v="223007525"/>
    <s v="Mobile Sources"/>
    <x v="1"/>
    <s v="Diesel Transit and School Buses"/>
    <s v="Urban Freeway/Expressway"/>
    <n v="1.5104546909845072E-16"/>
    <n v="1.2429246188733319E-17"/>
    <n v="7.8622123317462999E-19"/>
    <n v="5.2464669438339759E-17"/>
    <n v="3.9685032990446498E-19"/>
    <n v="3.8393152564888636E-20"/>
    <n v="2.1582395303080101E-21"/>
    <n v="1.6083054887649401E-19"/>
  </r>
  <r>
    <x v="4"/>
    <s v="223007527"/>
    <s v="Mobile Sources"/>
    <x v="1"/>
    <s v="Diesel Transit and School Buses"/>
    <s v="Urban Principal Arterial"/>
    <n v="2.645879866351704"/>
    <n v="0.24928984143383545"/>
    <n v="1.1738473958050822E-2"/>
    <n v="0.88343046669266045"/>
    <n v="7.5581897496379202E-3"/>
    <n v="8.3734366470800039E-4"/>
    <n v="3.9091209114161502E-5"/>
    <n v="2.9486580688861102E-3"/>
  </r>
  <r>
    <x v="4"/>
    <s v="223007529"/>
    <s v="Mobile Sources"/>
    <x v="1"/>
    <s v="Diesel Transit and School Buses"/>
    <s v="Urban Minor Arterial"/>
    <n v="3.3803606435443299"/>
    <n v="0.31849128217028599"/>
    <n v="1.499700899735144E-2"/>
    <n v="1.1286657011013606"/>
    <n v="9.65629945404777E-3"/>
    <n v="1.0697853697984555E-3"/>
    <n v="4.9942684044346202E-5"/>
    <n v="3.7671895868626099E-3"/>
  </r>
  <r>
    <x v="4"/>
    <s v="223007531"/>
    <s v="Mobile Sources"/>
    <x v="1"/>
    <s v="Diesel Transit and School Buses"/>
    <s v="Urban Collector"/>
    <n v="1.095898448474234"/>
    <n v="0.10325349837485996"/>
    <n v="4.8619652143857429E-3"/>
    <n v="0.36590859720433838"/>
    <n v="3.1305315868469801E-3"/>
    <n v="3.4681978935258151E-4"/>
    <n v="1.6191191076098101E-5"/>
    <n v="1.22130687294169E-3"/>
  </r>
  <r>
    <x v="4"/>
    <s v="223007533"/>
    <s v="Mobile Sources"/>
    <x v="1"/>
    <s v="Diesel Transit and School Buses"/>
    <s v="Urban Local"/>
    <n v="1.0451062972200107"/>
    <n v="9.8467968007900211E-2"/>
    <n v="4.6366257814405183E-3"/>
    <n v="0.34894968397716486"/>
    <n v="2.9854391222420202E-3"/>
    <n v="3.3074554753012488E-4"/>
    <n v="1.5440778507402801E-5"/>
    <n v="1.16470203229968E-3"/>
  </r>
  <r>
    <x v="5"/>
    <s v="220100100"/>
    <s v="Mobile Sources"/>
    <x v="0"/>
    <s v="Light-Duty Vehicles (Passenger Cars)"/>
    <s v="Off Network"/>
    <n v="810.7782196070807"/>
    <n v="1636.682244017509"/>
    <n v="3.9557420134428822"/>
    <n v="11349.699589273128"/>
    <n v="2.1335332392054398"/>
    <n v="4.4048633727245416"/>
    <n v="5.6370948689163803E-3"/>
    <n v="17.269670172119199"/>
  </r>
  <r>
    <x v="5"/>
    <s v="220100111"/>
    <s v="Mobile Sources"/>
    <x v="0"/>
    <s v="Light-Duty Vehicles (Passenger Cars)"/>
    <s v="Rural Interstate"/>
    <n v="62.83065683723995"/>
    <n v="18.750061239819466"/>
    <n v="2.7496608413803143"/>
    <n v="387.05915305092589"/>
    <n v="0.137848781973545"/>
    <n v="5.0110570657579956E-2"/>
    <n v="4.9384649446437695E-3"/>
    <n v="1.1496505058381099"/>
  </r>
  <r>
    <x v="5"/>
    <s v="220100113"/>
    <s v="Mobile Sources"/>
    <x v="0"/>
    <s v="Light-Duty Vehicles (Passenger Cars)"/>
    <s v="Rural Principal Arterial"/>
    <n v="1.7660760183298173E-14"/>
    <n v="6.8038817154404417E-15"/>
    <n v="7.6331736956105386E-16"/>
    <n v="1.225475558353304E-13"/>
    <n v="4.7659154149152598E-17"/>
    <n v="1.9748721011550629E-17"/>
    <n v="1.607031932781184E-18"/>
    <n v="3.8502517583553499E-16"/>
  </r>
  <r>
    <x v="5"/>
    <s v="220100115"/>
    <s v="Mobile Sources"/>
    <x v="0"/>
    <s v="Light-Duty Vehicles (Passenger Cars)"/>
    <s v="Rural Minor Arterial"/>
    <n v="1.7660760183298173E-14"/>
    <n v="6.8038817154404417E-15"/>
    <n v="7.6331736956105386E-16"/>
    <n v="1.225475558353304E-13"/>
    <n v="4.7659154149152598E-17"/>
    <n v="1.9748721011550629E-17"/>
    <n v="1.607031932781184E-18"/>
    <n v="3.8502517583553499E-16"/>
  </r>
  <r>
    <x v="5"/>
    <s v="220100117"/>
    <s v="Mobile Sources"/>
    <x v="0"/>
    <s v="Light-Duty Vehicles (Passenger Cars)"/>
    <s v="Rural Major Collector"/>
    <n v="1.7660760183298173E-14"/>
    <n v="6.8038817154404417E-15"/>
    <n v="7.6331736956105386E-16"/>
    <n v="1.225475558353304E-13"/>
    <n v="4.7659154149152598E-17"/>
    <n v="1.9748721011550629E-17"/>
    <n v="1.607031932781184E-18"/>
    <n v="3.8502517583553499E-16"/>
  </r>
  <r>
    <x v="5"/>
    <s v="220100119"/>
    <s v="Mobile Sources"/>
    <x v="0"/>
    <s v="Light-Duty Vehicles (Passenger Cars)"/>
    <s v="Rural Minor Collector"/>
    <n v="1.7660760183298173E-14"/>
    <n v="6.8038817154404417E-15"/>
    <n v="7.6331736956105386E-16"/>
    <n v="1.225475558353304E-13"/>
    <n v="4.7659154149152598E-17"/>
    <n v="1.9748721011550629E-17"/>
    <n v="1.607031932781184E-18"/>
    <n v="3.8502517583553499E-16"/>
  </r>
  <r>
    <x v="5"/>
    <s v="220100121"/>
    <s v="Mobile Sources"/>
    <x v="0"/>
    <s v="Light-Duty Vehicles (Passenger Cars)"/>
    <s v="Rural Local"/>
    <n v="17.660760112438521"/>
    <n v="6.8038817388969628"/>
    <n v="0.76331736249357995"/>
    <n v="122.54755308487157"/>
    <n v="4.76591437315863E-2"/>
    <n v="1.9748722085466797E-2"/>
    <n v="1.607031938647195E-3"/>
    <n v="0.38502517120531299"/>
  </r>
  <r>
    <x v="5"/>
    <s v="220100123"/>
    <s v="Mobile Sources"/>
    <x v="0"/>
    <s v="Light-Duty Vehicles (Passenger Cars)"/>
    <s v="Urban Interstate"/>
    <n v="703.4979776110074"/>
    <n v="242.95392785501619"/>
    <n v="29.57404910468172"/>
    <n v="5648.7436460283534"/>
    <n v="1.80791388628516"/>
    <n v="0.7509547635090712"/>
    <n v="6.5579360125411712E-2"/>
    <n v="18.734943706091599"/>
  </r>
  <r>
    <x v="5"/>
    <s v="220100125"/>
    <s v="Mobile Sources"/>
    <x v="0"/>
    <s v="Light-Duty Vehicles (Passenger Cars)"/>
    <s v="Urban Freeway/Expressway"/>
    <n v="115.26839401193071"/>
    <n v="39.808080227550626"/>
    <n v="4.8457181862377148"/>
    <n v="925.54854496780104"/>
    <n v="0.296227444131412"/>
    <n v="0.12304417851964899"/>
    <n v="1.0745196760581149E-2"/>
    <n v="3.06972604128259"/>
  </r>
  <r>
    <x v="5"/>
    <s v="220100127"/>
    <s v="Mobile Sources"/>
    <x v="0"/>
    <s v="Light-Duty Vehicles (Passenger Cars)"/>
    <s v="Urban Principal Arterial"/>
    <n v="280.39089138740525"/>
    <n v="117.76652762904915"/>
    <n v="12.087093965632411"/>
    <n v="2014.2247579394275"/>
    <n v="0.83267676352362496"/>
    <n v="0.36159220677836679"/>
    <n v="2.7872611792190499E-2"/>
    <n v="6.64031807764934"/>
  </r>
  <r>
    <x v="5"/>
    <s v="220100129"/>
    <s v="Mobile Sources"/>
    <x v="0"/>
    <s v="Light-Duty Vehicles (Passenger Cars)"/>
    <s v="Urban Minor Arterial"/>
    <n v="306.34449930617103"/>
    <n v="128.6672570909767"/>
    <n v="13.205903258321953"/>
    <n v="2200.6658553215057"/>
    <n v="0.90975095317358801"/>
    <n v="0.39506192465842194"/>
    <n v="3.0452561682977698E-2"/>
    <n v="7.2549613440187297"/>
  </r>
  <r>
    <x v="5"/>
    <s v="220100131"/>
    <s v="Mobile Sources"/>
    <x v="0"/>
    <s v="Light-Duty Vehicles (Passenger Cars)"/>
    <s v="Urban Collector"/>
    <n v="122.16150867474052"/>
    <n v="51.308866071266934"/>
    <n v="5.2661410129362558"/>
    <n v="877.56332753184483"/>
    <n v="0.362782966042411"/>
    <n v="0.15753958806772062"/>
    <n v="1.214362420978431E-2"/>
    <n v="2.8930735634510198"/>
  </r>
  <r>
    <x v="5"/>
    <s v="220100133"/>
    <s v="Mobile Sources"/>
    <x v="0"/>
    <s v="Light-Duty Vehicles (Passenger Cars)"/>
    <s v="Urban Local"/>
    <n v="293.40574518299354"/>
    <n v="123.23288114277912"/>
    <n v="12.648138866144983"/>
    <n v="2107.7188861757318"/>
    <n v="0.87132681135471601"/>
    <n v="0.37837627212047575"/>
    <n v="2.9166361353418303E-2"/>
    <n v="6.9485413761933597"/>
  </r>
  <r>
    <x v="5"/>
    <s v="220102000"/>
    <s v="Mobile Sources"/>
    <x v="0"/>
    <s v="Light Duty Gasoline Trucks (0-6,000lbs. GVWR)"/>
    <s v="Off Network"/>
    <n v="457.6114466514743"/>
    <n v="716.91829211700917"/>
    <n v="2.0336850742216885"/>
    <n v="5412.6699640861516"/>
    <n v="1.2516211650897699"/>
    <n v="2.0855468665193282"/>
    <n v="2.8677669318426403E-3"/>
    <n v="11.114688309335"/>
  </r>
  <r>
    <x v="5"/>
    <s v="220102011"/>
    <s v="Mobile Sources"/>
    <x v="0"/>
    <s v="Light Duty Gasoline Trucks (0-6,000lbs. GVWR)"/>
    <s v="Rural Interstate"/>
    <n v="62.630141834099192"/>
    <n v="15.453403059856722"/>
    <n v="2.2175682344954972"/>
    <n v="315.55744338137453"/>
    <n v="0.14788892306288201"/>
    <n v="4.4761321749973604E-2"/>
    <n v="4.3774785247023698E-3"/>
    <n v="1.00431418678346"/>
  </r>
  <r>
    <x v="5"/>
    <s v="220102013"/>
    <s v="Mobile Sources"/>
    <x v="0"/>
    <s v="Light Duty Gasoline Trucks (0-6,000lbs. GVWR)"/>
    <s v="Rural Principal Arterial"/>
    <n v="1.6446006473756997E-14"/>
    <n v="5.5863083919290301E-15"/>
    <n v="6.0430400922939456E-16"/>
    <n v="9.1112315227358973E-14"/>
    <n v="4.7293163808028803E-17"/>
    <n v="1.750360909890241E-17"/>
    <n v="1.389338638519882E-18"/>
    <n v="3.0664076551826702E-16"/>
  </r>
  <r>
    <x v="5"/>
    <s v="220102015"/>
    <s v="Mobile Sources"/>
    <x v="0"/>
    <s v="Light Duty Gasoline Trucks (0-6,000lbs. GVWR)"/>
    <s v="Rural Minor Arterial"/>
    <n v="1.6446006473756997E-14"/>
    <n v="5.5863083919290301E-15"/>
    <n v="6.0430400922939456E-16"/>
    <n v="9.1112315227358973E-14"/>
    <n v="4.7293163808028803E-17"/>
    <n v="1.750360909890241E-17"/>
    <n v="1.389338638519882E-18"/>
    <n v="3.0664076551826702E-16"/>
  </r>
  <r>
    <x v="5"/>
    <s v="220102017"/>
    <s v="Mobile Sources"/>
    <x v="0"/>
    <s v="Light Duty Gasoline Trucks (0-6,000lbs. GVWR)"/>
    <s v="Rural Major Collector"/>
    <n v="1.6446006473756997E-14"/>
    <n v="5.5863083919290301E-15"/>
    <n v="6.0430400922939456E-16"/>
    <n v="9.1112315227358973E-14"/>
    <n v="4.7293163808028803E-17"/>
    <n v="1.750360909890241E-17"/>
    <n v="1.389338638519882E-18"/>
    <n v="3.0664076551826702E-16"/>
  </r>
  <r>
    <x v="5"/>
    <s v="220102019"/>
    <s v="Mobile Sources"/>
    <x v="0"/>
    <s v="Light Duty Gasoline Trucks (0-6,000lbs. GVWR)"/>
    <s v="Rural Minor Collector"/>
    <n v="1.6446006473756997E-14"/>
    <n v="5.5863083919290301E-15"/>
    <n v="6.0430400922939456E-16"/>
    <n v="9.1112315227358973E-14"/>
    <n v="4.7293163808028803E-17"/>
    <n v="1.750360909890241E-17"/>
    <n v="1.389338638519882E-18"/>
    <n v="3.0664076551826702E-16"/>
  </r>
  <r>
    <x v="5"/>
    <s v="220102021"/>
    <s v="Mobile Sources"/>
    <x v="0"/>
    <s v="Light Duty Gasoline Trucks (0-6,000lbs. GVWR)"/>
    <s v="Rural Local"/>
    <n v="16.446006321043257"/>
    <n v="5.5863083350626477"/>
    <n v="0.60430400335280843"/>
    <n v="91.112317869332657"/>
    <n v="4.7293163849397399E-2"/>
    <n v="1.750360913503346E-2"/>
    <n v="1.3893387328494091E-3"/>
    <n v="0.30664076952567099"/>
  </r>
  <r>
    <x v="5"/>
    <s v="220102023"/>
    <s v="Mobile Sources"/>
    <x v="0"/>
    <s v="Light Duty Gasoline Trucks (0-6,000lbs. GVWR)"/>
    <s v="Urban Interstate"/>
    <n v="667.7762996763895"/>
    <n v="198.78424733072498"/>
    <n v="23.404498312142046"/>
    <n v="4219.7993296170071"/>
    <n v="1.8388619635263801"/>
    <n v="0.66389280271050666"/>
    <n v="5.7011960274394299E-2"/>
    <n v="15.0313238913945"/>
  </r>
  <r>
    <x v="5"/>
    <s v="220102025"/>
    <s v="Mobile Sources"/>
    <x v="0"/>
    <s v="Light Duty Gasoline Trucks (0-6,000lbs. GVWR)"/>
    <s v="Urban Freeway/Expressway"/>
    <n v="109.41537533092325"/>
    <n v="32.570864278739066"/>
    <n v="3.8348348252293318"/>
    <n v="691.41549910914114"/>
    <n v="0.30129788531462198"/>
    <n v="0.10877906108154889"/>
    <n v="9.3414312648292183E-3"/>
    <n v="2.4628884382137302"/>
  </r>
  <r>
    <x v="5"/>
    <s v="220102027"/>
    <s v="Mobile Sources"/>
    <x v="0"/>
    <s v="Light Duty Gasoline Trucks (0-6,000lbs. GVWR)"/>
    <s v="Urban Principal Arterial"/>
    <n v="256.79591572683029"/>
    <n v="96.41673072610979"/>
    <n v="9.5136003514962617"/>
    <n v="1465.5909556615463"/>
    <n v="0.80570780532295005"/>
    <n v="0.317080084255279"/>
    <n v="2.3842570675242199E-2"/>
    <n v="5.1492448247194602"/>
  </r>
  <r>
    <x v="5"/>
    <s v="220102029"/>
    <s v="Mobile Sources"/>
    <x v="0"/>
    <s v="Light Duty Gasoline Trucks (0-6,000lbs. GVWR)"/>
    <s v="Urban Minor Arterial"/>
    <n v="280.56552329670671"/>
    <n v="105.34127631539158"/>
    <n v="10.394199119979"/>
    <n v="1601.2490409974248"/>
    <n v="0.88028584717766001"/>
    <n v="0.34642981466163203"/>
    <n v="2.60494930066669E-2"/>
    <n v="5.62586950482304"/>
  </r>
  <r>
    <x v="5"/>
    <s v="220102031"/>
    <s v="Mobile Sources"/>
    <x v="0"/>
    <s v="Light Duty Gasoline Trucks (0-6,000lbs. GVWR)"/>
    <s v="Urban Collector"/>
    <n v="111.88160079477581"/>
    <n v="42.007128750473775"/>
    <n v="4.1449131166445969"/>
    <n v="638.53295759440982"/>
    <n v="0.35103289548000699"/>
    <n v="0.13814643052904785"/>
    <n v="1.038780315229814E-2"/>
    <n v="2.2434384271455401"/>
  </r>
  <r>
    <x v="5"/>
    <s v="220102033"/>
    <s v="Mobile Sources"/>
    <x v="0"/>
    <s v="Light Duty Gasoline Trucks (0-6,000lbs. GVWR)"/>
    <s v="Urban Local"/>
    <n v="268.71561037830941"/>
    <n v="100.89210573762659"/>
    <n v="9.9551918461329265"/>
    <n v="1533.6190495030764"/>
    <n v="0.84310616665916804"/>
    <n v="0.33179809531804771"/>
    <n v="2.4949272551566398E-2"/>
    <n v="5.3882564644234199"/>
  </r>
  <r>
    <x v="5"/>
    <s v="220104000"/>
    <s v="Mobile Sources"/>
    <x v="0"/>
    <s v="Light Duty Gasoline Trucks (6,001-8,500lbs. GVWR)"/>
    <s v="Off Network"/>
    <n v="235.73914550334504"/>
    <n v="369.32136092269479"/>
    <n v="1.0476553885283102"/>
    <n v="2788.3438364014551"/>
    <n v="0.64477415427837004"/>
    <n v="1.0743720283002753"/>
    <n v="1.4773338115787729E-3"/>
    <n v="5.7257459001448501"/>
  </r>
  <r>
    <x v="5"/>
    <s v="220104011"/>
    <s v="Mobile Sources"/>
    <x v="0"/>
    <s v="Light Duty Gasoline Trucks (6,001-8,500lbs. GVWR)"/>
    <s v="Rural Interstate"/>
    <n v="32.263991522731658"/>
    <n v="7.9608411889869313"/>
    <n v="1.1423827443704766"/>
    <n v="162.5597851449171"/>
    <n v="7.6185149155033105E-2"/>
    <n v="2.3058853382053712E-2"/>
    <n v="2.255063261259232E-3"/>
    <n v="0.51737393104928797"/>
  </r>
  <r>
    <x v="5"/>
    <s v="220104013"/>
    <s v="Mobile Sources"/>
    <x v="0"/>
    <s v="Light Duty Gasoline Trucks (6,001-8,500lbs. GVWR)"/>
    <s v="Rural Principal Arterial"/>
    <n v="8.4721819207300947E-15"/>
    <n v="2.8777942153147963E-15"/>
    <n v="3.1130791715210317E-16"/>
    <n v="4.6936629407225228E-14"/>
    <n v="2.43631235331117E-17"/>
    <n v="9.0170057778302814E-18"/>
    <n v="7.1571950784281601E-19"/>
    <n v="1.5796629714858399E-16"/>
  </r>
  <r>
    <x v="5"/>
    <s v="220104015"/>
    <s v="Mobile Sources"/>
    <x v="0"/>
    <s v="Light Duty Gasoline Trucks (6,001-8,500lbs. GVWR)"/>
    <s v="Rural Minor Arterial"/>
    <n v="8.4721819207300947E-15"/>
    <n v="2.8777942153147963E-15"/>
    <n v="3.1130791715210317E-16"/>
    <n v="4.6936629407225228E-14"/>
    <n v="2.43631235331117E-17"/>
    <n v="9.0170057778302814E-18"/>
    <n v="7.1571950784281601E-19"/>
    <n v="1.5796629714858399E-16"/>
  </r>
  <r>
    <x v="5"/>
    <s v="220104017"/>
    <s v="Mobile Sources"/>
    <x v="0"/>
    <s v="Light Duty Gasoline Trucks (6,001-8,500lbs. GVWR)"/>
    <s v="Rural Major Collector"/>
    <n v="8.4721819207300947E-15"/>
    <n v="2.8777942153147963E-15"/>
    <n v="3.1130791715210317E-16"/>
    <n v="4.6936629407225228E-14"/>
    <n v="2.43631235331117E-17"/>
    <n v="9.0170057778302814E-18"/>
    <n v="7.1571950784281601E-19"/>
    <n v="1.5796629714858399E-16"/>
  </r>
  <r>
    <x v="5"/>
    <s v="220104019"/>
    <s v="Mobile Sources"/>
    <x v="0"/>
    <s v="Light Duty Gasoline Trucks (6,001-8,500lbs. GVWR)"/>
    <s v="Rural Minor Collector"/>
    <n v="8.4721819207300947E-15"/>
    <n v="2.8777942153147963E-15"/>
    <n v="3.1130791715210317E-16"/>
    <n v="4.6936629407225228E-14"/>
    <n v="2.43631235331117E-17"/>
    <n v="9.0170057778302814E-18"/>
    <n v="7.1571950784281601E-19"/>
    <n v="1.5796629714858399E-16"/>
  </r>
  <r>
    <x v="5"/>
    <s v="220104021"/>
    <s v="Mobile Sources"/>
    <x v="0"/>
    <s v="Light Duty Gasoline Trucks (6,001-8,500lbs. GVWR)"/>
    <s v="Rural Local"/>
    <n v="8.4721818568201481"/>
    <n v="2.8777942089746849"/>
    <n v="0.31130791398948032"/>
    <n v="46.936629025284667"/>
    <n v="2.4363123639036501E-2"/>
    <n v="9.0170057628604638E-3"/>
    <n v="7.1571950857673896E-4"/>
    <n v="0.15796628635298199"/>
  </r>
  <r>
    <x v="5"/>
    <s v="220104023"/>
    <s v="Mobile Sources"/>
    <x v="0"/>
    <s v="Light Duty Gasoline Trucks (6,001-8,500lbs. GVWR)"/>
    <s v="Urban Interstate"/>
    <n v="344.00579969536795"/>
    <n v="102.40397145634125"/>
    <n v="12.056854618029291"/>
    <n v="2173.8347086650501"/>
    <n v="0.94729135769719897"/>
    <n v="0.34200533739294769"/>
    <n v="2.9369786871939002E-2"/>
    <n v="7.7434069215763"/>
  </r>
  <r>
    <x v="5"/>
    <s v="220104025"/>
    <s v="Mobile Sources"/>
    <x v="0"/>
    <s v="Light Duty Gasoline Trucks (6,001-8,500lbs. GVWR)"/>
    <s v="Urban Freeway/Expressway"/>
    <n v="56.365475092388962"/>
    <n v="16.778926103072401"/>
    <n v="1.975519589129813"/>
    <n v="356.18353951707275"/>
    <n v="0.15521405944781"/>
    <n v="5.603768773187312E-2"/>
    <n v="4.81224769180243E-3"/>
    <n v="1.26875960470809"/>
  </r>
  <r>
    <x v="5"/>
    <s v="220104027"/>
    <s v="Mobile Sources"/>
    <x v="0"/>
    <s v="Light Duty Gasoline Trucks (6,001-8,500lbs. GVWR)"/>
    <s v="Urban Principal Arterial"/>
    <n v="132.28875650100431"/>
    <n v="49.66921483927652"/>
    <n v="4.9009421442024141"/>
    <n v="755.00086114399585"/>
    <n v="0.41506136307166602"/>
    <n v="0.16334424287424509"/>
    <n v="1.2282529476578919E-2"/>
    <n v="2.6526384157493901"/>
  </r>
  <r>
    <x v="5"/>
    <s v="220104029"/>
    <s v="Mobile Sources"/>
    <x v="0"/>
    <s v="Light Duty Gasoline Trucks (6,001-8,500lbs. GVWR)"/>
    <s v="Urban Minor Arterial"/>
    <n v="144.53369302568942"/>
    <n v="54.26670202729845"/>
    <n v="5.3545839553053129"/>
    <n v="824.88526628518866"/>
    <n v="0.45348037043398498"/>
    <n v="0.17846375605614595"/>
    <n v="1.341942486442348E-2"/>
    <n v="2.8981746969578599"/>
  </r>
  <r>
    <x v="5"/>
    <s v="220104031"/>
    <s v="Mobile Sources"/>
    <x v="0"/>
    <s v="Light Duty Gasoline Trucks (6,001-8,500lbs. GVWR)"/>
    <s v="Urban Collector"/>
    <n v="57.635947057426847"/>
    <n v="21.640030636832613"/>
    <n v="2.1352568112456494"/>
    <n v="328.9410308305936"/>
    <n v="0.180835124295287"/>
    <n v="7.1166291192099607E-2"/>
    <n v="5.3512910510562402E-3"/>
    <n v="1.1557097782208501"/>
  </r>
  <r>
    <x v="5"/>
    <s v="220104033"/>
    <s v="Mobile Sources"/>
    <x v="0"/>
    <s v="Light Duty Gasoline Trucks (6,001-8,500lbs. GVWR)"/>
    <s v="Urban Local"/>
    <n v="138.42918214333932"/>
    <n v="51.974701820411788"/>
    <n v="5.1284285831861744"/>
    <n v="790.04571520753893"/>
    <n v="0.43432705279169398"/>
    <n v="0.1709262109063725"/>
    <n v="1.28526452385813E-2"/>
    <n v="2.7757654382179999"/>
  </r>
  <r>
    <x v="5"/>
    <s v="220107000"/>
    <s v="Mobile Sources"/>
    <x v="0"/>
    <s v="Heavy Duty Gasoline Vehicles and Buses (8,501+lbs. GVWR)"/>
    <s v="Off Network"/>
    <n v="74.440703422505848"/>
    <n v="124.31589844206805"/>
    <n v="0.33192875958066925"/>
    <n v="1624.9943957394769"/>
    <n v="0.22229435244167001"/>
    <n v="0.39001737494802313"/>
    <n v="5.3920279355242702E-4"/>
    <n v="4.4179960833913796"/>
  </r>
  <r>
    <x v="5"/>
    <s v="220107011"/>
    <s v="Mobile Sources"/>
    <x v="0"/>
    <s v="Heavy Duty Gasoline Vehicles and Buses (8,501+lbs. GVWR)"/>
    <s v="Rural Interstate"/>
    <n v="18.057873395066274"/>
    <n v="3.3431628951222945"/>
    <n v="0.54720113282201011"/>
    <n v="83.353945850129193"/>
    <n v="4.23122513675055E-2"/>
    <n v="1.0033161783994299E-2"/>
    <n v="1.219504497529943E-3"/>
    <n v="0.23960627835766399"/>
  </r>
  <r>
    <x v="5"/>
    <s v="220107013"/>
    <s v="Mobile Sources"/>
    <x v="0"/>
    <s v="Heavy Duty Gasoline Vehicles and Buses (8,501+lbs. GVWR)"/>
    <s v="Rural Principal Arterial"/>
    <n v="4.0761619120214064E-15"/>
    <n v="1.286700514241277E-15"/>
    <n v="1.3818726525357471E-16"/>
    <n v="2.3680597459530223E-14"/>
    <n v="1.0828114030971099E-17"/>
    <n v="4.0923840763491416E-18"/>
    <n v="3.4728193229457703E-19"/>
    <n v="7.1914616552304196E-17"/>
  </r>
  <r>
    <x v="5"/>
    <s v="220107015"/>
    <s v="Mobile Sources"/>
    <x v="0"/>
    <s v="Heavy Duty Gasoline Vehicles and Buses (8,501+lbs. GVWR)"/>
    <s v="Rural Minor Arterial"/>
    <n v="4.0761619120214064E-15"/>
    <n v="1.286700514241277E-15"/>
    <n v="1.3818726525357471E-16"/>
    <n v="2.3680597459530223E-14"/>
    <n v="1.0828114030971099E-17"/>
    <n v="4.0923840763491416E-18"/>
    <n v="3.4728193229457703E-19"/>
    <n v="7.1914616552304196E-17"/>
  </r>
  <r>
    <x v="5"/>
    <s v="220107017"/>
    <s v="Mobile Sources"/>
    <x v="0"/>
    <s v="Heavy Duty Gasoline Vehicles and Buses (8,501+lbs. GVWR)"/>
    <s v="Rural Major Collector"/>
    <n v="4.0761619120214064E-15"/>
    <n v="1.286700514241277E-15"/>
    <n v="1.3818726525357471E-16"/>
    <n v="2.3680597459530223E-14"/>
    <n v="1.0828114030971099E-17"/>
    <n v="4.0923840763491416E-18"/>
    <n v="3.4728193229457703E-19"/>
    <n v="7.1914616552304196E-17"/>
  </r>
  <r>
    <x v="5"/>
    <s v="220107019"/>
    <s v="Mobile Sources"/>
    <x v="0"/>
    <s v="Heavy Duty Gasoline Vehicles and Buses (8,501+lbs. GVWR)"/>
    <s v="Rural Minor Collector"/>
    <n v="4.0761619120214064E-15"/>
    <n v="1.286700514241277E-15"/>
    <n v="1.3818726525357471E-16"/>
    <n v="2.3680597459530223E-14"/>
    <n v="1.0828114030971099E-17"/>
    <n v="4.0923840763491416E-18"/>
    <n v="3.4728193229457703E-19"/>
    <n v="7.1914616552304196E-17"/>
  </r>
  <r>
    <x v="5"/>
    <s v="220107021"/>
    <s v="Mobile Sources"/>
    <x v="0"/>
    <s v="Heavy Duty Gasoline Vehicles and Buses (8,501+lbs. GVWR)"/>
    <s v="Rural Local"/>
    <n v="4.0761616568270975"/>
    <n v="1.2867005162501384"/>
    <n v="0.13818726299885459"/>
    <n v="23.680597658580236"/>
    <n v="1.08281152513894E-2"/>
    <n v="4.0923840708669695E-3"/>
    <n v="3.4728193452325496E-4"/>
    <n v="7.1914617314096596E-2"/>
  </r>
  <r>
    <x v="5"/>
    <s v="220107023"/>
    <s v="Mobile Sources"/>
    <x v="0"/>
    <s v="Heavy Duty Gasoline Vehicles and Buses (8,501+lbs. GVWR)"/>
    <s v="Urban Interstate"/>
    <n v="170.04959521939298"/>
    <n v="44.596568987981641"/>
    <n v="5.3391372783862563"/>
    <n v="999.92159945114133"/>
    <n v="0.44939910947285999"/>
    <n v="0.15060460017456334"/>
    <n v="1.413930663003481E-2"/>
    <n v="3.2142015466259299"/>
  </r>
  <r>
    <x v="5"/>
    <s v="220107025"/>
    <s v="Mobile Sources"/>
    <x v="0"/>
    <s v="Heavy Duty Gasoline Vehicles and Buses (8,501+lbs. GVWR)"/>
    <s v="Urban Freeway/Expressway"/>
    <n v="27.86268590517988"/>
    <n v="7.3071630479992233"/>
    <n v="0.87481946365983099"/>
    <n v="163.83749915740972"/>
    <n v="7.3634155607037594E-2"/>
    <n v="2.467661529290166E-2"/>
    <n v="2.3167308144548811E-3"/>
    <n v="0.52664801535538297"/>
  </r>
  <r>
    <x v="5"/>
    <s v="220107027"/>
    <s v="Mobile Sources"/>
    <x v="0"/>
    <s v="Heavy Duty Gasoline Vehicles and Buses (8,501+lbs. GVWR)"/>
    <s v="Urban Principal Arterial"/>
    <n v="53.896655821606267"/>
    <n v="19.511017394279204"/>
    <n v="1.8836564098946789"/>
    <n v="323.93777831547811"/>
    <n v="0.15434416894382"/>
    <n v="6.4437624860004039E-2"/>
    <n v="5.0417454533039302E-3"/>
    <n v="1.03426123385181"/>
  </r>
  <r>
    <x v="5"/>
    <s v="220107029"/>
    <s v="Mobile Sources"/>
    <x v="0"/>
    <s v="Heavy Duty Gasoline Vehicles and Buses (8,501+lbs. GVWR)"/>
    <s v="Urban Minor Arterial"/>
    <n v="58.885445960739339"/>
    <n v="21.317000096801539"/>
    <n v="2.0580115922202773"/>
    <n v="353.92212254435498"/>
    <n v="0.16863058341637399"/>
    <n v="7.0402100691944192E-2"/>
    <n v="5.5084209489525398E-3"/>
    <n v="1.12999437813682"/>
  </r>
  <r>
    <x v="5"/>
    <s v="220107031"/>
    <s v="Mobile Sources"/>
    <x v="0"/>
    <s v="Heavy Duty Gasoline Vehicles and Buses (8,501+lbs. GVWR)"/>
    <s v="Urban Collector"/>
    <n v="23.481856590034063"/>
    <n v="8.5006173039244342"/>
    <n v="0.82067700168033619"/>
    <n v="141.13414844807534"/>
    <n v="6.7245110661159305E-2"/>
    <n v="2.8074373175115408E-2"/>
    <n v="2.1966027496975109E-3"/>
    <n v="0.45060990593751199"/>
  </r>
  <r>
    <x v="5"/>
    <s v="220107033"/>
    <s v="Mobile Sources"/>
    <x v="0"/>
    <s v="Heavy Duty Gasoline Vehicles and Buses (8,501+lbs. GVWR)"/>
    <s v="Urban Local"/>
    <n v="56.398380228078793"/>
    <n v="20.416659507464971"/>
    <n v="1.9710898578537082"/>
    <n v="338.97392422189142"/>
    <n v="0.16150828924344601"/>
    <n v="6.7428609309009957E-2"/>
    <n v="5.2757671784834301E-3"/>
    <n v="1.08226861805059"/>
  </r>
  <r>
    <x v="5"/>
    <s v="220108000"/>
    <s v="Mobile Sources"/>
    <x v="0"/>
    <s v="Motorcycles (Gasoline)"/>
    <s v="Off Network"/>
    <n v="0.39283111718560715"/>
    <n v="55.210260617015393"/>
    <n v="3.9849675906481204E-2"/>
    <n v="19.606942806489279"/>
    <n v="3.3962414443067203E-4"/>
    <n v="0.16403977781911203"/>
    <n v="2.5126945416786832E-5"/>
    <n v="8.1332709396519896E-3"/>
  </r>
  <r>
    <x v="5"/>
    <s v="220108011"/>
    <s v="Mobile Sources"/>
    <x v="0"/>
    <s v="Motorcycles (Gasoline)"/>
    <s v="Rural Interstate"/>
    <n v="0.69039547956253811"/>
    <n v="1.0345904068836411"/>
    <n v="5.8580674363341148E-2"/>
    <n v="13.129617101410975"/>
    <n v="1.5878386602707899E-3"/>
    <n v="3.0061634297808837E-3"/>
    <n v="1.124666361533854E-4"/>
    <n v="3.3255695496336501E-2"/>
  </r>
  <r>
    <x v="5"/>
    <s v="220108013"/>
    <s v="Mobile Sources"/>
    <x v="0"/>
    <s v="Motorcycles (Gasoline)"/>
    <s v="Rural Principal Arterial"/>
    <n v="1.3351056212133592E-16"/>
    <n v="3.3700124158443361E-16"/>
    <n v="1.549226743317691E-17"/>
    <n v="2.9058897825330872E-15"/>
    <n v="2.3358848051875498E-19"/>
    <n v="7.6174038741720114E-19"/>
    <n v="2.0102297490658709E-20"/>
    <n v="5.6651306989379003E-18"/>
  </r>
  <r>
    <x v="5"/>
    <s v="220108015"/>
    <s v="Mobile Sources"/>
    <x v="0"/>
    <s v="Motorcycles (Gasoline)"/>
    <s v="Rural Minor Arterial"/>
    <n v="1.3351056212133592E-16"/>
    <n v="3.3700124158443361E-16"/>
    <n v="1.549226743317691E-17"/>
    <n v="2.9058897825330872E-15"/>
    <n v="2.3358848051875498E-19"/>
    <n v="7.6174038741720114E-19"/>
    <n v="2.0102297490658709E-20"/>
    <n v="5.6651306989379003E-18"/>
  </r>
  <r>
    <x v="5"/>
    <s v="220108017"/>
    <s v="Mobile Sources"/>
    <x v="0"/>
    <s v="Motorcycles (Gasoline)"/>
    <s v="Rural Major Collector"/>
    <n v="1.3351056212133592E-16"/>
    <n v="3.3700124158443361E-16"/>
    <n v="1.549226743317691E-17"/>
    <n v="2.9058897825330872E-15"/>
    <n v="2.3358848051875498E-19"/>
    <n v="7.6174038741720114E-19"/>
    <n v="2.0102297490658709E-20"/>
    <n v="5.6651306989379003E-18"/>
  </r>
  <r>
    <x v="5"/>
    <s v="220108019"/>
    <s v="Mobile Sources"/>
    <x v="0"/>
    <s v="Motorcycles (Gasoline)"/>
    <s v="Rural Minor Collector"/>
    <n v="1.3351056212133592E-16"/>
    <n v="3.3700124158443361E-16"/>
    <n v="1.549226743317691E-17"/>
    <n v="2.9058897825330872E-15"/>
    <n v="2.3358848051875498E-19"/>
    <n v="7.6174038741720114E-19"/>
    <n v="2.0102297490658709E-20"/>
    <n v="5.6651306989379003E-18"/>
  </r>
  <r>
    <x v="5"/>
    <s v="220108021"/>
    <s v="Mobile Sources"/>
    <x v="0"/>
    <s v="Motorcycles (Gasoline)"/>
    <s v="Rural Local"/>
    <n v="0.13351056248654897"/>
    <n v="0.33700123584735459"/>
    <n v="1.5492267617442011E-2"/>
    <n v="2.9058898233888568"/>
    <n v="2.33588475907708E-4"/>
    <n v="7.6174038881138186E-4"/>
    <n v="2.0102297554558329E-5"/>
    <n v="5.6651317281648499E-3"/>
  </r>
  <r>
    <x v="5"/>
    <s v="220108023"/>
    <s v="Mobile Sources"/>
    <x v="0"/>
    <s v="Motorcycles (Gasoline)"/>
    <s v="Urban Interstate"/>
    <n v="5.6367544758795525"/>
    <n v="10.669911438132175"/>
    <n v="0.49690244365376612"/>
    <n v="113.44451957900293"/>
    <n v="1.4422302650928E-2"/>
    <n v="3.6009869851547138E-2"/>
    <n v="1.1199471547342901E-3"/>
    <n v="0.32435254508163702"/>
  </r>
  <r>
    <x v="5"/>
    <s v="220108025"/>
    <s v="Mobile Sources"/>
    <x v="0"/>
    <s v="Motorcycles (Gasoline)"/>
    <s v="Urban Freeway/Expressway"/>
    <n v="0.92358413064539291"/>
    <n v="1.7482683865370658"/>
    <n v="8.141763052116581E-2"/>
    <n v="18.587925218569566"/>
    <n v="2.3630986361240498E-3"/>
    <n v="5.9002224782522678E-3"/>
    <n v="1.8350374671172152E-4"/>
    <n v="5.3145278841839103E-2"/>
  </r>
  <r>
    <x v="5"/>
    <s v="220108027"/>
    <s v="Mobile Sources"/>
    <x v="0"/>
    <s v="Motorcycles (Gasoline)"/>
    <s v="Urban Principal Arterial"/>
    <n v="1.5300403150686162"/>
    <n v="4.8414419137729467"/>
    <n v="0.1681200149151604"/>
    <n v="36.272898809314817"/>
    <n v="3.7491863504328601E-3"/>
    <n v="1.5309898514132669E-2"/>
    <n v="3.58870181088377E-4"/>
    <n v="9.9346577742835507E-2"/>
  </r>
  <r>
    <x v="5"/>
    <s v="220108029"/>
    <s v="Mobile Sources"/>
    <x v="0"/>
    <s v="Motorcycles (Gasoline)"/>
    <s v="Urban Minor Arterial"/>
    <n v="1.6716641478242293"/>
    <n v="5.2895765101836396"/>
    <n v="0.18368155508328207"/>
    <n v="39.630396163352863"/>
    <n v="4.0962216562547803E-3"/>
    <n v="1.6727018415652453E-2"/>
    <n v="3.92088082293184E-4"/>
    <n v="0.10854231895064"/>
  </r>
  <r>
    <x v="5"/>
    <s v="220108031"/>
    <s v="Mobile Sources"/>
    <x v="0"/>
    <s v="Motorcycles (Gasoline)"/>
    <s v="Urban Collector"/>
    <n v="0.66661237639936932"/>
    <n v="2.1093336295425056"/>
    <n v="7.3247025553381723E-2"/>
    <n v="15.803483658921303"/>
    <n v="1.63345739338183E-3"/>
    <n v="6.6702602732204713E-3"/>
    <n v="1.5635368795585659E-4"/>
    <n v="4.32836223335471E-2"/>
  </r>
  <r>
    <x v="5"/>
    <s v="220108033"/>
    <s v="Mobile Sources"/>
    <x v="0"/>
    <s v="Motorcycles (Gasoline)"/>
    <s v="Urban Local"/>
    <n v="1.6010599324717971"/>
    <n v="5.0661664353155116"/>
    <n v="0.17592360993785375"/>
    <n v="37.956572694092628"/>
    <n v="3.9232126609931497E-3"/>
    <n v="1.6020542961092232E-2"/>
    <n v="3.7552794597672703E-4"/>
    <n v="0.103957891958998"/>
  </r>
  <r>
    <x v="5"/>
    <s v="223000100"/>
    <s v="Mobile Sources"/>
    <x v="1"/>
    <s v="Light Duty Vehicles (Passenger Cars)"/>
    <s v="Off Network"/>
    <n v="6.2163851406380815"/>
    <n v="1.6900279896718073"/>
    <n v="1.1324495130081021E-2"/>
    <n v="4.9214640311044047"/>
    <n v="1.15603968730066E-2"/>
    <n v="2.2447667581282343E-3"/>
    <n v="2.0654520611174101E-5"/>
    <n v="1.2496792738238199E-2"/>
  </r>
  <r>
    <x v="5"/>
    <s v="223000111"/>
    <s v="Mobile Sources"/>
    <x v="1"/>
    <s v="Light Duty Vehicles (Passenger Cars)"/>
    <s v="Rural Interstate"/>
    <n v="0.52354069561718086"/>
    <n v="4.0371515634226279E-2"/>
    <n v="6.3694410432901553E-3"/>
    <n v="0.23624754577664772"/>
    <n v="1.26479274992585E-3"/>
    <n v="1.0744703647524989E-4"/>
    <n v="1.16022197147458E-5"/>
    <n v="7.6539318890711495E-4"/>
  </r>
  <r>
    <x v="5"/>
    <s v="223000113"/>
    <s v="Mobile Sources"/>
    <x v="1"/>
    <s v="Light Duty Vehicles (Passenger Cars)"/>
    <s v="Rural Principal Arterial"/>
    <n v="1.7808516258001738E-16"/>
    <n v="1.3078339992578487E-17"/>
    <n v="1.7201992909389999E-18"/>
    <n v="8.1669792681965008E-17"/>
    <n v="5.2617595235136998E-19"/>
    <n v="3.7765493793503307E-20"/>
    <n v="3.6636427649415702E-21"/>
    <n v="2.7943407521952401E-19"/>
  </r>
  <r>
    <x v="5"/>
    <s v="223000115"/>
    <s v="Mobile Sources"/>
    <x v="1"/>
    <s v="Light Duty Vehicles (Passenger Cars)"/>
    <s v="Rural Minor Arterial"/>
    <n v="1.7808516258001738E-16"/>
    <n v="1.3078339992578487E-17"/>
    <n v="1.7201992909389999E-18"/>
    <n v="8.1669792681965008E-17"/>
    <n v="5.2617595235136998E-19"/>
    <n v="3.7765493793503307E-20"/>
    <n v="3.6636427649415702E-21"/>
    <n v="2.7943407521952401E-19"/>
  </r>
  <r>
    <x v="5"/>
    <s v="223000117"/>
    <s v="Mobile Sources"/>
    <x v="1"/>
    <s v="Light Duty Vehicles (Passenger Cars)"/>
    <s v="Rural Major Collector"/>
    <n v="1.7808516258001738E-16"/>
    <n v="1.3078339992578487E-17"/>
    <n v="1.7201992909389999E-18"/>
    <n v="8.1669792681965008E-17"/>
    <n v="5.2617595235136998E-19"/>
    <n v="3.7765493793503307E-20"/>
    <n v="3.6636427649415702E-21"/>
    <n v="2.7943407521952401E-19"/>
  </r>
  <r>
    <x v="5"/>
    <s v="223000119"/>
    <s v="Mobile Sources"/>
    <x v="1"/>
    <s v="Light Duty Vehicles (Passenger Cars)"/>
    <s v="Rural Minor Collector"/>
    <n v="1.7808516258001738E-16"/>
    <n v="1.3078339992578487E-17"/>
    <n v="1.7201992909389999E-18"/>
    <n v="8.1669792681965008E-17"/>
    <n v="5.2617595235136998E-19"/>
    <n v="3.7765493793503307E-20"/>
    <n v="3.6636427649415702E-21"/>
    <n v="2.7943407521952401E-19"/>
  </r>
  <r>
    <x v="5"/>
    <s v="223000121"/>
    <s v="Mobile Sources"/>
    <x v="1"/>
    <s v="Light Duty Vehicles (Passenger Cars)"/>
    <s v="Rural Local"/>
    <n v="0.17808517266286156"/>
    <n v="1.3078340069292633E-2"/>
    <n v="1.7201993048718809E-3"/>
    <n v="8.1669793781045746E-2"/>
    <n v="5.2617596372894705E-4"/>
    <n v="3.7765493194452551E-5"/>
    <n v="3.6636427545033699E-6"/>
    <n v="2.7943407867869698E-4"/>
  </r>
  <r>
    <x v="5"/>
    <s v="223000123"/>
    <s v="Mobile Sources"/>
    <x v="1"/>
    <s v="Light Duty Vehicles (Passenger Cars)"/>
    <s v="Urban Interstate"/>
    <n v="6.1172250533540193"/>
    <n v="0.48046169671608963"/>
    <n v="6.7871484411341276E-2"/>
    <n v="3.176346714221117"/>
    <n v="1.7576863298403401E-2"/>
    <n v="1.4799586225962003E-3"/>
    <n v="1.5210845214141901E-4"/>
    <n v="1.17261426182153E-2"/>
  </r>
  <r>
    <x v="5"/>
    <s v="223000125"/>
    <s v="Mobile Sources"/>
    <x v="1"/>
    <s v="Light Duty Vehicles (Passenger Cars)"/>
    <s v="Urban Freeway/Expressway"/>
    <n v="1.0023094903405221"/>
    <n v="7.8723809366761044E-2"/>
    <n v="1.1120764862219776E-2"/>
    <n v="0.52044557401991409"/>
    <n v="2.8799721174683698E-3"/>
    <n v="2.4249160237754743E-4"/>
    <n v="2.4923031503476499E-5"/>
    <n v="1.92133285961126E-3"/>
  </r>
  <r>
    <x v="5"/>
    <s v="223000127"/>
    <s v="Mobile Sources"/>
    <x v="1"/>
    <s v="Light Duty Vehicles (Passenger Cars)"/>
    <s v="Urban Principal Arterial"/>
    <n v="2.9898802923995813"/>
    <n v="0.22225909993133172"/>
    <n v="2.7055612028007648E-2"/>
    <n v="1.3866001888817521"/>
    <n v="9.74298681923624E-3"/>
    <n v="6.7915344784807898E-4"/>
    <n v="6.2947932264023593E-5"/>
    <n v="4.9877517169907197E-3"/>
  </r>
  <r>
    <x v="5"/>
    <s v="223000129"/>
    <s v="Mobile Sources"/>
    <x v="1"/>
    <s v="Light Duty Vehicles (Passenger Cars)"/>
    <s v="Urban Minor Arterial"/>
    <n v="3.2666296583355798"/>
    <n v="0.24283188553616572"/>
    <n v="2.955993689874957E-2"/>
    <n v="1.5149467360582454"/>
    <n v="1.06448094979025E-2"/>
    <n v="7.4201716860500429E-4"/>
    <n v="6.87745206846557E-5"/>
    <n v="5.44942731860764E-3"/>
  </r>
  <r>
    <x v="5"/>
    <s v="223000131"/>
    <s v="Mobile Sources"/>
    <x v="1"/>
    <s v="Light Duty Vehicles (Passenger Cars)"/>
    <s v="Urban Collector"/>
    <n v="1.3026398613529215"/>
    <n v="9.6834506751473801E-2"/>
    <n v="1.178767057143657E-2"/>
    <n v="0.60411804540680059"/>
    <n v="4.2448497549325498E-3"/>
    <n v="2.958955832497159E-4"/>
    <n v="2.74253493088849E-5"/>
    <n v="2.17307671582922E-3"/>
  </r>
  <r>
    <x v="5"/>
    <s v="223000133"/>
    <s v="Mobile Sources"/>
    <x v="1"/>
    <s v="Light Duty Vehicles (Passenger Cars)"/>
    <s v="Urban Local"/>
    <n v="3.1286613537475523"/>
    <n v="0.23257568975184903"/>
    <n v="2.8311446814313954E-2"/>
    <n v="1.4509620075999892"/>
    <n v="1.0195218453370399E-2"/>
    <n v="7.1067776391586877E-4"/>
    <n v="6.5869775283999802E-5"/>
    <n v="5.21926598468347E-3"/>
  </r>
  <r>
    <x v="5"/>
    <s v="223006000"/>
    <s v="Mobile Sources"/>
    <x v="1"/>
    <s v="Light Duty Diesel Trucks (0-8,500 lbs. GVWR)"/>
    <s v="Off Network"/>
    <n v="7.6742003928268794"/>
    <n v="1.2325890458615538"/>
    <n v="1.0087735742187555E-2"/>
    <n v="4.384232908528138"/>
    <n v="1.52080289627551E-2"/>
    <n v="9.669196073955888E-4"/>
    <n v="1.81913619119455E-5"/>
    <n v="1.07834694466513E-2"/>
  </r>
  <r>
    <x v="5"/>
    <s v="223006011"/>
    <s v="Mobile Sources"/>
    <x v="1"/>
    <s v="Light Duty Diesel Trucks (0-8,500 lbs. GVWR)"/>
    <s v="Rural Interstate"/>
    <n v="3.0896136237367395"/>
    <n v="0.43915702166498088"/>
    <n v="1.8793707068070351E-2"/>
    <n v="2.1976374220154242"/>
    <n v="8.1579794159129995E-3"/>
    <n v="1.2787241504987838E-3"/>
    <n v="3.8133391363714903E-5"/>
    <n v="7.8310470727771496E-3"/>
  </r>
  <r>
    <x v="5"/>
    <s v="223006013"/>
    <s v="Mobile Sources"/>
    <x v="1"/>
    <s v="Light Duty Diesel Trucks (0-8,500 lbs. GVWR)"/>
    <s v="Rural Principal Arterial"/>
    <n v="1.1148324314925126E-15"/>
    <n v="1.4671816390453206E-16"/>
    <n v="5.1527414056554521E-18"/>
    <n v="7.729824582536955E-16"/>
    <n v="3.5820723396146902E-18"/>
    <n v="4.6009876361829551E-19"/>
    <n v="1.21434481877171E-20"/>
    <n v="2.8871993794647001E-18"/>
  </r>
  <r>
    <x v="5"/>
    <s v="223006015"/>
    <s v="Mobile Sources"/>
    <x v="1"/>
    <s v="Light Duty Diesel Trucks (0-8,500 lbs. GVWR)"/>
    <s v="Rural Minor Arterial"/>
    <n v="1.1148324314925126E-15"/>
    <n v="1.4671816390453206E-16"/>
    <n v="5.1527414056554521E-18"/>
    <n v="7.729824582536955E-16"/>
    <n v="3.5820723396146902E-18"/>
    <n v="4.6009876361829551E-19"/>
    <n v="1.21434481877171E-20"/>
    <n v="2.8871993794647001E-18"/>
  </r>
  <r>
    <x v="5"/>
    <s v="223006017"/>
    <s v="Mobile Sources"/>
    <x v="1"/>
    <s v="Light Duty Diesel Trucks (0-8,500 lbs. GVWR)"/>
    <s v="Rural Major Collector"/>
    <n v="1.1148324314925126E-15"/>
    <n v="1.4671816390453206E-16"/>
    <n v="5.1527414056554521E-18"/>
    <n v="7.729824582536955E-16"/>
    <n v="3.5820723396146902E-18"/>
    <n v="4.6009876361829551E-19"/>
    <n v="1.21434481877171E-20"/>
    <n v="2.8871993794647001E-18"/>
  </r>
  <r>
    <x v="5"/>
    <s v="223006019"/>
    <s v="Mobile Sources"/>
    <x v="1"/>
    <s v="Light Duty Diesel Trucks (0-8,500 lbs. GVWR)"/>
    <s v="Rural Minor Collector"/>
    <n v="1.1148324314925126E-15"/>
    <n v="1.4671816390453206E-16"/>
    <n v="5.1527414056554521E-18"/>
    <n v="7.729824582536955E-16"/>
    <n v="3.5820723396146902E-18"/>
    <n v="4.6009876361829551E-19"/>
    <n v="1.21434481877171E-20"/>
    <n v="2.8871993794647001E-18"/>
  </r>
  <r>
    <x v="5"/>
    <s v="223006021"/>
    <s v="Mobile Sources"/>
    <x v="1"/>
    <s v="Light Duty Diesel Trucks (0-8,500 lbs. GVWR)"/>
    <s v="Rural Local"/>
    <n v="1.1148324244749315"/>
    <n v="0.14671816414017497"/>
    <n v="5.1527413253644617E-3"/>
    <n v="0.77298242024391317"/>
    <n v="3.5820723502678598E-3"/>
    <n v="4.6009876537400499E-4"/>
    <n v="1.21434482878157E-5"/>
    <n v="2.8871994181445199E-3"/>
  </r>
  <r>
    <x v="5"/>
    <s v="223006023"/>
    <s v="Mobile Sources"/>
    <x v="1"/>
    <s v="Light Duty Diesel Trucks (0-8,500 lbs. GVWR)"/>
    <s v="Urban Interstate"/>
    <n v="38.302289836124665"/>
    <n v="5.3222507433467188"/>
    <n v="0.19661651812123168"/>
    <n v="27.33661735842378"/>
    <n v="0.120446108169026"/>
    <n v="1.7906877688574199E-2"/>
    <n v="4.90745806814629E-4"/>
    <n v="0.11177116544419601"/>
  </r>
  <r>
    <x v="5"/>
    <s v="223006025"/>
    <s v="Mobile Sources"/>
    <x v="1"/>
    <s v="Light Duty Diesel Trucks (0-8,500 lbs. GVWR)"/>
    <s v="Urban Freeway/Expressway"/>
    <n v="6.2758435123069267"/>
    <n v="0.87205258881814851"/>
    <n v="3.2215683977724986E-2"/>
    <n v="4.4791132714733104"/>
    <n v="1.97351360908424E-2"/>
    <n v="2.9340477655424024E-3"/>
    <n v="8.0408888720739897E-5"/>
    <n v="1.8313736659521799E-2"/>
  </r>
  <r>
    <x v="5"/>
    <s v="223006027"/>
    <s v="Mobile Sources"/>
    <x v="1"/>
    <s v="Light Duty Diesel Trucks (0-8,500 lbs. GVWR)"/>
    <s v="Urban Principal Arterial"/>
    <n v="19.416656014401081"/>
    <n v="2.5226087484627144"/>
    <n v="8.066491586697544E-2"/>
    <n v="13.321546179606129"/>
    <n v="6.8520149137150099E-2"/>
    <n v="8.3080671991098212E-3"/>
    <n v="2.0653848814333701E-4"/>
    <n v="5.1955516007652101E-2"/>
  </r>
  <r>
    <x v="5"/>
    <s v="223006029"/>
    <s v="Mobile Sources"/>
    <x v="1"/>
    <s v="Light Duty Diesel Trucks (0-8,500 lbs. GVWR)"/>
    <s v="Urban Minor Arterial"/>
    <n v="21.213901686619174"/>
    <n v="2.7561070879002321"/>
    <n v="8.8131454107610571E-2"/>
    <n v="14.554617529555529"/>
    <n v="7.4862545431592695E-2"/>
    <n v="9.0770809768798699E-3"/>
    <n v="2.25656181157773E-4"/>
    <n v="5.6764628926344998E-2"/>
  </r>
  <r>
    <x v="5"/>
    <s v="223006031"/>
    <s v="Mobile Sources"/>
    <x v="1"/>
    <s v="Light Duty Diesel Trucks (0-8,500 lbs. GVWR)"/>
    <s v="Urban Collector"/>
    <n v="8.459504192330181"/>
    <n v="1.0990576060399333"/>
    <n v="3.514432830398561E-2"/>
    <n v="5.8039703963431224"/>
    <n v="2.9853078771159499E-2"/>
    <n v="3.6196844146196769E-3"/>
    <n v="8.9985338384224097E-5"/>
    <n v="2.2636139772767901E-2"/>
  </r>
  <r>
    <x v="5"/>
    <s v="223006033"/>
    <s v="Mobile Sources"/>
    <x v="1"/>
    <s v="Light Duty Diesel Trucks (0-8,500 lbs. GVWR)"/>
    <s v="Urban Local"/>
    <n v="20.317915515484554"/>
    <n v="2.6397006511801906"/>
    <n v="8.4409144815793771E-2"/>
    <n v="13.939890316797072"/>
    <n v="7.1700635815462294E-2"/>
    <n v="8.6937009245104876E-3"/>
    <n v="2.1612546396454401E-4"/>
    <n v="5.4367153258056002E-2"/>
  </r>
  <r>
    <x v="5"/>
    <s v="223007100"/>
    <s v="Mobile Sources"/>
    <x v="1"/>
    <s v="Class 2b Heavy Duty Diesel Vehicles (8501-10,000 lbs. GVWR)"/>
    <s v="Off Network"/>
    <n v="3.5462892989701222"/>
    <n v="0.56713001291637133"/>
    <n v="4.7284974436090314E-3"/>
    <n v="2.0093530901056744"/>
    <n v="7.0212139003375997E-3"/>
    <n v="4.4333813525598755E-4"/>
    <n v="8.5290326512499297E-6"/>
    <n v="4.93398009138346E-3"/>
  </r>
  <r>
    <x v="5"/>
    <s v="223007111"/>
    <s v="Mobile Sources"/>
    <x v="1"/>
    <s v="Class 2b Heavy Duty Diesel Vehicles (8501-10,000 lbs. GVWR)"/>
    <s v="Rural Interstate"/>
    <n v="1.4276294074417442"/>
    <n v="0.20150981522800376"/>
    <n v="8.7569308771975087E-3"/>
    <n v="1.0073550347313631"/>
    <n v="3.7688795589518802E-3"/>
    <n v="5.8662312981105783E-4"/>
    <n v="1.7765971847438699E-5"/>
    <n v="3.5875509167224702E-3"/>
  </r>
  <r>
    <x v="5"/>
    <s v="223007113"/>
    <s v="Mobile Sources"/>
    <x v="1"/>
    <s v="Class 2b Heavy Duty Diesel Vehicles (8501-10,000 lbs. GVWR)"/>
    <s v="Rural Principal Arterial"/>
    <n v="5.1542852305589701E-16"/>
    <n v="6.732176626775152E-17"/>
    <n v="2.3994740907741988E-18"/>
    <n v="3.5427877869528982E-16"/>
    <n v="1.6554935507285401E-18"/>
    <n v="2.1107842403366133E-19"/>
    <n v="5.6540827407091202E-21"/>
    <n v="1.3225944348822499E-18"/>
  </r>
  <r>
    <x v="5"/>
    <s v="223007115"/>
    <s v="Mobile Sources"/>
    <x v="1"/>
    <s v="Class 2b Heavy Duty Diesel Vehicles (8501-10,000 lbs. GVWR)"/>
    <s v="Rural Minor Arterial"/>
    <n v="5.1542852305589701E-16"/>
    <n v="6.732176626775152E-17"/>
    <n v="2.3994740907741988E-18"/>
    <n v="3.5427877869528982E-16"/>
    <n v="1.6554935507285401E-18"/>
    <n v="2.1107842403366133E-19"/>
    <n v="5.6540827407091202E-21"/>
    <n v="1.3225944348822499E-18"/>
  </r>
  <r>
    <x v="5"/>
    <s v="223007117"/>
    <s v="Mobile Sources"/>
    <x v="1"/>
    <s v="Class 2b Heavy Duty Diesel Vehicles (8501-10,000 lbs. GVWR)"/>
    <s v="Rural Major Collector"/>
    <n v="5.1542852305589701E-16"/>
    <n v="6.732176626775152E-17"/>
    <n v="2.3994740907741988E-18"/>
    <n v="3.5427877869528982E-16"/>
    <n v="1.6554935507285401E-18"/>
    <n v="2.1107842403366133E-19"/>
    <n v="5.6540827407091202E-21"/>
    <n v="1.3225944348822499E-18"/>
  </r>
  <r>
    <x v="5"/>
    <s v="223007119"/>
    <s v="Mobile Sources"/>
    <x v="1"/>
    <s v="Class 2b Heavy Duty Diesel Vehicles (8501-10,000 lbs. GVWR)"/>
    <s v="Rural Minor Collector"/>
    <n v="5.1542852305589701E-16"/>
    <n v="6.732176626775152E-17"/>
    <n v="2.3994740907741988E-18"/>
    <n v="3.5427877869528982E-16"/>
    <n v="1.6554935507285401E-18"/>
    <n v="2.1107842403366133E-19"/>
    <n v="5.6540827407091202E-21"/>
    <n v="1.3225944348822499E-18"/>
  </r>
  <r>
    <x v="5"/>
    <s v="223007121"/>
    <s v="Mobile Sources"/>
    <x v="1"/>
    <s v="Class 2b Heavy Duty Diesel Vehicles (8501-10,000 lbs. GVWR)"/>
    <s v="Rural Local"/>
    <n v="0.51542851785100274"/>
    <n v="6.7321765340377288E-2"/>
    <n v="2.3994741326180944E-3"/>
    <n v="0.35427877432001192"/>
    <n v="1.65549340842674E-3"/>
    <n v="2.1107842352074881E-4"/>
    <n v="5.6540827433337797E-6"/>
    <n v="1.3225944256332E-3"/>
  </r>
  <r>
    <x v="5"/>
    <s v="223007123"/>
    <s v="Mobile Sources"/>
    <x v="1"/>
    <s v="Class 2b Heavy Duty Diesel Vehicles (8501-10,000 lbs. GVWR)"/>
    <s v="Urban Interstate"/>
    <n v="17.707006737705715"/>
    <n v="2.442183631534276"/>
    <n v="9.1604307790191561E-2"/>
    <n v="12.533048614061114"/>
    <n v="5.5676047615804601E-2"/>
    <n v="8.2150803415856968E-3"/>
    <n v="2.28597972267152E-4"/>
    <n v="5.1213740938734903E-2"/>
  </r>
  <r>
    <x v="5"/>
    <s v="223007125"/>
    <s v="Mobile Sources"/>
    <x v="1"/>
    <s v="Class 2b Heavy Duty Diesel Vehicles (8501-10,000 lbs. GVWR)"/>
    <s v="Urban Freeway/Expressway"/>
    <n v="2.9012995625692941"/>
    <n v="0.40015265917364101"/>
    <n v="1.5009398771944373E-2"/>
    <n v="2.0535443298718388"/>
    <n v="9.1225416894178402E-3"/>
    <n v="1.3460437422825253E-3"/>
    <n v="3.7455864433155698E-5"/>
    <n v="8.3913841056872905E-3"/>
  </r>
  <r>
    <x v="5"/>
    <s v="223007127"/>
    <s v="Mobile Sources"/>
    <x v="1"/>
    <s v="Class 2b Heavy Duty Diesel Vehicles (8501-10,000 lbs. GVWR)"/>
    <s v="Urban Principal Arterial"/>
    <n v="8.9771572965700344"/>
    <n v="1.1574896340299414"/>
    <n v="3.7556620838373043E-2"/>
    <n v="6.1054724530762661"/>
    <n v="3.1665389595316201E-2"/>
    <n v="3.8114468907721674E-3"/>
    <n v="9.6146973270094804E-5"/>
    <n v="2.3799810741920099E-2"/>
  </r>
  <r>
    <x v="5"/>
    <s v="223007129"/>
    <s v="Mobile Sources"/>
    <x v="1"/>
    <s v="Class 2b Heavy Duty Diesel Vehicles (8501-10,000 lbs. GVWR)"/>
    <s v="Urban Minor Arterial"/>
    <n v="9.8081017082653918"/>
    <n v="1.2646292178429788"/>
    <n v="4.1032943391030557E-2"/>
    <n v="6.6706074793964643"/>
    <n v="3.4596378699397599E-2"/>
    <n v="4.1642428266257456E-3"/>
    <n v="1.05046540248565E-4"/>
    <n v="2.60027680104713E-2"/>
  </r>
  <r>
    <x v="5"/>
    <s v="223007131"/>
    <s v="Mobile Sources"/>
    <x v="1"/>
    <s v="Class 2b Heavy Duty Diesel Vehicles (8501-10,000 lbs. GVWR)"/>
    <s v="Urban Collector"/>
    <n v="3.9111942982830059"/>
    <n v="0.50429854089244763"/>
    <n v="1.6362777649923974E-2"/>
    <n v="2.6600504493544106"/>
    <n v="1.37960589006276E-2"/>
    <n v="1.6605820377790705E-3"/>
    <n v="4.18895947227326E-5"/>
    <n v="1.03691697105201E-2"/>
  </r>
  <r>
    <x v="5"/>
    <s v="223007133"/>
    <s v="Mobile Sources"/>
    <x v="1"/>
    <s v="Class 2b Heavy Duty Diesel Vehicles (8501-10,000 lbs. GVWR)"/>
    <s v="Urban Local"/>
    <n v="9.3938496178757873"/>
    <n v="1.2112167725006471"/>
    <n v="3.9299882826853101E-2"/>
    <n v="6.3888699512940494"/>
    <n v="3.3135169605395198E-2"/>
    <n v="3.9883619347094099E-3"/>
    <n v="1.00609790479211E-4"/>
    <n v="2.4904511827667598E-2"/>
  </r>
  <r>
    <x v="5"/>
    <s v="223007200"/>
    <s v="Mobile Sources"/>
    <x v="1"/>
    <s v="Heavy Duty Diesel Vehicles (10,001-19,500 lbs. GVWR) Class 3, 4 &amp; 5."/>
    <s v="Off Network"/>
    <n v="18.084856843824195"/>
    <n v="2.9420152509777289"/>
    <n v="2.4698637624560121E-2"/>
    <n v="10.216659537481068"/>
    <n v="3.5842426321737099E-2"/>
    <n v="2.3000874155876226E-3"/>
    <n v="4.4502951315195098E-5"/>
    <n v="2.5075745891825801E-2"/>
  </r>
  <r>
    <x v="5"/>
    <s v="223007211"/>
    <s v="Mobile Sources"/>
    <x v="1"/>
    <s v="Heavy Duty Diesel Vehicles (10,001-19,500 lbs. GVWR) Class 3, 4 &amp; 5."/>
    <s v="Rural Interstate"/>
    <n v="7.3591294302088359"/>
    <n v="1.0664896270205853"/>
    <n v="4.3911405729062339E-2"/>
    <n v="5.2944234391932907"/>
    <n v="1.94103419481663E-2"/>
    <n v="3.1031932494300848E-3"/>
    <n v="8.9053140953865295E-5"/>
    <n v="1.8827212373931701E-2"/>
  </r>
  <r>
    <x v="5"/>
    <s v="223007213"/>
    <s v="Mobile Sources"/>
    <x v="1"/>
    <s v="Heavy Duty Diesel Vehicles (10,001-19,500 lbs. GVWR) Class 3, 4 &amp; 5."/>
    <s v="Rural Principal Arterial"/>
    <n v="2.6521926863925585E-15"/>
    <n v="3.5636418713559874E-16"/>
    <n v="1.2013603650212533E-17"/>
    <n v="1.8630582218899311E-15"/>
    <n v="8.5074223858560507E-18"/>
    <n v="1.1168228348466875E-18"/>
    <n v="2.82951594970587E-20"/>
    <n v="6.9455282695821895E-18"/>
  </r>
  <r>
    <x v="5"/>
    <s v="223007215"/>
    <s v="Mobile Sources"/>
    <x v="1"/>
    <s v="Heavy Duty Diesel Vehicles (10,001-19,500 lbs. GVWR) Class 3, 4 &amp; 5."/>
    <s v="Rural Minor Arterial"/>
    <n v="2.6521926863925585E-15"/>
    <n v="3.5636418713559874E-16"/>
    <n v="1.2013603650212533E-17"/>
    <n v="1.8630582218899311E-15"/>
    <n v="8.5074223858560507E-18"/>
    <n v="1.1168228348466875E-18"/>
    <n v="2.82951594970587E-20"/>
    <n v="6.9455282695821895E-18"/>
  </r>
  <r>
    <x v="5"/>
    <s v="223007217"/>
    <s v="Mobile Sources"/>
    <x v="1"/>
    <s v="Heavy Duty Diesel Vehicles (10,001-19,500 lbs. GVWR) Class 3, 4 &amp; 5."/>
    <s v="Rural Major Collector"/>
    <n v="2.6521926863925585E-15"/>
    <n v="3.5636418713559874E-16"/>
    <n v="1.2013603650212533E-17"/>
    <n v="1.8630582218899311E-15"/>
    <n v="8.5074223858560507E-18"/>
    <n v="1.1168228348466875E-18"/>
    <n v="2.82951594970587E-20"/>
    <n v="6.9455282695821895E-18"/>
  </r>
  <r>
    <x v="5"/>
    <s v="223007219"/>
    <s v="Mobile Sources"/>
    <x v="1"/>
    <s v="Heavy Duty Diesel Vehicles (10,001-19,500 lbs. GVWR) Class 3, 4 &amp; 5."/>
    <s v="Rural Minor Collector"/>
    <n v="2.6521926863925585E-15"/>
    <n v="3.5636418713559874E-16"/>
    <n v="1.2013603650212533E-17"/>
    <n v="1.8630582218899311E-15"/>
    <n v="8.5074223858560507E-18"/>
    <n v="1.1168228348466875E-18"/>
    <n v="2.82951594970587E-20"/>
    <n v="6.9455282695821895E-18"/>
  </r>
  <r>
    <x v="5"/>
    <s v="223007221"/>
    <s v="Mobile Sources"/>
    <x v="1"/>
    <s v="Heavy Duty Diesel Vehicles (10,001-19,500 lbs. GVWR) Class 3, 4 &amp; 5."/>
    <s v="Rural Local"/>
    <n v="2.652192711894096"/>
    <n v="0.35636418690140093"/>
    <n v="1.2013603448856687E-2"/>
    <n v="1.8630581981632324"/>
    <n v="8.5074225047256907E-3"/>
    <n v="1.1168228410802731E-3"/>
    <n v="2.8295159658853202E-5"/>
    <n v="6.9455282085595302E-3"/>
  </r>
  <r>
    <x v="5"/>
    <s v="223007223"/>
    <s v="Mobile Sources"/>
    <x v="1"/>
    <s v="Heavy Duty Diesel Vehicles (10,001-19,500 lbs. GVWR) Class 3, 4 &amp; 5."/>
    <s v="Urban Interstate"/>
    <n v="91.212054502332478"/>
    <n v="12.92544456206495"/>
    <n v="0.45882206613350618"/>
    <n v="65.833375099989738"/>
    <n v="0.286400568834622"/>
    <n v="4.3459058228279446E-2"/>
    <n v="1.1443864458442401E-3"/>
    <n v="0.26865885632520298"/>
  </r>
  <r>
    <x v="5"/>
    <s v="223007225"/>
    <s v="Mobile Sources"/>
    <x v="1"/>
    <s v="Heavy Duty Diesel Vehicles (10,001-19,500 lbs. GVWR) Class 3, 4 &amp; 5."/>
    <s v="Urban Freeway/Expressway"/>
    <n v="14.945126585204775"/>
    <n v="2.1178380547568438"/>
    <n v="7.51781521424843E-2"/>
    <n v="10.786821724663215"/>
    <n v="4.6926831117472603E-2"/>
    <n v="7.1207807193829353E-3"/>
    <n v="1.8750812159851101E-4"/>
    <n v="4.4019850938873603E-2"/>
  </r>
  <r>
    <x v="5"/>
    <s v="223007227"/>
    <s v="Mobile Sources"/>
    <x v="1"/>
    <s v="Heavy Duty Diesel Vehicles (10,001-19,500 lbs. GVWR) Class 3, 4 &amp; 5."/>
    <s v="Urban Principal Arterial"/>
    <n v="46.204484601820134"/>
    <n v="6.1275069286389057"/>
    <n v="0.18793955339174298"/>
    <n v="32.112408081317355"/>
    <n v="0.16275316736996001"/>
    <n v="2.0167881355973749E-2"/>
    <n v="4.8088086415987098E-4"/>
    <n v="0.125007363371238"/>
  </r>
  <r>
    <x v="5"/>
    <s v="223007229"/>
    <s v="Mobile Sources"/>
    <x v="1"/>
    <s v="Heavy Duty Diesel Vehicles (10,001-19,500 lbs. GVWR) Class 3, 4 &amp; 5."/>
    <s v="Urban Minor Arterial"/>
    <n v="50.481273643144398"/>
    <n v="6.6946821612676581"/>
    <n v="0.20533564750644451"/>
    <n v="35.084797586648364"/>
    <n v="0.17781780479895201"/>
    <n v="2.2034668143021408E-2"/>
    <n v="5.2539233774950801E-4"/>
    <n v="0.13657828487581"/>
  </r>
  <r>
    <x v="5"/>
    <s v="223007231"/>
    <s v="Mobile Sources"/>
    <x v="1"/>
    <s v="Heavy Duty Diesel Vehicles (10,001-19,500 lbs. GVWR) Class 3, 4 &amp; 5."/>
    <s v="Urban Collector"/>
    <n v="20.130507651529868"/>
    <n v="2.6696504481564021"/>
    <n v="8.1882055638771864E-2"/>
    <n v="13.990826069583068"/>
    <n v="7.09087346536421E-2"/>
    <n v="8.7868045490466715E-3"/>
    <n v="2.0951163629945299E-4"/>
    <n v="5.4463575610604602E-2"/>
  </r>
  <r>
    <x v="5"/>
    <s v="223007233"/>
    <s v="Mobile Sources"/>
    <x v="1"/>
    <s v="Heavy Duty Diesel Vehicles (10,001-19,500 lbs. GVWR) Class 3, 4 &amp; 5."/>
    <s v="Urban Local"/>
    <n v="48.34915963617329"/>
    <n v="6.4119261657125275"/>
    <n v="0.19666311935247888"/>
    <n v="33.602964653524225"/>
    <n v="0.17030756253253501"/>
    <n v="2.1104027355505567E-2"/>
    <n v="5.0320225238920102E-4"/>
    <n v="0.13080980744756199"/>
  </r>
  <r>
    <x v="5"/>
    <s v="223007300"/>
    <s v="Mobile Sources"/>
    <x v="1"/>
    <s v="Heavy Duty Diesel Vehicles (19,501-33,000 lbs. GVWR) Class 6 &amp; 7."/>
    <s v="Off Network"/>
    <n v="17.687601211109268"/>
    <n v="4.8758466796470161"/>
    <n v="3.9883353755385431E-2"/>
    <n v="69.476824426200523"/>
    <n v="2.3224469891561201E-2"/>
    <n v="6.0451403324020547E-3"/>
    <n v="1.0496869854462099E-4"/>
    <n v="0.24049253049069699"/>
  </r>
  <r>
    <x v="5"/>
    <s v="223007311"/>
    <s v="Mobile Sources"/>
    <x v="1"/>
    <s v="Heavy Duty Diesel Vehicles (19,501-33,000 lbs. GVWR) Class 6 &amp; 7."/>
    <s v="Rural Interstate"/>
    <n v="60.214764287252315"/>
    <n v="3.8907321227071496"/>
    <n v="0.48234676522088055"/>
    <n v="16.255015167050022"/>
    <n v="0.155618575544127"/>
    <n v="1.1725018273799473E-2"/>
    <n v="1.25224865713668E-3"/>
    <n v="4.8655608515564899E-2"/>
  </r>
  <r>
    <x v="5"/>
    <s v="223007313"/>
    <s v="Mobile Sources"/>
    <x v="1"/>
    <s v="Heavy Duty Diesel Vehicles (19,501-33,000 lbs. GVWR) Class 6 &amp; 7."/>
    <s v="Rural Principal Arterial"/>
    <n v="9.9375457151284651E-15"/>
    <n v="8.2381274931771526E-16"/>
    <n v="6.9884865255345647E-17"/>
    <n v="3.062508731050117E-15"/>
    <n v="2.7224923695475E-17"/>
    <n v="2.6197444661709996E-18"/>
    <n v="2.0194139227434599E-19"/>
    <n v="9.6887799445060799E-18"/>
  </r>
  <r>
    <x v="5"/>
    <s v="223007315"/>
    <s v="Mobile Sources"/>
    <x v="1"/>
    <s v="Heavy Duty Diesel Vehicles (19,501-33,000 lbs. GVWR) Class 6 &amp; 7."/>
    <s v="Rural Minor Arterial"/>
    <n v="9.9375457151284651E-15"/>
    <n v="8.2381274931771526E-16"/>
    <n v="6.9884865255345647E-17"/>
    <n v="3.062508731050117E-15"/>
    <n v="2.7224923695475E-17"/>
    <n v="2.6197444661709996E-18"/>
    <n v="2.0194139227434599E-19"/>
    <n v="9.6887799445060799E-18"/>
  </r>
  <r>
    <x v="5"/>
    <s v="223007317"/>
    <s v="Mobile Sources"/>
    <x v="1"/>
    <s v="Heavy Duty Diesel Vehicles (19,501-33,000 lbs. GVWR) Class 6 &amp; 7."/>
    <s v="Rural Major Collector"/>
    <n v="9.9375457151284651E-15"/>
    <n v="8.2381274931771526E-16"/>
    <n v="6.9884865255345647E-17"/>
    <n v="3.062508731050117E-15"/>
    <n v="2.7224923695475E-17"/>
    <n v="2.6197444661709996E-18"/>
    <n v="2.0194139227434599E-19"/>
    <n v="9.6887799445060799E-18"/>
  </r>
  <r>
    <x v="5"/>
    <s v="223007319"/>
    <s v="Mobile Sources"/>
    <x v="1"/>
    <s v="Heavy Duty Diesel Vehicles (19,501-33,000 lbs. GVWR) Class 6 &amp; 7."/>
    <s v="Rural Minor Collector"/>
    <n v="9.9375457151284651E-15"/>
    <n v="8.2381274931771526E-16"/>
    <n v="6.9884865255345647E-17"/>
    <n v="3.062508731050117E-15"/>
    <n v="2.7224923695475E-17"/>
    <n v="2.6197444661709996E-18"/>
    <n v="2.0194139227434599E-19"/>
    <n v="9.6887799445060799E-18"/>
  </r>
  <r>
    <x v="5"/>
    <s v="223007321"/>
    <s v="Mobile Sources"/>
    <x v="1"/>
    <s v="Heavy Duty Diesel Vehicles (19,501-33,000 lbs. GVWR) Class 6 &amp; 7."/>
    <s v="Rural Local"/>
    <n v="9.9375456117374217"/>
    <n v="0.82381274692090622"/>
    <n v="6.9884864473863065E-2"/>
    <n v="3.0625086834543285"/>
    <n v="2.7224923751595399E-2"/>
    <n v="2.6197444981692613E-3"/>
    <n v="2.0194139239793001E-4"/>
    <n v="9.6887810851484703E-3"/>
  </r>
  <r>
    <x v="5"/>
    <s v="223007323"/>
    <s v="Mobile Sources"/>
    <x v="1"/>
    <s v="Heavy Duty Diesel Vehicles (19,501-33,000 lbs. GVWR) Class 6 &amp; 7."/>
    <s v="Urban Interstate"/>
    <n v="393.3217827457749"/>
    <n v="28.632461417780394"/>
    <n v="2.8943506062405491"/>
    <n v="112.44829714154284"/>
    <n v="1.08811965586739"/>
    <n v="9.3740161238624498E-2"/>
    <n v="8.3040515755072805E-3"/>
    <n v="0.36313677397154998"/>
  </r>
  <r>
    <x v="5"/>
    <s v="223007325"/>
    <s v="Mobile Sources"/>
    <x v="1"/>
    <s v="Heavy Duty Diesel Vehicles (19,501-33,000 lbs. GVWR) Class 6 &amp; 7."/>
    <s v="Urban Freeway/Expressway"/>
    <n v="64.445910499798444"/>
    <n v="4.6914379025808275"/>
    <n v="0.47424027432498306"/>
    <n v="18.424690963635683"/>
    <n v="0.17828882207098801"/>
    <n v="1.5359362931916164E-2"/>
    <n v="1.3606217568060601E-3"/>
    <n v="5.9500081046683397E-2"/>
  </r>
  <r>
    <x v="5"/>
    <s v="223007327"/>
    <s v="Mobile Sources"/>
    <x v="1"/>
    <s v="Heavy Duty Diesel Vehicles (19,501-33,000 lbs. GVWR) Class 6 &amp; 7."/>
    <s v="Urban Principal Arterial"/>
    <n v="81.073988350907484"/>
    <n v="8.1925510756126272"/>
    <n v="0.49308294983506901"/>
    <n v="27.448686243597969"/>
    <n v="0.227003297222345"/>
    <n v="2.6764235934717939E-2"/>
    <n v="1.47708376232102E-3"/>
    <n v="8.8939263108524097E-2"/>
  </r>
  <r>
    <x v="5"/>
    <s v="223007329"/>
    <s v="Mobile Sources"/>
    <x v="1"/>
    <s v="Heavy Duty Diesel Vehicles (19,501-33,000 lbs. GVWR) Class 6 &amp; 7."/>
    <s v="Urban Minor Arterial"/>
    <n v="88.578389680753531"/>
    <n v="8.9508718974660564"/>
    <n v="0.538723728435342"/>
    <n v="29.989395685895417"/>
    <n v="0.24801531789879799"/>
    <n v="2.9241597417072079E-2"/>
    <n v="1.6138069301447899E-3"/>
    <n v="9.7171689824406798E-2"/>
  </r>
  <r>
    <x v="5"/>
    <s v="223007331"/>
    <s v="Mobile Sources"/>
    <x v="1"/>
    <s v="Heavy Duty Diesel Vehicles (19,501-33,000 lbs. GVWR) Class 6 &amp; 7."/>
    <s v="Urban Collector"/>
    <n v="35.322561901637208"/>
    <n v="3.5693546415933963"/>
    <n v="0.21482779909342728"/>
    <n v="11.958923382550436"/>
    <n v="9.8901503843591199E-2"/>
    <n v="1.1660719779590996E-2"/>
    <n v="6.4354001761479597E-4"/>
    <n v="3.8749340215114801E-2"/>
  </r>
  <r>
    <x v="5"/>
    <s v="223007333"/>
    <s v="Mobile Sources"/>
    <x v="1"/>
    <s v="Heavy Duty Diesel Vehicles (19,501-33,000 lbs. GVWR) Class 6 &amp; 7."/>
    <s v="Urban Local"/>
    <n v="84.837202302400684"/>
    <n v="8.5728252332810229"/>
    <n v="0.51597031966730245"/>
    <n v="28.722770030908769"/>
    <n v="0.237540103970586"/>
    <n v="2.8006550102756544E-2"/>
    <n v="1.54564544493496E-3"/>
    <n v="9.3067549464212307E-2"/>
  </r>
  <r>
    <x v="5"/>
    <s v="223007400"/>
    <s v="Mobile Sources"/>
    <x v="1"/>
    <s v="Heavy Duty Diesel Vehicles (&gt;33,000 lbs. GVWR) Class 8a &amp; 8b."/>
    <s v="Off Network"/>
    <n v="183.80727946250113"/>
    <n v="33.967880221366642"/>
    <n v="0.29285675035771402"/>
    <n v="155.51919655068446"/>
    <n v="0.414067915868569"/>
    <n v="9.5827473399201502E-2"/>
    <n v="7.9372581277291799E-4"/>
    <n v="0.51163403651710304"/>
  </r>
  <r>
    <x v="5"/>
    <s v="223007411"/>
    <s v="Mobile Sources"/>
    <x v="1"/>
    <s v="Heavy Duty Diesel Vehicles (&gt;33,000 lbs. GVWR) Class 8a &amp; 8b."/>
    <s v="Rural Interstate"/>
    <n v="224.73097940680506"/>
    <n v="10.551898579564163"/>
    <n v="1.8455624735106508"/>
    <n v="50.935654959685159"/>
    <n v="0.58170263817564205"/>
    <n v="3.2059096172040114E-2"/>
    <n v="4.8136522281783103E-3"/>
    <n v="0.153562647795011"/>
  </r>
  <r>
    <x v="5"/>
    <s v="223007413"/>
    <s v="Mobile Sources"/>
    <x v="1"/>
    <s v="Heavy Duty Diesel Vehicles (&gt;33,000 lbs. GVWR) Class 8a &amp; 8b."/>
    <s v="Rural Principal Arterial"/>
    <n v="2.5640332060513418E-14"/>
    <n v="1.4327914117492134E-15"/>
    <n v="2.0203000459618326E-16"/>
    <n v="6.6784322196400644E-15"/>
    <n v="7.1096316720417402E-17"/>
    <n v="4.6454122374723747E-18"/>
    <n v="5.9599583253380396E-19"/>
    <n v="2.14864289664222E-17"/>
  </r>
  <r>
    <x v="5"/>
    <s v="223007415"/>
    <s v="Mobile Sources"/>
    <x v="1"/>
    <s v="Heavy Duty Diesel Vehicles (&gt;33,000 lbs. GVWR) Class 8a &amp; 8b."/>
    <s v="Rural Minor Arterial"/>
    <n v="2.5640332060513418E-14"/>
    <n v="1.4327914117492134E-15"/>
    <n v="2.0203000459618326E-16"/>
    <n v="6.6784322196400644E-15"/>
    <n v="7.1096316720417402E-17"/>
    <n v="4.6454122374723747E-18"/>
    <n v="5.9599583253380396E-19"/>
    <n v="2.14864289664222E-17"/>
  </r>
  <r>
    <x v="5"/>
    <s v="223007417"/>
    <s v="Mobile Sources"/>
    <x v="1"/>
    <s v="Heavy Duty Diesel Vehicles (&gt;33,000 lbs. GVWR) Class 8a &amp; 8b."/>
    <s v="Rural Major Collector"/>
    <n v="2.5640332060513418E-14"/>
    <n v="1.4327914117492134E-15"/>
    <n v="2.0203000459618326E-16"/>
    <n v="6.6784322196400644E-15"/>
    <n v="7.1096316720417402E-17"/>
    <n v="4.6454122374723747E-18"/>
    <n v="5.9599583253380396E-19"/>
    <n v="2.14864289664222E-17"/>
  </r>
  <r>
    <x v="5"/>
    <s v="223007419"/>
    <s v="Mobile Sources"/>
    <x v="1"/>
    <s v="Heavy Duty Diesel Vehicles (&gt;33,000 lbs. GVWR) Class 8a &amp; 8b."/>
    <s v="Rural Minor Collector"/>
    <n v="2.5640332060513418E-14"/>
    <n v="1.4327914117492134E-15"/>
    <n v="2.0203000459618326E-16"/>
    <n v="6.6784322196400644E-15"/>
    <n v="7.1096316720417402E-17"/>
    <n v="4.6454122374723747E-18"/>
    <n v="5.9599583253380396E-19"/>
    <n v="2.14864289664222E-17"/>
  </r>
  <r>
    <x v="5"/>
    <s v="223007421"/>
    <s v="Mobile Sources"/>
    <x v="1"/>
    <s v="Heavy Duty Diesel Vehicles (&gt;33,000 lbs. GVWR) Class 8a &amp; 8b."/>
    <s v="Rural Local"/>
    <n v="25.640332275305163"/>
    <n v="1.4327914318185706"/>
    <n v="0.20203000613957997"/>
    <n v="6.678432232933436"/>
    <n v="7.1096317297165701E-2"/>
    <n v="4.6454122212368776E-3"/>
    <n v="5.9599581607160102E-4"/>
    <n v="2.1486429080501801E-2"/>
  </r>
  <r>
    <x v="5"/>
    <s v="223007423"/>
    <s v="Mobile Sources"/>
    <x v="1"/>
    <s v="Heavy Duty Diesel Vehicles (&gt;33,000 lbs. GVWR) Class 8a &amp; 8b."/>
    <s v="Urban Interstate"/>
    <n v="1151.6409426048369"/>
    <n v="59.308483654697604"/>
    <n v="9.2850086120160817"/>
    <n v="281.27843843453826"/>
    <n v="3.1212233286179498"/>
    <n v="0.19027108765128753"/>
    <n v="2.61241510429659E-2"/>
    <n v="0.89219996958088299"/>
  </r>
  <r>
    <x v="5"/>
    <s v="223007425"/>
    <s v="Mobile Sources"/>
    <x v="1"/>
    <s v="Heavy Duty Diesel Vehicles (&gt;33,000 lbs. GVWR) Class 8a &amp; 8b."/>
    <s v="Urban Freeway/Expressway"/>
    <n v="188.69676373323759"/>
    <n v="9.7177147238401034"/>
    <n v="1.5213517325109909"/>
    <n v="46.087571299137572"/>
    <n v="0.51141354539752704"/>
    <n v="3.117598471490593E-2"/>
    <n v="4.2804506884735402E-3"/>
    <n v="0.14618726140667601"/>
  </r>
  <r>
    <x v="5"/>
    <s v="223007427"/>
    <s v="Mobile Sources"/>
    <x v="1"/>
    <s v="Heavy Duty Diesel Vehicles (&gt;33,000 lbs. GVWR) Class 8a &amp; 8b."/>
    <s v="Urban Principal Arterial"/>
    <n v="103.70219148101704"/>
    <n v="7.0626979165087267"/>
    <n v="0.77465324998456597"/>
    <n v="29.505039472576453"/>
    <n v="0.28955825969660698"/>
    <n v="2.3126288370920775E-2"/>
    <n v="2.3207452270964601E-3"/>
    <n v="9.5664850559767103E-2"/>
  </r>
  <r>
    <x v="5"/>
    <s v="223007429"/>
    <s v="Mobile Sources"/>
    <x v="1"/>
    <s v="Heavy Duty Diesel Vehicles (&gt;33,000 lbs. GVWR) Class 8a &amp; 8b."/>
    <s v="Urban Minor Arterial"/>
    <n v="113.30110297649864"/>
    <n v="7.7164348783528443"/>
    <n v="0.84635690875120262"/>
    <n v="32.236090284404014"/>
    <n v="0.31636065416423398"/>
    <n v="2.526691062337745E-2"/>
    <n v="2.53555960597651E-3"/>
    <n v="0.104519794150686"/>
  </r>
  <r>
    <x v="5"/>
    <s v="223007431"/>
    <s v="Mobile Sources"/>
    <x v="1"/>
    <s v="Heavy Duty Diesel Vehicles (&gt;33,000 lbs. GVWR) Class 8a &amp; 8b."/>
    <s v="Urban Collector"/>
    <n v="45.181274210483807"/>
    <n v="3.0770967663277347"/>
    <n v="0.33750321572813324"/>
    <n v="12.85484249553234"/>
    <n v="0.12615564333497001"/>
    <n v="1.0075730641599924E-2"/>
    <n v="1.01110980264002E-3"/>
    <n v="4.1679544172195902E-2"/>
  </r>
  <r>
    <x v="5"/>
    <s v="223007433"/>
    <s v="Mobile Sources"/>
    <x v="1"/>
    <s v="Heavy Duty Diesel Vehicles (&gt;33,000 lbs. GVWR) Class 8a &amp; 8b."/>
    <s v="Urban Local"/>
    <n v="108.51570925813888"/>
    <n v="7.3905255819914659"/>
    <n v="0.8106102472393093"/>
    <n v="30.874569930841062"/>
    <n v="0.30299881743194501"/>
    <n v="2.419973844934456E-2"/>
    <n v="2.4284687907196699E-3"/>
    <n v="0.100105337317169"/>
  </r>
  <r>
    <x v="5"/>
    <s v="223007500"/>
    <s v="Mobile Sources"/>
    <x v="1"/>
    <s v="Diesel Transit and School Buses"/>
    <s v="Off Network"/>
    <n v="2.9017600914984909"/>
    <n v="1.1094523402273453"/>
    <n v="1.3194174699230102E-2"/>
    <n v="28.187115731910357"/>
    <n v="2.2191873765719299E-4"/>
    <n v="1.4892428511864564E-4"/>
    <n v="3.52253394163004E-5"/>
    <n v="9.9263131304069496E-2"/>
  </r>
  <r>
    <x v="5"/>
    <s v="223007511"/>
    <s v="Mobile Sources"/>
    <x v="1"/>
    <s v="Diesel Transit and School Buses"/>
    <s v="Rural Interstate"/>
    <n v="14.328152246238204"/>
    <n v="1.1375178021068688"/>
    <n v="7.4031399812952106E-2"/>
    <n v="4.9402120733920336"/>
    <n v="3.6722271166245997E-2"/>
    <n v="3.3902930671949553E-3"/>
    <n v="1.9172846314319199E-4"/>
    <n v="1.4663458690263099E-2"/>
  </r>
  <r>
    <x v="5"/>
    <s v="223007513"/>
    <s v="Mobile Sources"/>
    <x v="1"/>
    <s v="Diesel Transit and School Buses"/>
    <s v="Rural Principal Arterial"/>
    <n v="3.1255748408930205E-15"/>
    <n v="2.5618383522773325E-16"/>
    <n v="1.408929555958116E-17"/>
    <n v="1.0088639664277079E-15"/>
    <n v="8.8305797878779407E-18"/>
    <n v="8.4295151413103358E-19"/>
    <n v="4.4826460242884902E-20"/>
    <n v="3.30076985506133E-18"/>
  </r>
  <r>
    <x v="5"/>
    <s v="223007515"/>
    <s v="Mobile Sources"/>
    <x v="1"/>
    <s v="Diesel Transit and School Buses"/>
    <s v="Rural Minor Arterial"/>
    <n v="3.1255748408930205E-15"/>
    <n v="2.5618383522773325E-16"/>
    <n v="1.408929555958116E-17"/>
    <n v="1.0088639664277079E-15"/>
    <n v="8.8305797878779407E-18"/>
    <n v="8.4295151413103358E-19"/>
    <n v="4.4826460242884902E-20"/>
    <n v="3.30076985506133E-18"/>
  </r>
  <r>
    <x v="5"/>
    <s v="223007517"/>
    <s v="Mobile Sources"/>
    <x v="1"/>
    <s v="Diesel Transit and School Buses"/>
    <s v="Rural Major Collector"/>
    <n v="3.1255748408930205E-15"/>
    <n v="2.5618383522773325E-16"/>
    <n v="1.408929555958116E-17"/>
    <n v="1.0088639664277079E-15"/>
    <n v="8.8305797878779407E-18"/>
    <n v="8.4295151413103358E-19"/>
    <n v="4.4826460242884902E-20"/>
    <n v="3.30076985506133E-18"/>
  </r>
  <r>
    <x v="5"/>
    <s v="223007519"/>
    <s v="Mobile Sources"/>
    <x v="1"/>
    <s v="Diesel Transit and School Buses"/>
    <s v="Rural Minor Collector"/>
    <n v="3.1255748408930205E-15"/>
    <n v="2.5618383522773325E-16"/>
    <n v="1.408929555958116E-17"/>
    <n v="1.0088639664277079E-15"/>
    <n v="8.8305797878779407E-18"/>
    <n v="8.4295151413103358E-19"/>
    <n v="4.4826460242884902E-20"/>
    <n v="3.30076985506133E-18"/>
  </r>
  <r>
    <x v="5"/>
    <s v="223007521"/>
    <s v="Mobile Sources"/>
    <x v="1"/>
    <s v="Diesel Transit and School Buses"/>
    <s v="Rural Local"/>
    <n v="3.1255748077303598"/>
    <n v="0.25618383339865308"/>
    <n v="1.4089295583691082E-2"/>
    <n v="1.0088639435646782"/>
    <n v="8.83057974752793E-3"/>
    <n v="8.4295154041980069E-4"/>
    <n v="4.4826460072755399E-5"/>
    <n v="3.30076975282622E-3"/>
  </r>
  <r>
    <x v="5"/>
    <s v="223007523"/>
    <s v="Mobile Sources"/>
    <x v="1"/>
    <s v="Diesel Transit and School Buses"/>
    <s v="Urban Interstate"/>
    <n v="153.05585266563702"/>
    <n v="11.804661072529349"/>
    <n v="0.74847717535226255"/>
    <n v="51.52085983276514"/>
    <n v="0.43009659844410902"/>
    <n v="3.8688609043468519E-2"/>
    <n v="2.2664391001967401E-3"/>
    <n v="0.16775740382357099"/>
  </r>
  <r>
    <x v="5"/>
    <s v="223007525"/>
    <s v="Mobile Sources"/>
    <x v="1"/>
    <s v="Diesel Transit and School Buses"/>
    <s v="Urban Freeway/Expressway"/>
    <n v="25.078251854590825"/>
    <n v="1.9341977039643705"/>
    <n v="0.12263823996102004"/>
    <n v="8.4417095824701835"/>
    <n v="7.0471449572404102E-2"/>
    <n v="6.3391429005683585E-3"/>
    <n v="3.7135689157707902E-4"/>
    <n v="2.7487100884679001E-2"/>
  </r>
  <r>
    <x v="5"/>
    <s v="223007527"/>
    <s v="Mobile Sources"/>
    <x v="1"/>
    <s v="Diesel Transit and School Buses"/>
    <s v="Urban Principal Arterial"/>
    <n v="46.203778141218017"/>
    <n v="4.0073782979818446"/>
    <n v="0.21386440505943916"/>
    <n v="15.103017006293708"/>
    <n v="0.12531832896410899"/>
    <n v="1.2709553907153934E-2"/>
    <n v="6.31364037523951E-4"/>
    <n v="4.75133215812686E-2"/>
  </r>
  <r>
    <x v="5"/>
    <s v="223007529"/>
    <s v="Mobile Sources"/>
    <x v="1"/>
    <s v="Diesel Transit and School Buses"/>
    <s v="Urban Minor Arterial"/>
    <n v="50.480500041940807"/>
    <n v="4.3783094717458253"/>
    <n v="0.23366016462455247"/>
    <n v="16.500986872948083"/>
    <n v="0.13691801645536"/>
    <n v="1.3885967730807587E-2"/>
    <n v="6.8980415936437101E-4"/>
    <n v="5.1911243600734701E-2"/>
  </r>
  <r>
    <x v="5"/>
    <s v="223007531"/>
    <s v="Mobile Sources"/>
    <x v="1"/>
    <s v="Diesel Transit and School Buses"/>
    <s v="Urban Collector"/>
    <n v="20.130199865975417"/>
    <n v="1.7459465625586417"/>
    <n v="9.31770671342632E-2"/>
    <n v="6.5801283687367977"/>
    <n v="5.4599060739974198E-2"/>
    <n v="5.5373339479345418E-3"/>
    <n v="2.7507441194529698E-4"/>
    <n v="2.0700748957259402E-2"/>
  </r>
  <r>
    <x v="5"/>
    <s v="223007533"/>
    <s v="Mobile Sources"/>
    <x v="1"/>
    <s v="Diesel Transit and School Buses"/>
    <s v="Urban Local"/>
    <n v="48.348423766215639"/>
    <n v="4.1933887821592313"/>
    <n v="0.22379133559718387"/>
    <n v="15.804054235688891"/>
    <n v="0.13113517552036699"/>
    <n v="1.3299488295469786E-2"/>
    <n v="6.6066993159807897E-4"/>
    <n v="4.9718720110432102E-2"/>
  </r>
  <r>
    <x v="6"/>
    <s v="220100100"/>
    <s v="Mobile Sources"/>
    <x v="0"/>
    <s v="Light-Duty Vehicles (Passenger Cars)"/>
    <s v="Off Network"/>
    <n v="136.89757675040579"/>
    <n v="276.98418277103718"/>
    <n v="0.6705236243593895"/>
    <n v="1936.2063277744996"/>
    <n v="0.35976057367337999"/>
    <n v="0.73285426062136505"/>
    <n v="9.5670078178500197E-4"/>
    <n v="2.9221653636438698"/>
  </r>
  <r>
    <x v="6"/>
    <s v="220100111"/>
    <s v="Mobile Sources"/>
    <x v="0"/>
    <s v="Light-Duty Vehicles (Passenger Cars)"/>
    <s v="Rural Interstate"/>
    <n v="29.334966865767651"/>
    <n v="8.7763804448694636"/>
    <n v="1.2750533946527824"/>
    <n v="188.46282808419554"/>
    <n v="6.3937506569414104E-2"/>
    <n v="2.3427376597453531E-2"/>
    <n v="2.2832186864434321E-3"/>
    <n v="0.55734590708146903"/>
  </r>
  <r>
    <x v="6"/>
    <s v="220100113"/>
    <s v="Mobile Sources"/>
    <x v="0"/>
    <s v="Light-Duty Vehicles (Passenger Cars)"/>
    <s v="Rural Principal Arterial"/>
    <n v="15.733175447481479"/>
    <n v="6.0857223101238755"/>
    <n v="0.6804625612832067"/>
    <n v="109.26223834409292"/>
    <n v="4.2107081191248903E-2"/>
    <n v="1.7647435578396653E-2"/>
    <n v="1.428457655720194E-3"/>
    <n v="0.34253097672986099"/>
  </r>
  <r>
    <x v="6"/>
    <s v="220100115"/>
    <s v="Mobile Sources"/>
    <x v="0"/>
    <s v="Light-Duty Vehicles (Passenger Cars)"/>
    <s v="Rural Minor Arterial"/>
    <n v="17.048706511721672"/>
    <n v="6.5945802276770857"/>
    <n v="0.73735943137694404"/>
    <n v="118.39817679647307"/>
    <n v="4.5627860617032098E-2"/>
    <n v="1.9123024595842253E-2"/>
    <n v="1.547897968066535E-3"/>
    <n v="0.37117160891065698"/>
  </r>
  <r>
    <x v="6"/>
    <s v="220100117"/>
    <s v="Mobile Sources"/>
    <x v="0"/>
    <s v="Light-Duty Vehicles (Passenger Cars)"/>
    <s v="Rural Major Collector"/>
    <n v="18.013149034735683"/>
    <n v="6.9676348669336345"/>
    <n v="0.77907176845599135"/>
    <n v="125.09595598558937"/>
    <n v="4.8209021852144901E-2"/>
    <n v="2.0204813286454626E-2"/>
    <n v="1.635462620924953E-3"/>
    <n v="0.392168739574415"/>
  </r>
  <r>
    <x v="6"/>
    <s v="220100119"/>
    <s v="Mobile Sources"/>
    <x v="0"/>
    <s v="Light-Duty Vehicles (Passenger Cars)"/>
    <s v="Rural Minor Collector"/>
    <n v="6.4019012049965847"/>
    <n v="2.4763084704255904"/>
    <n v="0.27688332372946384"/>
    <n v="44.459299896559024"/>
    <n v="1.71335497681754E-2"/>
    <n v="7.1808233695236368E-3"/>
    <n v="5.8124609381593299E-4"/>
    <n v="0.13937745602931101"/>
  </r>
  <r>
    <x v="6"/>
    <s v="220100121"/>
    <s v="Mobile Sources"/>
    <x v="0"/>
    <s v="Light-Duty Vehicles (Passenger Cars)"/>
    <s v="Rural Local"/>
    <n v="14.658505189184847"/>
    <n v="5.6700312867607137"/>
    <n v="0.63398291329485756"/>
    <n v="101.79896697080015"/>
    <n v="3.9230883666541101E-2"/>
    <n v="1.6442013478865647E-2"/>
    <n v="1.3308852526279212E-3"/>
    <n v="0.31913403215973801"/>
  </r>
  <r>
    <x v="6"/>
    <s v="220100123"/>
    <s v="Mobile Sources"/>
    <x v="0"/>
    <s v="Light-Duty Vehicles (Passenger Cars)"/>
    <s v="Urban Interstate"/>
    <n v="123.15585660786604"/>
    <n v="42.943355864382148"/>
    <n v="5.3028662520473482"/>
    <n v="867.99800977939094"/>
    <n v="0.313678764680902"/>
    <n v="0.13305203653976605"/>
    <n v="1.176115697217028E-2"/>
    <n v="2.9120923728549899"/>
  </r>
  <r>
    <x v="6"/>
    <s v="220100125"/>
    <s v="Mobile Sources"/>
    <x v="0"/>
    <s v="Light-Duty Vehicles (Passenger Cars)"/>
    <s v="Urban Freeway/Expressway"/>
    <n v="1.2315585117852341E-13"/>
    <n v="4.2943356162019578E-14"/>
    <n v="5.302866281919865E-15"/>
    <n v="8.6799798476271161E-13"/>
    <n v="3.13678759879687E-16"/>
    <n v="1.3305203443543324E-16"/>
    <n v="1.1761156842785972E-17"/>
    <n v="2.9120923926709599E-15"/>
  </r>
  <r>
    <x v="6"/>
    <s v="220100127"/>
    <s v="Mobile Sources"/>
    <x v="0"/>
    <s v="Light-Duty Vehicles (Passenger Cars)"/>
    <s v="Urban Principal Arterial"/>
    <n v="42.9084739485006"/>
    <n v="18.108491422410815"/>
    <n v="1.8521519806301923"/>
    <n v="308.76610105574673"/>
    <n v="0.12635596587044101"/>
    <n v="5.5549780777596425E-2"/>
    <n v="4.2586300721723005E-3"/>
    <n v="1.01594983662997"/>
  </r>
  <r>
    <x v="6"/>
    <s v="220100129"/>
    <s v="Mobile Sources"/>
    <x v="0"/>
    <s v="Light-Duty Vehicles (Passenger Cars)"/>
    <s v="Urban Minor Arterial"/>
    <n v="46.901383065788288"/>
    <n v="19.793597567099674"/>
    <n v="2.024506230234687"/>
    <n v="337.49867381444523"/>
    <n v="0.13811426258965301"/>
    <n v="6.0719041802144602E-2"/>
    <n v="4.6549188932658503E-3"/>
    <n v="1.11049097540706"/>
  </r>
  <r>
    <x v="6"/>
    <s v="220100131"/>
    <s v="Mobile Sources"/>
    <x v="0"/>
    <s v="Light-Duty Vehicles (Passenger Cars)"/>
    <s v="Urban Collector"/>
    <n v="18.691826540853338"/>
    <n v="7.8884350704013606"/>
    <n v="0.80683603928412007"/>
    <n v="134.50492442600927"/>
    <n v="5.5043299398470601E-2"/>
    <n v="2.4198643007480203E-2"/>
    <n v="1.855147004448553E-3"/>
    <n v="0.44256899035958203"/>
  </r>
  <r>
    <x v="6"/>
    <s v="220100133"/>
    <s v="Mobile Sources"/>
    <x v="0"/>
    <s v="Light-Duty Vehicles (Passenger Cars)"/>
    <s v="Urban Local"/>
    <n v="44.829417163389763"/>
    <n v="18.919177098316965"/>
    <n v="1.9350694987110675"/>
    <n v="322.58895751221098"/>
    <n v="0.13201278537271099"/>
    <n v="5.8036695409668937E-2"/>
    <n v="4.4492813149190503E-3"/>
    <n v="1.06143263789036"/>
  </r>
  <r>
    <x v="6"/>
    <s v="220102000"/>
    <s v="Mobile Sources"/>
    <x v="0"/>
    <s v="Light Duty Gasoline Trucks (0-6,000lbs. GVWR)"/>
    <s v="Off Network"/>
    <n v="135.00770929352294"/>
    <n v="213.06703906213485"/>
    <n v="0.60193796260904153"/>
    <n v="1605.8304838234087"/>
    <n v="0.36902899299208303"/>
    <n v="0.61358614056265903"/>
    <n v="8.4958939405055302E-4"/>
    <n v="3.2817500715482102"/>
  </r>
  <r>
    <x v="6"/>
    <s v="220102011"/>
    <s v="Mobile Sources"/>
    <x v="0"/>
    <s v="Light Duty Gasoline Trucks (0-6,000lbs. GVWR)"/>
    <s v="Rural Interstate"/>
    <n v="29.726061344558399"/>
    <n v="7.3802924485680252"/>
    <n v="1.0487852709395586"/>
    <n v="154.99092593360609"/>
    <n v="6.9716776780517797E-2"/>
    <n v="2.1350053993543727E-2"/>
    <n v="2.0626492627116018E-3"/>
    <n v="0.49151967816581499"/>
  </r>
  <r>
    <x v="6"/>
    <s v="220102013"/>
    <s v="Mobile Sources"/>
    <x v="0"/>
    <s v="Light Duty Gasoline Trucks (0-6,000lbs. GVWR)"/>
    <s v="Rural Principal Arterial"/>
    <n v="14.983452120316368"/>
    <n v="5.1086344174018468"/>
    <n v="0.55008422384616973"/>
    <n v="83.074651697424571"/>
    <n v="4.2736562052410998E-2"/>
    <n v="1.5991597523658585E-2"/>
    <n v="1.259931521303769E-3"/>
    <n v="0.27899479152735202"/>
  </r>
  <r>
    <x v="6"/>
    <s v="220102015"/>
    <s v="Mobile Sources"/>
    <x v="0"/>
    <s v="Light Duty Gasoline Trucks (0-6,000lbs. GVWR)"/>
    <s v="Rural Minor Arterial"/>
    <n v="16.236294679939292"/>
    <n v="5.5357927697620468"/>
    <n v="0.59607952749661275"/>
    <n v="90.020952560676207"/>
    <n v="4.6309956573990001E-2"/>
    <n v="1.7328732804053004E-2"/>
    <n v="1.3652809589075319E-3"/>
    <n v="0.30232295331314202"/>
  </r>
  <r>
    <x v="6"/>
    <s v="220102017"/>
    <s v="Mobile Sources"/>
    <x v="0"/>
    <s v="Light Duty Gasoline Trucks (0-6,000lbs. GVWR)"/>
    <s v="Rural Major Collector"/>
    <n v="17.154779889330808"/>
    <n v="5.8489518650356551"/>
    <n v="0.62979962055783245"/>
    <n v="95.113414411727945"/>
    <n v="4.8929715262097898E-2"/>
    <n v="1.830901332501611E-2"/>
    <n v="1.4425144149754479E-3"/>
    <n v="0.31942535092303298"/>
  </r>
  <r>
    <x v="6"/>
    <s v="220102019"/>
    <s v="Mobile Sources"/>
    <x v="0"/>
    <s v="Light Duty Gasoline Trucks (0-6,000lbs. GVWR)"/>
    <s v="Rural Minor Collector"/>
    <n v="6.0968357212474871"/>
    <n v="2.0787269282299796"/>
    <n v="0.22383178879010701"/>
    <n v="33.803460117723624"/>
    <n v="1.7389702830910601E-2"/>
    <n v="6.5070535920668249E-3"/>
    <n v="5.1267182308833894E-4"/>
    <n v="0.11352433968407299"/>
  </r>
  <r>
    <x v="6"/>
    <s v="220102021"/>
    <s v="Mobile Sources"/>
    <x v="0"/>
    <s v="Light Duty Gasoline Trucks (0-6,000lbs. GVWR)"/>
    <s v="Rural Local"/>
    <n v="13.959992913980283"/>
    <n v="4.759684249303576"/>
    <n v="0.51251018587322483"/>
    <n v="77.40015746591034"/>
    <n v="3.9817408353226197E-2"/>
    <n v="1.4899273530289692E-2"/>
    <n v="1.1738703802564019E-3"/>
    <n v="0.25993797977323202"/>
  </r>
  <r>
    <x v="6"/>
    <s v="220102023"/>
    <s v="Mobile Sources"/>
    <x v="0"/>
    <s v="Light Duty Gasoline Trucks (0-6,000lbs. GVWR)"/>
    <s v="Urban Interstate"/>
    <n v="122.46605310471926"/>
    <n v="36.157928724095001"/>
    <n v="4.3030287493556862"/>
    <n v="687.89525859755463"/>
    <n v="0.33422903439386997"/>
    <n v="0.12094748409143108"/>
    <n v="1.046613362450443E-2"/>
    <n v="2.46689493756449"/>
  </r>
  <r>
    <x v="6"/>
    <s v="220102025"/>
    <s v="Mobile Sources"/>
    <x v="0"/>
    <s v="Light Duty Gasoline Trucks (0-6,000lbs. GVWR)"/>
    <s v="Urban Freeway/Expressway"/>
    <n v="1.2246606052383518E-13"/>
    <n v="3.6157928806390948E-14"/>
    <n v="4.3030288207214167E-15"/>
    <n v="6.8789528387255314E-13"/>
    <n v="3.34229032609291E-16"/>
    <n v="1.2094748286152369E-16"/>
    <n v="1.046613272116095E-17"/>
    <n v="2.4668948737498401E-15"/>
  </r>
  <r>
    <x v="6"/>
    <s v="220102027"/>
    <s v="Mobile Sources"/>
    <x v="0"/>
    <s v="Light Duty Gasoline Trucks (0-6,000lbs. GVWR)"/>
    <s v="Urban Principal Arterial"/>
    <n v="40.189739339189835"/>
    <n v="15.157956833828763"/>
    <n v="1.4885670172970968"/>
    <n v="229.75354615066888"/>
    <n v="0.12505296567375801"/>
    <n v="4.9803740981374522E-2"/>
    <n v="3.7164289586257802E-3"/>
    <n v="0.80571626126959095"/>
  </r>
  <r>
    <x v="6"/>
    <s v="220102029"/>
    <s v="Mobile Sources"/>
    <x v="0"/>
    <s v="Light Duty Gasoline Trucks (0-6,000lbs. GVWR)"/>
    <s v="Urban Minor Arterial"/>
    <n v="43.929639440948591"/>
    <n v="16.568494198760984"/>
    <n v="1.62708713330016"/>
    <n v="251.13354776782202"/>
    <n v="0.13668978105707499"/>
    <n v="5.4438292978901015E-2"/>
    <n v="4.0622653140189695E-3"/>
    <n v="0.88069269675977302"/>
  </r>
  <r>
    <x v="6"/>
    <s v="220102031"/>
    <s v="Mobile Sources"/>
    <x v="0"/>
    <s v="Light Duty Gasoline Trucks (0-6,000lbs. GVWR)"/>
    <s v="Urban Collector"/>
    <n v="17.507486163297504"/>
    <n v="6.6031200465504565"/>
    <n v="0.64845072568220896"/>
    <n v="100.08543251105689"/>
    <n v="5.4475654109727302E-2"/>
    <n v="2.1695544992112958E-2"/>
    <n v="1.6189541343010201E-3"/>
    <n v="0.35098665315751099"/>
  </r>
  <r>
    <x v="6"/>
    <s v="220102033"/>
    <s v="Mobile Sources"/>
    <x v="0"/>
    <s v="Light Duty Gasoline Trucks (0-6,000lbs. GVWR)"/>
    <s v="Urban Local"/>
    <n v="41.988952989089121"/>
    <n v="15.836549351390042"/>
    <n v="1.5552071750378174"/>
    <n v="240.03920674322467"/>
    <n v="0.13065132463183099"/>
    <n v="5.2033389858152646E-2"/>
    <n v="3.88280634581406E-3"/>
    <n v="0.84178625240627603"/>
  </r>
  <r>
    <x v="6"/>
    <s v="220104000"/>
    <s v="Mobile Sources"/>
    <x v="0"/>
    <s v="Light Duty Gasoline Trucks (6,001-8,500lbs. GVWR)"/>
    <s v="Off Network"/>
    <n v="69.549386778038226"/>
    <n v="109.76178919719599"/>
    <n v="0.3100890637486482"/>
    <n v="827.24544734694325"/>
    <n v="0.190105853585706"/>
    <n v="0.31608972285023129"/>
    <n v="4.3766708615677798E-4"/>
    <n v="1.6905970697731101"/>
  </r>
  <r>
    <x v="6"/>
    <s v="220104011"/>
    <s v="Mobile Sources"/>
    <x v="0"/>
    <s v="Light Duty Gasoline Trucks (6,001-8,500lbs. GVWR)"/>
    <s v="Rural Interstate"/>
    <n v="15.313417274927549"/>
    <n v="3.8019679073788923"/>
    <n v="0.54028293436613195"/>
    <n v="79.843753765847822"/>
    <n v="3.5914661632150999E-2"/>
    <n v="1.0998508449468147E-2"/>
    <n v="1.0625760894527039E-3"/>
    <n v="0.25320706105873197"/>
  </r>
  <r>
    <x v="6"/>
    <s v="220104013"/>
    <s v="Mobile Sources"/>
    <x v="0"/>
    <s v="Light Duty Gasoline Trucks (6,001-8,500lbs. GVWR)"/>
    <s v="Rural Principal Arterial"/>
    <n v="7.7187444999529813"/>
    <n v="2.6317200023400646"/>
    <n v="0.28337652902246135"/>
    <n v="42.796012239584712"/>
    <n v="2.2015794226419499E-2"/>
    <n v="8.2380909276835723E-3"/>
    <n v="6.4905544005000506E-4"/>
    <n v="0.14372459815636399"/>
  </r>
  <r>
    <x v="6"/>
    <s v="220104015"/>
    <s v="Mobile Sources"/>
    <x v="0"/>
    <s v="Light Duty Gasoline Trucks (6,001-8,500lbs. GVWR)"/>
    <s v="Rural Minor Arterial"/>
    <n v="8.3641475606902187"/>
    <n v="2.8517713254431034"/>
    <n v="0.3070710613021671"/>
    <n v="46.374393712187143"/>
    <n v="2.3856646487309102E-2"/>
    <n v="8.9269227894455128E-3"/>
    <n v="7.0332588430233002E-4"/>
    <n v="0.15574216923163101"/>
  </r>
  <r>
    <x v="6"/>
    <s v="220104017"/>
    <s v="Mobile Sources"/>
    <x v="0"/>
    <s v="Light Duty Gasoline Trucks (6,001-8,500lbs. GVWR)"/>
    <s v="Rural Major Collector"/>
    <n v="8.8373059265321903"/>
    <n v="3.0130954773698093"/>
    <n v="0.32444201673217732"/>
    <n v="48.997791545258259"/>
    <n v="2.52061958702503E-2"/>
    <n v="9.4319144097489982E-3"/>
    <n v="7.4311312133090593E-4"/>
    <n v="0.16455250129208199"/>
  </r>
  <r>
    <x v="6"/>
    <s v="220104019"/>
    <s v="Mobile Sources"/>
    <x v="0"/>
    <s v="Light Duty Gasoline Trucks (6,001-8,500lbs. GVWR)"/>
    <s v="Rural Minor Collector"/>
    <n v="3.1407926406120228"/>
    <n v="1.0708587734295054"/>
    <n v="0.11530720836381608"/>
    <n v="17.413894955861547"/>
    <n v="8.9583245413838806E-3"/>
    <n v="3.3521177405528707E-3"/>
    <n v="2.6410364736051298E-4"/>
    <n v="5.84821729336173E-2"/>
  </r>
  <r>
    <x v="6"/>
    <s v="220104021"/>
    <s v="Mobile Sources"/>
    <x v="0"/>
    <s v="Light Duty Gasoline Trucks (6,001-8,500lbs. GVWR)"/>
    <s v="Rural Local"/>
    <n v="7.1915062166636758"/>
    <n v="2.4519579824272846"/>
    <n v="0.26402021368926354"/>
    <n v="39.872790219198009"/>
    <n v="2.0511981516801E-2"/>
    <n v="7.6753833575828878E-3"/>
    <n v="6.0472108847875309E-4"/>
    <n v="0.133907324161224"/>
  </r>
  <r>
    <x v="6"/>
    <s v="220104023"/>
    <s v="Mobile Sources"/>
    <x v="0"/>
    <s v="Light Duty Gasoline Trucks (6,001-8,500lbs. GVWR)"/>
    <s v="Urban Interstate"/>
    <n v="63.088544677745539"/>
    <n v="18.626804099275532"/>
    <n v="2.2167100633964711"/>
    <n v="354.37002852183508"/>
    <n v="0.17217844448932701"/>
    <n v="6.2306274090104807E-2"/>
    <n v="5.3916385012371306E-3"/>
    <n v="1.2708242601217701"/>
  </r>
  <r>
    <x v="6"/>
    <s v="220104025"/>
    <s v="Mobile Sources"/>
    <x v="0"/>
    <s v="Light Duty Gasoline Trucks (6,001-8,500lbs. GVWR)"/>
    <s v="Urban Freeway/Expressway"/>
    <n v="6.3088544748071429E-14"/>
    <n v="1.8626804436160639E-14"/>
    <n v="2.2167100337206953E-15"/>
    <n v="3.5437003069029029E-13"/>
    <n v="1.7217848854912199E-16"/>
    <n v="6.2306274014360011E-17"/>
    <n v="5.3916385860279298E-18"/>
    <n v="1.27082427353633E-15"/>
  </r>
  <r>
    <x v="6"/>
    <s v="220104027"/>
    <s v="Mobile Sources"/>
    <x v="0"/>
    <s v="Light Duty Gasoline Trucks (6,001-8,500lbs. GVWR)"/>
    <s v="Urban Principal Arterial"/>
    <n v="20.703792961316758"/>
    <n v="7.8086399379053146"/>
    <n v="0.76683701919125613"/>
    <n v="118.35782665231638"/>
    <n v="6.4421149872411598E-2"/>
    <n v="2.5656464979356031E-2"/>
    <n v="1.9145230168078271E-3"/>
    <n v="0.41506568031037699"/>
  </r>
  <r>
    <x v="6"/>
    <s v="220104029"/>
    <s v="Mobile Sources"/>
    <x v="0"/>
    <s v="Light Duty Gasoline Trucks (6,001-8,500lbs. GVWR)"/>
    <s v="Urban Minor Arterial"/>
    <n v="22.63040682208776"/>
    <n v="8.5352831859929239"/>
    <n v="0.83819574017536391"/>
    <n v="129.37174455346127"/>
    <n v="7.0415953556862601E-2"/>
    <n v="2.8043967460611496E-2"/>
    <n v="2.0926808729768692E-3"/>
    <n v="0.45369003109260703"/>
  </r>
  <r>
    <x v="6"/>
    <s v="220104031"/>
    <s v="Mobile Sources"/>
    <x v="0"/>
    <s v="Light Duty Gasoline Trucks (6,001-8,500lbs. GVWR)"/>
    <s v="Urban Collector"/>
    <n v="9.0190027581758727"/>
    <n v="3.4016067809428998"/>
    <n v="0.33405013507450521"/>
    <n v="51.559137322583098"/>
    <n v="2.8063200392476201E-2"/>
    <n v="1.1176492251763648E-2"/>
    <n v="8.3400619614337691E-4"/>
    <n v="0.180811198147761"/>
  </r>
  <r>
    <x v="6"/>
    <s v="220104033"/>
    <s v="Mobile Sources"/>
    <x v="0"/>
    <s v="Light Duty Gasoline Trucks (6,001-8,500lbs. GVWR)"/>
    <s v="Urban Local"/>
    <n v="21.630663841591474"/>
    <n v="8.1582176643546909"/>
    <n v="0.80116676082081861"/>
    <n v="123.65649459471518"/>
    <n v="6.7305181418399695E-2"/>
    <n v="2.6805058698414375E-2"/>
    <n v="2.0002326274379751E-3"/>
    <n v="0.43364748727785501"/>
  </r>
  <r>
    <x v="6"/>
    <s v="220107000"/>
    <s v="Mobile Sources"/>
    <x v="0"/>
    <s v="Heavy Duty Gasoline Vehicles and Buses (8,501+lbs. GVWR)"/>
    <s v="Off Network"/>
    <n v="18.446368508723058"/>
    <n v="30.274735568997542"/>
    <n v="8.2863230072926286E-2"/>
    <n v="333.03471105404407"/>
    <n v="5.3155927950894098E-2"/>
    <n v="9.1273541259100921E-2"/>
    <n v="1.2739086919643221E-4"/>
    <n v="0.84306692552615203"/>
  </r>
  <r>
    <x v="6"/>
    <s v="220107011"/>
    <s v="Mobile Sources"/>
    <x v="0"/>
    <s v="Heavy Duty Gasoline Vehicles and Buses (8,501+lbs. GVWR)"/>
    <s v="Rural Interstate"/>
    <n v="8.7584635786002121"/>
    <n v="1.6537126779344189"/>
    <n v="0.2647845936074299"/>
    <n v="41.667258459862175"/>
    <n v="2.03895417265464E-2"/>
    <n v="4.9585566088868743E-3"/>
    <n v="5.8850286118547403E-4"/>
    <n v="0.119400038860865"/>
  </r>
  <r>
    <x v="6"/>
    <s v="220107013"/>
    <s v="Mobile Sources"/>
    <x v="0"/>
    <s v="Heavy Duty Gasoline Vehicles and Buses (8,501+lbs. GVWR)"/>
    <s v="Rural Principal Arterial"/>
    <n v="3.7665624851954882"/>
    <n v="1.1960900353036372"/>
    <n v="0.12717638420272653"/>
    <n v="21.958360417791173"/>
    <n v="9.9250370428018795E-3"/>
    <n v="3.8022212195803207E-3"/>
    <n v="3.1855290584606997E-4"/>
    <n v="6.6549147216858603E-2"/>
  </r>
  <r>
    <x v="6"/>
    <s v="220107015"/>
    <s v="Mobile Sources"/>
    <x v="0"/>
    <s v="Heavy Duty Gasoline Vehicles and Buses (8,501+lbs. GVWR)"/>
    <s v="Rural Minor Arterial"/>
    <n v="4.0815040059157948"/>
    <n v="1.2961014520150536"/>
    <n v="0.1378102520330057"/>
    <n v="23.794410254526586"/>
    <n v="1.07549199082391E-2"/>
    <n v="4.1201443823329353E-3"/>
    <n v="3.45188671539951E-4"/>
    <n v="7.2113657191990602E-2"/>
  </r>
  <r>
    <x v="6"/>
    <s v="220107017"/>
    <s v="Mobile Sources"/>
    <x v="0"/>
    <s v="Heavy Duty Gasoline Vehicles and Buses (8,501+lbs. GVWR)"/>
    <s v="Rural Major Collector"/>
    <n v="4.3123930697900077"/>
    <n v="1.3694214803583016"/>
    <n v="0.14560615556652534"/>
    <n v="25.140453642854382"/>
    <n v="1.13633237018354E-2"/>
    <n v="4.3532196701628334E-3"/>
    <n v="3.6471592891754796E-4"/>
    <n v="7.6193112772375504E-2"/>
  </r>
  <r>
    <x v="6"/>
    <s v="220107019"/>
    <s v="Mobile Sources"/>
    <x v="0"/>
    <s v="Heavy Duty Gasoline Vehicles and Buses (8,501+lbs. GVWR)"/>
    <s v="Rural Minor Collector"/>
    <n v="1.532631506070901"/>
    <n v="0.48669462019518073"/>
    <n v="5.174865754537445E-2"/>
    <n v="8.9349570280650905"/>
    <n v="4.0385445150806602E-3"/>
    <n v="1.5471412724822158E-3"/>
    <n v="1.2962060019311431E-4"/>
    <n v="2.7079157220281001E-2"/>
  </r>
  <r>
    <x v="6"/>
    <s v="220107021"/>
    <s v="Mobile Sources"/>
    <x v="0"/>
    <s v="Heavy Duty Gasoline Vehicles and Buses (8,501+lbs. GVWR)"/>
    <s v="Rural Local"/>
    <n v="3.5092833341897132"/>
    <n v="1.1143902013141358"/>
    <n v="0.11848948746879238"/>
    <n v="20.458472788463816"/>
    <n v="9.2470988649316407E-3"/>
    <n v="3.5425061270765029E-3"/>
    <n v="2.96793871552797E-4"/>
    <n v="6.2003438915115797E-2"/>
  </r>
  <r>
    <x v="6"/>
    <s v="220107023"/>
    <s v="Mobile Sources"/>
    <x v="0"/>
    <s v="Heavy Duty Gasoline Vehicles and Buses (8,501+lbs. GVWR)"/>
    <s v="Urban Interstate"/>
    <n v="30.786799256968031"/>
    <n v="7.8132468537735171"/>
    <n v="0.95765781119803073"/>
    <n v="166.50118004748379"/>
    <n v="8.0860288456083604E-2"/>
    <n v="2.6487595118577456E-2"/>
    <n v="2.5331739310592251E-3"/>
    <n v="0.53759038946627202"/>
  </r>
  <r>
    <x v="6"/>
    <s v="220107025"/>
    <s v="Mobile Sources"/>
    <x v="0"/>
    <s v="Heavy Duty Gasoline Vehicles and Buses (8,501+lbs. GVWR)"/>
    <s v="Urban Freeway/Expressway"/>
    <n v="3.0786800431487177E-14"/>
    <n v="7.8132465990331716E-15"/>
    <n v="9.5765784260852365E-16"/>
    <n v="1.6650118744226853E-13"/>
    <n v="8.0860277916776598E-17"/>
    <n v="2.6487596416150871E-17"/>
    <n v="2.5331739570078781E-18"/>
    <n v="5.3759037816997903E-16"/>
  </r>
  <r>
    <x v="6"/>
    <s v="220107027"/>
    <s v="Mobile Sources"/>
    <x v="0"/>
    <s v="Heavy Duty Gasoline Vehicles and Buses (8,501+lbs. GVWR)"/>
    <s v="Urban Principal Arterial"/>
    <n v="8.5433061694482273"/>
    <n v="3.1136894176822794"/>
    <n v="0.29756278317495288"/>
    <n v="51.572225141449088"/>
    <n v="2.4250471842842899E-2"/>
    <n v="1.0277457966696241E-2"/>
    <n v="7.93790323697543E-4"/>
    <n v="0.164301921116876"/>
  </r>
  <r>
    <x v="6"/>
    <s v="220107029"/>
    <s v="Mobile Sources"/>
    <x v="0"/>
    <s v="Heavy Duty Gasoline Vehicles and Buses (8,501+lbs. GVWR)"/>
    <s v="Urban Minor Arterial"/>
    <n v="9.3383113917931784"/>
    <n v="3.4034372399606649"/>
    <n v="0.32525282119553311"/>
    <n v="56.371320651311116"/>
    <n v="2.6507124452577201E-2"/>
    <n v="1.1233833070105143E-2"/>
    <n v="8.6765744626816801E-4"/>
    <n v="0.17959125285014599"/>
  </r>
  <r>
    <x v="6"/>
    <s v="220107031"/>
    <s v="Mobile Sources"/>
    <x v="0"/>
    <s v="Heavy Duty Gasoline Vehicles and Buses (8,501+lbs. GVWR)"/>
    <s v="Urban Collector"/>
    <n v="3.7216420658118863"/>
    <n v="1.3563879847944817"/>
    <n v="0.12962455194443087"/>
    <n v="22.46593224804495"/>
    <n v="1.05640067990655E-2"/>
    <n v="4.4770723788419425E-3"/>
    <n v="3.4579168080058997E-4"/>
    <n v="7.1573355188839602E-2"/>
  </r>
  <r>
    <x v="6"/>
    <s v="220107033"/>
    <s v="Mobile Sources"/>
    <x v="0"/>
    <s v="Heavy Duty Gasoline Vehicles and Buses (8,501+lbs. GVWR)"/>
    <s v="Urban Local"/>
    <n v="8.9257732457808885"/>
    <n v="3.25308342388377"/>
    <n v="0.3108841147329709"/>
    <n v="53.881016381554126"/>
    <n v="2.53361186854839E-2"/>
    <n v="1.0737556237388118E-2"/>
    <n v="8.2932714426044098E-4"/>
    <n v="0.17165747713303101"/>
  </r>
  <r>
    <x v="6"/>
    <s v="220108000"/>
    <s v="Mobile Sources"/>
    <x v="0"/>
    <s v="Motorcycles (Gasoline)"/>
    <s v="Off Network"/>
    <n v="0.17835356913587891"/>
    <n v="25.454468833219796"/>
    <n v="1.794765765868608E-2"/>
    <n v="8.9860792057661314"/>
    <n v="1.5316298214429399E-4"/>
    <n v="7.1555222032485696E-2"/>
    <n v="1.1322954661885359E-5"/>
    <n v="3.7000151887696098E-3"/>
  </r>
  <r>
    <x v="6"/>
    <s v="220108011"/>
    <s v="Mobile Sources"/>
    <x v="0"/>
    <s v="Motorcycles (Gasoline)"/>
    <s v="Rural Interstate"/>
    <n v="0.32073427640057106"/>
    <n v="0.48341812160052644"/>
    <n v="2.7181087761331171E-2"/>
    <n v="6.1151393442923894"/>
    <n v="7.3371907637920198E-4"/>
    <n v="1.4046646734928708E-3"/>
    <n v="5.2044690555419398E-5"/>
    <n v="1.54901878922828E-2"/>
  </r>
  <r>
    <x v="6"/>
    <s v="220108013"/>
    <s v="Mobile Sources"/>
    <x v="0"/>
    <s v="Motorcycles (Gasoline)"/>
    <s v="Rural Principal Arterial"/>
    <n v="0.12049625900624479"/>
    <n v="0.30451455600891791"/>
    <n v="1.3913012962145616E-2"/>
    <n v="2.6262836306395867"/>
    <n v="2.0967482339528899E-4"/>
    <n v="6.8824810830447804E-4"/>
    <n v="1.7993553333539519E-5"/>
    <n v="5.1200316265749201E-3"/>
  </r>
  <r>
    <x v="6"/>
    <s v="220108015"/>
    <s v="Mobile Sources"/>
    <x v="0"/>
    <s v="Motorcycles (Gasoline)"/>
    <s v="Rural Minor Arterial"/>
    <n v="0.13057157989101126"/>
    <n v="0.32997656036611372"/>
    <n v="1.5076352129453213E-2"/>
    <n v="2.845880633316479"/>
    <n v="2.2720678975929299E-4"/>
    <n v="7.4579570926336294E-4"/>
    <n v="1.9498092344249989E-5"/>
    <n v="5.54814519455248E-3"/>
  </r>
  <r>
    <x v="6"/>
    <s v="220108017"/>
    <s v="Mobile Sources"/>
    <x v="0"/>
    <s v="Motorcycles (Gasoline)"/>
    <s v="Rural Major Collector"/>
    <n v="0.13795798478736271"/>
    <n v="0.34864325625757575"/>
    <n v="1.5929217490880249E-2"/>
    <n v="3.0068712339525461"/>
    <n v="2.4005969316931401E-4"/>
    <n v="7.8798527766654573E-4"/>
    <n v="2.0601100917616503E-5"/>
    <n v="5.8620002364477798E-3"/>
  </r>
  <r>
    <x v="6"/>
    <s v="220108019"/>
    <s v="Mobile Sources"/>
    <x v="0"/>
    <s v="Motorcycles (Gasoline)"/>
    <s v="Rural Minor Collector"/>
    <n v="4.9030487437448644E-2"/>
    <n v="0.1239083580718946"/>
    <n v="5.6612692010440287E-3"/>
    <n v="1.0686468349786062"/>
    <n v="8.5317665735828996E-5"/>
    <n v="2.80051170312599E-4"/>
    <n v="7.3216606342185691E-6"/>
    <n v="2.0833638118347101E-3"/>
  </r>
  <r>
    <x v="6"/>
    <s v="220108021"/>
    <s v="Mobile Sources"/>
    <x v="0"/>
    <s v="Motorcycles (Gasoline)"/>
    <s v="Rural Local"/>
    <n v="0.11226567357994088"/>
    <n v="0.28371439280454652"/>
    <n v="1.2962670005637528E-2"/>
    <n v="2.4468932790041391"/>
    <n v="1.9535272372195301E-4"/>
    <n v="6.412364227322831E-4"/>
    <n v="1.6764484733755479E-5"/>
    <n v="4.7703023101348602E-3"/>
  </r>
  <r>
    <x v="6"/>
    <s v="220108023"/>
    <s v="Mobile Sources"/>
    <x v="0"/>
    <s v="Motorcycles (Gasoline)"/>
    <s v="Urban Interstate"/>
    <n v="1.0690253771617773"/>
    <n v="1.9800440946451245"/>
    <n v="9.1769920629090354E-2"/>
    <n v="21.390528209405598"/>
    <n v="2.7188937283426601E-3"/>
    <n v="6.6806325464794022E-3"/>
    <n v="2.0602836224270469E-4"/>
    <n v="6.1118973506381701E-2"/>
  </r>
  <r>
    <x v="6"/>
    <s v="220108025"/>
    <s v="Mobile Sources"/>
    <x v="0"/>
    <s v="Motorcycles (Gasoline)"/>
    <s v="Urban Freeway/Expressway"/>
    <n v="1.0690253831372519E-15"/>
    <n v="1.980044093555812E-15"/>
    <n v="9.1769920797619751E-17"/>
    <n v="2.1390528911527959E-14"/>
    <n v="2.71889263953605E-18"/>
    <n v="6.6806339004787812E-18"/>
    <n v="2.060283649903043E-19"/>
    <n v="6.11189741141879E-17"/>
  </r>
  <r>
    <x v="6"/>
    <s v="220108027"/>
    <s v="Mobile Sources"/>
    <x v="0"/>
    <s v="Motorcycles (Gasoline)"/>
    <s v="Urban Principal Arterial"/>
    <n v="0.23739516729074231"/>
    <n v="0.75205263228514474"/>
    <n v="2.5951665070127874E-2"/>
    <n v="5.6355155062264917"/>
    <n v="5.7838890688799395E-4"/>
    <n v="2.3779863344695028E-3"/>
    <n v="5.5214326998509396E-5"/>
    <n v="1.54349258154979E-2"/>
  </r>
  <r>
    <x v="6"/>
    <s v="220108029"/>
    <s v="Mobile Sources"/>
    <x v="0"/>
    <s v="Motorcycles (Gasoline)"/>
    <s v="Urban Minor Arterial"/>
    <n v="0.25948623441604435"/>
    <n v="0.82203575403844609"/>
    <n v="2.8366628405850094E-2"/>
    <n v="6.1599347609226118"/>
    <n v="6.3221167874871699E-4"/>
    <n v="2.5992720875178642E-3"/>
    <n v="6.0352316832989899E-5"/>
    <n v="1.6871230316610301E-2"/>
  </r>
  <r>
    <x v="6"/>
    <s v="220108031"/>
    <s v="Mobile Sources"/>
    <x v="0"/>
    <s v="Motorcycles (Gasoline)"/>
    <s v="Urban Collector"/>
    <n v="0.10341429853758635"/>
    <n v="0.32760982543311101"/>
    <n v="1.1305087082781084E-2"/>
    <n v="2.4549479549159496"/>
    <n v="2.5195834211899599E-4"/>
    <n v="1.0359004854205694E-3"/>
    <n v="2.4052507113125851E-5"/>
    <n v="6.7237722505524202E-3"/>
  </r>
  <r>
    <x v="6"/>
    <s v="220108033"/>
    <s v="Mobile Sources"/>
    <x v="0"/>
    <s v="Motorcycles (Gasoline)"/>
    <s v="Urban Local"/>
    <n v="0.24802292772187665"/>
    <n v="0.78572072928113956"/>
    <n v="2.7113474220095992E-2"/>
    <n v="5.8878068499616196"/>
    <n v="6.0428252731981004E-4"/>
    <n v="2.484445924557422E-3"/>
    <n v="5.7686142589830002E-5"/>
    <n v="1.6125909798574801E-2"/>
  </r>
  <r>
    <x v="6"/>
    <s v="223000100"/>
    <s v="Mobile Sources"/>
    <x v="1"/>
    <s v="Light Duty Vehicles (Passenger Cars)"/>
    <s v="Off Network"/>
    <n v="1.0564101282612841"/>
    <n v="0.28887076119645222"/>
    <n v="1.9187674353948728E-3"/>
    <n v="0.83379290319518928"/>
    <n v="1.9529836269252499E-3"/>
    <n v="3.8122611207635961E-4"/>
    <n v="3.4995296054329802E-6"/>
    <n v="2.1067581162101902E-3"/>
  </r>
  <r>
    <x v="6"/>
    <s v="223000111"/>
    <s v="Mobile Sources"/>
    <x v="1"/>
    <s v="Light Duty Vehicles (Passenger Cars)"/>
    <s v="Rural Interstate"/>
    <n v="0.24305301555302034"/>
    <n v="1.8671833003790703E-2"/>
    <n v="2.9618525163836989E-3"/>
    <n v="0.11157083195883585"/>
    <n v="5.8456066775125395E-4"/>
    <n v="4.9650428528558112E-5"/>
    <n v="5.3905378738505701E-6"/>
    <n v="3.6060061156994999E-4"/>
  </r>
  <r>
    <x v="6"/>
    <s v="223000113"/>
    <s v="Mobile Sources"/>
    <x v="1"/>
    <s v="Light Duty Vehicles (Passenger Cars)"/>
    <s v="Rural Principal Arterial"/>
    <n v="0.15871091095264059"/>
    <n v="1.1701178079067658E-2"/>
    <n v="1.5389712600795114E-3"/>
    <n v="7.2810259768890384E-2"/>
    <n v="4.6620935863123098E-4"/>
    <n v="3.3766506194243709E-5"/>
    <n v="3.2753563958820501E-6"/>
    <n v="2.4867103700321099E-4"/>
  </r>
  <r>
    <x v="6"/>
    <s v="223000115"/>
    <s v="Mobile Sources"/>
    <x v="1"/>
    <s v="Light Duty Vehicles (Passenger Cars)"/>
    <s v="Rural Minor Arterial"/>
    <n v="0.1719815041219124"/>
    <n v="1.2679572386222511E-2"/>
    <n v="1.6676523333964939E-3"/>
    <n v="7.8898301730171927E-2"/>
    <n v="5.0519129349446603E-4"/>
    <n v="3.6589868021685899E-5"/>
    <n v="3.5492277170590101E-6"/>
    <n v="2.6946373235592298E-4"/>
  </r>
  <r>
    <x v="6"/>
    <s v="223000117"/>
    <s v="Mobile Sources"/>
    <x v="1"/>
    <s v="Light Duty Vehicles (Passenger Cars)"/>
    <s v="Rural Major Collector"/>
    <n v="0.1817104893134508"/>
    <n v="1.3396854563162187E-2"/>
    <n v="1.7619911435868807E-3"/>
    <n v="8.3361555563547712E-2"/>
    <n v="5.3376973827778897E-4"/>
    <n v="3.8659765826620676E-5"/>
    <n v="3.7500067637807799E-6"/>
    <n v="2.8470697886095997E-4"/>
  </r>
  <r>
    <x v="6"/>
    <s v="223000119"/>
    <s v="Mobile Sources"/>
    <x v="1"/>
    <s v="Light Duty Vehicles (Passenger Cars)"/>
    <s v="Rural Minor Collector"/>
    <n v="6.4580182886165918E-2"/>
    <n v="4.7612636532650522E-3"/>
    <n v="6.2621440551957391E-4"/>
    <n v="2.962682801962957E-2"/>
    <n v="1.8970261264128401E-4"/>
    <n v="1.373975033247535E-5"/>
    <n v="1.3327588699318899E-6"/>
    <n v="1.01185342104292E-4"/>
  </r>
  <r>
    <x v="6"/>
    <s v="223000121"/>
    <s v="Mobile Sources"/>
    <x v="1"/>
    <s v="Light Duty Vehicles (Passenger Cars)"/>
    <s v="Rural Local"/>
    <n v="0.14787001894461962"/>
    <n v="1.0901918951954788E-2"/>
    <n v="1.4338502235267093E-3"/>
    <n v="6.7836879261948285E-2"/>
    <n v="4.3436443539840398E-4"/>
    <n v="3.1460056552967713E-5"/>
    <n v="3.0516316575912498E-6"/>
    <n v="2.31685314417973E-4"/>
  </r>
  <r>
    <x v="6"/>
    <s v="223000123"/>
    <s v="Mobile Sources"/>
    <x v="1"/>
    <s v="Light Duty Vehicles (Passenger Cars)"/>
    <s v="Urban Interstate"/>
    <n v="1.0986156627087311"/>
    <n v="8.845956650330393E-2"/>
    <n v="1.2245666084247349E-2"/>
    <n v="0.53535973697420802"/>
    <n v="3.1343235425160799E-3"/>
    <n v="2.7229234953107806E-4"/>
    <n v="2.7489141274372701E-5"/>
    <n v="1.9836275922262502E-3"/>
  </r>
  <r>
    <x v="6"/>
    <s v="223000125"/>
    <s v="Mobile Sources"/>
    <x v="1"/>
    <s v="Light Duty Vehicles (Passenger Cars)"/>
    <s v="Urban Freeway/Expressway"/>
    <n v="1.0986157008936422E-15"/>
    <n v="8.8459569502175684E-17"/>
    <n v="1.2245665845952463E-17"/>
    <n v="5.3535977070253371E-16"/>
    <n v="3.1343235826817299E-18"/>
    <n v="2.7229235302839353E-19"/>
    <n v="2.74891410249213E-20"/>
    <n v="1.9836274807342599E-18"/>
  </r>
  <r>
    <x v="6"/>
    <s v="223000127"/>
    <s v="Mobile Sources"/>
    <x v="1"/>
    <s v="Light Duty Vehicles (Passenger Cars)"/>
    <s v="Urban Principal Arterial"/>
    <n v="0.45773169061991675"/>
    <n v="3.4185070796040017E-2"/>
    <n v="4.1608048824972555E-3"/>
    <n v="0.21254290436843759"/>
    <n v="1.4828739676878699E-3"/>
    <n v="1.0439769161463286E-4"/>
    <n v="9.6741257333832192E-6"/>
    <n v="7.6335371108360295E-4"/>
  </r>
  <r>
    <x v="6"/>
    <s v="223000129"/>
    <s v="Mobile Sources"/>
    <x v="1"/>
    <s v="Light Duty Vehicles (Passenger Cars)"/>
    <s v="Urban Minor Arterial"/>
    <n v="0.50032638619941894"/>
    <n v="3.7366200575503217E-2"/>
    <n v="4.5479930322418378E-3"/>
    <n v="0.23232129499080983"/>
    <n v="1.6208646803760299E-3"/>
    <n v="1.1411254402382499E-4"/>
    <n v="1.05743631291232E-5"/>
    <n v="8.3438834373561401E-4"/>
  </r>
  <r>
    <x v="6"/>
    <s v="223000131"/>
    <s v="Mobile Sources"/>
    <x v="1"/>
    <s v="Light Duty Vehicles (Passenger Cars)"/>
    <s v="Urban Collector"/>
    <n v="0.19939747672383537"/>
    <n v="1.4891728524779364E-2"/>
    <n v="1.8125332849603349E-3"/>
    <n v="9.2588122850531279E-2"/>
    <n v="6.4597055621035105E-4"/>
    <n v="4.5477797121051767E-5"/>
    <n v="4.2142507377107504E-6"/>
    <n v="3.32532923400297E-4"/>
  </r>
  <r>
    <x v="6"/>
    <s v="223000133"/>
    <s v="Mobile Sources"/>
    <x v="1"/>
    <s v="Light Duty Vehicles (Passenger Cars)"/>
    <s v="Urban Local"/>
    <n v="0.47822349639347767"/>
    <n v="3.5715471713413771E-2"/>
    <n v="4.347076563472988E-3"/>
    <n v="0.22205803627150436"/>
    <n v="1.54926027763391E-3"/>
    <n v="1.090713828655333E-4"/>
    <n v="1.01072181664108E-5"/>
    <n v="7.9752763654594705E-4"/>
  </r>
  <r>
    <x v="6"/>
    <s v="223006000"/>
    <s v="Mobile Sources"/>
    <x v="1"/>
    <s v="Light Duty Diesel Trucks (0-8,500 lbs. GVWR)"/>
    <s v="Off Network"/>
    <n v="2.2762364781326108"/>
    <n v="0.37006765538684255"/>
    <n v="2.9868653046656295E-3"/>
    <n v="1.2997003068827797"/>
    <n v="4.4896685087770704E-3"/>
    <n v="2.9097847016368132E-4"/>
    <n v="5.3855268233871101E-6"/>
    <n v="3.1768669339766699E-3"/>
  </r>
  <r>
    <x v="6"/>
    <s v="223006011"/>
    <s v="Mobile Sources"/>
    <x v="1"/>
    <s v="Light Duty Diesel Trucks (0-8,500 lbs. GVWR)"/>
    <s v="Rural Interstate"/>
    <n v="1.4670214600596645"/>
    <n v="0.20708884136445949"/>
    <n v="8.9141433377406265E-3"/>
    <n v="1.034351477746432"/>
    <n v="3.85385891946454E-3"/>
    <n v="6.024074685040395E-4"/>
    <n v="1.80734698105311E-5"/>
    <n v="3.6767384042697398E-3"/>
  </r>
  <r>
    <x v="6"/>
    <s v="223006013"/>
    <s v="Mobile Sources"/>
    <x v="1"/>
    <s v="Light Duty Diesel Trucks (0-8,500 lbs. GVWR)"/>
    <s v="Rural Principal Arterial"/>
    <n v="1.0148343248174208"/>
    <n v="0.13408230705148208"/>
    <n v="4.7095143220090424E-3"/>
    <n v="0.70375892905429893"/>
    <n v="3.2419718986412801E-3"/>
    <n v="4.2016543164446942E-4"/>
    <n v="1.10907983614794E-5"/>
    <n v="2.6239335920772398E-3"/>
  </r>
  <r>
    <x v="6"/>
    <s v="223006015"/>
    <s v="Mobile Sources"/>
    <x v="1"/>
    <s v="Light Duty Diesel Trucks (0-8,500 lbs. GVWR)"/>
    <s v="Rural Minor Arterial"/>
    <n v="1.0996895671783313"/>
    <n v="0.14529360556951315"/>
    <n v="5.1033002165254823E-3"/>
    <n v="0.76260369103315429"/>
    <n v="3.5130476621453299E-3"/>
    <n v="4.5529764405483064E-4"/>
    <n v="1.2018154261994499E-5"/>
    <n v="2.8433349067560299E-3"/>
  </r>
  <r>
    <x v="6"/>
    <s v="223006017"/>
    <s v="Mobile Sources"/>
    <x v="1"/>
    <s v="Light Duty Diesel Trucks (0-8,500 lbs. GVWR)"/>
    <s v="Rural Major Collector"/>
    <n v="1.1618989629330856"/>
    <n v="0.15351282633859484"/>
    <n v="5.391993154432821E-3"/>
    <n v="0.80574414878545719"/>
    <n v="3.7117800736665698E-3"/>
    <n v="4.8105352483585008E-4"/>
    <n v="1.2698017476608899E-5"/>
    <n v="3.0041816942842901E-3"/>
  </r>
  <r>
    <x v="6"/>
    <s v="223006019"/>
    <s v="Mobile Sources"/>
    <x v="1"/>
    <s v="Light Duty Diesel Trucks (0-8,500 lbs. GVWR)"/>
    <s v="Rural Minor Collector"/>
    <n v="0.41294074005796938"/>
    <n v="5.455870197524585E-2"/>
    <n v="1.9163229038703356E-3"/>
    <n v="0.2863627121622338"/>
    <n v="1.3191729891078299E-3"/>
    <n v="1.7096721437503937E-4"/>
    <n v="4.5128960644014103E-6"/>
    <n v="1.06769101338821E-3"/>
  </r>
  <r>
    <x v="6"/>
    <s v="223006021"/>
    <s v="Mobile Sources"/>
    <x v="1"/>
    <s v="Light Duty Diesel Trucks (0-8,500 lbs. GVWR)"/>
    <s v="Rural Local"/>
    <n v="0.94551496016431391"/>
    <n v="0.12492368901600928"/>
    <n v="4.3878262415049038E-3"/>
    <n v="0.65568801083853856"/>
    <n v="3.02052644841721E-3"/>
    <n v="3.9146556075042452E-4"/>
    <n v="1.03332280119161E-5"/>
    <n v="2.4447034280212698E-3"/>
  </r>
  <r>
    <x v="6"/>
    <s v="223006023"/>
    <s v="Mobile Sources"/>
    <x v="1"/>
    <s v="Light Duty Diesel Trucks (0-8,500 lbs. GVWR)"/>
    <s v="Urban Interstate"/>
    <n v="7.0154530644958104"/>
    <n v="1.0076630848281651"/>
    <n v="3.6443084742529656E-2"/>
    <n v="5.1061833090040842"/>
    <n v="2.19611036574551E-2"/>
    <n v="3.38636144859095E-3"/>
    <n v="9.1017928468772798E-5"/>
    <n v="2.0851552811038201E-2"/>
  </r>
  <r>
    <x v="6"/>
    <s v="223006025"/>
    <s v="Mobile Sources"/>
    <x v="1"/>
    <s v="Light Duty Diesel Trucks (0-8,500 lbs. GVWR)"/>
    <s v="Urban Freeway/Expressway"/>
    <n v="7.0154533253604639E-15"/>
    <n v="1.007663097471044E-15"/>
    <n v="3.6443084480271293E-17"/>
    <n v="5.1061833330833014E-15"/>
    <n v="2.1961104476294001E-17"/>
    <n v="3.3863614352118263E-18"/>
    <n v="9.1017928034134195E-20"/>
    <n v="2.0851552825225701E-17"/>
  </r>
  <r>
    <x v="6"/>
    <s v="223006027"/>
    <s v="Mobile Sources"/>
    <x v="1"/>
    <s v="Light Duty Diesel Trucks (0-8,500 lbs. GVWR)"/>
    <s v="Urban Principal Arterial"/>
    <n v="3.0361221535636806"/>
    <n v="0.39631646193387038"/>
    <n v="1.2673247798176102E-2"/>
    <n v="2.085352323116743"/>
    <n v="1.06525570645632E-2"/>
    <n v="1.3043994588670636E-3"/>
    <n v="3.2426904457594199E-5"/>
    <n v="8.1206171458933999E-3"/>
  </r>
  <r>
    <x v="6"/>
    <s v="223006029"/>
    <s v="Mobile Sources"/>
    <x v="1"/>
    <s v="Light Duty Diesel Trucks (0-8,500 lbs. GVWR)"/>
    <s v="Urban Minor Arterial"/>
    <n v="3.3186520121613183"/>
    <n v="0.43319616464699179"/>
    <n v="1.3852569356025392E-2"/>
    <n v="2.2794068098001414"/>
    <n v="1.16438417672972E-2"/>
    <n v="1.4257819654925827E-3"/>
    <n v="3.5444411889073902E-5"/>
    <n v="8.8762904945145493E-3"/>
  </r>
  <r>
    <x v="6"/>
    <s v="223006031"/>
    <s v="Mobile Sources"/>
    <x v="1"/>
    <s v="Light Duty Diesel Trucks (0-8,500 lbs. GVWR)"/>
    <s v="Urban Collector"/>
    <n v="1.3225979737549649"/>
    <n v="0.17264370598346784"/>
    <n v="5.5207301935098338E-3"/>
    <n v="0.9084226280862171"/>
    <n v="4.6404763776320898E-3"/>
    <n v="5.682236459314538E-4"/>
    <n v="1.4125831502731501E-5"/>
    <n v="3.5375093780665098E-3"/>
  </r>
  <r>
    <x v="6"/>
    <s v="223006033"/>
    <s v="Mobile Sources"/>
    <x v="1"/>
    <s v="Light Duty Diesel Trucks (0-8,500 lbs. GVWR)"/>
    <s v="Urban Local"/>
    <n v="3.1720437295575463"/>
    <n v="0.41405880304929632"/>
    <n v="1.3240606788407636E-2"/>
    <n v="2.1787093563428694"/>
    <n v="1.11294496173126E-2"/>
    <n v="1.3627949700065669E-3"/>
    <n v="3.387857565329E-5"/>
    <n v="8.4841623196183404E-3"/>
  </r>
  <r>
    <x v="6"/>
    <s v="223007100"/>
    <s v="Mobile Sources"/>
    <x v="1"/>
    <s v="Class 2b Heavy Duty Diesel Vehicles (8501-10,000 lbs. GVWR)"/>
    <s v="Off Network"/>
    <n v="1.0519320261879388"/>
    <n v="0.17028662143608592"/>
    <n v="1.4001129868030898E-3"/>
    <n v="0.59574471469580226"/>
    <n v="2.0729035195151402E-3"/>
    <n v="1.3343741333526784E-4"/>
    <n v="2.52511263165722E-6"/>
    <n v="1.4536641224527299E-3"/>
  </r>
  <r>
    <x v="6"/>
    <s v="223007111"/>
    <s v="Mobile Sources"/>
    <x v="1"/>
    <s v="Class 2b Heavy Duty Diesel Vehicles (8501-10,000 lbs. GVWR)"/>
    <s v="Rural Interstate"/>
    <n v="0.67792970434912048"/>
    <n v="9.5030329404920455E-2"/>
    <n v="4.153778575680887E-3"/>
    <n v="0.47418397439211263"/>
    <n v="1.7806212056417001E-3"/>
    <n v="2.7637758976872774E-4"/>
    <n v="8.4207411283898603E-6"/>
    <n v="1.6845853446989501E-3"/>
  </r>
  <r>
    <x v="6"/>
    <s v="223007113"/>
    <s v="Mobile Sources"/>
    <x v="1"/>
    <s v="Class 2b Heavy Duty Diesel Vehicles (8501-10,000 lbs. GVWR)"/>
    <s v="Rural Principal Arterial"/>
    <n v="0.46922322316967113"/>
    <n v="6.1527501404143689E-2"/>
    <n v="2.1931804952455254E-3"/>
    <n v="0.32257417124457577"/>
    <n v="1.4984039434297E-3"/>
    <n v="1.9277037256104634E-4"/>
    <n v="5.16420785157123E-6"/>
    <n v="1.20207953123774E-3"/>
  </r>
  <r>
    <x v="6"/>
    <s v="223007115"/>
    <s v="Mobile Sources"/>
    <x v="1"/>
    <s v="Class 2b Heavy Duty Diesel Vehicles (8501-10,000 lbs. GVWR)"/>
    <s v="Rural Minor Arterial"/>
    <n v="0.50845734139285581"/>
    <n v="6.6672125859391695E-2"/>
    <n v="2.3765636464432287E-3"/>
    <n v="0.34954621453746554"/>
    <n v="1.62369330867984E-3"/>
    <n v="2.0888892798431825E-4"/>
    <n v="5.5960127243182001E-6"/>
    <n v="1.30259163080692E-3"/>
  </r>
  <r>
    <x v="6"/>
    <s v="223007117"/>
    <s v="Mobile Sources"/>
    <x v="1"/>
    <s v="Class 2b Heavy Duty Diesel Vehicles (8501-10,000 lbs. GVWR)"/>
    <s v="Rural Major Collector"/>
    <n v="0.53722067285419239"/>
    <n v="7.0443751837730578E-2"/>
    <n v="2.5110052723711345E-3"/>
    <n v="0.36931995548796953"/>
    <n v="1.71554522873351E-3"/>
    <n v="2.2070557220077382E-4"/>
    <n v="5.9125813685056898E-6"/>
    <n v="1.37627934618933E-3"/>
  </r>
  <r>
    <x v="6"/>
    <s v="223007119"/>
    <s v="Mobile Sources"/>
    <x v="1"/>
    <s v="Class 2b Heavy Duty Diesel Vehicles (8501-10,000 lbs. GVWR)"/>
    <s v="Rural Minor Collector"/>
    <n v="0.19092909008134562"/>
    <n v="2.5035824953627533E-2"/>
    <n v="8.924152662181914E-4"/>
    <n v="0.13125689362103121"/>
    <n v="6.0970743208202296E-4"/>
    <n v="7.8439143784248097E-5"/>
    <n v="2.1013406910075301E-6"/>
    <n v="4.8913196412958505E-4"/>
  </r>
  <r>
    <x v="6"/>
    <s v="223007121"/>
    <s v="Mobile Sources"/>
    <x v="1"/>
    <s v="Class 2b Heavy Duty Diesel Vehicles (8501-10,000 lbs. GVWR)"/>
    <s v="Rural Local"/>
    <n v="0.4371724882088463"/>
    <n v="5.7324810316263221E-2"/>
    <n v="2.0433733836231461E-3"/>
    <n v="0.30054041026581085"/>
    <n v="1.39605405229936E-3"/>
    <n v="1.7960297904462299E-4"/>
    <n v="4.8114591706394001E-6"/>
    <n v="1.11997072203884E-3"/>
  </r>
  <r>
    <x v="6"/>
    <s v="223007123"/>
    <s v="Mobile Sources"/>
    <x v="1"/>
    <s v="Class 2b Heavy Duty Diesel Vehicles (8501-10,000 lbs. GVWR)"/>
    <s v="Urban Interstate"/>
    <n v="3.2429786380435321"/>
    <n v="0.46239650394173148"/>
    <n v="1.6978784636059157E-2"/>
    <n v="2.3408118152013686"/>
    <n v="1.0150023057887E-2"/>
    <n v="1.5536147623862444E-3"/>
    <n v="4.23971328658012E-5"/>
    <n v="9.5534565626493803E-3"/>
  </r>
  <r>
    <x v="6"/>
    <s v="223007125"/>
    <s v="Mobile Sources"/>
    <x v="1"/>
    <s v="Class 2b Heavy Duty Diesel Vehicles (8501-10,000 lbs. GVWR)"/>
    <s v="Urban Freeway/Expressway"/>
    <n v="3.2429786259329128E-15"/>
    <n v="4.6239650526015471E-16"/>
    <n v="1.697878433917746E-17"/>
    <n v="2.3408117722524562E-15"/>
    <n v="1.0150023063492301E-17"/>
    <n v="1.5536147515454256E-18"/>
    <n v="4.2397132912116099E-20"/>
    <n v="9.5534564907456506E-18"/>
  </r>
  <r>
    <x v="6"/>
    <s v="223007127"/>
    <s v="Mobile Sources"/>
    <x v="1"/>
    <s v="Class 2b Heavy Duty Diesel Vehicles (8501-10,000 lbs. GVWR)"/>
    <s v="Urban Principal Arterial"/>
    <n v="1.4038145435506821"/>
    <n v="0.18185925985765455"/>
    <n v="5.9007934076049477E-3"/>
    <n v="0.95581521237186384"/>
    <n v="4.9231905063359298E-3"/>
    <n v="5.9844922218932383E-4"/>
    <n v="1.50959651747939E-5"/>
    <n v="3.7201542892058002E-3"/>
  </r>
  <r>
    <x v="6"/>
    <s v="223007129"/>
    <s v="Mobile Sources"/>
    <x v="1"/>
    <s v="Class 2b Heavy Duty Diesel Vehicles (8501-10,000 lbs. GVWR)"/>
    <s v="Urban Minor Arterial"/>
    <n v="1.5344479699665299"/>
    <n v="0.19878237686075886"/>
    <n v="6.4498983737095502E-3"/>
    <n v="1.0447597388968797"/>
    <n v="5.38132254405887E-3"/>
    <n v="6.5413842126549153E-4"/>
    <n v="1.65007364767433E-5"/>
    <n v="4.0663368864581797E-3"/>
  </r>
  <r>
    <x v="6"/>
    <s v="223007131"/>
    <s v="Mobile Sources"/>
    <x v="1"/>
    <s v="Class 2b Heavy Duty Diesel Vehicles (8501-10,000 lbs. GVWR)"/>
    <s v="Urban Collector"/>
    <n v="0.61153092800874664"/>
    <n v="7.9221691230651661E-2"/>
    <n v="2.5705082980378418E-3"/>
    <n v="0.41637302474107718"/>
    <n v="2.1446439199636E-3"/>
    <n v="2.6069669066064428E-4"/>
    <n v="6.5761180287893197E-6"/>
    <n v="1.6205767703585301E-3"/>
  </r>
  <r>
    <x v="6"/>
    <s v="223007133"/>
    <s v="Mobile Sources"/>
    <x v="1"/>
    <s v="Class 2b Heavy Duty Diesel Vehicles (8501-10,000 lbs. GVWR)"/>
    <s v="Urban Local"/>
    <n v="1.4666607101505535"/>
    <n v="0.19000077912560254"/>
    <n v="6.1649601081619045E-3"/>
    <n v="0.99860534948181334"/>
    <n v="5.1435891026920802E-3"/>
    <n v="6.2524070768254884E-4"/>
    <n v="1.5771777102102599E-5"/>
    <n v="3.8866961590517902E-3"/>
  </r>
  <r>
    <x v="6"/>
    <s v="223007200"/>
    <s v="Mobile Sources"/>
    <x v="1"/>
    <s v="Heavy Duty Diesel Vehicles (10,001-19,500 lbs. GVWR) Class 3, 4 &amp; 5."/>
    <s v="Off Network"/>
    <n v="5.3635495022673716"/>
    <n v="0.88322244428063568"/>
    <n v="7.312070961049218E-3"/>
    <n v="3.0286315305660305"/>
    <n v="1.05801851836955E-2"/>
    <n v="6.921624361013734E-4"/>
    <n v="1.3173370364771801E-5"/>
    <n v="7.3867950712300703E-3"/>
  </r>
  <r>
    <x v="6"/>
    <s v="223007211"/>
    <s v="Mobile Sources"/>
    <x v="1"/>
    <s v="Heavy Duty Diesel Vehicles (10,001-19,500 lbs. GVWR) Class 3, 4 &amp; 5."/>
    <s v="Rural Interstate"/>
    <n v="3.4939781804524523"/>
    <n v="0.50285781503622762"/>
    <n v="2.082377162902559E-2"/>
    <n v="2.4914007450338347"/>
    <n v="9.1684327298757699E-3"/>
    <n v="1.4617686318487647E-3"/>
    <n v="4.2199051449642798E-5"/>
    <n v="8.8378687856405201E-3"/>
  </r>
  <r>
    <x v="6"/>
    <s v="223007213"/>
    <s v="Mobile Sources"/>
    <x v="1"/>
    <s v="Heavy Duty Diesel Vehicles (10,001-19,500 lbs. GVWR) Class 3, 4 &amp; 5."/>
    <s v="Rural Principal Arterial"/>
    <n v="2.4141370558849191"/>
    <n v="0.32564125114267722"/>
    <n v="1.0979252283050278E-2"/>
    <n v="1.6961107309125103"/>
    <n v="7.6992388801255798E-3"/>
    <n v="1.0197983403621436E-3"/>
    <n v="2.5840285747591401E-5"/>
    <n v="6.3118550959018098E-3"/>
  </r>
  <r>
    <x v="6"/>
    <s v="223007215"/>
    <s v="Mobile Sources"/>
    <x v="1"/>
    <s v="Heavy Duty Diesel Vehicles (10,001-19,500 lbs. GVWR) Class 3, 4 &amp; 5."/>
    <s v="Rural Minor Arterial"/>
    <n v="2.6159955256162437"/>
    <n v="0.35286976342916787"/>
    <n v="1.1897280523932328E-2"/>
    <n v="1.8379313367088259"/>
    <n v="8.3430104765116406E-3"/>
    <n v="1.1050687335920576E-3"/>
    <n v="2.80008928505992E-5"/>
    <n v="6.8396214283890002E-3"/>
  </r>
  <r>
    <x v="6"/>
    <s v="223007217"/>
    <s v="Mobile Sources"/>
    <x v="1"/>
    <s v="Heavy Duty Diesel Vehicles (10,001-19,500 lbs. GVWR) Class 3, 4 &amp; 5."/>
    <s v="Rural Major Collector"/>
    <n v="2.7639818602861101"/>
    <n v="0.37283157576094678"/>
    <n v="1.2570309720551594E-2"/>
    <n v="1.9419025391806901"/>
    <n v="8.8149746121142201E-3"/>
    <n v="1.1675826777324174E-3"/>
    <n v="2.95849073417286E-5"/>
    <n v="7.2265378195837098E-3"/>
  </r>
  <r>
    <x v="6"/>
    <s v="223007219"/>
    <s v="Mobile Sources"/>
    <x v="1"/>
    <s v="Heavy Duty Diesel Vehicles (10,001-19,500 lbs. GVWR) Class 3, 4 &amp; 5."/>
    <s v="Rural Minor Collector"/>
    <n v="0.98232361230509546"/>
    <n v="0.13250491420891011"/>
    <n v="4.4675081650922162E-3"/>
    <n v="0.69015531911450301"/>
    <n v="3.1328554652501001E-3"/>
    <n v="4.1496061220591598E-4"/>
    <n v="1.05145258633143E-5"/>
    <n v="2.56832218647806E-3"/>
  </r>
  <r>
    <x v="6"/>
    <s v="223007221"/>
    <s v="Mobile Sources"/>
    <x v="1"/>
    <s v="Heavy Duty Diesel Vehicles (10,001-19,500 lbs. GVWR) Class 3, 4 &amp; 5."/>
    <s v="Rural Local"/>
    <n v="2.24923729398679"/>
    <n v="0.30339802886000189"/>
    <n v="1.0229304703685186E-2"/>
    <n v="1.5802561606710572"/>
    <n v="7.1733352324831997E-3"/>
    <n v="9.5014012464211817E-4"/>
    <n v="2.4075233664433399E-5"/>
    <n v="5.8807179020519103E-3"/>
  </r>
  <r>
    <x v="6"/>
    <s v="223007223"/>
    <s v="Mobile Sources"/>
    <x v="1"/>
    <s v="Heavy Duty Diesel Vehicles (10,001-19,500 lbs. GVWR) Class 3, 4 &amp; 5."/>
    <s v="Urban Interstate"/>
    <n v="16.707251141438928"/>
    <n v="2.4470968543876084"/>
    <n v="8.5074850045316175E-2"/>
    <n v="12.302622851774645"/>
    <n v="5.2231449173158098E-2"/>
    <n v="8.2182595114801277E-3"/>
    <n v="2.1232136026583199E-4"/>
    <n v="5.0140121669045301E-2"/>
  </r>
  <r>
    <x v="6"/>
    <s v="223007225"/>
    <s v="Mobile Sources"/>
    <x v="1"/>
    <s v="Heavy Duty Diesel Vehicles (10,001-19,500 lbs. GVWR) Class 3, 4 &amp; 5."/>
    <s v="Urban Freeway/Expressway"/>
    <n v="1.6707250799893717E-14"/>
    <n v="2.4470968797596897E-15"/>
    <n v="8.5074850950915932E-17"/>
    <n v="1.2302622977972687E-14"/>
    <n v="5.2231449119505897E-17"/>
    <n v="8.2182584235974422E-18"/>
    <n v="2.1232136192697099E-19"/>
    <n v="5.0140122012677998E-17"/>
  </r>
  <r>
    <x v="6"/>
    <s v="223007227"/>
    <s v="Mobile Sources"/>
    <x v="1"/>
    <s v="Heavy Duty Diesel Vehicles (10,001-19,500 lbs. GVWR) Class 3, 4 &amp; 5."/>
    <s v="Urban Principal Arterial"/>
    <n v="7.2244113717919669"/>
    <n v="0.96257311422954017"/>
    <n v="2.952457125148554E-2"/>
    <n v="5.0265545389003128"/>
    <n v="2.5301133659187899E-2"/>
    <n v="3.1661484271125959E-3"/>
    <n v="7.5492909616059397E-5"/>
    <n v="1.95374138862618E-2"/>
  </r>
  <r>
    <x v="6"/>
    <s v="223007229"/>
    <s v="Mobile Sources"/>
    <x v="1"/>
    <s v="Heavy Duty Diesel Vehicles (10,001-19,500 lbs. GVWR) Class 3, 4 &amp; 5."/>
    <s v="Urban Minor Arterial"/>
    <n v="7.8966852578549958"/>
    <n v="1.0521465508803352"/>
    <n v="3.2272011104453199E-2"/>
    <n v="5.4943051946849275"/>
    <n v="2.7655558979212898E-2"/>
    <n v="3.4607783607256588E-3"/>
    <n v="8.2517969978823603E-5"/>
    <n v="2.13554959723758E-2"/>
  </r>
  <r>
    <x v="6"/>
    <s v="223007231"/>
    <s v="Mobile Sources"/>
    <x v="1"/>
    <s v="Heavy Duty Diesel Vehicles (10,001-19,500 lbs. GVWR) Class 3, 4 &amp; 5."/>
    <s v="Urban Collector"/>
    <n v="3.1471037971027083"/>
    <n v="0.41931687689771252"/>
    <n v="1.286151606221606E-2"/>
    <n v="2.1896716650761894"/>
    <n v="1.1021700943248501E-2"/>
    <n v="1.3792407280650461E-3"/>
    <n v="3.2886288350297798E-5"/>
    <n v="8.5109065027628699E-3"/>
  </r>
  <r>
    <x v="6"/>
    <s v="223007233"/>
    <s v="Mobile Sources"/>
    <x v="1"/>
    <s v="Heavy Duty Diesel Vehicles (10,001-19,500 lbs. GVWR) Class 3, 4 &amp; 5."/>
    <s v="Urban Local"/>
    <n v="7.5478341190242491"/>
    <n v="1.0056658079864302"/>
    <n v="3.0846327523107661E-2"/>
    <n v="5.2515843240681956"/>
    <n v="2.6433817540787798E-2"/>
    <n v="3.3078896920031194E-3"/>
    <n v="7.8872576985133906E-5"/>
    <n v="2.0412078257606901E-2"/>
  </r>
  <r>
    <x v="6"/>
    <s v="223007300"/>
    <s v="Mobile Sources"/>
    <x v="1"/>
    <s v="Heavy Duty Diesel Vehicles (19,501-33,000 lbs. GVWR) Class 6 &amp; 7."/>
    <s v="Off Network"/>
    <n v="5.6998116500430447"/>
    <n v="1.2858746266766332"/>
    <n v="1.0347065579509243E-2"/>
    <n v="10.911137551900408"/>
    <n v="1.09250985261368E-2"/>
    <n v="2.7773385960033065E-3"/>
    <n v="2.7877775260747002E-5"/>
    <n v="3.74460887516814E-2"/>
  </r>
  <r>
    <x v="6"/>
    <s v="223007311"/>
    <s v="Mobile Sources"/>
    <x v="1"/>
    <s v="Heavy Duty Diesel Vehicles (19,501-33,000 lbs. GVWR) Class 6 &amp; 7."/>
    <s v="Rural Interstate"/>
    <n v="25.245251952027917"/>
    <n v="1.6798537856325866"/>
    <n v="0.1945832292354906"/>
    <n v="6.9513353800997306"/>
    <n v="6.4963660772852205E-2"/>
    <n v="5.0549452542372093E-3"/>
    <n v="5.0359243783581998E-4"/>
    <n v="2.0785864263627701E-2"/>
  </r>
  <r>
    <x v="6"/>
    <s v="223007313"/>
    <s v="Mobile Sources"/>
    <x v="1"/>
    <s v="Heavy Duty Diesel Vehicles (19,501-33,000 lbs. GVWR) Class 6 &amp; 7."/>
    <s v="Rural Principal Arterial"/>
    <n v="8.3941289010024569"/>
    <n v="0.71765738003504154"/>
    <n v="5.7024486543923433E-2"/>
    <n v="2.6354137260438888"/>
    <n v="2.2879538292354899E-2"/>
    <n v="2.2781847892565637E-3"/>
    <n v="1.6404103363121199E-4"/>
    <n v="8.32472731404643E-3"/>
  </r>
  <r>
    <x v="6"/>
    <s v="223007315"/>
    <s v="Mobile Sources"/>
    <x v="1"/>
    <s v="Heavy Duty Diesel Vehicles (19,501-33,000 lbs. GVWR) Class 6 &amp; 7."/>
    <s v="Rural Minor Arterial"/>
    <n v="9.0960042482294732"/>
    <n v="0.7776643899906035"/>
    <n v="6.1792586356460649E-2"/>
    <n v="2.855773897792512"/>
    <n v="2.47926042230622E-2"/>
    <n v="2.46867483193868E-3"/>
    <n v="1.77757342690654E-4"/>
    <n v="9.0207974713937805E-3"/>
  </r>
  <r>
    <x v="6"/>
    <s v="223007317"/>
    <s v="Mobile Sources"/>
    <x v="1"/>
    <s v="Heavy Duty Diesel Vehicles (19,501-33,000 lbs. GVWR) Class 6 &amp; 7."/>
    <s v="Rural Major Collector"/>
    <n v="9.6105633704411613"/>
    <n v="0.82165670948149339"/>
    <n v="6.5288179496121646E-2"/>
    <n v="3.0173246528121789"/>
    <n v="2.6195121111649199E-2"/>
    <n v="2.6083284759549283E-3"/>
    <n v="1.8781303218728899E-4"/>
    <n v="9.5311057764234097E-3"/>
  </r>
  <r>
    <x v="6"/>
    <s v="223007319"/>
    <s v="Mobile Sources"/>
    <x v="1"/>
    <s v="Heavy Duty Diesel Vehicles (19,501-33,000 lbs. GVWR) Class 6 &amp; 7."/>
    <s v="Rural Minor Collector"/>
    <n v="3.415609402559177"/>
    <n v="0.29201806087448984"/>
    <n v="2.3203527943465453E-2"/>
    <n v="1.0723618357263001"/>
    <n v="9.3097841709119302E-3"/>
    <n v="9.2700393803929471E-4"/>
    <n v="6.6749044414060599E-5"/>
    <n v="3.3873696246927102E-3"/>
  </r>
  <r>
    <x v="6"/>
    <s v="223007321"/>
    <s v="Mobile Sources"/>
    <x v="1"/>
    <s v="Heavy Duty Diesel Vehicles (19,501-33,000 lbs. GVWR) Class 6 &amp; 7."/>
    <s v="Rural Local"/>
    <n v="7.8207616741308499"/>
    <n v="0.66863708261219879"/>
    <n v="5.3129372743398941E-2"/>
    <n v="2.4553990603463824"/>
    <n v="2.1316727752587802E-2"/>
    <n v="2.1225717783818696E-3"/>
    <n v="1.5283606610760799E-4"/>
    <n v="7.7560965289868999E-3"/>
  </r>
  <r>
    <x v="6"/>
    <s v="223007323"/>
    <s v="Mobile Sources"/>
    <x v="1"/>
    <s v="Heavy Duty Diesel Vehicles (19,501-33,000 lbs. GVWR) Class 6 &amp; 7."/>
    <s v="Urban Interstate"/>
    <n v="65.104615500312846"/>
    <n v="5.0539193863796044"/>
    <n v="0.4593304655904818"/>
    <n v="19.536715805008463"/>
    <n v="0.18015562929006801"/>
    <n v="1.6571838780095882E-2"/>
    <n v="1.32734389050526E-3"/>
    <n v="6.3223659825997203E-2"/>
  </r>
  <r>
    <x v="6"/>
    <s v="223007325"/>
    <s v="Mobile Sources"/>
    <x v="1"/>
    <s v="Heavy Duty Diesel Vehicles (19,501-33,000 lbs. GVWR) Class 6 &amp; 7."/>
    <s v="Urban Freeway/Expressway"/>
    <n v="6.510461367872434E-14"/>
    <n v="5.0539191202283429E-15"/>
    <n v="4.5933046372786755E-16"/>
    <n v="1.9536716052645755E-14"/>
    <n v="1.8015562815243501E-16"/>
    <n v="1.6571838840181832E-17"/>
    <n v="1.3273438723628199E-18"/>
    <n v="6.32236594674837E-17"/>
  </r>
  <r>
    <x v="6"/>
    <s v="223007327"/>
    <s v="Mobile Sources"/>
    <x v="1"/>
    <s v="Heavy Duty Diesel Vehicles (19,501-33,000 lbs. GVWR) Class 6 &amp; 7."/>
    <s v="Urban Principal Arterial"/>
    <n v="12.43799760262916"/>
    <n v="1.2774931582203508"/>
    <n v="7.4349374248299516E-2"/>
    <n v="4.248636612861155"/>
    <n v="3.4697865409408203E-2"/>
    <n v="4.172815984328275E-3"/>
    <n v="2.22496281479855E-4"/>
    <n v="1.3766006091354401E-2"/>
  </r>
  <r>
    <x v="6"/>
    <s v="223007329"/>
    <s v="Mobile Sources"/>
    <x v="1"/>
    <s v="Heavy Duty Diesel Vehicles (19,501-33,000 lbs. GVWR) Class 6 &amp; 7."/>
    <s v="Urban Minor Arterial"/>
    <n v="13.595430515047742"/>
    <n v="1.3963715601024218"/>
    <n v="8.1268044308671836E-2"/>
    <n v="4.6439975944979315"/>
    <n v="3.7926706461646302E-2"/>
    <n v="4.5611219773442572E-3"/>
    <n v="2.43200907660945E-4"/>
    <n v="1.50470190696707E-2"/>
  </r>
  <r>
    <x v="6"/>
    <s v="223007331"/>
    <s v="Mobile Sources"/>
    <x v="1"/>
    <s v="Heavy Duty Diesel Vehicles (19,501-33,000 lbs. GVWR) Class 6 &amp; 7."/>
    <s v="Urban Collector"/>
    <n v="5.4182519802724363"/>
    <n v="0.55650252139411449"/>
    <n v="3.2388138307496171E-2"/>
    <n v="1.8507942417643177"/>
    <n v="1.51151138912366E-2"/>
    <n v="1.817765166687235E-3"/>
    <n v="9.6923980925867003E-5"/>
    <n v="5.9967612252984004E-3"/>
  </r>
  <r>
    <x v="6"/>
    <s v="223007333"/>
    <s v="Mobile Sources"/>
    <x v="1"/>
    <s v="Heavy Duty Diesel Vehicles (19,501-33,000 lbs. GVWR) Class 6 &amp; 7."/>
    <s v="Urban Local"/>
    <n v="12.994822603237099"/>
    <n v="1.3346841247037116"/>
    <n v="7.7677859920726067E-2"/>
    <n v="4.4388388763668818"/>
    <n v="3.6251213081337899E-2"/>
    <n v="4.3596241304488838E-3"/>
    <n v="2.3245694153572999E-4"/>
    <n v="1.43822831009691E-2"/>
  </r>
  <r>
    <x v="6"/>
    <s v="223007400"/>
    <s v="Mobile Sources"/>
    <x v="1"/>
    <s v="Heavy Duty Diesel Vehicles (&gt;33,000 lbs. GVWR) Class 8a &amp; 8b."/>
    <s v="Off Network"/>
    <n v="85.277366090494098"/>
    <n v="14.975538244442127"/>
    <n v="0.12772734825125526"/>
    <n v="45.048718356884088"/>
    <n v="0.19920219438032899"/>
    <n v="4.612262665473929E-2"/>
    <n v="3.5008294297282899E-4"/>
    <n v="0.14599345006897599"/>
  </r>
  <r>
    <x v="6"/>
    <s v="223007411"/>
    <s v="Mobile Sources"/>
    <x v="1"/>
    <s v="Heavy Duty Diesel Vehicles (&gt;33,000 lbs. GVWR) Class 8a &amp; 8b."/>
    <s v="Rural Interstate"/>
    <n v="111.39474111772041"/>
    <n v="5.145120472000527"/>
    <n v="0.90878100443705745"/>
    <n v="25.155365542756883"/>
    <n v="0.28729647783668"/>
    <n v="1.5629130932192925E-2"/>
    <n v="2.3680976157052498E-3"/>
    <n v="7.5847559968107603E-2"/>
  </r>
  <r>
    <x v="6"/>
    <s v="223007413"/>
    <s v="Mobile Sources"/>
    <x v="1"/>
    <s v="Heavy Duty Diesel Vehicles (&gt;33,000 lbs. GVWR) Class 8a &amp; 8b."/>
    <s v="Rural Principal Arterial"/>
    <n v="24.275795242425168"/>
    <n v="1.3297990152082357"/>
    <n v="0.18978076335861238"/>
    <n v="6.3037312695119159"/>
    <n v="6.7098899609484702E-2"/>
    <n v="4.3134674741454361E-3"/>
    <n v="5.6007570690506903E-4"/>
    <n v="2.0293736978218398E-2"/>
  </r>
  <r>
    <x v="6"/>
    <s v="223007415"/>
    <s v="Mobile Sources"/>
    <x v="1"/>
    <s v="Heavy Duty Diesel Vehicles (&gt;33,000 lbs. GVWR) Class 8a &amp; 8b."/>
    <s v="Rural Minor Arterial"/>
    <n v="26.305613988176439"/>
    <n v="1.4409901732962549"/>
    <n v="0.20564930372518095"/>
    <n v="6.8308184418779661"/>
    <n v="7.2709373862508503E-2"/>
    <n v="4.6741383370726523E-3"/>
    <n v="6.0690631515010398E-4"/>
    <n v="2.1990602671250001E-2"/>
  </r>
  <r>
    <x v="6"/>
    <s v="223007417"/>
    <s v="Mobile Sources"/>
    <x v="1"/>
    <s v="Heavy Duty Diesel Vehicles (&gt;33,000 lbs. GVWR) Class 8a &amp; 8b."/>
    <s v="Rural Major Collector"/>
    <n v="27.793718359240739"/>
    <n v="1.522506783365825"/>
    <n v="0.21728285439462505"/>
    <n v="7.2172374219431843"/>
    <n v="7.68225253557622E-2"/>
    <n v="4.9385547854785619E-3"/>
    <n v="6.4123899051016198E-4"/>
    <n v="2.32346050511563E-2"/>
  </r>
  <r>
    <x v="6"/>
    <s v="223007419"/>
    <s v="Mobile Sources"/>
    <x v="1"/>
    <s v="Heavy Duty Diesel Vehicles (&gt;33,000 lbs. GVWR) Class 8a &amp; 8b."/>
    <s v="Rural Minor Collector"/>
    <n v="9.877931022797009"/>
    <n v="0.5411012120240728"/>
    <n v="7.7222668901725772E-2"/>
    <n v="2.5650173132747964"/>
    <n v="2.7302845167341501E-2"/>
    <n v="1.7551696480478662E-3"/>
    <n v="2.27897385754217E-4"/>
    <n v="8.2576190166051694E-3"/>
  </r>
  <r>
    <x v="6"/>
    <s v="223007421"/>
    <s v="Mobile Sources"/>
    <x v="1"/>
    <s v="Heavy Duty Diesel Vehicles (&gt;33,000 lbs. GVWR) Class 8a &amp; 8b."/>
    <s v="Rural Local"/>
    <n v="22.617610548735286"/>
    <n v="1.2389656616274871"/>
    <n v="0.17681759276200609"/>
    <n v="5.8731498420886856"/>
    <n v="6.2515637328211401E-2"/>
    <n v="4.0188309812430253E-3"/>
    <n v="5.2181940505660596E-4"/>
    <n v="1.89075558470101E-2"/>
  </r>
  <r>
    <x v="6"/>
    <s v="223007423"/>
    <s v="Mobile Sources"/>
    <x v="1"/>
    <s v="Heavy Duty Diesel Vehicles (&gt;33,000 lbs. GVWR) Class 8a &amp; 8b."/>
    <s v="Urban Interstate"/>
    <n v="225.03067758475146"/>
    <n v="11.458106421035483"/>
    <n v="1.7922268148695342"/>
    <n v="54.984846962908243"/>
    <n v="0.60770031721406303"/>
    <n v="3.6718754431686401E-2"/>
    <n v="5.04754814071028E-3"/>
    <n v="0.17437444554541301"/>
  </r>
  <r>
    <x v="6"/>
    <s v="223007425"/>
    <s v="Mobile Sources"/>
    <x v="1"/>
    <s v="Heavy Duty Diesel Vehicles (&gt;33,000 lbs. GVWR) Class 8a &amp; 8b."/>
    <s v="Urban Freeway/Expressway"/>
    <n v="2.2503066872177552E-13"/>
    <n v="1.1458106749084083E-14"/>
    <n v="1.7922268440810418E-15"/>
    <n v="5.4984845140479474E-14"/>
    <n v="6.07700331551621E-16"/>
    <n v="3.6718753741460369E-17"/>
    <n v="5.0475481465390498E-18"/>
    <n v="1.7437444470747201E-16"/>
  </r>
  <r>
    <x v="6"/>
    <s v="223007427"/>
    <s v="Mobile Sources"/>
    <x v="1"/>
    <s v="Heavy Duty Diesel Vehicles (&gt;33,000 lbs. GVWR) Class 8a &amp; 8b."/>
    <s v="Urban Principal Arterial"/>
    <n v="16.216521341268386"/>
    <n v="1.0897262908418366"/>
    <n v="0.12000773807955041"/>
    <n v="4.6045985319649709"/>
    <n v="4.5106534682228E-2"/>
    <n v="3.5680440325386569E-3"/>
    <n v="3.5962067229419699E-4"/>
    <n v="1.4931127141020699E-2"/>
  </r>
  <r>
    <x v="6"/>
    <s v="223007429"/>
    <s v="Mobile Sources"/>
    <x v="1"/>
    <s v="Heavy Duty Diesel Vehicles (&gt;33,000 lbs. GVWR) Class 8a &amp; 8b."/>
    <s v="Urban Minor Arterial"/>
    <n v="17.725567891272284"/>
    <n v="1.1911321221292872"/>
    <n v="0.13117518831791106"/>
    <n v="5.0330845972814418"/>
    <n v="4.9303977534227598E-2"/>
    <n v="3.9000724993081756E-3"/>
    <n v="3.9308541013258202E-4"/>
    <n v="1.6320553890922199E-2"/>
  </r>
  <r>
    <x v="6"/>
    <s v="223007431"/>
    <s v="Mobile Sources"/>
    <x v="1"/>
    <s v="Heavy Duty Diesel Vehicles (&gt;33,000 lbs. GVWR) Class 8a &amp; 8b."/>
    <s v="Urban Collector"/>
    <n v="7.0642532575263717"/>
    <n v="0.47470755646705087"/>
    <n v="5.2277877320619733E-2"/>
    <n v="2.0058589949608518"/>
    <n v="1.9649351011305001E-2"/>
    <n v="1.5543142794348375E-3"/>
    <n v="1.5665827487623601E-4"/>
    <n v="6.5043097132472596E-3"/>
  </r>
  <r>
    <x v="6"/>
    <s v="223007433"/>
    <s v="Mobile Sources"/>
    <x v="1"/>
    <s v="Heavy Duty Diesel Vehicles (&gt;33,000 lbs. GVWR) Class 8a &amp; 8b."/>
    <s v="Urban Local"/>
    <n v="16.942504505303987"/>
    <n v="1.1385114421754048"/>
    <n v="0.12538026953222897"/>
    <n v="4.8107373694759392"/>
    <n v="4.71258713323576E-2"/>
    <n v="3.7277783293414649E-3"/>
    <n v="3.7572016007181199E-4"/>
    <n v="1.55995618971334E-2"/>
  </r>
  <r>
    <x v="6"/>
    <s v="223007500"/>
    <s v="Mobile Sources"/>
    <x v="1"/>
    <s v="Diesel Transit and School Buses"/>
    <s v="Off Network"/>
    <n v="0.57686136837476831"/>
    <n v="0.22163901543859227"/>
    <n v="2.5864347821390435E-3"/>
    <n v="5.5062464942089822"/>
    <n v="5.2391266919415499E-5"/>
    <n v="3.3736844175451253E-5"/>
    <n v="6.9028100989840204E-6"/>
    <n v="1.9380378667145402E-2"/>
  </r>
  <r>
    <x v="6"/>
    <s v="223007511"/>
    <s v="Mobile Sources"/>
    <x v="1"/>
    <s v="Diesel Transit and School Buses"/>
    <s v="Rural Interstate"/>
    <n v="6.6079823803598732"/>
    <n v="0.53093311808674892"/>
    <n v="3.4445955317323723E-2"/>
    <n v="2.2919643478070304"/>
    <n v="1.68765819133374E-2"/>
    <n v="1.5825034896041991E-3"/>
    <n v="8.9119526682779297E-5"/>
    <n v="6.8029805876252897E-3"/>
  </r>
  <r>
    <x v="6"/>
    <s v="223007513"/>
    <s v="Mobile Sources"/>
    <x v="1"/>
    <s v="Diesel Transit and School Buses"/>
    <s v="Rural Principal Arterial"/>
    <n v="2.7472554107767682"/>
    <n v="0.23047817140782439"/>
    <n v="1.2414854702125649E-2"/>
    <n v="0.89189951773590759"/>
    <n v="7.7326129554845498E-3"/>
    <n v="7.5829963703166791E-4"/>
    <n v="3.9486200520411E-5"/>
    <n v="2.9178922098267398E-3"/>
  </r>
  <r>
    <x v="6"/>
    <s v="223007515"/>
    <s v="Mobile Sources"/>
    <x v="1"/>
    <s v="Diesel Transit and School Buses"/>
    <s v="Rural Minor Arterial"/>
    <n v="2.976967270837195"/>
    <n v="0.24974962147262034"/>
    <n v="1.3452921264711629E-2"/>
    <n v="0.96647580968610658"/>
    <n v="8.3791732479511199E-3"/>
    <n v="8.2170484625510064E-4"/>
    <n v="4.2787880109251803E-5"/>
    <n v="3.1618762234128998E-3"/>
  </r>
  <r>
    <x v="6"/>
    <s v="223007517"/>
    <s v="Mobile Sources"/>
    <x v="1"/>
    <s v="Diesel Transit and School Buses"/>
    <s v="Rural Major Collector"/>
    <n v="3.145373663293598"/>
    <n v="0.26387789943650819"/>
    <n v="1.4213952651111569E-2"/>
    <n v="1.0211489683076993"/>
    <n v="8.8531842289146703E-3"/>
    <n v="8.681887109915909E-4"/>
    <n v="4.5208364099824602E-5"/>
    <n v="3.3407409804073699E-3"/>
  </r>
  <r>
    <x v="6"/>
    <s v="223007519"/>
    <s v="Mobile Sources"/>
    <x v="1"/>
    <s v="Diesel Transit and School Buses"/>
    <s v="Rural Minor Collector"/>
    <n v="1.1178709755619753"/>
    <n v="9.3782617235866741E-2"/>
    <n v="5.0516611693911407E-3"/>
    <n v="0.36291806991878667"/>
    <n v="3.1464368721594001E-3"/>
    <n v="3.085556693661058E-4"/>
    <n v="1.6067125494067998E-5"/>
    <n v="1.1873044696108499E-3"/>
  </r>
  <r>
    <x v="6"/>
    <s v="223007521"/>
    <s v="Mobile Sources"/>
    <x v="1"/>
    <s v="Diesel Transit and School Buses"/>
    <s v="Rural Local"/>
    <n v="2.5596014007734453"/>
    <n v="0.21473513221368273"/>
    <n v="1.1566845856197704E-2"/>
    <n v="0.83097750335088039"/>
    <n v="7.2044291818102396E-3"/>
    <n v="7.0650339237010584E-4"/>
    <n v="3.6789079937094002E-5"/>
    <n v="2.7185850679879399E-3"/>
  </r>
  <r>
    <x v="6"/>
    <s v="223007523"/>
    <s v="Mobile Sources"/>
    <x v="1"/>
    <s v="Diesel Transit and School Buses"/>
    <s v="Urban Interstate"/>
    <n v="26.882768332585766"/>
    <n v="2.1972352944621871"/>
    <n v="0.13074301031832625"/>
    <n v="9.3440865793748618"/>
    <n v="7.54424222258962E-2"/>
    <n v="7.2007876330229051E-3"/>
    <n v="3.9805286133187602E-4"/>
    <n v="3.0441821153210001E-2"/>
  </r>
  <r>
    <x v="6"/>
    <s v="223007525"/>
    <s v="Mobile Sources"/>
    <x v="1"/>
    <s v="Diesel Transit and School Buses"/>
    <s v="Urban Freeway/Expressway"/>
    <n v="2.6882768505559751E-14"/>
    <n v="2.1972353052737752E-15"/>
    <n v="1.3074301119366506E-16"/>
    <n v="9.3440866670909813E-15"/>
    <n v="7.5442421246929403E-17"/>
    <n v="7.2007875493740693E-18"/>
    <n v="3.9805286065825401E-19"/>
    <n v="3.0441832497529101E-17"/>
  </r>
  <r>
    <x v="6"/>
    <s v="223007527"/>
    <s v="Mobile Sources"/>
    <x v="1"/>
    <s v="Diesel Transit and School Buses"/>
    <s v="Urban Principal Arterial"/>
    <n v="6.9771770240986468"/>
    <n v="0.61973357164140341"/>
    <n v="3.235357002718324E-2"/>
    <n v="2.2918415970785899"/>
    <n v="1.88515622381576E-2"/>
    <n v="1.9653477931458304E-3"/>
    <n v="9.5492095488758298E-5"/>
    <n v="7.20945098958103E-3"/>
  </r>
  <r>
    <x v="6"/>
    <s v="223007529"/>
    <s v="Mobile Sources"/>
    <x v="1"/>
    <s v="Diesel Transit and School Buses"/>
    <s v="Urban Minor Arterial"/>
    <n v="7.626444173032132"/>
    <n v="0.6774036507008806"/>
    <n v="3.536426667993442E-2"/>
    <n v="2.5051113885384937"/>
    <n v="2.06058041069631E-2"/>
    <n v="2.1482351375643419E-3"/>
    <n v="1.0437822962217E-4"/>
    <n v="7.8803384718439898E-3"/>
  </r>
  <r>
    <x v="6"/>
    <s v="223007531"/>
    <s v="Mobile Sources"/>
    <x v="1"/>
    <s v="Diesel Transit and School Buses"/>
    <s v="Urban Collector"/>
    <n v="3.0394032160900557"/>
    <n v="0.26996887073812192"/>
    <n v="1.4093889310849733E-2"/>
    <n v="0.99837384876975543"/>
    <n v="8.2121317960025999E-3"/>
    <n v="8.5614660462907067E-4"/>
    <n v="4.1598347058968699E-5"/>
    <n v="3.1405875788442701E-3"/>
  </r>
  <r>
    <x v="6"/>
    <s v="223007533"/>
    <s v="Mobile Sources"/>
    <x v="1"/>
    <s v="Diesel Transit and School Buses"/>
    <s v="Urban Local"/>
    <n v="7.2895303876478881"/>
    <n v="0.64747792662368542"/>
    <n v="3.3801977047190152E-2"/>
    <n v="2.3944427425762869"/>
    <n v="1.9695509756701899E-2"/>
    <n v="2.05333218288461E-3"/>
    <n v="9.9767088690860803E-5"/>
    <n v="7.5322070576684299E-3"/>
  </r>
  <r>
    <x v="7"/>
    <s v="220100100"/>
    <s v="Mobile Sources"/>
    <x v="0"/>
    <s v="Light-Duty Vehicles (Passenger Cars)"/>
    <s v="Off Network"/>
    <n v="122.77470724351946"/>
    <n v="250.81585439651803"/>
    <n v="0.59796842909494741"/>
    <n v="1715.5336667358486"/>
    <n v="0.32334658025630097"/>
    <n v="0.66853055638375602"/>
    <n v="8.5661172488471406E-4"/>
    <n v="2.6205304896596102"/>
  </r>
  <r>
    <x v="7"/>
    <s v="220100111"/>
    <s v="Mobile Sources"/>
    <x v="0"/>
    <s v="Light-Duty Vehicles (Passenger Cars)"/>
    <s v="Rural Interstate"/>
    <n v="0"/>
    <n v="0"/>
    <n v="0"/>
    <n v="0"/>
    <n v="0"/>
    <n v="0"/>
    <n v="0"/>
    <n v="0"/>
  </r>
  <r>
    <x v="7"/>
    <s v="220100113"/>
    <s v="Mobile Sources"/>
    <x v="0"/>
    <s v="Light-Duty Vehicles (Passenger Cars)"/>
    <s v="Rural Principal Arterial"/>
    <n v="23.991739393655756"/>
    <n v="9.3110766217075991"/>
    <n v="1.0356575775124353"/>
    <n v="168.34411473818142"/>
    <n v="6.7044342275448504E-2"/>
    <n v="2.8298043517054228E-2"/>
    <n v="2.2991197995452179E-3"/>
    <n v="0.55380189804060298"/>
  </r>
  <r>
    <x v="7"/>
    <s v="220100115"/>
    <s v="Mobile Sources"/>
    <x v="0"/>
    <s v="Light-Duty Vehicles (Passenger Cars)"/>
    <s v="Rural Minor Arterial"/>
    <n v="26.000176276395635"/>
    <n v="10.090541220796263"/>
    <n v="1.1223563081991839"/>
    <n v="182.43682726617928"/>
    <n v="7.2656872141875398E-2"/>
    <n v="3.0666956255458788E-2"/>
    <n v="2.4915874064390603E-3"/>
    <n v="0.60016230920476199"/>
  </r>
  <r>
    <x v="7"/>
    <s v="220100117"/>
    <s v="Mobile Sources"/>
    <x v="0"/>
    <s v="Light-Duty Vehicles (Passenger Cars)"/>
    <s v="Rural Major Collector"/>
    <n v="27.479595845907429"/>
    <n v="10.664697025087818"/>
    <n v="1.1862188451257187"/>
    <n v="192.81752664083686"/>
    <n v="7.6791078998007301E-2"/>
    <n v="3.2411927667681084E-2"/>
    <n v="2.6333598668770702E-3"/>
    <n v="0.63431205992557604"/>
  </r>
  <r>
    <x v="7"/>
    <s v="220100119"/>
    <s v="Mobile Sources"/>
    <x v="0"/>
    <s v="Light-Duty Vehicles (Passenger Cars)"/>
    <s v="Rural Minor Collector"/>
    <n v="9.7575271084521464"/>
    <n v="3.7868480824786106"/>
    <n v="0.42120565920703218"/>
    <n v="68.466165722221248"/>
    <n v="2.7267179036549901E-2"/>
    <n v="1.1508912630574714E-2"/>
    <n v="9.3506028497358697E-4"/>
    <n v="0.225233343070918"/>
  </r>
  <r>
    <x v="7"/>
    <s v="220100121"/>
    <s v="Mobile Sources"/>
    <x v="0"/>
    <s v="Light-Duty Vehicles (Passenger Cars)"/>
    <s v="Rural Local"/>
    <n v="22.365901686701886"/>
    <n v="8.6800967959798037"/>
    <n v="0.96547458406302944"/>
    <n v="156.93600731529963"/>
    <n v="6.2500972097253804E-2"/>
    <n v="2.6380369534308334E-2"/>
    <n v="2.1433171084481719E-3"/>
    <n v="0.51627257091915602"/>
  </r>
  <r>
    <x v="7"/>
    <s v="220100123"/>
    <s v="Mobile Sources"/>
    <x v="0"/>
    <s v="Light-Duty Vehicles (Passenger Cars)"/>
    <s v="Urban Interstate"/>
    <n v="0"/>
    <n v="0"/>
    <n v="0"/>
    <n v="0"/>
    <n v="0"/>
    <n v="0"/>
    <n v="0"/>
    <n v="0"/>
  </r>
  <r>
    <x v="7"/>
    <s v="220100125"/>
    <s v="Mobile Sources"/>
    <x v="0"/>
    <s v="Light-Duty Vehicles (Passenger Cars)"/>
    <s v="Urban Freeway/Expressway"/>
    <n v="0"/>
    <n v="0"/>
    <n v="0"/>
    <n v="0"/>
    <n v="0"/>
    <n v="0"/>
    <n v="0"/>
    <n v="0"/>
  </r>
  <r>
    <x v="7"/>
    <s v="220100127"/>
    <s v="Mobile Sources"/>
    <x v="0"/>
    <s v="Light-Duty Vehicles (Passenger Cars)"/>
    <s v="Urban Principal Arterial"/>
    <n v="35.930151982086457"/>
    <n v="15.196802622965235"/>
    <n v="1.5499582785421311"/>
    <n v="260.87933565397947"/>
    <n v="0.10973585613577801"/>
    <n v="4.8514625885502483E-2"/>
    <n v="3.7341047618610797E-3"/>
    <n v="0.89442069299781202"/>
  </r>
  <r>
    <x v="7"/>
    <s v="220100129"/>
    <s v="Mobile Sources"/>
    <x v="0"/>
    <s v="Light-Duty Vehicles (Passenger Cars)"/>
    <s v="Urban Minor Arterial"/>
    <n v="45.791456064056739"/>
    <n v="19.367681813268142"/>
    <n v="1.9753561106526778"/>
    <n v="332.47967128127107"/>
    <n v="0.139853648953847"/>
    <n v="6.1829842359884202E-2"/>
    <n v="4.75895804038373E-3"/>
    <n v="1.1399001120541901"/>
  </r>
  <r>
    <x v="7"/>
    <s v="220100131"/>
    <s v="Mobile Sources"/>
    <x v="0"/>
    <s v="Light-Duty Vehicles (Passenger Cars)"/>
    <s v="Urban Collector"/>
    <n v="14.898487548951268"/>
    <n v="6.3013745331021678"/>
    <n v="0.6426923196718799"/>
    <n v="108.17397629228377"/>
    <n v="4.5502126826443501E-2"/>
    <n v="2.0116666547153217E-2"/>
    <n v="1.5483517394159199E-3"/>
    <n v="0.37087258965534797"/>
  </r>
  <r>
    <x v="7"/>
    <s v="220100133"/>
    <s v="Mobile Sources"/>
    <x v="0"/>
    <s v="Light-Duty Vehicles (Passenger Cars)"/>
    <s v="Urban Local"/>
    <n v="14.637366590033366"/>
    <n v="6.1909325383210092"/>
    <n v="0.63142799135334804"/>
    <n v="106.2780483931294"/>
    <n v="4.47046222447866E-2"/>
    <n v="1.976408873309754E-2"/>
    <n v="1.5212139559253042E-3"/>
    <n v="0.36437253819877902"/>
  </r>
  <r>
    <x v="7"/>
    <s v="220102000"/>
    <s v="Mobile Sources"/>
    <x v="0"/>
    <s v="Light Duty Gasoline Trucks (0-6,000lbs. GVWR)"/>
    <s v="Off Network"/>
    <n v="119.8953907411131"/>
    <n v="191.08252011713114"/>
    <n v="0.53165283036651045"/>
    <n v="1416.233051688904"/>
    <n v="0.32808801980973601"/>
    <n v="0.55204238807200934"/>
    <n v="7.5322086073015206E-4"/>
    <n v="2.9134101452963499"/>
  </r>
  <r>
    <x v="7"/>
    <s v="220102011"/>
    <s v="Mobile Sources"/>
    <x v="0"/>
    <s v="Light Duty Gasoline Trucks (0-6,000lbs. GVWR)"/>
    <s v="Rural Interstate"/>
    <n v="0"/>
    <n v="0"/>
    <n v="0"/>
    <n v="0"/>
    <n v="0"/>
    <n v="0"/>
    <n v="0"/>
    <n v="0"/>
  </r>
  <r>
    <x v="7"/>
    <s v="220102013"/>
    <s v="Mobile Sources"/>
    <x v="0"/>
    <s v="Light Duty Gasoline Trucks (0-6,000lbs. GVWR)"/>
    <s v="Rural Principal Arterial"/>
    <n v="23.409143724877826"/>
    <n v="8.0074013707299621"/>
    <n v="0.86445584433749745"/>
    <n v="131.01674059275337"/>
    <n v="6.7140751983118793E-2"/>
    <n v="2.5318487972128823E-2"/>
    <n v="2.0045088983806528E-3"/>
    <n v="0.44512925466856101"/>
  </r>
  <r>
    <x v="7"/>
    <s v="220102015"/>
    <s v="Mobile Sources"/>
    <x v="0"/>
    <s v="Light Duty Gasoline Trucks (0-6,000lbs. GVWR)"/>
    <s v="Rural Minor Arterial"/>
    <n v="25.368808529827607"/>
    <n v="8.677729015235137"/>
    <n v="0.93682255478097276"/>
    <n v="141.98462126134964"/>
    <n v="7.2761359420288496E-2"/>
    <n v="2.743800052141393E-2"/>
    <n v="2.172313711582774E-3"/>
    <n v="0.48239285257237002"/>
  </r>
  <r>
    <x v="7"/>
    <s v="220102017"/>
    <s v="Mobile Sources"/>
    <x v="0"/>
    <s v="Light Duty Gasoline Trucks (0-6,000lbs. GVWR)"/>
    <s v="Rural Major Collector"/>
    <n v="26.812302929657715"/>
    <n v="9.17149589729501"/>
    <n v="0.99012817058018976"/>
    <n v="150.0636048661944"/>
    <n v="7.6901509433152701E-2"/>
    <n v="2.8999227211500056E-2"/>
    <n v="2.2959187239166481E-3"/>
    <n v="0.50984139953459995"/>
  </r>
  <r>
    <x v="7"/>
    <s v="220102019"/>
    <s v="Mobile Sources"/>
    <x v="0"/>
    <s v="Light Duty Gasoline Trucks (0-6,000lbs. GVWR)"/>
    <s v="Rural Minor Collector"/>
    <n v="9.5205824172991065"/>
    <n v="3.2566388038643934"/>
    <n v="0.35157730340347321"/>
    <n v="53.284978684018682"/>
    <n v="2.73063672012505E-2"/>
    <n v="1.029712047400011E-2"/>
    <n v="8.1524077958761002E-4"/>
    <n v="0.18103573008204399"/>
  </r>
  <r>
    <x v="7"/>
    <s v="220102021"/>
    <s v="Mobile Sources"/>
    <x v="0"/>
    <s v="Light Duty Gasoline Trucks (0-6,000lbs. GVWR)"/>
    <s v="Rural Local"/>
    <n v="21.822783656160517"/>
    <n v="7.4647668289932891"/>
    <n v="0.80587459790240112"/>
    <n v="122.13818007182944"/>
    <n v="6.2590834753306096E-2"/>
    <n v="2.360273446079475E-2"/>
    <n v="1.8686703611479039E-3"/>
    <n v="0.41496456424662698"/>
  </r>
  <r>
    <x v="7"/>
    <s v="220102023"/>
    <s v="Mobile Sources"/>
    <x v="0"/>
    <s v="Light Duty Gasoline Trucks (0-6,000lbs. GVWR)"/>
    <s v="Urban Interstate"/>
    <n v="0"/>
    <n v="0"/>
    <n v="0"/>
    <n v="0"/>
    <n v="0"/>
    <n v="0"/>
    <n v="0"/>
    <n v="0"/>
  </r>
  <r>
    <x v="7"/>
    <s v="220102025"/>
    <s v="Mobile Sources"/>
    <x v="0"/>
    <s v="Light Duty Gasoline Trucks (0-6,000lbs. GVWR)"/>
    <s v="Urban Freeway/Expressway"/>
    <n v="0"/>
    <n v="0"/>
    <n v="0"/>
    <n v="0"/>
    <n v="0"/>
    <n v="0"/>
    <n v="0"/>
    <n v="0"/>
  </r>
  <r>
    <x v="7"/>
    <s v="220102027"/>
    <s v="Mobile Sources"/>
    <x v="0"/>
    <s v="Light Duty Gasoline Trucks (0-6,000lbs. GVWR)"/>
    <s v="Urban Principal Arterial"/>
    <n v="34.458136062444467"/>
    <n v="13.029851417272456"/>
    <n v="1.2788064383771562"/>
    <n v="198.64927828611749"/>
    <n v="0.10830109031516701"/>
    <n v="4.3404393152201237E-2"/>
    <n v="3.2556178035178999E-3"/>
    <n v="0.70746294114080399"/>
  </r>
  <r>
    <x v="7"/>
    <s v="220102029"/>
    <s v="Mobile Sources"/>
    <x v="0"/>
    <s v="Light Duty Gasoline Trucks (0-6,000lbs. GVWR)"/>
    <s v="Urban Minor Arterial"/>
    <n v="43.91544108432219"/>
    <n v="16.605995638377095"/>
    <n v="1.6297845016438217"/>
    <n v="253.17007669042158"/>
    <n v="0.13802510132604001"/>
    <n v="5.5317067323059521E-2"/>
    <n v="4.1491464837690598E-3"/>
    <n v="0.90163156404719602"/>
  </r>
  <r>
    <x v="7"/>
    <s v="220102031"/>
    <s v="Mobile Sources"/>
    <x v="0"/>
    <s v="Light Duty Gasoline Trucks (0-6,000lbs. GVWR)"/>
    <s v="Urban Collector"/>
    <n v="14.288114197665397"/>
    <n v="5.4028455661651602"/>
    <n v="0.53025880971779271"/>
    <n v="82.370195879796597"/>
    <n v="4.4907200939372303E-2"/>
    <n v="1.7997693948082316E-2"/>
    <n v="1.349946010293478E-3"/>
    <n v="0.29335045610721"/>
  </r>
  <r>
    <x v="7"/>
    <s v="220102033"/>
    <s v="Mobile Sources"/>
    <x v="0"/>
    <s v="Light Duty Gasoline Trucks (0-6,000lbs. GVWR)"/>
    <s v="Urban Local"/>
    <n v="14.037690068325412"/>
    <n v="5.3081515840378648"/>
    <n v="0.52096505114525338"/>
    <n v="80.926516727802237"/>
    <n v="4.4120121809446002E-2"/>
    <n v="1.7682252525936692E-2"/>
    <n v="1.326285601180643E-3"/>
    <n v="0.288209199819766"/>
  </r>
  <r>
    <x v="7"/>
    <s v="220104000"/>
    <s v="Mobile Sources"/>
    <x v="0"/>
    <s v="Light Duty Gasoline Trucks (6,001-8,500lbs. GVWR)"/>
    <s v="Off Network"/>
    <n v="61.764285278989476"/>
    <n v="98.436438684722106"/>
    <n v="0.27388162741775057"/>
    <n v="729.574208147185"/>
    <n v="0.16901514696214801"/>
    <n v="0.28438538481850206"/>
    <n v="3.88022851719682E-4"/>
    <n v="1.5008473329888099"/>
  </r>
  <r>
    <x v="7"/>
    <s v="220104011"/>
    <s v="Mobile Sources"/>
    <x v="0"/>
    <s v="Light Duty Gasoline Trucks (6,001-8,500lbs. GVWR)"/>
    <s v="Rural Interstate"/>
    <n v="0"/>
    <n v="0"/>
    <n v="0"/>
    <n v="0"/>
    <n v="0"/>
    <n v="0"/>
    <n v="0"/>
    <n v="0"/>
  </r>
  <r>
    <x v="7"/>
    <s v="220104013"/>
    <s v="Mobile Sources"/>
    <x v="0"/>
    <s v="Light Duty Gasoline Trucks (6,001-8,500lbs. GVWR)"/>
    <s v="Rural Principal Arterial"/>
    <n v="12.059248075005844"/>
    <n v="4.1250234037700189"/>
    <n v="0.44532545456934225"/>
    <n v="67.493431247924136"/>
    <n v="3.4587645549374303E-2"/>
    <n v="1.3042857427706167E-2"/>
    <n v="1.0326250693140071E-3"/>
    <n v="0.229308911620799"/>
  </r>
  <r>
    <x v="7"/>
    <s v="220104015"/>
    <s v="Mobile Sources"/>
    <x v="0"/>
    <s v="Light Duty Gasoline Trucks (6,001-8,500lbs. GVWR)"/>
    <s v="Rural Minor Arterial"/>
    <n v="13.068773207864689"/>
    <n v="4.4703444989438896"/>
    <n v="0.48260522960890684"/>
    <n v="73.143560204707384"/>
    <n v="3.7483110039107502E-2"/>
    <n v="1.4134722619822071E-2"/>
    <n v="1.1190700985821409E-3"/>
    <n v="0.24850534782276501"/>
  </r>
  <r>
    <x v="7"/>
    <s v="220104017"/>
    <s v="Mobile Sources"/>
    <x v="0"/>
    <s v="Light Duty Gasoline Trucks (6,001-8,500lbs. GVWR)"/>
    <s v="Rural Major Collector"/>
    <n v="13.812393074377677"/>
    <n v="4.7247088178331289"/>
    <n v="0.51006567535648595"/>
    <n v="77.305442158718904"/>
    <n v="3.9615903101801297E-2"/>
    <n v="1.4938991637812649E-2"/>
    <n v="1.1827452878208069E-3"/>
    <n v="0.26264554668244899"/>
  </r>
  <r>
    <x v="7"/>
    <s v="220104019"/>
    <s v="Mobile Sources"/>
    <x v="0"/>
    <s v="Light Duty Gasoline Trucks (6,001-8,500lbs. GVWR)"/>
    <s v="Rural Minor Collector"/>
    <n v="4.9045405998897866"/>
    <n v="1.6776618785833681"/>
    <n v="0.18111544618960757"/>
    <n v="27.449821032441911"/>
    <n v="1.40669195038937E-2"/>
    <n v="5.3045761399399538E-3"/>
    <n v="4.19972364511522E-4"/>
    <n v="9.3260811496079093E-2"/>
  </r>
  <r>
    <x v="7"/>
    <s v="220104021"/>
    <s v="Mobile Sources"/>
    <x v="0"/>
    <s v="Light Duty Gasoline Trucks (6,001-8,500lbs. GVWR)"/>
    <s v="Rural Local"/>
    <n v="11.242034682546944"/>
    <n v="3.8454846123244444"/>
    <n v="0.415147201288732"/>
    <n v="62.919638361554917"/>
    <n v="3.22437500194988E-2"/>
    <n v="1.2158986763552065E-2"/>
    <n v="9.6264784926347493E-4"/>
    <n v="0.21376948188233"/>
  </r>
  <r>
    <x v="7"/>
    <s v="220104023"/>
    <s v="Mobile Sources"/>
    <x v="0"/>
    <s v="Light Duty Gasoline Trucks (6,001-8,500lbs. GVWR)"/>
    <s v="Urban Interstate"/>
    <n v="0"/>
    <n v="0"/>
    <n v="0"/>
    <n v="0"/>
    <n v="0"/>
    <n v="0"/>
    <n v="0"/>
    <n v="0"/>
  </r>
  <r>
    <x v="7"/>
    <s v="220104025"/>
    <s v="Mobile Sources"/>
    <x v="0"/>
    <s v="Light Duty Gasoline Trucks (6,001-8,500lbs. GVWR)"/>
    <s v="Urban Freeway/Expressway"/>
    <n v="0"/>
    <n v="0"/>
    <n v="0"/>
    <n v="0"/>
    <n v="0"/>
    <n v="0"/>
    <n v="0"/>
    <n v="0"/>
  </r>
  <r>
    <x v="7"/>
    <s v="220104027"/>
    <s v="Mobile Sources"/>
    <x v="0"/>
    <s v="Light Duty Gasoline Trucks (6,001-8,500lbs. GVWR)"/>
    <s v="Urban Principal Arterial"/>
    <n v="17.751153632037386"/>
    <n v="6.7123457281295398"/>
    <n v="0.65877859986107912"/>
    <n v="102.33442067189389"/>
    <n v="5.5791445838578299E-2"/>
    <n v="2.2359830709163475E-2"/>
    <n v="1.677134601720808E-3"/>
    <n v="0.36445043396216698"/>
  </r>
  <r>
    <x v="7"/>
    <s v="220104029"/>
    <s v="Mobile Sources"/>
    <x v="0"/>
    <s v="Light Duty Gasoline Trucks (6,001-8,500lbs. GVWR)"/>
    <s v="Urban Minor Arterial"/>
    <n v="22.623093616615947"/>
    <n v="8.5545998200422169"/>
    <n v="0.83958536956902086"/>
    <n v="130.42087342854603"/>
    <n v="7.1103819935808096E-2"/>
    <n v="2.8496658645749962E-2"/>
    <n v="2.1374370352304972E-3"/>
    <n v="0.464476769512147"/>
  </r>
  <r>
    <x v="7"/>
    <s v="220104031"/>
    <s v="Mobile Sources"/>
    <x v="0"/>
    <s v="Light Duty Gasoline Trucks (6,001-8,500lbs. GVWR)"/>
    <s v="Urban Collector"/>
    <n v="7.3605397433767186"/>
    <n v="2.7832831624375709"/>
    <n v="0.27316343234804158"/>
    <n v="42.433110689103678"/>
    <n v="2.31339933202389E-2"/>
    <n v="9.2715328290253751E-3"/>
    <n v="6.9542615281648003E-4"/>
    <n v="0.15111985138790901"/>
  </r>
  <r>
    <x v="7"/>
    <s v="220104033"/>
    <s v="Mobile Sources"/>
    <x v="0"/>
    <s v="Light Duty Gasoline Trucks (6,001-8,500lbs. GVWR)"/>
    <s v="Urban Local"/>
    <n v="7.231532897485641"/>
    <n v="2.7345013936463483"/>
    <n v="0.26837577764007342"/>
    <n v="41.689388378355304"/>
    <n v="2.2728524442312301E-2"/>
    <n v="9.1090353341165553E-3"/>
    <n v="6.8323747440501696E-4"/>
    <n v="0.14847124659907401"/>
  </r>
  <r>
    <x v="7"/>
    <s v="220107000"/>
    <s v="Mobile Sources"/>
    <x v="0"/>
    <s v="Heavy Duty Gasoline Vehicles and Buses (8,501+lbs. GVWR)"/>
    <s v="Off Network"/>
    <n v="15.235947676666456"/>
    <n v="24.903518407298598"/>
    <n v="6.8078979183583549E-2"/>
    <n v="247.281767009578"/>
    <n v="4.3266501576089897E-2"/>
    <n v="7.4187268881644397E-2"/>
    <n v="1.0243447868781201E-4"/>
    <n v="0.602618393008301"/>
  </r>
  <r>
    <x v="7"/>
    <s v="220107011"/>
    <s v="Mobile Sources"/>
    <x v="0"/>
    <s v="Heavy Duty Gasoline Vehicles and Buses (8,501+lbs. GVWR)"/>
    <s v="Rural Interstate"/>
    <n v="0"/>
    <n v="0"/>
    <n v="0"/>
    <n v="0"/>
    <n v="0"/>
    <n v="0"/>
    <n v="0"/>
    <n v="0"/>
  </r>
  <r>
    <x v="7"/>
    <s v="220107013"/>
    <s v="Mobile Sources"/>
    <x v="0"/>
    <s v="Heavy Duty Gasoline Vehicles and Buses (8,501+lbs. GVWR)"/>
    <s v="Rural Principal Arterial"/>
    <n v="5.806359379557362"/>
    <n v="1.8513201508767336"/>
    <n v="0.19748636393529706"/>
    <n v="34.131630887690491"/>
    <n v="1.5279136038472399E-2"/>
    <n v="5.9067694665247417E-3"/>
    <n v="4.9838230114000704E-4"/>
    <n v="0.103939260393612"/>
  </r>
  <r>
    <x v="7"/>
    <s v="220107015"/>
    <s v="Mobile Sources"/>
    <x v="0"/>
    <s v="Heavy Duty Gasoline Vehicles and Buses (8,501+lbs. GVWR)"/>
    <s v="Rural Minor Arterial"/>
    <n v="6.2924309087685151"/>
    <n v="2.0063008486684231"/>
    <n v="0.21401867588599494"/>
    <n v="36.988920978753619"/>
    <n v="1.6558206464483902E-2"/>
    <n v="6.4012418717597219E-3"/>
    <n v="5.4010370349645402E-4"/>
    <n v="0.11264038176701301"/>
  </r>
  <r>
    <x v="7"/>
    <s v="220107017"/>
    <s v="Mobile Sources"/>
    <x v="0"/>
    <s v="Heavy Duty Gasoline Vehicles and Buses (8,501+lbs. GVWR)"/>
    <s v="Rural Major Collector"/>
    <n v="6.6504713772658537"/>
    <n v="2.1204600546121872"/>
    <n v="0.22619642337718859"/>
    <n v="39.093600558900775"/>
    <n v="1.7500372859111501E-2"/>
    <n v="6.7654769561938527E-3"/>
    <n v="5.7083572882307601E-4"/>
    <n v="0.119049606403841"/>
  </r>
  <r>
    <x v="7"/>
    <s v="220107019"/>
    <s v="Mobile Sources"/>
    <x v="0"/>
    <s v="Heavy Duty Gasoline Vehicles and Buses (8,501+lbs. GVWR)"/>
    <s v="Rural Minor Collector"/>
    <n v="2.3614666923239622"/>
    <n v="0.7529386145511695"/>
    <n v="8.0318418523262269E-2"/>
    <n v="13.881458227897221"/>
    <n v="6.2140813735132201E-3"/>
    <n v="2.4023036011990365E-3"/>
    <n v="2.0269382838534962E-4"/>
    <n v="4.22724685619136E-2"/>
  </r>
  <r>
    <x v="7"/>
    <s v="220107021"/>
    <s v="Mobile Sources"/>
    <x v="0"/>
    <s v="Heavy Duty Gasoline Vehicles and Buses (8,501+lbs. GVWR)"/>
    <s v="Rural Local"/>
    <n v="5.412880898501613"/>
    <n v="1.7258624550579575"/>
    <n v="0.18410337301844451"/>
    <n v="31.818644063247799"/>
    <n v="1.42437178774078E-2"/>
    <n v="5.5064838968486018E-3"/>
    <n v="4.6460854352953099E-4"/>
    <n v="9.6895618772561906E-2"/>
  </r>
  <r>
    <x v="7"/>
    <s v="220107023"/>
    <s v="Mobile Sources"/>
    <x v="0"/>
    <s v="Heavy Duty Gasoline Vehicles and Buses (8,501+lbs. GVWR)"/>
    <s v="Urban Interstate"/>
    <n v="0"/>
    <n v="0"/>
    <n v="0"/>
    <n v="0"/>
    <n v="0"/>
    <n v="0"/>
    <n v="0"/>
    <n v="0"/>
  </r>
  <r>
    <x v="7"/>
    <s v="220107025"/>
    <s v="Mobile Sources"/>
    <x v="0"/>
    <s v="Heavy Duty Gasoline Vehicles and Buses (8,501+lbs. GVWR)"/>
    <s v="Urban Freeway/Expressway"/>
    <n v="0"/>
    <n v="0"/>
    <n v="0"/>
    <n v="0"/>
    <n v="0"/>
    <n v="0"/>
    <n v="0"/>
    <n v="0"/>
  </r>
  <r>
    <x v="7"/>
    <s v="220107027"/>
    <s v="Mobile Sources"/>
    <x v="0"/>
    <s v="Heavy Duty Gasoline Vehicles and Buses (8,501+lbs. GVWR)"/>
    <s v="Urban Principal Arterial"/>
    <n v="7.2328573626933288"/>
    <n v="2.6441434973211533"/>
    <n v="0.25299950310795749"/>
    <n v="43.988495613325192"/>
    <n v="2.0623390851460699E-2"/>
    <n v="8.8065115257567606E-3"/>
    <n v="6.8487869971893501E-4"/>
    <n v="0.14157251868537299"/>
  </r>
  <r>
    <x v="7"/>
    <s v="220107029"/>
    <s v="Mobile Sources"/>
    <x v="0"/>
    <s v="Heavy Duty Gasoline Vehicles and Buses (8,501+lbs. GVWR)"/>
    <s v="Urban Minor Arterial"/>
    <n v="9.2179719088207897"/>
    <n v="3.369848708238707"/>
    <n v="0.32243716330884753"/>
    <n v="56.061473326870804"/>
    <n v="2.62836344693546E-2"/>
    <n v="1.1223527678595885E-2"/>
    <n v="8.7284881938266693E-4"/>
    <n v="0.18042816807722201"/>
  </r>
  <r>
    <x v="7"/>
    <s v="220107031"/>
    <s v="Mobile Sources"/>
    <x v="0"/>
    <s v="Heavy Duty Gasoline Vehicles and Buses (8,501+lbs. GVWR)"/>
    <s v="Urban Collector"/>
    <n v="2.9991144489716155"/>
    <n v="1.0963976531449191"/>
    <n v="0.10490659296206645"/>
    <n v="18.239891146797174"/>
    <n v="8.5515164703351392E-3"/>
    <n v="3.6516326114796119E-3"/>
    <n v="2.8398594006604503E-4"/>
    <n v="5.8703232977877003E-2"/>
  </r>
  <r>
    <x v="7"/>
    <s v="220107033"/>
    <s v="Mobile Sources"/>
    <x v="0"/>
    <s v="Heavy Duty Gasoline Vehicles and Buses (8,501+lbs. GVWR)"/>
    <s v="Urban Local"/>
    <n v="2.9465495522338032"/>
    <n v="1.0771813399113039"/>
    <n v="0.10306791750497241"/>
    <n v="17.920203501970306"/>
    <n v="8.4016389867819299E-3"/>
    <n v="3.587631483110712E-3"/>
    <n v="2.7900859365530197E-4"/>
    <n v="5.7674357555191701E-2"/>
  </r>
  <r>
    <x v="7"/>
    <s v="220108000"/>
    <s v="Mobile Sources"/>
    <x v="0"/>
    <s v="Motorcycles (Gasoline)"/>
    <s v="Off Network"/>
    <n v="0.14652829965442007"/>
    <n v="22.291122735513323"/>
    <n v="1.4897966494917337E-2"/>
    <n v="7.3171326100000371"/>
    <n v="1.2750901963443E-4"/>
    <n v="6.2506128908944719E-2"/>
    <n v="9.4329720585761698E-6"/>
    <n v="3.0633369078714098E-3"/>
  </r>
  <r>
    <x v="7"/>
    <s v="220108011"/>
    <s v="Mobile Sources"/>
    <x v="0"/>
    <s v="Motorcycles (Gasoline)"/>
    <s v="Rural Interstate"/>
    <n v="0"/>
    <n v="0"/>
    <n v="0"/>
    <n v="0"/>
    <n v="0"/>
    <n v="0"/>
    <n v="0"/>
    <n v="0"/>
  </r>
  <r>
    <x v="7"/>
    <s v="220108013"/>
    <s v="Mobile Sources"/>
    <x v="0"/>
    <s v="Motorcycles (Gasoline)"/>
    <s v="Rural Principal Arterial"/>
    <n v="0.18294607258951584"/>
    <n v="0.46894254365071147"/>
    <n v="2.0350803695138496E-2"/>
    <n v="4.0331737859778434"/>
    <n v="3.62418181339307E-4"/>
    <n v="1.206861715509433E-3"/>
    <n v="3.1717537748221428E-5"/>
    <n v="8.9766609198704793E-3"/>
  </r>
  <r>
    <x v="7"/>
    <s v="220108015"/>
    <s v="Mobile Sources"/>
    <x v="0"/>
    <s v="Motorcycles (Gasoline)"/>
    <s v="Rural Minor Arterial"/>
    <n v="0.19826115742694109"/>
    <n v="0.50819942001547502"/>
    <n v="2.2054447404190779E-2"/>
    <n v="4.3708051788162168"/>
    <n v="3.92757652662112E-4"/>
    <n v="1.3078921784706043E-3"/>
    <n v="3.43727087468437E-5"/>
    <n v="9.7281297385052295E-3"/>
  </r>
  <r>
    <x v="7"/>
    <s v="220108017"/>
    <s v="Mobile Sources"/>
    <x v="0"/>
    <s v="Motorcycles (Gasoline)"/>
    <s v="Rural Major Collector"/>
    <n v="0.20954232980307069"/>
    <n v="0.53711617813475387"/>
    <n v="2.3309352684984533E-2"/>
    <n v="4.6195060746504026"/>
    <n v="4.1510575192660299E-4"/>
    <n v="1.3823116051627782E-3"/>
    <n v="3.6328529667173303E-5"/>
    <n v="1.0281662733177601E-2"/>
  </r>
  <r>
    <x v="7"/>
    <s v="220108019"/>
    <s v="Mobile Sources"/>
    <x v="0"/>
    <s v="Motorcycles (Gasoline)"/>
    <s v="Rural Minor Collector"/>
    <n v="7.4404822680435106E-2"/>
    <n v="0.19072061711113097"/>
    <n v="8.2767452554896974E-3"/>
    <n v="1.6403060741504281"/>
    <n v="1.4739676868202799E-4"/>
    <n v="4.9083503437519172E-4"/>
    <n v="1.2899629510343399E-5"/>
    <n v="3.6508406683424199E-3"/>
  </r>
  <r>
    <x v="7"/>
    <s v="220108021"/>
    <s v="Mobile Sources"/>
    <x v="0"/>
    <s v="Motorcycles (Gasoline)"/>
    <s v="Rural Local"/>
    <n v="0.17054845146390088"/>
    <n v="0.43716391258367876"/>
    <n v="1.8971700334966497E-2"/>
    <n v="3.7598595227718676"/>
    <n v="3.37858331931784E-4"/>
    <n v="1.1250762806640502E-3"/>
    <n v="2.9568132632107309E-5"/>
    <n v="8.3683404445764591E-3"/>
  </r>
  <r>
    <x v="7"/>
    <s v="220108023"/>
    <s v="Mobile Sources"/>
    <x v="0"/>
    <s v="Motorcycles (Gasoline)"/>
    <s v="Urban Interstate"/>
    <n v="0"/>
    <n v="0"/>
    <n v="0"/>
    <n v="0"/>
    <n v="0"/>
    <n v="0"/>
    <n v="0"/>
    <n v="0"/>
  </r>
  <r>
    <x v="7"/>
    <s v="220108025"/>
    <s v="Mobile Sources"/>
    <x v="0"/>
    <s v="Motorcycles (Gasoline)"/>
    <s v="Urban Freeway/Expressway"/>
    <n v="0"/>
    <n v="0"/>
    <n v="0"/>
    <n v="0"/>
    <n v="0"/>
    <n v="0"/>
    <n v="0"/>
    <n v="0"/>
  </r>
  <r>
    <x v="7"/>
    <s v="220108027"/>
    <s v="Mobile Sources"/>
    <x v="0"/>
    <s v="Motorcycles (Gasoline)"/>
    <s v="Urban Principal Arterial"/>
    <n v="0.19948659658155046"/>
    <n v="0.6363667345980385"/>
    <n v="2.2298823863925638E-2"/>
    <n v="4.778948757542806"/>
    <n v="4.63788547335752E-4"/>
    <n v="1.9342150752839054E-3"/>
    <n v="4.5148410176665198E-5"/>
    <n v="1.25526267547684E-2"/>
  </r>
  <r>
    <x v="7"/>
    <s v="220108029"/>
    <s v="Mobile Sources"/>
    <x v="0"/>
    <s v="Motorcycles (Gasoline)"/>
    <s v="Urban Minor Arterial"/>
    <n v="0.25423724932659275"/>
    <n v="0.81102231733557539"/>
    <n v="2.841890359804107E-2"/>
    <n v="6.0905680214927829"/>
    <n v="5.9107893389409496E-4"/>
    <n v="2.4650748497647701E-3"/>
    <n v="5.7539712610576904E-5"/>
    <n v="1.5997793710994301E-2"/>
  </r>
  <r>
    <x v="7"/>
    <s v="220108031"/>
    <s v="Mobile Sources"/>
    <x v="0"/>
    <s v="Motorcycles (Gasoline)"/>
    <s v="Urban Collector"/>
    <n v="8.271739298754692E-2"/>
    <n v="0.26387030676032364"/>
    <n v="9.2462368847212387E-3"/>
    <n v="1.9815975114925084"/>
    <n v="1.92310482020729E-4"/>
    <n v="8.020244280146898E-4"/>
    <n v="1.8720847506870052E-5"/>
    <n v="5.2049633195565496E-3"/>
  </r>
  <r>
    <x v="7"/>
    <s v="220108033"/>
    <s v="Mobile Sources"/>
    <x v="0"/>
    <s v="Motorcycles (Gasoline)"/>
    <s v="Urban Local"/>
    <n v="8.1267618414244541E-2"/>
    <n v="0.25924550619496295"/>
    <n v="9.0841806206558365E-3"/>
    <n v="1.9468664528694708"/>
    <n v="1.88939937629584E-4"/>
    <n v="7.8796782795620413E-4"/>
    <n v="1.8392744390638379E-5"/>
    <n v="5.1137374630343402E-3"/>
  </r>
  <r>
    <x v="7"/>
    <s v="223000100"/>
    <s v="Mobile Sources"/>
    <x v="1"/>
    <s v="Light Duty Vehicles (Passenger Cars)"/>
    <s v="Off Network"/>
    <n v="0.93777995982158813"/>
    <n v="0.25488301742193675"/>
    <n v="1.7139685537821384E-3"/>
    <n v="0.74577501678867941"/>
    <n v="1.75328935598451E-3"/>
    <n v="3.4106529573296675E-4"/>
    <n v="3.1366344037664299E-6"/>
    <n v="1.8937907590181799E-3"/>
  </r>
  <r>
    <x v="7"/>
    <s v="223000111"/>
    <s v="Mobile Sources"/>
    <x v="1"/>
    <s v="Light Duty Vehicles (Passenger Cars)"/>
    <s v="Rural Interstate"/>
    <n v="0"/>
    <n v="0"/>
    <n v="0"/>
    <n v="0"/>
    <n v="0"/>
    <n v="0"/>
    <n v="0"/>
    <n v="0"/>
  </r>
  <r>
    <x v="7"/>
    <s v="223000113"/>
    <s v="Mobile Sources"/>
    <x v="1"/>
    <s v="Light Duty Vehicles (Passenger Cars)"/>
    <s v="Rural Principal Arterial"/>
    <n v="0.24274615621266965"/>
    <n v="1.789820711980282E-2"/>
    <n v="2.331180312152624E-3"/>
    <n v="0.11216625397397809"/>
    <n v="7.4597538380083395E-4"/>
    <n v="5.4154230554992466E-5"/>
    <n v="5.2539233958981396E-6"/>
    <n v="4.01864229646831E-4"/>
  </r>
  <r>
    <x v="7"/>
    <s v="223000115"/>
    <s v="Mobile Sources"/>
    <x v="1"/>
    <s v="Light Duty Vehicles (Passenger Cars)"/>
    <s v="Rural Minor Arterial"/>
    <n v="0.26306732399909549"/>
    <n v="1.9396529893116007E-2"/>
    <n v="2.5263318650328138E-3"/>
    <n v="0.12155610130385182"/>
    <n v="8.0842377707335202E-4"/>
    <n v="5.8687664721279731E-5"/>
    <n v="5.6937467078910197E-6"/>
    <n v="4.3550591134922101E-4"/>
  </r>
  <r>
    <x v="7"/>
    <s v="223000117"/>
    <s v="Mobile Sources"/>
    <x v="1"/>
    <s v="Light Duty Vehicles (Passenger Cars)"/>
    <s v="Rural Major Collector"/>
    <n v="0.27803597786434042"/>
    <n v="2.0500200707334486E-2"/>
    <n v="2.6700810357809229E-3"/>
    <n v="0.12847269463366301"/>
    <n v="8.5442343505837104E-4"/>
    <n v="6.2027048516544061E-5"/>
    <n v="6.0177217164891704E-6"/>
    <n v="4.6028640107076402E-4"/>
  </r>
  <r>
    <x v="7"/>
    <s v="223000119"/>
    <s v="Mobile Sources"/>
    <x v="1"/>
    <s v="Light Duty Vehicles (Passenger Cars)"/>
    <s v="Rural Minor Collector"/>
    <n v="9.8725732490459198E-2"/>
    <n v="7.2792644611572163E-3"/>
    <n v="9.4809942862461366E-4"/>
    <n v="4.5618422024198593E-2"/>
    <n v="3.0339083096159099E-4"/>
    <n v="2.2024730416014745E-5"/>
    <n v="2.13678861538113E-6"/>
    <n v="1.6343967913323701E-4"/>
  </r>
  <r>
    <x v="7"/>
    <s v="223000121"/>
    <s v="Mobile Sources"/>
    <x v="1"/>
    <s v="Light Duty Vehicles (Passenger Cars)"/>
    <s v="Rural Local"/>
    <n v="0.22629609189911923"/>
    <n v="1.6685304903519813E-2"/>
    <n v="2.1732041032382892E-3"/>
    <n v="0.10456512767342302"/>
    <n v="6.9542326434324198E-4"/>
    <n v="5.0484383580462369E-5"/>
    <n v="4.8978813644850999E-6"/>
    <n v="3.7463125565517699E-4"/>
  </r>
  <r>
    <x v="7"/>
    <s v="223000123"/>
    <s v="Mobile Sources"/>
    <x v="1"/>
    <s v="Light Duty Vehicles (Passenger Cars)"/>
    <s v="Urban Interstate"/>
    <n v="0"/>
    <n v="0"/>
    <n v="0"/>
    <n v="0"/>
    <n v="0"/>
    <n v="0"/>
    <n v="0"/>
    <n v="0"/>
  </r>
  <r>
    <x v="7"/>
    <s v="223000125"/>
    <s v="Mobile Sources"/>
    <x v="1"/>
    <s v="Light Duty Vehicles (Passenger Cars)"/>
    <s v="Urban Freeway/Expressway"/>
    <n v="0"/>
    <n v="0"/>
    <n v="0"/>
    <n v="0"/>
    <n v="0"/>
    <n v="0"/>
    <n v="0"/>
    <n v="0"/>
  </r>
  <r>
    <x v="7"/>
    <s v="223000127"/>
    <s v="Mobile Sources"/>
    <x v="1"/>
    <s v="Light Duty Vehicles (Passenger Cars)"/>
    <s v="Urban Principal Arterial"/>
    <n v="0.38453292209029111"/>
    <n v="2.8681656235102423E-2"/>
    <n v="3.4642923735592737E-3"/>
    <n v="0.17956501568384678"/>
    <n v="1.2941339660870099E-3"/>
    <n v="9.1192884961177395E-5"/>
    <n v="8.4536531428369699E-6"/>
    <n v="6.7171321976600097E-4"/>
  </r>
  <r>
    <x v="7"/>
    <s v="223000129"/>
    <s v="Mobile Sources"/>
    <x v="1"/>
    <s v="Light Duty Vehicles (Passenger Cars)"/>
    <s v="Urban Minor Arterial"/>
    <n v="0.49007098988769215"/>
    <n v="3.6553557675258821E-2"/>
    <n v="4.4150938522449145E-3"/>
    <n v="0.22884801097333976"/>
    <n v="1.64931983172111E-3"/>
    <n v="1.1622146337808505E-4"/>
    <n v="1.07738176371441E-5"/>
    <n v="8.5607005723708997E-4"/>
  </r>
  <r>
    <x v="7"/>
    <s v="223000131"/>
    <s v="Mobile Sources"/>
    <x v="1"/>
    <s v="Light Duty Vehicles (Passenger Cars)"/>
    <s v="Urban Collector"/>
    <n v="0.15944708481168421"/>
    <n v="1.1892887687360833E-2"/>
    <n v="1.4364735440794943E-3"/>
    <n v="7.4456872625278614E-2"/>
    <n v="5.36614621436337E-4"/>
    <n v="3.7813258789487546E-5"/>
    <n v="3.5053165410303601E-6"/>
    <n v="2.7852694402619101E-4"/>
  </r>
  <r>
    <x v="7"/>
    <s v="223000133"/>
    <s v="Mobile Sources"/>
    <x v="1"/>
    <s v="Light Duty Vehicles (Passenger Cars)"/>
    <s v="Urban Local"/>
    <n v="0.15665250790259713"/>
    <n v="1.1684442459445978E-2"/>
    <n v="1.4112968845343382E-3"/>
    <n v="7.3151888776794849E-2"/>
    <n v="5.2720917065357498E-4"/>
    <n v="3.715049651442637E-5"/>
    <n v="3.4438806384429199E-6"/>
    <n v="2.7364518865946499E-4"/>
  </r>
  <r>
    <x v="7"/>
    <s v="223006000"/>
    <s v="Mobile Sources"/>
    <x v="1"/>
    <s v="Light Duty Diesel Trucks (0-8,500 lbs. GVWR)"/>
    <s v="Off Network"/>
    <n v="1.9865954139569235"/>
    <n v="0.31845896671898871"/>
    <n v="2.6200520425247995E-3"/>
    <n v="1.1402278408684769"/>
    <n v="3.9575675835413198E-3"/>
    <n v="2.5347016824261949E-4"/>
    <n v="4.7411814483311298E-6"/>
    <n v="2.8039410705598101E-3"/>
  </r>
  <r>
    <x v="7"/>
    <s v="223006011"/>
    <s v="Mobile Sources"/>
    <x v="1"/>
    <s v="Light Duty Diesel Trucks (0-8,500 lbs. GVWR)"/>
    <s v="Rural Interstate"/>
    <n v="0"/>
    <n v="0"/>
    <n v="0"/>
    <n v="0"/>
    <n v="0"/>
    <n v="0"/>
    <n v="0"/>
    <n v="0"/>
  </r>
  <r>
    <x v="7"/>
    <s v="223006013"/>
    <s v="Mobile Sources"/>
    <x v="1"/>
    <s v="Light Duty Diesel Trucks (0-8,500 lbs. GVWR)"/>
    <s v="Rural Principal Arterial"/>
    <n v="1.5783723894096953"/>
    <n v="0.20857520031791293"/>
    <n v="7.298010187053422E-3"/>
    <n v="1.1012628112704184"/>
    <n v="5.0841998431529999E-3"/>
    <n v="6.6042989461934098E-4"/>
    <n v="1.7442089699670699E-5"/>
    <n v="4.15686704233309E-3"/>
  </r>
  <r>
    <x v="7"/>
    <s v="223006015"/>
    <s v="Mobile Sources"/>
    <x v="1"/>
    <s v="Light Duty Diesel Trucks (0-8,500 lbs. GVWR)"/>
    <s v="Rural Minor Arterial"/>
    <n v="1.7105035275287666"/>
    <n v="0.22603580134919085"/>
    <n v="7.9089536437421948E-3"/>
    <n v="1.1934535610176962"/>
    <n v="5.5098156909965104E-3"/>
    <n v="7.1571680226334422E-4"/>
    <n v="1.89022370413738E-5"/>
    <n v="4.50485481412776E-3"/>
  </r>
  <r>
    <x v="7"/>
    <s v="223006017"/>
    <s v="Mobile Sources"/>
    <x v="1"/>
    <s v="Light Duty Diesel Trucks (0-8,500 lbs. GVWR)"/>
    <s v="Rural Major Collector"/>
    <n v="1.807831790645392"/>
    <n v="0.23889732683457141"/>
    <n v="8.3589731679580628E-3"/>
    <n v="1.2613614521845329"/>
    <n v="5.8233261648472602E-3"/>
    <n v="7.5644107067240809E-4"/>
    <n v="1.9977779277979801E-5"/>
    <n v="4.7611837978767096E-3"/>
  </r>
  <r>
    <x v="7"/>
    <s v="223006019"/>
    <s v="Mobile Sources"/>
    <x v="1"/>
    <s v="Light Duty Diesel Trucks (0-8,500 lbs. GVWR)"/>
    <s v="Rural Minor Collector"/>
    <n v="0.64192959841823405"/>
    <n v="8.4828269916643412E-2"/>
    <n v="2.968127001912178E-3"/>
    <n v="0.44788755541510333"/>
    <n v="2.0677623500097099E-3"/>
    <n v="2.6859919919219855E-4"/>
    <n v="7.0937580298746596E-6"/>
    <n v="1.6906132467853199E-3"/>
  </r>
  <r>
    <x v="7"/>
    <s v="223006021"/>
    <s v="Mobile Sources"/>
    <x v="1"/>
    <s v="Light Duty Diesel Trucks (0-8,500 lbs. GVWR)"/>
    <s v="Rural Local"/>
    <n v="1.4714114491029859"/>
    <n v="0.19444077945068003"/>
    <n v="6.8034477993492454E-3"/>
    <n v="1.0266339892468517"/>
    <n v="4.7396579381995202E-3"/>
    <n v="6.1567486667435389E-4"/>
    <n v="1.6260095303977001E-5"/>
    <n v="3.8751716103701999E-3"/>
  </r>
  <r>
    <x v="7"/>
    <s v="223006023"/>
    <s v="Mobile Sources"/>
    <x v="1"/>
    <s v="Light Duty Diesel Trucks (0-8,500 lbs. GVWR)"/>
    <s v="Urban Interstate"/>
    <n v="0"/>
    <n v="0"/>
    <n v="0"/>
    <n v="0"/>
    <n v="0"/>
    <n v="0"/>
    <n v="0"/>
    <n v="0"/>
  </r>
  <r>
    <x v="7"/>
    <s v="223006025"/>
    <s v="Mobile Sources"/>
    <x v="1"/>
    <s v="Light Duty Diesel Trucks (0-8,500 lbs. GVWR)"/>
    <s v="Urban Freeway/Expressway"/>
    <n v="0"/>
    <n v="0"/>
    <n v="0"/>
    <n v="0"/>
    <n v="0"/>
    <n v="0"/>
    <n v="0"/>
    <n v="0"/>
  </r>
  <r>
    <x v="7"/>
    <s v="223006027"/>
    <s v="Mobile Sources"/>
    <x v="1"/>
    <s v="Light Duty Diesel Trucks (0-8,500 lbs. GVWR)"/>
    <s v="Urban Principal Arterial"/>
    <n v="2.5932715613395363"/>
    <n v="0.33811515401501363"/>
    <n v="1.0731932023226396E-2"/>
    <n v="1.7894102791993434"/>
    <n v="9.2090668337452206E-3"/>
    <n v="1.1286276230162342E-3"/>
    <n v="2.8078060305247701E-5"/>
    <n v="7.0798224948882497E-3"/>
  </r>
  <r>
    <x v="7"/>
    <s v="223006029"/>
    <s v="Mobile Sources"/>
    <x v="1"/>
    <s v="Light Duty Diesel Trucks (0-8,500 lbs. GVWR)"/>
    <s v="Urban Minor Arterial"/>
    <n v="3.3050152328395526"/>
    <n v="0.43091347323166107"/>
    <n v="1.3677393760119094E-2"/>
    <n v="2.2805277403194131"/>
    <n v="1.1736562187388999E-2"/>
    <n v="1.4383880602544235E-3"/>
    <n v="3.5784300827401599E-5"/>
    <n v="9.0229326434307904E-3"/>
  </r>
  <r>
    <x v="7"/>
    <s v="223006031"/>
    <s v="Mobile Sources"/>
    <x v="1"/>
    <s v="Light Duty Diesel Trucks (0-8,500 lbs. GVWR)"/>
    <s v="Urban Collector"/>
    <n v="1.0753036936995912"/>
    <n v="0.1401999213534956"/>
    <n v="4.4500098475985664E-3"/>
    <n v="0.74198137755380311"/>
    <n v="3.8185500977793098E-3"/>
    <n v="4.6798691433469529E-4"/>
    <n v="1.16426055152274E-5"/>
    <n v="2.9356593414990801E-3"/>
  </r>
  <r>
    <x v="7"/>
    <s v="223006033"/>
    <s v="Mobile Sources"/>
    <x v="1"/>
    <s v="Light Duty Diesel Trucks (0-8,500 lbs. GVWR)"/>
    <s v="Urban Local"/>
    <n v="1.0564571221719559"/>
    <n v="0.13774266658067075"/>
    <n v="4.3720157570632419E-3"/>
    <n v="0.72897692853632168"/>
    <n v="3.7516240225339199E-3"/>
    <n v="4.5978475101371387E-4"/>
    <n v="1.14385509863979E-5"/>
    <n v="2.88420575628167E-3"/>
  </r>
  <r>
    <x v="7"/>
    <s v="223007100"/>
    <s v="Mobile Sources"/>
    <x v="1"/>
    <s v="Class 2b Heavy Duty Diesel Vehicles (8501-10,000 lbs. GVWR)"/>
    <s v="Off Network"/>
    <n v="0.91842074262590845"/>
    <n v="0.14659646354513942"/>
    <n v="1.228564277341302E-3"/>
    <n v="0.52284105664017133"/>
    <n v="1.8279612581346401E-3"/>
    <n v="1.162813568762462E-4"/>
    <n v="2.2237170068661802E-6"/>
    <n v="1.2835913275688301E-3"/>
  </r>
  <r>
    <x v="7"/>
    <s v="223007111"/>
    <s v="Mobile Sources"/>
    <x v="1"/>
    <s v="Class 2b Heavy Duty Diesel Vehicles (8501-10,000 lbs. GVWR)"/>
    <s v="Rural Interstate"/>
    <n v="0"/>
    <n v="0"/>
    <n v="0"/>
    <n v="0"/>
    <n v="0"/>
    <n v="0"/>
    <n v="0"/>
    <n v="0"/>
  </r>
  <r>
    <x v="7"/>
    <s v="223007113"/>
    <s v="Mobile Sources"/>
    <x v="1"/>
    <s v="Class 2b Heavy Duty Diesel Vehicles (8501-10,000 lbs. GVWR)"/>
    <s v="Rural Principal Arterial"/>
    <n v="0.73007344606732127"/>
    <n v="9.5753790988039503E-2"/>
    <n v="3.3998558550116784E-3"/>
    <n v="0.50499554979229511"/>
    <n v="2.3507919648546498E-3"/>
    <n v="3.031386070526654E-4"/>
    <n v="8.1245031697818604E-6"/>
    <n v="1.90518667057171E-3"/>
  </r>
  <r>
    <x v="7"/>
    <s v="223007115"/>
    <s v="Mobile Sources"/>
    <x v="1"/>
    <s v="Class 2b Heavy Duty Diesel Vehicles (8501-10,000 lbs. GVWR)"/>
    <s v="Rural Minor Arterial"/>
    <n v="0.79119053335518985"/>
    <n v="0.1037697080653819"/>
    <n v="3.6844702602074611E-3"/>
    <n v="0.54727043214995597"/>
    <n v="2.5475858464097901E-3"/>
    <n v="3.2851510256115459E-4"/>
    <n v="8.8046404336239397E-6"/>
    <n v="2.0646768816150402E-3"/>
  </r>
  <r>
    <x v="7"/>
    <s v="223007117"/>
    <s v="Mobile Sources"/>
    <x v="1"/>
    <s v="Class 2b Heavy Duty Diesel Vehicles (8501-10,000 lbs. GVWR)"/>
    <s v="Rural Major Collector"/>
    <n v="0.83620956415405423"/>
    <n v="0.10967424159765017"/>
    <n v="3.8941181390192972E-3"/>
    <n v="0.57841039295006158"/>
    <n v="2.6925442711535001E-3"/>
    <n v="3.4720795931519844E-4"/>
    <n v="9.30562778478361E-6"/>
    <n v="2.1821579354685998E-3"/>
  </r>
  <r>
    <x v="7"/>
    <s v="223007119"/>
    <s v="Mobile Sources"/>
    <x v="1"/>
    <s v="Class 2b Heavy Duty Diesel Vehicles (8501-10,000 lbs. GVWR)"/>
    <s v="Rural Minor Collector"/>
    <n v="0.29692351163683456"/>
    <n v="3.8943416732475679E-2"/>
    <n v="1.3827337944771728E-3"/>
    <n v="0.20538345937974423"/>
    <n v="9.5607576368716897E-4"/>
    <n v="1.2328753680779215E-4"/>
    <n v="3.30426667227712E-6"/>
    <n v="7.7484639097735698E-4"/>
  </r>
  <r>
    <x v="7"/>
    <s v="223007121"/>
    <s v="Mobile Sources"/>
    <x v="1"/>
    <s v="Class 2b Heavy Duty Diesel Vehicles (8501-10,000 lbs. GVWR)"/>
    <s v="Rural Local"/>
    <n v="0.68059885371555373"/>
    <n v="8.9264889832241484E-2"/>
    <n v="3.1694590227218091E-3"/>
    <n v="0.47077365511572317"/>
    <n v="2.1914868056211998E-3"/>
    <n v="2.8259577362987789E-4"/>
    <n v="7.5739335754221298E-6"/>
    <n v="1.77607869288909E-3"/>
  </r>
  <r>
    <x v="7"/>
    <s v="223007123"/>
    <s v="Mobile Sources"/>
    <x v="1"/>
    <s v="Class 2b Heavy Duty Diesel Vehicles (8501-10,000 lbs. GVWR)"/>
    <s v="Urban Interstate"/>
    <n v="0"/>
    <n v="0"/>
    <n v="0"/>
    <n v="0"/>
    <n v="0"/>
    <n v="0"/>
    <n v="0"/>
    <n v="0"/>
  </r>
  <r>
    <x v="7"/>
    <s v="223007125"/>
    <s v="Mobile Sources"/>
    <x v="1"/>
    <s v="Class 2b Heavy Duty Diesel Vehicles (8501-10,000 lbs. GVWR)"/>
    <s v="Urban Freeway/Expressway"/>
    <n v="0"/>
    <n v="0"/>
    <n v="0"/>
    <n v="0"/>
    <n v="0"/>
    <n v="0"/>
    <n v="0"/>
    <n v="0"/>
  </r>
  <r>
    <x v="7"/>
    <s v="223007127"/>
    <s v="Mobile Sources"/>
    <x v="1"/>
    <s v="Class 2b Heavy Duty Diesel Vehicles (8501-10,000 lbs. GVWR)"/>
    <s v="Urban Principal Arterial"/>
    <n v="1.19952748977958"/>
    <n v="0.1552220731973451"/>
    <n v="4.9987111171976165E-3"/>
    <n v="0.82053189803094961"/>
    <n v="4.2577485376821197E-3"/>
    <n v="5.1803848872999892E-4"/>
    <n v="1.30761708900806E-5"/>
    <n v="3.2447829142831998E-3"/>
  </r>
  <r>
    <x v="7"/>
    <s v="223007129"/>
    <s v="Mobile Sources"/>
    <x v="1"/>
    <s v="Class 2b Heavy Duty Diesel Vehicles (8501-10,000 lbs. GVWR)"/>
    <s v="Urban Minor Arterial"/>
    <n v="1.5287467077832266"/>
    <n v="0.19782396258663204"/>
    <n v="6.3706461437682375E-3"/>
    <n v="1.045733358171814"/>
    <n v="5.4263211177458803E-3"/>
    <n v="6.6021820326422898E-4"/>
    <n v="1.6665026075557401E-5"/>
    <n v="4.1353373266579396E-3"/>
  </r>
  <r>
    <x v="7"/>
    <s v="223007131"/>
    <s v="Mobile Sources"/>
    <x v="1"/>
    <s v="Class 2b Heavy Duty Diesel Vehicles (8501-10,000 lbs. GVWR)"/>
    <s v="Urban Collector"/>
    <n v="0.49738566174913157"/>
    <n v="6.4363045945541625E-2"/>
    <n v="2.0727223003946787E-3"/>
    <n v="0.3402347219345252"/>
    <n v="1.7654815332906399E-3"/>
    <n v="2.148052860286851E-4"/>
    <n v="5.4220527272441601E-6"/>
    <n v="1.34545297412325E-3"/>
  </r>
  <r>
    <x v="7"/>
    <s v="223007133"/>
    <s v="Mobile Sources"/>
    <x v="1"/>
    <s v="Class 2b Heavy Duty Diesel Vehicles (8501-10,000 lbs. GVWR)"/>
    <s v="Urban Local"/>
    <n v="0.48866811217826134"/>
    <n v="6.3234975336976793E-2"/>
    <n v="2.0363945145405156E-3"/>
    <n v="0.33427144849698975"/>
    <n v="1.7345385149463699E-3"/>
    <n v="2.1104050339726334E-4"/>
    <n v="5.3270193691723401E-6"/>
    <n v="1.3218721635956899E-3"/>
  </r>
  <r>
    <x v="7"/>
    <s v="223007200"/>
    <s v="Mobile Sources"/>
    <x v="1"/>
    <s v="Heavy Duty Diesel Vehicles (10,001-19,500 lbs. GVWR) Class 3, 4 &amp; 5."/>
    <s v="Off Network"/>
    <n v="4.6773539451271757"/>
    <n v="0.75938210469454226"/>
    <n v="6.4075626953439052E-3"/>
    <n v="2.6548601313935878"/>
    <n v="9.3187666282340507E-3"/>
    <n v="6.0239603354528184E-4"/>
    <n v="1.15854124644876E-5"/>
    <n v="6.5148193717230402E-3"/>
  </r>
  <r>
    <x v="7"/>
    <s v="223007211"/>
    <s v="Mobile Sources"/>
    <x v="1"/>
    <s v="Heavy Duty Diesel Vehicles (10,001-19,500 lbs. GVWR) Class 3, 4 &amp; 5."/>
    <s v="Rural Interstate"/>
    <n v="0"/>
    <n v="0"/>
    <n v="0"/>
    <n v="0"/>
    <n v="0"/>
    <n v="0"/>
    <n v="0"/>
    <n v="0"/>
  </r>
  <r>
    <x v="7"/>
    <s v="223007213"/>
    <s v="Mobile Sources"/>
    <x v="1"/>
    <s v="Heavy Duty Diesel Vehicles (10,001-19,500 lbs. GVWR) Class 3, 4 &amp; 5."/>
    <s v="Rural Principal Arterial"/>
    <n v="3.7514462732458305"/>
    <n v="0.50610252454688065"/>
    <n v="1.7000298846014034E-2"/>
    <n v="2.6516668688008989"/>
    <n v="1.2063694997852901E-2"/>
    <n v="1.6014934140358098E-3"/>
    <n v="4.0605658643499897E-5"/>
    <n v="9.9900716815603998E-3"/>
  </r>
  <r>
    <x v="7"/>
    <s v="223007215"/>
    <s v="Mobile Sources"/>
    <x v="1"/>
    <s v="Heavy Duty Diesel Vehicles (10,001-19,500 lbs. GVWR) Class 3, 4 &amp; 5."/>
    <s v="Rural Minor Arterial"/>
    <n v="4.0654941710186518"/>
    <n v="0.54847019150893861"/>
    <n v="1.842345312455505E-2"/>
    <n v="2.8736475469533946"/>
    <n v="1.3073588732491899E-2"/>
    <n v="1.7355595205437065E-3"/>
    <n v="4.4004901390337602E-5"/>
    <n v="1.08263811928708E-2"/>
  </r>
  <r>
    <x v="7"/>
    <s v="223007217"/>
    <s v="Mobile Sources"/>
    <x v="1"/>
    <s v="Heavy Duty Diesel Vehicles (10,001-19,500 lbs. GVWR) Class 3, 4 &amp; 5."/>
    <s v="Rural Major Collector"/>
    <n v="4.2968226342270128"/>
    <n v="0.57967839752715922"/>
    <n v="1.9471756913844711E-2"/>
    <n v="3.037158947473964"/>
    <n v="1.38174749681798E-2"/>
    <n v="1.8343135158360672E-3"/>
    <n v="4.6508823814406201E-5"/>
    <n v="1.1442404589502001E-2"/>
  </r>
  <r>
    <x v="7"/>
    <s v="223007219"/>
    <s v="Mobile Sources"/>
    <x v="1"/>
    <s v="Heavy Duty Diesel Vehicles (10,001-19,500 lbs. GVWR) Class 3, 4 &amp; 5."/>
    <s v="Rural Minor Collector"/>
    <n v="1.5257268311412153"/>
    <n v="0.20583370653510244"/>
    <n v="6.9140826600353244E-3"/>
    <n v="1.0784425673839679"/>
    <n v="4.9063471954611197E-3"/>
    <n v="6.5133294165064907E-4"/>
    <n v="1.65144636330438E-5"/>
    <n v="4.0629993823255699E-3"/>
  </r>
  <r>
    <x v="7"/>
    <s v="223007221"/>
    <s v="Mobile Sources"/>
    <x v="1"/>
    <s v="Heavy Duty Diesel Vehicles (10,001-19,500 lbs. GVWR) Class 3, 4 &amp; 5."/>
    <s v="Rural Local"/>
    <n v="3.4972241792631591"/>
    <n v="0.47180570240559438"/>
    <n v="1.5848244974705473E-2"/>
    <n v="2.4719724828775598"/>
    <n v="1.12461759789241E-2"/>
    <n v="1.4929655186648409E-3"/>
    <n v="3.7853930852094202E-5"/>
    <n v="9.3130807097931909E-3"/>
  </r>
  <r>
    <x v="7"/>
    <s v="223007223"/>
    <s v="Mobile Sources"/>
    <x v="1"/>
    <s v="Heavy Duty Diesel Vehicles (10,001-19,500 lbs. GVWR) Class 3, 4 &amp; 5."/>
    <s v="Urban Interstate"/>
    <n v="0"/>
    <n v="0"/>
    <n v="0"/>
    <n v="0"/>
    <n v="0"/>
    <n v="0"/>
    <n v="0"/>
    <n v="0"/>
  </r>
  <r>
    <x v="7"/>
    <s v="223007225"/>
    <s v="Mobile Sources"/>
    <x v="1"/>
    <s v="Heavy Duty Diesel Vehicles (10,001-19,500 lbs. GVWR) Class 3, 4 &amp; 5."/>
    <s v="Urban Freeway/Expressway"/>
    <n v="0"/>
    <n v="0"/>
    <n v="0"/>
    <n v="0"/>
    <n v="0"/>
    <n v="0"/>
    <n v="0"/>
    <n v="0"/>
  </r>
  <r>
    <x v="7"/>
    <s v="223007227"/>
    <s v="Mobile Sources"/>
    <x v="1"/>
    <s v="Heavy Duty Diesel Vehicles (10,001-19,500 lbs. GVWR) Class 3, 4 &amp; 5."/>
    <s v="Urban Principal Arterial"/>
    <n v="6.1652545294149901"/>
    <n v="0.82047254171106776"/>
    <n v="2.4982105102210977E-2"/>
    <n v="4.3092230347832272"/>
    <n v="2.1853399292453401E-2"/>
    <n v="2.7370072619916606E-3"/>
    <n v="6.5316664507264396E-5"/>
    <n v="1.7017657933088501E-2"/>
  </r>
  <r>
    <x v="7"/>
    <s v="223007229"/>
    <s v="Mobile Sources"/>
    <x v="1"/>
    <s v="Heavy Duty Diesel Vehicles (10,001-19,500 lbs. GVWR) Class 3, 4 &amp; 5."/>
    <s v="Urban Minor Arterial"/>
    <n v="7.8573533036757759"/>
    <n v="1.0456578019124669"/>
    <n v="3.1838633914830425E-2"/>
    <n v="5.491922298729782"/>
    <n v="2.7851217458590701E-2"/>
    <n v="3.4882003125140566E-3"/>
    <n v="8.3243330564641797E-5"/>
    <n v="2.1688268964641801E-2"/>
  </r>
  <r>
    <x v="7"/>
    <s v="223007231"/>
    <s v="Mobile Sources"/>
    <x v="1"/>
    <s v="Heavy Duty Diesel Vehicles (10,001-19,500 lbs. GVWR) Class 3, 4 &amp; 5."/>
    <s v="Urban Collector"/>
    <n v="2.5564308602838084"/>
    <n v="0.34021004814275374"/>
    <n v="1.0358863138758752E-2"/>
    <n v="1.7868252191369631"/>
    <n v="9.0615422165249895E-3"/>
    <n v="1.1349036126375705E-3"/>
    <n v="2.7083620773638001E-5"/>
    <n v="7.0563886248073901E-3"/>
  </r>
  <r>
    <x v="7"/>
    <s v="223007233"/>
    <s v="Mobile Sources"/>
    <x v="1"/>
    <s v="Heavy Duty Diesel Vehicles (10,001-19,500 lbs. GVWR) Class 3, 4 &amp; 5."/>
    <s v="Urban Local"/>
    <n v="2.5116247338625795"/>
    <n v="0.33424727832274853"/>
    <n v="1.0177305533211698E-2"/>
    <n v="1.7555078576248619"/>
    <n v="8.9027197022382102E-3"/>
    <n v="1.1150124124821269E-3"/>
    <n v="2.6608948948236799E-5"/>
    <n v="6.9327133740948402E-3"/>
  </r>
  <r>
    <x v="7"/>
    <s v="223007300"/>
    <s v="Mobile Sources"/>
    <x v="1"/>
    <s v="Heavy Duty Diesel Vehicles (19,501-33,000 lbs. GVWR) Class 6 &amp; 7."/>
    <s v="Off Network"/>
    <n v="2.2217794485601066"/>
    <n v="0.53980401031221847"/>
    <n v="4.3219232791642439E-3"/>
    <n v="5.7642155527578653"/>
    <n v="3.9084802048347496E-3"/>
    <n v="1.0184515802631709E-3"/>
    <n v="1.19226079868701E-5"/>
    <n v="1.99543430030256E-2"/>
  </r>
  <r>
    <x v="7"/>
    <s v="223007311"/>
    <s v="Mobile Sources"/>
    <x v="1"/>
    <s v="Heavy Duty Diesel Vehicles (19,501-33,000 lbs. GVWR) Class 6 &amp; 7."/>
    <s v="Rural Interstate"/>
    <n v="0"/>
    <n v="0"/>
    <n v="0"/>
    <n v="0"/>
    <n v="0"/>
    <n v="0"/>
    <n v="0"/>
    <n v="0"/>
  </r>
  <r>
    <x v="7"/>
    <s v="223007313"/>
    <s v="Mobile Sources"/>
    <x v="1"/>
    <s v="Heavy Duty Diesel Vehicles (19,501-33,000 lbs. GVWR) Class 6 &amp; 7."/>
    <s v="Rural Principal Arterial"/>
    <n v="13.37755254896987"/>
    <n v="1.1352547298233142"/>
    <n v="9.1793684485764845E-2"/>
    <n v="4.1870958403368181"/>
    <n v="3.6476031546168498E-2"/>
    <n v="3.6137551279233904E-3"/>
    <n v="2.70048127029909E-4"/>
    <n v="1.32739791421983E-2"/>
  </r>
  <r>
    <x v="7"/>
    <s v="223007315"/>
    <s v="Mobile Sources"/>
    <x v="1"/>
    <s v="Heavy Duty Diesel Vehicles (19,501-33,000 lbs. GVWR) Class 6 &amp; 7."/>
    <s v="Rural Minor Arterial"/>
    <n v="14.497435831213199"/>
    <n v="1.230291171815052"/>
    <n v="9.9478079679613363E-2"/>
    <n v="4.537612041117054"/>
    <n v="3.9529564766719698E-2"/>
    <n v="3.9162780841326423E-3"/>
    <n v="2.9265480090234699E-4"/>
    <n v="1.4385188017866901E-2"/>
  </r>
  <r>
    <x v="7"/>
    <s v="223007317"/>
    <s v="Mobile Sources"/>
    <x v="1"/>
    <s v="Heavy Duty Diesel Vehicles (19,501-33,000 lbs. GVWR) Class 6 &amp; 7."/>
    <s v="Rural Major Collector"/>
    <n v="15.322343887491733"/>
    <n v="1.3002952446797578"/>
    <n v="0.10513841826696058"/>
    <n v="4.7958052017900235"/>
    <n v="4.1778806347645601E-2"/>
    <n v="4.1391140876587615E-3"/>
    <n v="3.0930691055042198E-4"/>
    <n v="1.5203712363682301E-2"/>
  </r>
  <r>
    <x v="7"/>
    <s v="223007319"/>
    <s v="Mobile Sources"/>
    <x v="1"/>
    <s v="Heavy Duty Diesel Vehicles (19,501-33,000 lbs. GVWR) Class 6 &amp; 7."/>
    <s v="Rural Minor Collector"/>
    <n v="5.4406978709081582"/>
    <n v="0.46171219102907074"/>
    <n v="3.7332821634691878E-2"/>
    <n v="1.7029066119970027"/>
    <n v="1.48349305311544E-2"/>
    <n v="1.4697272917255028E-3"/>
    <n v="1.0982949767446201E-4"/>
    <n v="5.3985726478571099E-3"/>
  </r>
  <r>
    <x v="7"/>
    <s v="223007321"/>
    <s v="Mobile Sources"/>
    <x v="1"/>
    <s v="Heavy Duty Diesel Vehicles (19,501-33,000 lbs. GVWR) Class 6 &amp; 7."/>
    <s v="Rural Local"/>
    <n v="12.471001428193516"/>
    <n v="1.0583223581408401"/>
    <n v="8.5573149406513768E-2"/>
    <n v="3.9033503670059035"/>
    <n v="3.4004180655585102E-2"/>
    <n v="3.3688628118629868E-3"/>
    <n v="2.5174785927228801E-4"/>
    <n v="1.23744436717345E-2"/>
  </r>
  <r>
    <x v="7"/>
    <s v="223007323"/>
    <s v="Mobile Sources"/>
    <x v="1"/>
    <s v="Heavy Duty Diesel Vehicles (19,501-33,000 lbs. GVWR) Class 6 &amp; 7."/>
    <s v="Urban Interstate"/>
    <n v="0"/>
    <n v="0"/>
    <n v="0"/>
    <n v="0"/>
    <n v="0"/>
    <n v="0"/>
    <n v="0"/>
    <n v="0"/>
  </r>
  <r>
    <x v="7"/>
    <s v="223007325"/>
    <s v="Mobile Sources"/>
    <x v="1"/>
    <s v="Heavy Duty Diesel Vehicles (19,501-33,000 lbs. GVWR) Class 6 &amp; 7."/>
    <s v="Urban Freeway/Expressway"/>
    <n v="0"/>
    <n v="0"/>
    <n v="0"/>
    <n v="0"/>
    <n v="0"/>
    <n v="0"/>
    <n v="0"/>
    <n v="0"/>
  </r>
  <r>
    <x v="7"/>
    <s v="223007327"/>
    <s v="Mobile Sources"/>
    <x v="1"/>
    <s v="Heavy Duty Diesel Vehicles (19,501-33,000 lbs. GVWR) Class 6 &amp; 7."/>
    <s v="Urban Principal Arterial"/>
    <n v="10.607377800020085"/>
    <n v="1.0885196635836087"/>
    <n v="6.4050805341281464E-2"/>
    <n v="3.6269793935947958"/>
    <n v="2.9394373939178101E-2"/>
    <n v="3.5511972324591065E-3"/>
    <n v="1.92465326176449E-4"/>
    <n v="1.1734963101628301E-2"/>
  </r>
  <r>
    <x v="7"/>
    <s v="223007329"/>
    <s v="Mobile Sources"/>
    <x v="1"/>
    <s v="Heavy Duty Diesel Vehicles (19,501-33,000 lbs. GVWR) Class 6 &amp; 7."/>
    <s v="Urban Minor Arterial"/>
    <n v="13.518651224191331"/>
    <n v="1.3872720726048284"/>
    <n v="8.1630044360025453E-2"/>
    <n v="4.6224307184068421"/>
    <n v="3.7461911513624199E-2"/>
    <n v="4.525848376469967E-3"/>
    <n v="2.4528894144948399E-4"/>
    <n v="1.49557070274256E-2"/>
  </r>
  <r>
    <x v="7"/>
    <s v="223007331"/>
    <s v="Mobile Sources"/>
    <x v="1"/>
    <s v="Heavy Duty Diesel Vehicles (19,501-33,000 lbs. GVWR) Class 6 &amp; 7."/>
    <s v="Urban Collector"/>
    <n v="4.3983632301919844"/>
    <n v="0.45135614603585794"/>
    <n v="2.6558753165090796E-2"/>
    <n v="1.5039318208686867"/>
    <n v="1.2188421261529799E-2"/>
    <n v="1.4725082773508454E-3"/>
    <n v="7.9806001919036003E-5"/>
    <n v="4.8659187589187502E-3"/>
  </r>
  <r>
    <x v="7"/>
    <s v="223007333"/>
    <s v="Mobile Sources"/>
    <x v="1"/>
    <s v="Heavy Duty Diesel Vehicles (19,501-33,000 lbs. GVWR) Class 6 &amp; 7."/>
    <s v="Urban Local"/>
    <n v="4.3212747606720736"/>
    <n v="0.44344536681865998"/>
    <n v="2.6093266143107006E-2"/>
    <n v="1.4775727262874143"/>
    <n v="1.1974798001489999E-2"/>
    <n v="1.4466994911610173E-3"/>
    <n v="7.8407259291757197E-5"/>
    <n v="4.7806364664493197E-3"/>
  </r>
  <r>
    <x v="7"/>
    <s v="223007400"/>
    <s v="Mobile Sources"/>
    <x v="1"/>
    <s v="Heavy Duty Diesel Vehicles (&gt;33,000 lbs. GVWR) Class 8a &amp; 8b."/>
    <s v="Off Network"/>
    <n v="30.073339346424152"/>
    <n v="5.3835681341961275"/>
    <n v="4.4779644741993106E-2"/>
    <n v="17.6881164078099"/>
    <n v="7.0923072793713404E-2"/>
    <n v="1.6749014611588113E-2"/>
    <n v="1.2881257712131901E-4"/>
    <n v="5.8515202477698598E-2"/>
  </r>
  <r>
    <x v="7"/>
    <s v="223007411"/>
    <s v="Mobile Sources"/>
    <x v="1"/>
    <s v="Heavy Duty Diesel Vehicles (&gt;33,000 lbs. GVWR) Class 8a &amp; 8b."/>
    <s v="Rural Interstate"/>
    <n v="0"/>
    <n v="0"/>
    <n v="0"/>
    <n v="0"/>
    <n v="0"/>
    <n v="0"/>
    <n v="0"/>
    <n v="0"/>
  </r>
  <r>
    <x v="7"/>
    <s v="223007413"/>
    <s v="Mobile Sources"/>
    <x v="1"/>
    <s v="Heavy Duty Diesel Vehicles (&gt;33,000 lbs. GVWR) Class 8a &amp; 8b."/>
    <s v="Rural Principal Arterial"/>
    <n v="36.156014459436157"/>
    <n v="2.0128079590941592"/>
    <n v="0.28033447257541844"/>
    <n v="9.4589756197707686"/>
    <n v="0.100562127640012"/>
    <n v="6.5866715128324246E-3"/>
    <n v="8.5223058795039198E-4"/>
    <n v="3.0737376757776401E-2"/>
  </r>
  <r>
    <x v="7"/>
    <s v="223007415"/>
    <s v="Mobile Sources"/>
    <x v="1"/>
    <s v="Heavy Duty Diesel Vehicles (&gt;33,000 lbs. GVWR) Class 8a &amp; 8b."/>
    <s v="Rural Minor Arterial"/>
    <n v="39.18277252159082"/>
    <n v="2.181307475468385"/>
    <n v="0.30380228605292758"/>
    <n v="10.250822216339738"/>
    <n v="0.10898052094338"/>
    <n v="7.138068156561414E-3"/>
    <n v="9.2357445587912203E-4"/>
    <n v="3.3310518365337299E-2"/>
  </r>
  <r>
    <x v="7"/>
    <s v="223007417"/>
    <s v="Mobile Sources"/>
    <x v="1"/>
    <s v="Heavy Duty Diesel Vehicles (&gt;33,000 lbs. GVWR) Class 8a &amp; 8b."/>
    <s v="Rural Major Collector"/>
    <n v="41.412272986899971"/>
    <n v="2.3054246015387583"/>
    <n v="0.32108877075722775"/>
    <n v="10.834096595755693"/>
    <n v="0.115181567321832"/>
    <n v="7.5442258934397682E-3"/>
    <n v="9.7612598465118795E-4"/>
    <n v="3.5205913887145002E-2"/>
  </r>
  <r>
    <x v="7"/>
    <s v="223007419"/>
    <s v="Mobile Sources"/>
    <x v="1"/>
    <s v="Heavy Duty Diesel Vehicles (&gt;33,000 lbs. GVWR) Class 8a &amp; 8b."/>
    <s v="Rural Minor Collector"/>
    <n v="14.704779513694506"/>
    <n v="0.8186162081487951"/>
    <n v="0.11401304424765595"/>
    <n v="3.8469991305764379"/>
    <n v="4.0898962016042199E-2"/>
    <n v="2.6788232774645863E-3"/>
    <n v="3.4660525306735802E-4"/>
    <n v="1.25010024317526E-2"/>
  </r>
  <r>
    <x v="7"/>
    <s v="223007421"/>
    <s v="Mobile Sources"/>
    <x v="1"/>
    <s v="Heavy Duty Diesel Vehicles (&gt;33,000 lbs. GVWR) Class 8a &amp; 8b."/>
    <s v="Rural Local"/>
    <n v="33.7058390553577"/>
    <n v="1.8764066303254756"/>
    <n v="0.26133712886883115"/>
    <n v="8.8179733269059408"/>
    <n v="9.3747319449442507E-2"/>
    <n v="6.1403174650805289E-3"/>
    <n v="7.9447784529490496E-4"/>
    <n v="2.86544222404942E-2"/>
  </r>
  <r>
    <x v="7"/>
    <s v="223007423"/>
    <s v="Mobile Sources"/>
    <x v="1"/>
    <s v="Heavy Duty Diesel Vehicles (&gt;33,000 lbs. GVWR) Class 8a &amp; 8b."/>
    <s v="Urban Interstate"/>
    <n v="0"/>
    <n v="0"/>
    <n v="0"/>
    <n v="0"/>
    <n v="0"/>
    <n v="0"/>
    <n v="0"/>
    <n v="0"/>
  </r>
  <r>
    <x v="7"/>
    <s v="223007425"/>
    <s v="Mobile Sources"/>
    <x v="1"/>
    <s v="Heavy Duty Diesel Vehicles (&gt;33,000 lbs. GVWR) Class 8a &amp; 8b."/>
    <s v="Urban Freeway/Expressway"/>
    <n v="0"/>
    <n v="0"/>
    <n v="0"/>
    <n v="0"/>
    <n v="0"/>
    <n v="0"/>
    <n v="0"/>
    <n v="0"/>
  </r>
  <r>
    <x v="7"/>
    <s v="223007427"/>
    <s v="Mobile Sources"/>
    <x v="1"/>
    <s v="Heavy Duty Diesel Vehicles (&gt;33,000 lbs. GVWR) Class 8a &amp; 8b."/>
    <s v="Urban Principal Arterial"/>
    <n v="13.370869873165171"/>
    <n v="0.91183785961860631"/>
    <n v="0.10002122376693007"/>
    <n v="3.8240615910682121"/>
    <n v="3.6788546040459898E-2"/>
    <n v="2.9694151910239046E-3"/>
    <n v="2.9717844071902502E-4"/>
    <n v="1.23224237255283E-2"/>
  </r>
  <r>
    <x v="7"/>
    <s v="223007429"/>
    <s v="Mobile Sources"/>
    <x v="1"/>
    <s v="Heavy Duty Diesel Vehicles (&gt;33,000 lbs. GVWR) Class 8a &amp; 8b."/>
    <s v="Urban Minor Arterial"/>
    <n v="17.040604211497854"/>
    <n v="1.1620987337686421"/>
    <n v="0.12747280512292011"/>
    <n v="4.8736057350793223"/>
    <n v="4.6885444593223503E-2"/>
    <n v="3.7843926225371027E-3"/>
    <n v="3.7874132654438998E-4"/>
    <n v="1.5704404436050499E-2"/>
  </r>
  <r>
    <x v="7"/>
    <s v="223007431"/>
    <s v="Mobile Sources"/>
    <x v="1"/>
    <s v="Heavy Duty Diesel Vehicles (&gt;33,000 lbs. GVWR) Class 8a &amp; 8b."/>
    <s v="Urban Collector"/>
    <n v="5.5442495272285175"/>
    <n v="0.37809482183191734"/>
    <n v="4.1473928794104463E-2"/>
    <n v="1.5856525962057759"/>
    <n v="1.5254425073891501E-2"/>
    <n v="1.2312725529731224E-3"/>
    <n v="1.2322547161563299E-4"/>
    <n v="5.1095085955091199E-3"/>
  </r>
  <r>
    <x v="7"/>
    <s v="223007433"/>
    <s v="Mobile Sources"/>
    <x v="1"/>
    <s v="Heavy Duty Diesel Vehicles (&gt;33,000 lbs. GVWR) Class 8a &amp; 8b."/>
    <s v="Urban Local"/>
    <n v="5.4470755229711916"/>
    <n v="0.37146805932506299"/>
    <n v="4.0747021374386239E-2"/>
    <n v="1.5578612945378942"/>
    <n v="1.4987063659840601E-2"/>
    <n v="1.2096922652833388E-3"/>
    <n v="1.2106569733934901E-4"/>
    <n v="5.0199567934952304E-3"/>
  </r>
  <r>
    <x v="7"/>
    <s v="223007500"/>
    <s v="Mobile Sources"/>
    <x v="1"/>
    <s v="Diesel Transit and School Buses"/>
    <s v="Off Network"/>
    <n v="0.44494784617421779"/>
    <n v="0.17171909111271605"/>
    <n v="2.0670260681391302E-3"/>
    <n v="4.4045849966706232"/>
    <n v="3.7816111134826099E-5"/>
    <n v="2.4907464585645356E-5"/>
    <n v="5.5067591605215102E-6"/>
    <n v="1.54939359422487E-2"/>
  </r>
  <r>
    <x v="7"/>
    <s v="223007511"/>
    <s v="Mobile Sources"/>
    <x v="1"/>
    <s v="Diesel Transit and School Buses"/>
    <s v="Rural Interstate"/>
    <n v="0"/>
    <n v="0"/>
    <n v="0"/>
    <n v="0"/>
    <n v="0"/>
    <n v="0"/>
    <n v="0"/>
    <n v="0"/>
  </r>
  <r>
    <x v="7"/>
    <s v="223007513"/>
    <s v="Mobile Sources"/>
    <x v="1"/>
    <s v="Diesel Transit and School Buses"/>
    <s v="Rural Principal Arterial"/>
    <n v="4.5359585893614147"/>
    <n v="0.36000066868557812"/>
    <n v="2.0655769389897195E-2"/>
    <n v="1.460082208162502"/>
    <n v="1.2717431325579599E-2"/>
    <n v="1.1855598031713663E-3"/>
    <n v="6.5147554755284805E-5"/>
    <n v="4.7803735069731302E-3"/>
  </r>
  <r>
    <x v="7"/>
    <s v="223007515"/>
    <s v="Mobile Sources"/>
    <x v="1"/>
    <s v="Diesel Transit and School Buses"/>
    <s v="Rural Minor Arterial"/>
    <n v="4.9156793947127735"/>
    <n v="0.3901376561809029"/>
    <n v="2.2384937810357969E-2"/>
    <n v="1.5823110060162426"/>
    <n v="1.37820547927264E-2"/>
    <n v="1.2848074004532216E-3"/>
    <n v="7.0601309642981296E-5"/>
    <n v="5.1805552536636698E-3"/>
  </r>
  <r>
    <x v="7"/>
    <s v="223007517"/>
    <s v="Mobile Sources"/>
    <x v="1"/>
    <s v="Diesel Transit and School Buses"/>
    <s v="Rural Major Collector"/>
    <n v="5.1953827690524346"/>
    <n v="0.41233659142801443"/>
    <n v="2.3658647412425168E-2"/>
    <n v="1.672345130673325"/>
    <n v="1.4566262644819E-2"/>
    <n v="1.3579136950738679E-3"/>
    <n v="7.4618551970217996E-5"/>
    <n v="5.4753297551721697E-3"/>
  </r>
  <r>
    <x v="7"/>
    <s v="223007519"/>
    <s v="Mobile Sources"/>
    <x v="1"/>
    <s v="Diesel Transit and School Buses"/>
    <s v="Rural Minor Collector"/>
    <n v="1.8447903726219841"/>
    <n v="0.14641357414938555"/>
    <n v="8.4007741032792061E-3"/>
    <n v="0.59382062580918094"/>
    <n v="5.1722245517676303E-3"/>
    <n v="4.8217153046703357E-4"/>
    <n v="2.6495742774468301E-5"/>
    <n v="1.9441954494386899E-3"/>
  </r>
  <r>
    <x v="7"/>
    <s v="223007521"/>
    <s v="Mobile Sources"/>
    <x v="1"/>
    <s v="Diesel Transit and School Buses"/>
    <s v="Rural Local"/>
    <n v="4.2285716571592786"/>
    <n v="0.33560461619804771"/>
    <n v="1.9255995955603539E-2"/>
    <n v="1.3611372354924764"/>
    <n v="1.1855615238918199E-2"/>
    <n v="1.1052184337803092E-3"/>
    <n v="6.0732718257128199E-5"/>
    <n v="4.4564223591922998E-3"/>
  </r>
  <r>
    <x v="7"/>
    <s v="223007523"/>
    <s v="Mobile Sources"/>
    <x v="1"/>
    <s v="Diesel Transit and School Buses"/>
    <s v="Urban Interstate"/>
    <n v="0"/>
    <n v="0"/>
    <n v="0"/>
    <n v="0"/>
    <n v="0"/>
    <n v="0"/>
    <n v="0"/>
    <n v="0"/>
  </r>
  <r>
    <x v="7"/>
    <s v="223007525"/>
    <s v="Mobile Sources"/>
    <x v="1"/>
    <s v="Diesel Transit and School Buses"/>
    <s v="Urban Freeway/Expressway"/>
    <n v="0"/>
    <n v="0"/>
    <n v="0"/>
    <n v="0"/>
    <n v="0"/>
    <n v="0"/>
    <n v="0"/>
    <n v="0"/>
  </r>
  <r>
    <x v="7"/>
    <s v="223007527"/>
    <s v="Mobile Sources"/>
    <x v="1"/>
    <s v="Diesel Transit and School Buses"/>
    <s v="Urban Principal Arterial"/>
    <n v="6.3089927885617261"/>
    <n v="0.53101066406063269"/>
    <n v="2.7618679683719401E-2"/>
    <n v="2.0620263648027293"/>
    <n v="1.8024097601950999E-2"/>
    <n v="1.78402098470265E-3"/>
    <n v="9.1758162865218597E-5"/>
    <n v="6.8840328465902198E-3"/>
  </r>
  <r>
    <x v="7"/>
    <s v="223007529"/>
    <s v="Mobile Sources"/>
    <x v="1"/>
    <s v="Diesel Transit and School Buses"/>
    <s v="Urban Minor Arterial"/>
    <n v="8.0405449021604554"/>
    <n v="0.67675057513271342"/>
    <n v="3.5198842856793408E-2"/>
    <n v="2.6279650060299269"/>
    <n v="2.2970952014644701E-2"/>
    <n v="2.2736596044010595E-3"/>
    <n v="1.1694189683986101E-4"/>
    <n v="8.7734095620941501E-3"/>
  </r>
  <r>
    <x v="7"/>
    <s v="223007531"/>
    <s v="Mobile Sources"/>
    <x v="1"/>
    <s v="Diesel Transit and School Buses"/>
    <s v="Urban Collector"/>
    <n v="2.6160327206894713"/>
    <n v="0.22018427263960469"/>
    <n v="1.1452121804818907E-2"/>
    <n v="0.85502185133969655"/>
    <n v="7.4737171177036103E-3"/>
    <n v="7.3974699812673394E-4"/>
    <n v="3.8047632584969897E-5"/>
    <n v="2.85447437425889E-3"/>
  </r>
  <r>
    <x v="7"/>
    <s v="223007533"/>
    <s v="Mobile Sources"/>
    <x v="1"/>
    <s v="Diesel Transit and School Buses"/>
    <s v="Urban Local"/>
    <n v="2.5701819474449925"/>
    <n v="0.21632516767503671"/>
    <n v="1.1251405677857198E-2"/>
    <n v="0.84003635094115348"/>
    <n v="7.34272630680815E-3"/>
    <n v="7.2678150592297942E-4"/>
    <n v="3.7380787837548703E-5"/>
    <n v="2.8044451186465202E-3"/>
  </r>
  <r>
    <x v="8"/>
    <s v="220100100"/>
    <s v="Mobile Sources"/>
    <x v="0"/>
    <s v="Light-Duty Vehicles (Passenger Cars)"/>
    <s v="Off Network"/>
    <n v="172.90433793635273"/>
    <n v="350.21535630844852"/>
    <n v="0.85437262668773295"/>
    <n v="2505.9432523331825"/>
    <n v="0.45242816824566001"/>
    <n v="0.92172709371823069"/>
    <n v="1.2102235508564259E-3"/>
    <n v="3.6948878237116598"/>
  </r>
  <r>
    <x v="8"/>
    <s v="220100111"/>
    <s v="Mobile Sources"/>
    <x v="0"/>
    <s v="Light-Duty Vehicles (Passenger Cars)"/>
    <s v="Rural Interstate"/>
    <n v="0"/>
    <n v="0"/>
    <n v="0"/>
    <n v="0"/>
    <n v="0"/>
    <n v="0"/>
    <n v="0"/>
    <n v="0"/>
  </r>
  <r>
    <x v="8"/>
    <s v="220100113"/>
    <s v="Mobile Sources"/>
    <x v="0"/>
    <s v="Light-Duty Vehicles (Passenger Cars)"/>
    <s v="Rural Principal Arterial"/>
    <n v="81.692877509151529"/>
    <n v="31.494154692963356"/>
    <n v="3.4980819636698421"/>
    <n v="560.38158255954511"/>
    <n v="0.220000908140006"/>
    <n v="9.1237419665276098E-2"/>
    <n v="7.3496747081662596E-3"/>
    <n v="1.7457616799982201"/>
  </r>
  <r>
    <x v="8"/>
    <s v="220100115"/>
    <s v="Mobile Sources"/>
    <x v="0"/>
    <s v="Light-Duty Vehicles (Passenger Cars)"/>
    <s v="Rural Minor Arterial"/>
    <n v="88.577326521550603"/>
    <n v="34.14823965985974"/>
    <n v="3.7928734125180164"/>
    <n v="607.60631866046128"/>
    <n v="0.23854081154214199"/>
    <n v="9.8926199384323121E-2"/>
    <n v="7.9690497796036496E-3"/>
    <n v="1.89288221230356"/>
  </r>
  <r>
    <x v="8"/>
    <s v="220100117"/>
    <s v="Mobile Sources"/>
    <x v="0"/>
    <s v="Light-Duty Vehicles (Passenger Cars)"/>
    <s v="Rural Major Collector"/>
    <n v="93.571559550019686"/>
    <n v="36.073616668753033"/>
    <n v="4.0067261593439945"/>
    <n v="641.86495669749866"/>
    <n v="0.25199030977002002"/>
    <n v="0.10450395713360172"/>
    <n v="8.4183672497601808E-3"/>
    <n v="1.9996084526241"/>
  </r>
  <r>
    <x v="8"/>
    <s v="220100119"/>
    <s v="Mobile Sources"/>
    <x v="0"/>
    <s v="Light-Duty Vehicles (Passenger Cars)"/>
    <s v="Rural Minor Collector"/>
    <n v="33.241671311059868"/>
    <n v="12.815295927858035"/>
    <n v="1.4234056012139673"/>
    <n v="228.02506634376942"/>
    <n v="8.9520573931723302E-2"/>
    <n v="3.712546465987987E-2"/>
    <n v="2.9906593626947099E-3"/>
    <n v="0.71036873976692005"/>
  </r>
  <r>
    <x v="8"/>
    <s v="220100121"/>
    <s v="Mobile Sources"/>
    <x v="0"/>
    <s v="Light-Duty Vehicles (Passenger Cars)"/>
    <s v="Rural Local"/>
    <n v="76.17904886387187"/>
    <n v="29.368470852233912"/>
    <n v="3.2619804395862917"/>
    <n v="522.5588982140066"/>
    <n v="0.20515178407318699"/>
    <n v="8.5079399794949495E-2"/>
    <n v="6.85361435535014E-3"/>
    <n v="1.62793343649775"/>
  </r>
  <r>
    <x v="8"/>
    <s v="220100123"/>
    <s v="Mobile Sources"/>
    <x v="0"/>
    <s v="Light-Duty Vehicles (Passenger Cars)"/>
    <s v="Urban Interstate"/>
    <n v="0"/>
    <n v="0"/>
    <n v="0"/>
    <n v="0"/>
    <n v="0"/>
    <n v="0"/>
    <n v="0"/>
    <n v="0"/>
  </r>
  <r>
    <x v="8"/>
    <s v="220100125"/>
    <s v="Mobile Sources"/>
    <x v="0"/>
    <s v="Light-Duty Vehicles (Passenger Cars)"/>
    <s v="Urban Freeway/Expressway"/>
    <n v="0"/>
    <n v="0"/>
    <n v="0"/>
    <n v="0"/>
    <n v="0"/>
    <n v="0"/>
    <n v="0"/>
    <n v="0"/>
  </r>
  <r>
    <x v="8"/>
    <s v="220100127"/>
    <s v="Mobile Sources"/>
    <x v="0"/>
    <s v="Light-Duty Vehicles (Passenger Cars)"/>
    <s v="Urban Principal Arterial"/>
    <n v="2.5460480995722501E-14"/>
    <n v="1.0726966569442427E-14"/>
    <n v="1.0896826200378451E-15"/>
    <n v="1.8132652797293499E-13"/>
    <n v="7.53958187438257E-17"/>
    <n v="3.2875244264752963E-17"/>
    <n v="2.5071802221872297E-18"/>
    <n v="5.9294251195204801E-16"/>
  </r>
  <r>
    <x v="8"/>
    <s v="220100129"/>
    <s v="Mobile Sources"/>
    <x v="0"/>
    <s v="Light-Duty Vehicles (Passenger Cars)"/>
    <s v="Urban Minor Arterial"/>
    <n v="2.5460480995722501E-14"/>
    <n v="1.0726966569442427E-14"/>
    <n v="1.0896826200378451E-15"/>
    <n v="1.8132652797293499E-13"/>
    <n v="7.53958187438257E-17"/>
    <n v="3.2875244264752963E-17"/>
    <n v="2.5071802221872297E-18"/>
    <n v="5.9294251195204801E-16"/>
  </r>
  <r>
    <x v="8"/>
    <s v="220100131"/>
    <s v="Mobile Sources"/>
    <x v="0"/>
    <s v="Light-Duty Vehicles (Passenger Cars)"/>
    <s v="Urban Collector"/>
    <n v="2.5460480995722501E-14"/>
    <n v="1.0726966569442427E-14"/>
    <n v="1.0896826200378451E-15"/>
    <n v="1.8132652797293499E-13"/>
    <n v="7.53958187438257E-17"/>
    <n v="3.2875244264752963E-17"/>
    <n v="2.5071802221872297E-18"/>
    <n v="5.9294251195204801E-16"/>
  </r>
  <r>
    <x v="8"/>
    <s v="220100133"/>
    <s v="Mobile Sources"/>
    <x v="0"/>
    <s v="Light-Duty Vehicles (Passenger Cars)"/>
    <s v="Urban Local"/>
    <n v="25.460481041216561"/>
    <n v="10.726966646509503"/>
    <n v="1.0896826185986555"/>
    <n v="181.32653141518523"/>
    <n v="7.5395819064647707E-2"/>
    <n v="3.287524417919474E-2"/>
    <n v="2.5071802610909699E-3"/>
    <n v="0.59294253042020195"/>
  </r>
  <r>
    <x v="8"/>
    <s v="220102000"/>
    <s v="Mobile Sources"/>
    <x v="0"/>
    <s v="Light Duty Gasoline Trucks (0-6,000lbs. GVWR)"/>
    <s v="Off Network"/>
    <n v="194.26690361131995"/>
    <n v="305.67537720813397"/>
    <n v="0.87387403582277812"/>
    <n v="2340.1763918924817"/>
    <n v="0.52987858797134102"/>
    <n v="0.88166683160743098"/>
    <n v="1.225891680221024E-3"/>
    <n v="4.7205172923163996"/>
  </r>
  <r>
    <x v="8"/>
    <s v="220102011"/>
    <s v="Mobile Sources"/>
    <x v="0"/>
    <s v="Light Duty Gasoline Trucks (0-6,000lbs. GVWR)"/>
    <s v="Rural Interstate"/>
    <n v="0"/>
    <n v="0"/>
    <n v="0"/>
    <n v="0"/>
    <n v="0"/>
    <n v="0"/>
    <n v="0"/>
    <n v="0"/>
  </r>
  <r>
    <x v="8"/>
    <s v="220102013"/>
    <s v="Mobile Sources"/>
    <x v="0"/>
    <s v="Light Duty Gasoline Trucks (0-6,000lbs. GVWR)"/>
    <s v="Rural Principal Arterial"/>
    <n v="82.731788457290861"/>
    <n v="28.093450528288287"/>
    <n v="2.9988463562713106"/>
    <n v="453.03535915819151"/>
    <n v="0.23748790329098099"/>
    <n v="8.7841253337018088E-2"/>
    <n v="6.8836518723855902E-3"/>
    <n v="1.5122858257665399"/>
  </r>
  <r>
    <x v="8"/>
    <s v="220102015"/>
    <s v="Mobile Sources"/>
    <x v="0"/>
    <s v="Light Duty Gasoline Trucks (0-6,000lbs. GVWR)"/>
    <s v="Rural Minor Arterial"/>
    <n v="89.703798237577416"/>
    <n v="30.460949940741642"/>
    <n v="3.2515660639583035"/>
    <n v="491.21367357602225"/>
    <n v="0.25750159768167602"/>
    <n v="9.5243805646816559E-2"/>
    <n v="7.46375232665741E-3"/>
    <n v="1.6397302315589199"/>
  </r>
  <r>
    <x v="8"/>
    <s v="220102017"/>
    <s v="Mobile Sources"/>
    <x v="0"/>
    <s v="Light Duty Gasoline Trucks (0-6,000lbs. GVWR)"/>
    <s v="Rural Major Collector"/>
    <n v="94.761546011936275"/>
    <n v="32.178423441046363"/>
    <n v="3.4348984478392541"/>
    <n v="518.90964599085919"/>
    <n v="0.27202037485060898"/>
    <n v="0.10061393550762454"/>
    <n v="7.8845789589649801E-3"/>
    <n v="1.73218258170396"/>
  </r>
  <r>
    <x v="8"/>
    <s v="220102019"/>
    <s v="Mobile Sources"/>
    <x v="0"/>
    <s v="Light Duty Gasoline Trucks (0-6,000lbs. GVWR)"/>
    <s v="Rural Minor Collector"/>
    <n v="33.664420964321764"/>
    <n v="11.431513910783551"/>
    <n v="1.2202613831541345"/>
    <n v="184.34473227431556"/>
    <n v="9.6636270707789601E-2"/>
    <n v="3.574351717836044E-2"/>
    <n v="2.8010285634536497E-3"/>
    <n v="0.61536465842258503"/>
  </r>
  <r>
    <x v="8"/>
    <s v="220102021"/>
    <s v="Mobile Sources"/>
    <x v="0"/>
    <s v="Light Duty Gasoline Trucks (0-6,000lbs. GVWR)"/>
    <s v="Rural Local"/>
    <n v="77.147839701729566"/>
    <n v="26.197294665820834"/>
    <n v="2.7964402458974238"/>
    <n v="422.4578733307788"/>
    <n v="0.22145876571534101"/>
    <n v="8.1912458486897322E-2"/>
    <n v="6.4190410139417405E-3"/>
    <n v="1.41021523463506"/>
  </r>
  <r>
    <x v="8"/>
    <s v="220102023"/>
    <s v="Mobile Sources"/>
    <x v="0"/>
    <s v="Light Duty Gasoline Trucks (0-6,000lbs. GVWR)"/>
    <s v="Urban Interstate"/>
    <n v="0"/>
    <n v="0"/>
    <n v="0"/>
    <n v="0"/>
    <n v="0"/>
    <n v="0"/>
    <n v="0"/>
    <n v="0"/>
  </r>
  <r>
    <x v="8"/>
    <s v="220102025"/>
    <s v="Mobile Sources"/>
    <x v="0"/>
    <s v="Light Duty Gasoline Trucks (0-6,000lbs. GVWR)"/>
    <s v="Urban Freeway/Expressway"/>
    <n v="0"/>
    <n v="0"/>
    <n v="0"/>
    <n v="0"/>
    <n v="0"/>
    <n v="0"/>
    <n v="0"/>
    <n v="0"/>
  </r>
  <r>
    <x v="8"/>
    <s v="220102027"/>
    <s v="Mobile Sources"/>
    <x v="0"/>
    <s v="Light Duty Gasoline Trucks (0-6,000lbs. GVWR)"/>
    <s v="Urban Principal Arterial"/>
    <n v="2.5359437397897322E-14"/>
    <n v="9.5414678411477552E-15"/>
    <n v="9.2871506239847926E-16"/>
    <n v="1.4346134604343208E-13"/>
    <n v="7.9366436935776404E-17"/>
    <n v="3.1315079954268829E-17"/>
    <n v="2.3233288878415987E-18"/>
    <n v="5.0011321536231402E-16"/>
  </r>
  <r>
    <x v="8"/>
    <s v="220102029"/>
    <s v="Mobile Sources"/>
    <x v="0"/>
    <s v="Light Duty Gasoline Trucks (0-6,000lbs. GVWR)"/>
    <s v="Urban Minor Arterial"/>
    <n v="2.5359437397897322E-14"/>
    <n v="9.5414678411477552E-15"/>
    <n v="9.2871506239847926E-16"/>
    <n v="1.4346134604343208E-13"/>
    <n v="7.9366436935776404E-17"/>
    <n v="3.1315079954268829E-17"/>
    <n v="2.3233288878415987E-18"/>
    <n v="5.0011321536231402E-16"/>
  </r>
  <r>
    <x v="8"/>
    <s v="220102031"/>
    <s v="Mobile Sources"/>
    <x v="0"/>
    <s v="Light Duty Gasoline Trucks (0-6,000lbs. GVWR)"/>
    <s v="Urban Collector"/>
    <n v="2.5359437397897322E-14"/>
    <n v="9.5414678411477552E-15"/>
    <n v="9.2871506239847926E-16"/>
    <n v="1.4346134604343208E-13"/>
    <n v="7.9366436935776404E-17"/>
    <n v="3.1315079954268829E-17"/>
    <n v="2.3233288878415987E-18"/>
    <n v="5.0011321536231402E-16"/>
  </r>
  <r>
    <x v="8"/>
    <s v="220102033"/>
    <s v="Mobile Sources"/>
    <x v="0"/>
    <s v="Light Duty Gasoline Trucks (0-6,000lbs. GVWR)"/>
    <s v="Urban Local"/>
    <n v="25.359437602222734"/>
    <n v="9.5414678459968574"/>
    <n v="0.92871505679818078"/>
    <n v="143.46134631173365"/>
    <n v="7.93664365948962E-2"/>
    <n v="3.1315079695893644E-2"/>
    <n v="2.323328870090781E-3"/>
    <n v="0.50011321798265096"/>
  </r>
  <r>
    <x v="8"/>
    <s v="220104000"/>
    <s v="Mobile Sources"/>
    <x v="0"/>
    <s v="Light Duty Gasoline Trucks (6,001-8,500lbs. GVWR)"/>
    <s v="Off Network"/>
    <n v="100.07685886594045"/>
    <n v="157.46907833804255"/>
    <n v="0.45017727049611223"/>
    <n v="1205.5447325974833"/>
    <n v="0.27296763518564099"/>
    <n v="0.45419174329064171"/>
    <n v="6.3151936061700499E-4"/>
    <n v="2.4317818851842699"/>
  </r>
  <r>
    <x v="8"/>
    <s v="220104011"/>
    <s v="Mobile Sources"/>
    <x v="0"/>
    <s v="Light Duty Gasoline Trucks (6,001-8,500lbs. GVWR)"/>
    <s v="Rural Interstate"/>
    <n v="0"/>
    <n v="0"/>
    <n v="0"/>
    <n v="0"/>
    <n v="0"/>
    <n v="0"/>
    <n v="0"/>
    <n v="0"/>
  </r>
  <r>
    <x v="8"/>
    <s v="220104013"/>
    <s v="Mobile Sources"/>
    <x v="0"/>
    <s v="Light Duty Gasoline Trucks (6,001-8,500lbs. GVWR)"/>
    <s v="Rural Principal Arterial"/>
    <n v="42.619394233655193"/>
    <n v="14.472379823791549"/>
    <n v="1.5448590358942011"/>
    <n v="233.3817070357174"/>
    <n v="0.12234220969406299"/>
    <n v="4.5251544184992554E-2"/>
    <n v="3.5461223012589402E-3"/>
    <n v="0.77905603858337003"/>
  </r>
  <r>
    <x v="8"/>
    <s v="220104015"/>
    <s v="Mobile Sources"/>
    <x v="0"/>
    <s v="Light Duty Gasoline Trucks (6,001-8,500lbs. GVWR)"/>
    <s v="Rural Minor Arterial"/>
    <n v="46.21102554844061"/>
    <n v="15.692000436524829"/>
    <n v="1.6750479519132526"/>
    <n v="253.04927839935402"/>
    <n v="0.13265227501905399"/>
    <n v="4.9064996495161273E-2"/>
    <n v="3.8449617519518099E-3"/>
    <n v="0.84470891300308804"/>
  </r>
  <r>
    <x v="8"/>
    <s v="220104017"/>
    <s v="Mobile Sources"/>
    <x v="0"/>
    <s v="Light Duty Gasoline Trucks (6,001-8,500lbs. GVWR)"/>
    <s v="Rural Major Collector"/>
    <n v="48.816540869865456"/>
    <n v="16.576760973668343"/>
    <n v="1.7694919838763736"/>
    <n v="267.31694327917455"/>
    <n v="0.14013153271605799"/>
    <n v="5.183140196075442E-2"/>
    <n v="4.0617512066773902E-3"/>
    <n v="0.89233610473079406"/>
  </r>
  <r>
    <x v="8"/>
    <s v="220104019"/>
    <s v="Mobile Sources"/>
    <x v="0"/>
    <s v="Light Duty Gasoline Trucks (6,001-8,500lbs. GVWR)"/>
    <s v="Rural Minor Collector"/>
    <n v="17.342267343899483"/>
    <n v="5.8889602743390768"/>
    <n v="0.62861906248212973"/>
    <n v="94.965410646701969"/>
    <n v="4.9782303905886699E-2"/>
    <n v="1.8413315238945016E-2"/>
    <n v="1.4429530025950039E-3"/>
    <n v="0.31700604147547201"/>
  </r>
  <r>
    <x v="8"/>
    <s v="220104021"/>
    <s v="Mobile Sources"/>
    <x v="0"/>
    <s v="Light Duty Gasoline Trucks (6,001-8,500lbs. GVWR)"/>
    <s v="Rural Local"/>
    <n v="39.74281720360311"/>
    <n v="13.495573140669698"/>
    <n v="1.4405895457025462"/>
    <n v="217.62967675065536"/>
    <n v="0.114084768635432"/>
    <n v="4.2197286691504021E-2"/>
    <n v="3.30677630313402E-3"/>
    <n v="0.72647390177670701"/>
  </r>
  <r>
    <x v="8"/>
    <s v="220104023"/>
    <s v="Mobile Sources"/>
    <x v="0"/>
    <s v="Light Duty Gasoline Trucks (6,001-8,500lbs. GVWR)"/>
    <s v="Urban Interstate"/>
    <n v="0"/>
    <n v="0"/>
    <n v="0"/>
    <n v="0"/>
    <n v="0"/>
    <n v="0"/>
    <n v="0"/>
    <n v="0"/>
  </r>
  <r>
    <x v="8"/>
    <s v="220104025"/>
    <s v="Mobile Sources"/>
    <x v="0"/>
    <s v="Light Duty Gasoline Trucks (6,001-8,500lbs. GVWR)"/>
    <s v="Urban Freeway/Expressway"/>
    <n v="0"/>
    <n v="0"/>
    <n v="0"/>
    <n v="0"/>
    <n v="0"/>
    <n v="0"/>
    <n v="0"/>
    <n v="0"/>
  </r>
  <r>
    <x v="8"/>
    <s v="220104027"/>
    <s v="Mobile Sources"/>
    <x v="0"/>
    <s v="Light Duty Gasoline Trucks (6,001-8,500lbs. GVWR)"/>
    <s v="Urban Principal Arterial"/>
    <n v="1.3063944888992645E-14"/>
    <n v="4.9153002382869491E-15"/>
    <n v="4.784286141796043E-16"/>
    <n v="7.3904280569294364E-14"/>
    <n v="4.0885734451879803E-17"/>
    <n v="1.6132003658830075E-17"/>
    <n v="1.1968657290382999E-18"/>
    <n v="2.5763398684403098E-16"/>
  </r>
  <r>
    <x v="8"/>
    <s v="220104029"/>
    <s v="Mobile Sources"/>
    <x v="0"/>
    <s v="Light Duty Gasoline Trucks (6,001-8,500lbs. GVWR)"/>
    <s v="Urban Minor Arterial"/>
    <n v="1.3063944888992645E-14"/>
    <n v="4.9153002382869491E-15"/>
    <n v="4.784286141796043E-16"/>
    <n v="7.3904280569294364E-14"/>
    <n v="4.0885734451879803E-17"/>
    <n v="1.6132003658830075E-17"/>
    <n v="1.1968657290382999E-18"/>
    <n v="2.5763398684403098E-16"/>
  </r>
  <r>
    <x v="8"/>
    <s v="220104031"/>
    <s v="Mobile Sources"/>
    <x v="0"/>
    <s v="Light Duty Gasoline Trucks (6,001-8,500lbs. GVWR)"/>
    <s v="Urban Collector"/>
    <n v="1.3063944888992645E-14"/>
    <n v="4.9153002382869491E-15"/>
    <n v="4.784286141796043E-16"/>
    <n v="7.3904280569294364E-14"/>
    <n v="4.0885734451879803E-17"/>
    <n v="1.6132003658830075E-17"/>
    <n v="1.1968657290382999E-18"/>
    <n v="2.5763398684403098E-16"/>
  </r>
  <r>
    <x v="8"/>
    <s v="220104033"/>
    <s v="Mobile Sources"/>
    <x v="0"/>
    <s v="Light Duty Gasoline Trucks (6,001-8,500lbs. GVWR)"/>
    <s v="Urban Local"/>
    <n v="13.063944974565757"/>
    <n v="4.915300235810065"/>
    <n v="0.47842861240428602"/>
    <n v="73.904282081203775"/>
    <n v="4.0885735289418502E-2"/>
    <n v="1.6132001564894582E-2"/>
    <n v="1.196865725432871E-3"/>
    <n v="0.25763398422357903"/>
  </r>
  <r>
    <x v="8"/>
    <s v="220107000"/>
    <s v="Mobile Sources"/>
    <x v="0"/>
    <s v="Heavy Duty Gasoline Vehicles and Buses (8,501+lbs. GVWR)"/>
    <s v="Off Network"/>
    <n v="25.14171178251145"/>
    <n v="40.775423794329285"/>
    <n v="0.11395673857399086"/>
    <n v="425.54677959106925"/>
    <n v="7.1474038610433499E-2"/>
    <n v="0.12179684907855104"/>
    <n v="1.7106935749487481E-4"/>
    <n v="1.0355984732392001"/>
  </r>
  <r>
    <x v="8"/>
    <s v="220107011"/>
    <s v="Mobile Sources"/>
    <x v="0"/>
    <s v="Heavy Duty Gasoline Vehicles and Buses (8,501+lbs. GVWR)"/>
    <s v="Rural Interstate"/>
    <n v="0"/>
    <n v="0"/>
    <n v="0"/>
    <n v="0"/>
    <n v="0"/>
    <n v="0"/>
    <n v="0"/>
    <n v="0"/>
  </r>
  <r>
    <x v="8"/>
    <s v="220107013"/>
    <s v="Mobile Sources"/>
    <x v="0"/>
    <s v="Heavy Duty Gasoline Vehicles and Buses (8,501+lbs. GVWR)"/>
    <s v="Rural Principal Arterial"/>
    <n v="20.576181259923267"/>
    <n v="6.4976723670845251"/>
    <n v="0.68277142400188384"/>
    <n v="118.70653805707032"/>
    <n v="5.47717823972559E-2"/>
    <n v="2.0645312052210318E-2"/>
    <n v="1.7125112130559322E-3"/>
    <n v="0.358953625101328"/>
  </r>
  <r>
    <x v="8"/>
    <s v="220107015"/>
    <s v="Mobile Sources"/>
    <x v="0"/>
    <s v="Heavy Duty Gasoline Vehicles and Buses (8,501+lbs. GVWR)"/>
    <s v="Rural Minor Arterial"/>
    <n v="22.31018472851801"/>
    <n v="7.045245006120453"/>
    <n v="0.74031013349713093"/>
    <n v="128.71021512266628"/>
    <n v="5.9387485198359603E-2"/>
    <n v="2.2385139281197841E-2"/>
    <n v="1.856828823888235E-3"/>
    <n v="0.38920316049486903"/>
  </r>
  <r>
    <x v="8"/>
    <s v="220107017"/>
    <s v="Mobile Sources"/>
    <x v="0"/>
    <s v="Heavy Duty Gasoline Vehicles and Buses (8,501+lbs. GVWR)"/>
    <s v="Rural Major Collector"/>
    <n v="23.568095068051075"/>
    <n v="7.4424762774617417"/>
    <n v="0.78205089892048685"/>
    <n v="135.96725051463889"/>
    <n v="6.2735934225805701E-2"/>
    <n v="2.3647282734118091E-2"/>
    <n v="1.9615217953843889E-3"/>
    <n v="0.41114780692213299"/>
  </r>
  <r>
    <x v="8"/>
    <s v="220107019"/>
    <s v="Mobile Sources"/>
    <x v="0"/>
    <s v="Heavy Duty Gasoline Vehicles and Buses (8,501+lbs. GVWR)"/>
    <s v="Rural Minor Collector"/>
    <n v="8.3726613591528363"/>
    <n v="2.6439696943282311"/>
    <n v="0.27782670442121526"/>
    <n v="48.302907253858365"/>
    <n v="2.22871902583348E-2"/>
    <n v="8.4007902567283244E-3"/>
    <n v="6.9683844423433397E-4"/>
    <n v="0.14606191572194599"/>
  </r>
  <r>
    <x v="8"/>
    <s v="220107021"/>
    <s v="Mobile Sources"/>
    <x v="0"/>
    <s v="Heavy Duty Gasoline Vehicles and Buses (8,501+lbs. GVWR)"/>
    <s v="Rural Local"/>
    <n v="19.187399774287975"/>
    <n v="6.059113878749768"/>
    <n v="0.63668802614222264"/>
    <n v="110.69449956425248"/>
    <n v="5.1074965946716497E-2"/>
    <n v="1.9251867016992552E-2"/>
    <n v="1.5969261865447499E-3"/>
    <n v="0.334726078375576"/>
  </r>
  <r>
    <x v="8"/>
    <s v="220107023"/>
    <s v="Mobile Sources"/>
    <x v="0"/>
    <s v="Heavy Duty Gasoline Vehicles and Buses (8,501+lbs. GVWR)"/>
    <s v="Urban Interstate"/>
    <n v="0"/>
    <n v="0"/>
    <n v="0"/>
    <n v="0"/>
    <n v="0"/>
    <n v="0"/>
    <n v="0"/>
    <n v="0"/>
  </r>
  <r>
    <x v="8"/>
    <s v="220107025"/>
    <s v="Mobile Sources"/>
    <x v="0"/>
    <s v="Heavy Duty Gasoline Vehicles and Buses (8,501+lbs. GVWR)"/>
    <s v="Urban Freeway/Expressway"/>
    <n v="0"/>
    <n v="0"/>
    <n v="0"/>
    <n v="0"/>
    <n v="0"/>
    <n v="0"/>
    <n v="0"/>
    <n v="0"/>
  </r>
  <r>
    <x v="8"/>
    <s v="220107027"/>
    <s v="Mobile Sources"/>
    <x v="0"/>
    <s v="Heavy Duty Gasoline Vehicles and Buses (8,501+lbs. GVWR)"/>
    <s v="Urban Principal Arterial"/>
    <n v="5.3438664402711627E-15"/>
    <n v="1.9387158710327692E-15"/>
    <n v="1.8317872424943655E-16"/>
    <n v="3.1945299591486467E-14"/>
    <n v="1.5312127924120301E-17"/>
    <n v="6.3957651079943442E-18"/>
    <n v="4.8928684144499503E-19"/>
    <n v="1.01504736054466E-16"/>
  </r>
  <r>
    <x v="8"/>
    <s v="220107029"/>
    <s v="Mobile Sources"/>
    <x v="0"/>
    <s v="Heavy Duty Gasoline Vehicles and Buses (8,501+lbs. GVWR)"/>
    <s v="Urban Minor Arterial"/>
    <n v="5.3438664402711627E-15"/>
    <n v="1.9387158710327692E-15"/>
    <n v="1.8317872424943655E-16"/>
    <n v="3.1945299591486467E-14"/>
    <n v="1.5312127924120301E-17"/>
    <n v="6.3957651079943442E-18"/>
    <n v="4.8928684144499503E-19"/>
    <n v="1.01504736054466E-16"/>
  </r>
  <r>
    <x v="8"/>
    <s v="220107031"/>
    <s v="Mobile Sources"/>
    <x v="0"/>
    <s v="Heavy Duty Gasoline Vehicles and Buses (8,501+lbs. GVWR)"/>
    <s v="Urban Collector"/>
    <n v="5.3438664402711627E-15"/>
    <n v="1.9387158710327692E-15"/>
    <n v="1.8317872424943655E-16"/>
    <n v="3.1945299591486467E-14"/>
    <n v="1.5312127924120301E-17"/>
    <n v="6.3957651079943442E-18"/>
    <n v="4.8928684144499503E-19"/>
    <n v="1.01504736054466E-16"/>
  </r>
  <r>
    <x v="8"/>
    <s v="220107033"/>
    <s v="Mobile Sources"/>
    <x v="0"/>
    <s v="Heavy Duty Gasoline Vehicles and Buses (8,501+lbs. GVWR)"/>
    <s v="Urban Local"/>
    <n v="5.3438665022669953"/>
    <n v="1.9387159142280808"/>
    <n v="0.18317872333716378"/>
    <n v="31.945299971672636"/>
    <n v="1.53121289470378E-2"/>
    <n v="6.3957651233490093E-3"/>
    <n v="4.8928683628410904E-4"/>
    <n v="0.101504737021776"/>
  </r>
  <r>
    <x v="8"/>
    <s v="220108000"/>
    <s v="Mobile Sources"/>
    <x v="0"/>
    <s v="Motorcycles (Gasoline)"/>
    <s v="Off Network"/>
    <n v="0.25053073008851312"/>
    <n v="32.707461475425156"/>
    <n v="2.4658922075190898E-2"/>
    <n v="12.85080339896192"/>
    <n v="2.09827669408468E-4"/>
    <n v="9.7414588934692639E-2"/>
    <n v="1.546358120219078E-5"/>
    <n v="5.1361295118112996E-3"/>
  </r>
  <r>
    <x v="8"/>
    <s v="220108011"/>
    <s v="Mobile Sources"/>
    <x v="0"/>
    <s v="Motorcycles (Gasoline)"/>
    <s v="Rural Interstate"/>
    <n v="0"/>
    <n v="0"/>
    <n v="0"/>
    <n v="0"/>
    <n v="0"/>
    <n v="0"/>
    <n v="0"/>
    <n v="0"/>
  </r>
  <r>
    <x v="8"/>
    <s v="220108013"/>
    <s v="Mobile Sources"/>
    <x v="0"/>
    <s v="Motorcycles (Gasoline)"/>
    <s v="Rural Principal Arterial"/>
    <n v="0.64844479146949963"/>
    <n v="1.6205936888206476"/>
    <n v="7.326214578173651E-2"/>
    <n v="13.981359567747834"/>
    <n v="1.14156291192557E-3"/>
    <n v="3.6633227812412524E-3"/>
    <n v="9.5214657122255603E-5"/>
    <n v="2.7257155627012201E-2"/>
  </r>
  <r>
    <x v="8"/>
    <s v="220108015"/>
    <s v="Mobile Sources"/>
    <x v="0"/>
    <s v="Motorcycles (Gasoline)"/>
    <s v="Rural Minor Arterial"/>
    <n v="0.7030907496209674"/>
    <n v="1.7571650458610018"/>
    <n v="7.94361056864544E-2"/>
    <n v="15.159599236052586"/>
    <n v="1.2377650646158099E-3"/>
    <n v="3.9720403986365192E-3"/>
    <n v="1.032385733452655E-4"/>
    <n v="2.95541814848547E-2"/>
  </r>
  <r>
    <x v="8"/>
    <s v="220108017"/>
    <s v="Mobile Sources"/>
    <x v="0"/>
    <s v="Motorcycles (Gasoline)"/>
    <s v="Rural Major Collector"/>
    <n v="0.74273307806151745"/>
    <n v="1.8562389185866124"/>
    <n v="8.3914933269760072E-2"/>
    <n v="16.01434531339326"/>
    <n v="1.3075547940388701E-3"/>
    <n v="4.1959976144401098E-3"/>
    <n v="1.090594978876424E-4"/>
    <n v="3.1220523072988698E-2"/>
  </r>
  <r>
    <x v="8"/>
    <s v="220108019"/>
    <s v="Mobile Sources"/>
    <x v="0"/>
    <s v="Motorcycles (Gasoline)"/>
    <s v="Rural Minor Collector"/>
    <n v="0.26385883458328807"/>
    <n v="0.6594362648410883"/>
    <n v="2.9811118051027159E-2"/>
    <n v="5.6891588682119494"/>
    <n v="4.64513860151782E-4"/>
    <n v="1.4906444387736677E-3"/>
    <n v="3.8743817885489198E-5"/>
    <n v="1.10912118834676E-2"/>
  </r>
  <r>
    <x v="8"/>
    <s v="220108021"/>
    <s v="Mobile Sources"/>
    <x v="0"/>
    <s v="Motorcycles (Gasoline)"/>
    <s v="Rural Local"/>
    <n v="0.60467832178346548"/>
    <n v="1.5112126205669973"/>
    <n v="6.8317343330608682E-2"/>
    <n v="13.037693841040877"/>
    <n v="1.0645138995641901E-3"/>
    <n v="3.4160692974611814E-3"/>
    <n v="8.8788164489983393E-5"/>
    <n v="2.5417420620215101E-2"/>
  </r>
  <r>
    <x v="8"/>
    <s v="220108023"/>
    <s v="Mobile Sources"/>
    <x v="0"/>
    <s v="Motorcycles (Gasoline)"/>
    <s v="Urban Interstate"/>
    <n v="0"/>
    <n v="0"/>
    <n v="0"/>
    <n v="0"/>
    <n v="0"/>
    <n v="0"/>
    <n v="0"/>
    <n v="0"/>
  </r>
  <r>
    <x v="8"/>
    <s v="220108025"/>
    <s v="Mobile Sources"/>
    <x v="0"/>
    <s v="Motorcycles (Gasoline)"/>
    <s v="Urban Freeway/Expressway"/>
    <n v="0"/>
    <n v="0"/>
    <n v="0"/>
    <n v="0"/>
    <n v="0"/>
    <n v="0"/>
    <n v="0"/>
    <n v="0"/>
  </r>
  <r>
    <x v="8"/>
    <s v="220108027"/>
    <s v="Mobile Sources"/>
    <x v="0"/>
    <s v="Motorcycles (Gasoline)"/>
    <s v="Urban Principal Arterial"/>
    <n v="1.4621953863522032E-16"/>
    <n v="4.5810491292114916E-16"/>
    <n v="1.5641353417104158E-17"/>
    <n v="3.4338268438799893E-15"/>
    <n v="3.6051861133163901E-19"/>
    <n v="1.4487186429696084E-18"/>
    <n v="3.34407369793914E-20"/>
    <n v="9.4047837556985702E-18"/>
  </r>
  <r>
    <x v="8"/>
    <s v="220108029"/>
    <s v="Mobile Sources"/>
    <x v="0"/>
    <s v="Motorcycles (Gasoline)"/>
    <s v="Urban Minor Arterial"/>
    <n v="1.4621953863522032E-16"/>
    <n v="4.5810491292114916E-16"/>
    <n v="1.5641353417104158E-17"/>
    <n v="3.4338268438799893E-15"/>
    <n v="3.6051861133163901E-19"/>
    <n v="1.4487186429696084E-18"/>
    <n v="3.34407369793914E-20"/>
    <n v="9.4047837556985702E-18"/>
  </r>
  <r>
    <x v="8"/>
    <s v="220108031"/>
    <s v="Mobile Sources"/>
    <x v="0"/>
    <s v="Motorcycles (Gasoline)"/>
    <s v="Urban Collector"/>
    <n v="1.4621953863522032E-16"/>
    <n v="4.5810491292114916E-16"/>
    <n v="1.5641353417104158E-17"/>
    <n v="3.4338268438799893E-15"/>
    <n v="3.6051861133163901E-19"/>
    <n v="1.4487186429696084E-18"/>
    <n v="3.34407369793914E-20"/>
    <n v="9.4047837556985702E-18"/>
  </r>
  <r>
    <x v="8"/>
    <s v="220108033"/>
    <s v="Mobile Sources"/>
    <x v="0"/>
    <s v="Motorcycles (Gasoline)"/>
    <s v="Urban Local"/>
    <n v="0.1462195384535788"/>
    <n v="0.45810490722787756"/>
    <n v="1.5641353301525347E-2"/>
    <n v="3.4338268893934503"/>
    <n v="3.6051860695351901E-4"/>
    <n v="1.448718652437897E-3"/>
    <n v="3.3440737269074701E-5"/>
    <n v="9.4047839029371902E-3"/>
  </r>
  <r>
    <x v="8"/>
    <s v="223000100"/>
    <s v="Mobile Sources"/>
    <x v="1"/>
    <s v="Light Duty Vehicles (Passenger Cars)"/>
    <s v="Off Network"/>
    <n v="1.3620078854418869"/>
    <n v="0.37677037736585145"/>
    <n v="2.4379502565876599E-3"/>
    <n v="1.0593571329152096"/>
    <n v="2.4626579710707E-3"/>
    <n v="4.8471098573310556E-4"/>
    <n v="4.4182427383354599E-6"/>
    <n v="2.6486970226011698E-3"/>
  </r>
  <r>
    <x v="8"/>
    <s v="223000111"/>
    <s v="Mobile Sources"/>
    <x v="1"/>
    <s v="Light Duty Vehicles (Passenger Cars)"/>
    <s v="Rural Interstate"/>
    <n v="0"/>
    <n v="0"/>
    <n v="0"/>
    <n v="0"/>
    <n v="0"/>
    <n v="0"/>
    <n v="0"/>
    <n v="0"/>
  </r>
  <r>
    <x v="8"/>
    <s v="223000113"/>
    <s v="Mobile Sources"/>
    <x v="1"/>
    <s v="Light Duty Vehicles (Passenger Cars)"/>
    <s v="Rural Principal Arterial"/>
    <n v="0.82136112037852649"/>
    <n v="6.0570561008115573E-2"/>
    <n v="7.9650913626529759E-3"/>
    <n v="0.37342147781681062"/>
    <n v="2.4164661954793002E-3"/>
    <n v="1.7445644965619002E-4"/>
    <n v="1.6917087137357999E-5"/>
    <n v="1.2683583625916399E-3"/>
  </r>
  <r>
    <x v="8"/>
    <s v="223000115"/>
    <s v="Mobile Sources"/>
    <x v="1"/>
    <s v="Light Duty Vehicles (Passenger Cars)"/>
    <s v="Rural Minor Arterial"/>
    <n v="0.89057906455490987"/>
    <n v="6.5674973853774812E-2"/>
    <n v="8.6363274315885731E-3"/>
    <n v="0.40489067392475109"/>
    <n v="2.6201079627226E-3"/>
    <n v="1.8915814855358093E-4"/>
    <n v="1.8342737064358499E-5"/>
    <n v="1.3752475906994E-3"/>
  </r>
  <r>
    <x v="8"/>
    <s v="223000117"/>
    <s v="Mobile Sources"/>
    <x v="1"/>
    <s v="Light Duty Vehicles (Passenger Cars)"/>
    <s v="Rural Major Collector"/>
    <n v="0.94079238207782889"/>
    <n v="6.9377922649540805E-2"/>
    <n v="9.123269512571126E-3"/>
    <n v="0.42771953933895152"/>
    <n v="2.7678360353440199E-3"/>
    <n v="1.9982365890580602E-4"/>
    <n v="1.9376953986238701E-5"/>
    <n v="1.45278761073441E-3"/>
  </r>
  <r>
    <x v="8"/>
    <s v="223000119"/>
    <s v="Mobile Sources"/>
    <x v="1"/>
    <s v="Light Duty Vehicles (Passenger Cars)"/>
    <s v="Rural Minor Collector"/>
    <n v="0.3342202498650213"/>
    <n v="2.464678242365136E-2"/>
    <n v="3.2410777508378162E-3"/>
    <n v="0.15194905912411999"/>
    <n v="9.8328471644570903E-4"/>
    <n v="7.0988160016493998E-5"/>
    <n v="6.88374192669982E-6"/>
    <n v="5.1610821145375797E-4"/>
  </r>
  <r>
    <x v="8"/>
    <s v="223000121"/>
    <s v="Mobile Sources"/>
    <x v="1"/>
    <s v="Light Duty Vehicles (Passenger Cars)"/>
    <s v="Rural Local"/>
    <n v="0.76592359186330561"/>
    <n v="5.6482367749785899E-2"/>
    <n v="7.4274906359654575E-3"/>
    <n v="0.3482175997512682"/>
    <n v="2.25336851070823E-3"/>
    <n v="1.6268157574916755E-4"/>
    <n v="1.57752891212226E-5"/>
    <n v="1.1827516544462499E-3"/>
  </r>
  <r>
    <x v="8"/>
    <s v="223000123"/>
    <s v="Mobile Sources"/>
    <x v="1"/>
    <s v="Light Duty Vehicles (Passenger Cars)"/>
    <s v="Urban Interstate"/>
    <n v="0"/>
    <n v="0"/>
    <n v="0"/>
    <n v="0"/>
    <n v="0"/>
    <n v="0"/>
    <n v="0"/>
    <n v="0"/>
  </r>
  <r>
    <x v="8"/>
    <s v="223000125"/>
    <s v="Mobile Sources"/>
    <x v="1"/>
    <s v="Light Duty Vehicles (Passenger Cars)"/>
    <s v="Urban Freeway/Expressway"/>
    <n v="0"/>
    <n v="0"/>
    <n v="0"/>
    <n v="0"/>
    <n v="0"/>
    <n v="0"/>
    <n v="0"/>
    <n v="0"/>
  </r>
  <r>
    <x v="8"/>
    <s v="223000127"/>
    <s v="Mobile Sources"/>
    <x v="1"/>
    <s v="Light Duty Vehicles (Passenger Cars)"/>
    <s v="Urban Principal Arterial"/>
    <n v="2.7067170486146666E-16"/>
    <n v="2.0254988759070869E-17"/>
    <n v="2.4645307523757096E-18"/>
    <n v="1.2482084986825058E-16"/>
    <n v="8.7761497266672099E-19"/>
    <n v="6.173930820677975E-20"/>
    <n v="5.7174582354909996E-21"/>
    <n v="4.4586496813789996E-19"/>
  </r>
  <r>
    <x v="8"/>
    <s v="223000129"/>
    <s v="Mobile Sources"/>
    <x v="1"/>
    <s v="Light Duty Vehicles (Passenger Cars)"/>
    <s v="Urban Minor Arterial"/>
    <n v="2.7067170486146666E-16"/>
    <n v="2.0254988759070869E-17"/>
    <n v="2.4645307523757096E-18"/>
    <n v="1.2482084986825058E-16"/>
    <n v="8.7761497266672099E-19"/>
    <n v="6.173930820677975E-20"/>
    <n v="5.7174582354909996E-21"/>
    <n v="4.4586496813789996E-19"/>
  </r>
  <r>
    <x v="8"/>
    <s v="223000131"/>
    <s v="Mobile Sources"/>
    <x v="1"/>
    <s v="Light Duty Vehicles (Passenger Cars)"/>
    <s v="Urban Collector"/>
    <n v="2.7067170486146666E-16"/>
    <n v="2.0254988759070869E-17"/>
    <n v="2.4645307523757096E-18"/>
    <n v="1.2482084986825058E-16"/>
    <n v="8.7761497266672099E-19"/>
    <n v="6.173930820677975E-20"/>
    <n v="5.7174582354909996E-21"/>
    <n v="4.4586496813789996E-19"/>
  </r>
  <r>
    <x v="8"/>
    <s v="223000133"/>
    <s v="Mobile Sources"/>
    <x v="1"/>
    <s v="Light Duty Vehicles (Passenger Cars)"/>
    <s v="Urban Local"/>
    <n v="0.27067170301501309"/>
    <n v="2.0254988996394094E-2"/>
    <n v="2.4645307744277632E-3"/>
    <n v="0.12482084985295644"/>
    <n v="8.7761499244037801E-4"/>
    <n v="6.1739308292674266E-5"/>
    <n v="5.7174581282737302E-6"/>
    <n v="4.4586496944942701E-4"/>
  </r>
  <r>
    <x v="8"/>
    <s v="223006000"/>
    <s v="Mobile Sources"/>
    <x v="1"/>
    <s v="Light Duty Diesel Trucks (0-8,500 lbs. GVWR)"/>
    <s v="Off Network"/>
    <n v="3.3189555787816127"/>
    <n v="0.55390625838322083"/>
    <n v="4.3038659074356922E-3"/>
    <n v="1.8760050796108623"/>
    <n v="6.4210927806470598E-3"/>
    <n v="4.2818253295040434E-4"/>
    <n v="7.7123953956537099E-6"/>
    <n v="4.5298603758312499E-3"/>
  </r>
  <r>
    <x v="8"/>
    <s v="223006011"/>
    <s v="Mobile Sources"/>
    <x v="1"/>
    <s v="Light Duty Diesel Trucks (0-8,500 lbs. GVWR)"/>
    <s v="Rural Interstate"/>
    <n v="0"/>
    <n v="0"/>
    <n v="0"/>
    <n v="0"/>
    <n v="0"/>
    <n v="0"/>
    <n v="0"/>
    <n v="0"/>
  </r>
  <r>
    <x v="8"/>
    <s v="223006013"/>
    <s v="Mobile Sources"/>
    <x v="1"/>
    <s v="Light Duty Diesel Trucks (0-8,500 lbs. GVWR)"/>
    <s v="Rural Principal Arterial"/>
    <n v="5.5398960884926902"/>
    <n v="0.73196312977759503"/>
    <n v="2.5727273158921083E-2"/>
    <n v="3.8043795536273231"/>
    <n v="1.7724958312732499E-2"/>
    <n v="2.288805452877787E-3"/>
    <n v="6.0457968984906E-5"/>
    <n v="1.4106186640770299E-2"/>
  </r>
  <r>
    <x v="8"/>
    <s v="223006015"/>
    <s v="Mobile Sources"/>
    <x v="1"/>
    <s v="Light Duty Diesel Trucks (0-8,500 lbs. GVWR)"/>
    <s v="Rural Minor Arterial"/>
    <n v="6.006754372723468"/>
    <n v="0.79364710087810308"/>
    <n v="2.7895370489048315E-2"/>
    <n v="4.1249828586799984"/>
    <n v="1.9218674859139601E-2"/>
    <n v="2.4816884742690989E-3"/>
    <n v="6.5552914392696894E-5"/>
    <n v="1.52949470799441E-2"/>
  </r>
  <r>
    <x v="8"/>
    <s v="223006017"/>
    <s v="Mobile Sources"/>
    <x v="1"/>
    <s v="Light Duty Diesel Trucks (0-8,500 lbs. GVWR)"/>
    <s v="Rural Major Collector"/>
    <n v="6.3454344595854177"/>
    <n v="0.83839537643480178"/>
    <n v="2.9468192992112539E-2"/>
    <n v="4.3575614241376011"/>
    <n v="2.0302285102363E-2"/>
    <n v="2.6216144935204931E-3"/>
    <n v="6.9248943347588397E-5"/>
    <n v="1.6157318764307101E-2"/>
  </r>
  <r>
    <x v="8"/>
    <s v="223006019"/>
    <s v="Mobile Sources"/>
    <x v="1"/>
    <s v="Light Duty Diesel Trucks (0-8,500 lbs. GVWR)"/>
    <s v="Rural Minor Collector"/>
    <n v="2.2542405557475709"/>
    <n v="0.29784323201073437"/>
    <n v="1.0468692641190078E-2"/>
    <n v="1.5480410371800621"/>
    <n v="7.2124676047251503E-3"/>
    <n v="9.3133863430416939E-4"/>
    <n v="2.4600967311272299E-5"/>
    <n v="5.7399523488807997E-3"/>
  </r>
  <r>
    <x v="8"/>
    <s v="223006021"/>
    <s v="Mobile Sources"/>
    <x v="1"/>
    <s v="Light Duty Diesel Trucks (0-8,500 lbs. GVWR)"/>
    <s v="Rural Local"/>
    <n v="5.1659827102810691"/>
    <n v="0.6825593588105342"/>
    <n v="2.3990822377143652E-2"/>
    <n v="3.547604027917914"/>
    <n v="1.6528619707266899E-2"/>
    <n v="2.1343239499884634E-3"/>
    <n v="5.6377359769044199E-5"/>
    <n v="1.3154096965237699E-2"/>
  </r>
  <r>
    <x v="8"/>
    <s v="223006023"/>
    <s v="Mobile Sources"/>
    <x v="1"/>
    <s v="Light Duty Diesel Trucks (0-8,500 lbs. GVWR)"/>
    <s v="Urban Interstate"/>
    <n v="0"/>
    <n v="0"/>
    <n v="0"/>
    <n v="0"/>
    <n v="0"/>
    <n v="0"/>
    <n v="0"/>
    <n v="0"/>
  </r>
  <r>
    <x v="8"/>
    <s v="223006025"/>
    <s v="Mobile Sources"/>
    <x v="1"/>
    <s v="Light Duty Diesel Trucks (0-8,500 lbs. GVWR)"/>
    <s v="Urban Freeway/Expressway"/>
    <n v="0"/>
    <n v="0"/>
    <n v="0"/>
    <n v="0"/>
    <n v="0"/>
    <n v="0"/>
    <n v="0"/>
    <n v="0"/>
  </r>
  <r>
    <x v="8"/>
    <s v="223006027"/>
    <s v="Mobile Sources"/>
    <x v="1"/>
    <s v="Light Duty Diesel Trucks (0-8,500 lbs. GVWR)"/>
    <s v="Urban Principal Arterial"/>
    <n v="1.893573939927535E-15"/>
    <n v="2.4764759811816549E-16"/>
    <n v="7.9230128240697462E-18"/>
    <n v="1.2908695973335737E-15"/>
    <n v="6.6497133028403796E-18"/>
    <n v="8.1336461729467667E-19"/>
    <n v="2.02260044947589E-20"/>
    <n v="4.9992675992059801E-18"/>
  </r>
  <r>
    <x v="8"/>
    <s v="223006029"/>
    <s v="Mobile Sources"/>
    <x v="1"/>
    <s v="Light Duty Diesel Trucks (0-8,500 lbs. GVWR)"/>
    <s v="Urban Minor Arterial"/>
    <n v="1.893573939927535E-15"/>
    <n v="2.4764759811816549E-16"/>
    <n v="7.9230128240697462E-18"/>
    <n v="1.2908695973335737E-15"/>
    <n v="6.6497133028403796E-18"/>
    <n v="8.1336461729467667E-19"/>
    <n v="2.02260044947589E-20"/>
    <n v="4.9992675992059801E-18"/>
  </r>
  <r>
    <x v="8"/>
    <s v="223006031"/>
    <s v="Mobile Sources"/>
    <x v="1"/>
    <s v="Light Duty Diesel Trucks (0-8,500 lbs. GVWR)"/>
    <s v="Urban Collector"/>
    <n v="1.893573939927535E-15"/>
    <n v="2.4764759811816549E-16"/>
    <n v="7.9230128240697462E-18"/>
    <n v="1.2908695973335737E-15"/>
    <n v="6.6497133028403796E-18"/>
    <n v="8.1336461729467667E-19"/>
    <n v="2.02260044947589E-20"/>
    <n v="4.9992675992059801E-18"/>
  </r>
  <r>
    <x v="8"/>
    <s v="223006033"/>
    <s v="Mobile Sources"/>
    <x v="1"/>
    <s v="Light Duty Diesel Trucks (0-8,500 lbs. GVWR)"/>
    <s v="Urban Local"/>
    <n v="1.8935739974901415"/>
    <n v="0.2476475979472815"/>
    <n v="7.9230127416920204E-3"/>
    <n v="1.2908696083693596"/>
    <n v="6.64971330667563E-3"/>
    <n v="8.1336461840919583E-4"/>
    <n v="2.0226004474821402E-5"/>
    <n v="4.99926778809012E-3"/>
  </r>
  <r>
    <x v="8"/>
    <s v="223007100"/>
    <s v="Mobile Sources"/>
    <x v="1"/>
    <s v="Class 2b Heavy Duty Diesel Vehicles (8501-10,000 lbs. GVWR)"/>
    <s v="Off Network"/>
    <n v="1.5345098224899563"/>
    <n v="0.2550052100913599"/>
    <n v="2.0181189765748871E-3"/>
    <n v="0.86039955904098164"/>
    <n v="2.9658973108191902E-3"/>
    <n v="1.9647605871597707E-4"/>
    <n v="3.6172863745465001E-6"/>
    <n v="2.0737084840656201E-3"/>
  </r>
  <r>
    <x v="8"/>
    <s v="223007111"/>
    <s v="Mobile Sources"/>
    <x v="1"/>
    <s v="Class 2b Heavy Duty Diesel Vehicles (8501-10,000 lbs. GVWR)"/>
    <s v="Rural Interstate"/>
    <n v="0"/>
    <n v="0"/>
    <n v="0"/>
    <n v="0"/>
    <n v="0"/>
    <n v="0"/>
    <n v="0"/>
    <n v="0"/>
  </r>
  <r>
    <x v="8"/>
    <s v="223007113"/>
    <s v="Mobile Sources"/>
    <x v="1"/>
    <s v="Class 2b Heavy Duty Diesel Vehicles (8501-10,000 lbs. GVWR)"/>
    <s v="Rural Principal Arterial"/>
    <n v="2.5625494648277125"/>
    <n v="0.33603874422191565"/>
    <n v="1.1985430031550923E-2"/>
    <n v="1.7446283830094116"/>
    <n v="8.1958578434808693E-3"/>
    <n v="1.0505920412171499E-3"/>
    <n v="2.8161623589539801E-5"/>
    <n v="6.4655632693497696E-3"/>
  </r>
  <r>
    <x v="8"/>
    <s v="223007115"/>
    <s v="Mobile Sources"/>
    <x v="1"/>
    <s v="Class 2b Heavy Duty Diesel Vehicles (8501-10,000 lbs. GVWR)"/>
    <s v="Rural Minor Arterial"/>
    <n v="2.7785014908099259"/>
    <n v="0.36435752350929007"/>
    <n v="1.299547042923874E-2"/>
    <n v="1.8916523615073026"/>
    <n v="8.8865417501175995E-3"/>
    <n v="1.1391278403749434E-3"/>
    <n v="3.0534869587484E-5"/>
    <n v="7.0104332469877999E-3"/>
  </r>
  <r>
    <x v="8"/>
    <s v="223007117"/>
    <s v="Mobile Sources"/>
    <x v="1"/>
    <s v="Class 2b Heavy Duty Diesel Vehicles (8501-10,000 lbs. GVWR)"/>
    <s v="Rural Major Collector"/>
    <n v="2.9351612760175305"/>
    <n v="0.38490105421744297"/>
    <n v="1.3728192980906299E-2"/>
    <n v="1.9983090337855511"/>
    <n v="9.3875892509909208E-3"/>
    <n v="1.2033544575942232E-3"/>
    <n v="3.2256514849393598E-5"/>
    <n v="7.4056998723897004E-3"/>
  </r>
  <r>
    <x v="8"/>
    <s v="223007119"/>
    <s v="Mobile Sources"/>
    <x v="1"/>
    <s v="Class 2b Heavy Duty Diesel Vehicles (8501-10,000 lbs. GVWR)"/>
    <s v="Rural Minor Collector"/>
    <n v="1.0427276943153383"/>
    <n v="0.13673763348124249"/>
    <n v="4.8769955958398621E-3"/>
    <n v="0.70990719671018898"/>
    <n v="3.33497798143411E-3"/>
    <n v="4.274966877879636E-4"/>
    <n v="1.14592570081839E-5"/>
    <n v="2.6309048660904102E-3"/>
  </r>
  <r>
    <x v="8"/>
    <s v="223007121"/>
    <s v="Mobile Sources"/>
    <x v="1"/>
    <s v="Class 2b Heavy Duty Diesel Vehicles (8501-10,000 lbs. GVWR)"/>
    <s v="Rural Local"/>
    <n v="2.3895913723715445"/>
    <n v="0.31335796548352562"/>
    <n v="1.117647944499109E-2"/>
    <n v="1.6268755927323413"/>
    <n v="7.6426781721559102E-3"/>
    <n v="9.7968269087367332E-4"/>
    <n v="2.6260865613636399E-5"/>
    <n v="6.0291724534593501E-3"/>
  </r>
  <r>
    <x v="8"/>
    <s v="223007123"/>
    <s v="Mobile Sources"/>
    <x v="1"/>
    <s v="Class 2b Heavy Duty Diesel Vehicles (8501-10,000 lbs. GVWR)"/>
    <s v="Urban Interstate"/>
    <n v="0"/>
    <n v="0"/>
    <n v="0"/>
    <n v="0"/>
    <n v="0"/>
    <n v="0"/>
    <n v="0"/>
    <n v="0"/>
  </r>
  <r>
    <x v="8"/>
    <s v="223007125"/>
    <s v="Mobile Sources"/>
    <x v="1"/>
    <s v="Class 2b Heavy Duty Diesel Vehicles (8501-10,000 lbs. GVWR)"/>
    <s v="Urban Freeway/Expressway"/>
    <n v="0"/>
    <n v="0"/>
    <n v="0"/>
    <n v="0"/>
    <n v="0"/>
    <n v="0"/>
    <n v="0"/>
    <n v="0"/>
  </r>
  <r>
    <x v="8"/>
    <s v="223007127"/>
    <s v="Mobile Sources"/>
    <x v="1"/>
    <s v="Class 2b Heavy Duty Diesel Vehicles (8501-10,000 lbs. GVWR)"/>
    <s v="Urban Principal Arterial"/>
    <n v="8.7591216077491175E-16"/>
    <n v="1.1369197897290305E-16"/>
    <n v="3.6904133938056253E-18"/>
    <n v="5.9195705375596329E-16"/>
    <n v="3.0745854877628799E-18"/>
    <n v="3.7334191165869516E-19"/>
    <n v="9.4195369322194797E-21"/>
    <n v="2.2913666031882401E-18"/>
  </r>
  <r>
    <x v="8"/>
    <s v="223007129"/>
    <s v="Mobile Sources"/>
    <x v="1"/>
    <s v="Class 2b Heavy Duty Diesel Vehicles (8501-10,000 lbs. GVWR)"/>
    <s v="Urban Minor Arterial"/>
    <n v="8.7591216077491175E-16"/>
    <n v="1.1369197897290305E-16"/>
    <n v="3.6904133938056253E-18"/>
    <n v="5.9195705375596329E-16"/>
    <n v="3.0745854877628799E-18"/>
    <n v="3.7334191165869516E-19"/>
    <n v="9.4195369322194797E-21"/>
    <n v="2.2913666031882401E-18"/>
  </r>
  <r>
    <x v="8"/>
    <s v="223007131"/>
    <s v="Mobile Sources"/>
    <x v="1"/>
    <s v="Class 2b Heavy Duty Diesel Vehicles (8501-10,000 lbs. GVWR)"/>
    <s v="Urban Collector"/>
    <n v="8.7591216077491175E-16"/>
    <n v="1.1369197897290305E-16"/>
    <n v="3.6904133938056253E-18"/>
    <n v="5.9195705375596329E-16"/>
    <n v="3.0745854877628799E-18"/>
    <n v="3.7334191165869516E-19"/>
    <n v="9.4195369322194797E-21"/>
    <n v="2.2913666031882401E-18"/>
  </r>
  <r>
    <x v="8"/>
    <s v="223007133"/>
    <s v="Mobile Sources"/>
    <x v="1"/>
    <s v="Class 2b Heavy Duty Diesel Vehicles (8501-10,000 lbs. GVWR)"/>
    <s v="Urban Local"/>
    <n v="0.87591213595427497"/>
    <n v="0.11369198570531741"/>
    <n v="3.6904134219248857E-3"/>
    <n v="0.59195704849957831"/>
    <n v="3.0745854731420901E-3"/>
    <n v="3.7334191286353272E-4"/>
    <n v="9.4195370063943006E-6"/>
    <n v="2.2913664789894202E-3"/>
  </r>
  <r>
    <x v="8"/>
    <s v="223007200"/>
    <s v="Mobile Sources"/>
    <x v="1"/>
    <s v="Heavy Duty Diesel Vehicles (10,001-19,500 lbs. GVWR) Class 3, 4 &amp; 5."/>
    <s v="Off Network"/>
    <n v="7.8140285099132294"/>
    <n v="1.3209245240914547"/>
    <n v="1.052543634188827E-2"/>
    <n v="4.3688399094099726"/>
    <n v="1.5119397460515899E-2"/>
    <n v="1.0178017033446434E-3"/>
    <n v="1.8845737743689001E-5"/>
    <n v="1.0524991718583799E-2"/>
  </r>
  <r>
    <x v="8"/>
    <s v="223007211"/>
    <s v="Mobile Sources"/>
    <x v="1"/>
    <s v="Heavy Duty Diesel Vehicles (10,001-19,500 lbs. GVWR) Class 3, 4 &amp; 5."/>
    <s v="Rural Interstate"/>
    <n v="0"/>
    <n v="0"/>
    <n v="0"/>
    <n v="0"/>
    <n v="0"/>
    <n v="0"/>
    <n v="0"/>
    <n v="0"/>
  </r>
  <r>
    <x v="8"/>
    <s v="223007213"/>
    <s v="Mobile Sources"/>
    <x v="1"/>
    <s v="Heavy Duty Diesel Vehicles (10,001-19,500 lbs. GVWR) Class 3, 4 &amp; 5."/>
    <s v="Rural Principal Arterial"/>
    <n v="13.168865929121329"/>
    <n v="1.7761777618580923"/>
    <n v="5.9932291743791444E-2"/>
    <n v="9.1620483618379289"/>
    <n v="4.2064799800375099E-2"/>
    <n v="5.5506331875392334E-3"/>
    <n v="1.4075583864325801E-4"/>
    <n v="3.3908129197058601E-2"/>
  </r>
  <r>
    <x v="8"/>
    <s v="223007215"/>
    <s v="Mobile Sources"/>
    <x v="1"/>
    <s v="Heavy Duty Diesel Vehicles (10,001-19,500 lbs. GVWR) Class 3, 4 &amp; 5."/>
    <s v="Rural Minor Arterial"/>
    <n v="14.278639178701658"/>
    <n v="1.9258603856624439"/>
    <n v="6.4982931092117474E-2"/>
    <n v="9.934153371819594"/>
    <n v="4.5609707411481099E-2"/>
    <n v="6.0183978015117892E-3"/>
    <n v="1.5261765177854099E-4"/>
    <n v="3.6765657213280102E-2"/>
  </r>
  <r>
    <x v="8"/>
    <s v="223007217"/>
    <s v="Mobile Sources"/>
    <x v="1"/>
    <s v="Heavy Duty Diesel Vehicles (10,001-19,500 lbs. GVWR) Class 3, 4 &amp; 5."/>
    <s v="Rural Major Collector"/>
    <n v="15.083707131762937"/>
    <n v="2.0344458025951138"/>
    <n v="6.8646858468866617E-2"/>
    <n v="10.494269636016137"/>
    <n v="4.8181331761407202E-2"/>
    <n v="6.35773167186926E-3"/>
    <n v="1.6122265314777399E-4"/>
    <n v="3.8838581766100298E-2"/>
  </r>
  <r>
    <x v="8"/>
    <s v="223007219"/>
    <s v="Mobile Sources"/>
    <x v="1"/>
    <s v="Heavy Duty Diesel Vehicles (10,001-19,500 lbs. GVWR) Class 3, 4 &amp; 5."/>
    <s v="Rural Minor Collector"/>
    <n v="5.3585471555541249"/>
    <n v="0.72274496568920055"/>
    <n v="2.4387069261024387E-2"/>
    <n v="3.7281315997382625"/>
    <n v="1.7116606370030301E-2"/>
    <n v="2.258610168283319E-3"/>
    <n v="5.7274977734778002E-5"/>
    <n v="1.37975637439318E-2"/>
  </r>
  <r>
    <x v="8"/>
    <s v="223007221"/>
    <s v="Mobile Sources"/>
    <x v="1"/>
    <s v="Heavy Duty Diesel Vehicles (10,001-19,500 lbs. GVWR) Class 3, 4 &amp; 5."/>
    <s v="Rural Local"/>
    <n v="12.280040315114203"/>
    <n v="1.6562953247647823"/>
    <n v="5.588719526372174E-2"/>
    <n v="8.5436591081361648"/>
    <n v="3.9225657702113198E-2"/>
    <n v="5.1759967277860003E-3"/>
    <n v="1.31255588968315E-4"/>
    <n v="3.1619512533460098E-2"/>
  </r>
  <r>
    <x v="8"/>
    <s v="223007223"/>
    <s v="Mobile Sources"/>
    <x v="1"/>
    <s v="Heavy Duty Diesel Vehicles (10,001-19,500 lbs. GVWR) Class 3, 4 &amp; 5."/>
    <s v="Urban Interstate"/>
    <n v="0"/>
    <n v="0"/>
    <n v="0"/>
    <n v="0"/>
    <n v="0"/>
    <n v="0"/>
    <n v="0"/>
    <n v="0"/>
  </r>
  <r>
    <x v="8"/>
    <s v="223007225"/>
    <s v="Mobile Sources"/>
    <x v="1"/>
    <s v="Heavy Duty Diesel Vehicles (10,001-19,500 lbs. GVWR) Class 3, 4 &amp; 5."/>
    <s v="Urban Freeway/Expressway"/>
    <n v="0"/>
    <n v="0"/>
    <n v="0"/>
    <n v="0"/>
    <n v="0"/>
    <n v="0"/>
    <n v="0"/>
    <n v="0"/>
  </r>
  <r>
    <x v="8"/>
    <s v="223007227"/>
    <s v="Mobile Sources"/>
    <x v="1"/>
    <s v="Heavy Duty Diesel Vehicles (10,001-19,500 lbs. GVWR) Class 3, 4 &amp; 5."/>
    <s v="Urban Principal Arterial"/>
    <n v="4.502466871658497E-15"/>
    <n v="6.0097267573694991E-16"/>
    <n v="1.844417719783548E-17"/>
    <n v="3.1092087719557961E-15"/>
    <n v="1.5782941497028299E-17"/>
    <n v="1.9726271252613162E-18"/>
    <n v="4.7053628018052398E-20"/>
    <n v="1.2019134181066E-17"/>
  </r>
  <r>
    <x v="8"/>
    <s v="223007229"/>
    <s v="Mobile Sources"/>
    <x v="1"/>
    <s v="Heavy Duty Diesel Vehicles (10,001-19,500 lbs. GVWR) Class 3, 4 &amp; 5."/>
    <s v="Urban Minor Arterial"/>
    <n v="4.502466871658497E-15"/>
    <n v="6.0097267573694991E-16"/>
    <n v="1.844417719783548E-17"/>
    <n v="3.1092087719557961E-15"/>
    <n v="1.5782941497028299E-17"/>
    <n v="1.9726271252613162E-18"/>
    <n v="4.7053628018052398E-20"/>
    <n v="1.2019134181066E-17"/>
  </r>
  <r>
    <x v="8"/>
    <s v="223007231"/>
    <s v="Mobile Sources"/>
    <x v="1"/>
    <s v="Heavy Duty Diesel Vehicles (10,001-19,500 lbs. GVWR) Class 3, 4 &amp; 5."/>
    <s v="Urban Collector"/>
    <n v="4.502466871658497E-15"/>
    <n v="6.0097267573694991E-16"/>
    <n v="1.844417719783548E-17"/>
    <n v="3.1092087719557961E-15"/>
    <n v="1.5782941497028299E-17"/>
    <n v="1.9726271252613162E-18"/>
    <n v="4.7053628018052398E-20"/>
    <n v="1.2019134181066E-17"/>
  </r>
  <r>
    <x v="8"/>
    <s v="223007233"/>
    <s v="Mobile Sources"/>
    <x v="1"/>
    <s v="Heavy Duty Diesel Vehicles (10,001-19,500 lbs. GVWR) Class 3, 4 &amp; 5."/>
    <s v="Urban Local"/>
    <n v="4.5024668263018768"/>
    <n v="0.60097267989819669"/>
    <n v="1.8444177154897521E-2"/>
    <n v="3.109208721447442"/>
    <n v="1.5782941416664802E-2"/>
    <n v="1.972627153595136E-3"/>
    <n v="4.7053628129844997E-5"/>
    <n v="1.20191329835961E-2"/>
  </r>
  <r>
    <x v="8"/>
    <s v="223007300"/>
    <s v="Mobile Sources"/>
    <x v="1"/>
    <s v="Heavy Duty Diesel Vehicles (19,501-33,000 lbs. GVWR) Class 6 &amp; 7."/>
    <s v="Off Network"/>
    <n v="8.1079636582874972"/>
    <n v="1.7442575206258988"/>
    <n v="1.3699768047032965E-2"/>
    <n v="12.25793163493579"/>
    <n v="1.68236865158676E-2"/>
    <n v="4.1726888149276817E-3"/>
    <n v="3.78975446213188E-5"/>
    <n v="4.1954224976099498E-2"/>
  </r>
  <r>
    <x v="8"/>
    <s v="223007311"/>
    <s v="Mobile Sources"/>
    <x v="1"/>
    <s v="Heavy Duty Diesel Vehicles (19,501-33,000 lbs. GVWR) Class 6 &amp; 7."/>
    <s v="Rural Interstate"/>
    <n v="0"/>
    <n v="0"/>
    <n v="0"/>
    <n v="0"/>
    <n v="0"/>
    <n v="0"/>
    <n v="0"/>
    <n v="0"/>
  </r>
  <r>
    <x v="8"/>
    <s v="223007313"/>
    <s v="Mobile Sources"/>
    <x v="1"/>
    <s v="Heavy Duty Diesel Vehicles (19,501-33,000 lbs. GVWR) Class 6 &amp; 7."/>
    <s v="Rural Principal Arterial"/>
    <n v="44.348522575670948"/>
    <n v="3.7919948313049083"/>
    <n v="0.29585996793036867"/>
    <n v="13.886889832491569"/>
    <n v="0.12179150715798601"/>
    <n v="1.2030835821480651E-2"/>
    <n v="8.4833687707686002E-4"/>
    <n v="4.3850202103020902E-2"/>
  </r>
  <r>
    <x v="8"/>
    <s v="223007315"/>
    <s v="Mobile Sources"/>
    <x v="1"/>
    <s v="Heavy Duty Diesel Vehicles (19,501-33,000 lbs. GVWR) Class 6 &amp; 7."/>
    <s v="Rural Minor Arterial"/>
    <n v="48.085882225761786"/>
    <n v="4.1115549970865448"/>
    <n v="0.32079274482134634"/>
    <n v="15.057171161823518"/>
    <n v="0.13205510768270001"/>
    <n v="1.3044701627658035E-2"/>
    <n v="9.1982823575342799E-4"/>
    <n v="4.7545569135071901E-2"/>
  </r>
  <r>
    <x v="8"/>
    <s v="223007317"/>
    <s v="Mobile Sources"/>
    <x v="1"/>
    <s v="Heavy Duty Diesel Vehicles (19,501-33,000 lbs. GVWR) Class 6 &amp; 7."/>
    <s v="Rural Major Collector"/>
    <n v="50.797092112844282"/>
    <n v="4.3433758567124778"/>
    <n v="0.33887996378257368"/>
    <n v="15.906137559133082"/>
    <n v="0.13950078725095899"/>
    <n v="1.3780197412775065E-2"/>
    <n v="9.7169070732405695E-4"/>
    <n v="5.0226325794716802E-2"/>
  </r>
  <r>
    <x v="8"/>
    <s v="223007319"/>
    <s v="Mobile Sources"/>
    <x v="1"/>
    <s v="Heavy Duty Diesel Vehicles (19,501-33,000 lbs. GVWR) Class 6 &amp; 7."/>
    <s v="Rural Minor Collector"/>
    <n v="18.045870688831727"/>
    <n v="1.5430016584691926"/>
    <n v="0.12038847201762314"/>
    <n v="5.6507188446865539"/>
    <n v="4.9558208323341402E-2"/>
    <n v="4.8954692049242299E-3"/>
    <n v="3.4519716907688199E-4"/>
    <n v="1.7843098596759199E-2"/>
  </r>
  <r>
    <x v="8"/>
    <s v="223007321"/>
    <s v="Mobile Sources"/>
    <x v="1"/>
    <s v="Heavy Duty Diesel Vehicles (19,501-33,000 lbs. GVWR) Class 6 &amp; 7."/>
    <s v="Rural Local"/>
    <n v="41.355242262692485"/>
    <n v="3.5360556019776843"/>
    <n v="0.2758910209167878"/>
    <n v="12.949602179169387"/>
    <n v="0.113571176316081"/>
    <n v="1.1218817481757307E-2"/>
    <n v="7.9107898536712098E-4"/>
    <n v="4.0890557175996101E-2"/>
  </r>
  <r>
    <x v="8"/>
    <s v="223007323"/>
    <s v="Mobile Sources"/>
    <x v="1"/>
    <s v="Heavy Duty Diesel Vehicles (19,501-33,000 lbs. GVWR) Class 6 &amp; 7."/>
    <s v="Urban Interstate"/>
    <n v="0"/>
    <n v="0"/>
    <n v="0"/>
    <n v="0"/>
    <n v="0"/>
    <n v="0"/>
    <n v="0"/>
    <n v="0"/>
  </r>
  <r>
    <x v="8"/>
    <s v="223007325"/>
    <s v="Mobile Sources"/>
    <x v="1"/>
    <s v="Heavy Duty Diesel Vehicles (19,501-33,000 lbs. GVWR) Class 6 &amp; 7."/>
    <s v="Urban Freeway/Expressway"/>
    <n v="0"/>
    <n v="0"/>
    <n v="0"/>
    <n v="0"/>
    <n v="0"/>
    <n v="0"/>
    <n v="0"/>
    <n v="0"/>
  </r>
  <r>
    <x v="8"/>
    <s v="223007327"/>
    <s v="Mobile Sources"/>
    <x v="1"/>
    <s v="Heavy Duty Diesel Vehicles (19,501-33,000 lbs. GVWR) Class 6 &amp; 7."/>
    <s v="Urban Principal Arterial"/>
    <n v="7.6164672139395084E-15"/>
    <n v="7.7956736837234945E-16"/>
    <n v="4.4891724821355513E-17"/>
    <n v="2.5884928627001926E-15"/>
    <n v="2.14186983153593E-17"/>
    <n v="2.545953689630152E-18"/>
    <n v="1.3398613704747999E-19"/>
    <n v="8.3869232255590903E-18"/>
  </r>
  <r>
    <x v="8"/>
    <s v="223007329"/>
    <s v="Mobile Sources"/>
    <x v="1"/>
    <s v="Heavy Duty Diesel Vehicles (19,501-33,000 lbs. GVWR) Class 6 &amp; 7."/>
    <s v="Urban Minor Arterial"/>
    <n v="7.6164672139395084E-15"/>
    <n v="7.7956736837234945E-16"/>
    <n v="4.4891724821355513E-17"/>
    <n v="2.5884928627001926E-15"/>
    <n v="2.14186983153593E-17"/>
    <n v="2.545953689630152E-18"/>
    <n v="1.3398613704747999E-19"/>
    <n v="8.3869232255590903E-18"/>
  </r>
  <r>
    <x v="8"/>
    <s v="223007331"/>
    <s v="Mobile Sources"/>
    <x v="1"/>
    <s v="Heavy Duty Diesel Vehicles (19,501-33,000 lbs. GVWR) Class 6 &amp; 7."/>
    <s v="Urban Collector"/>
    <n v="7.6164672139395084E-15"/>
    <n v="7.7956736837234945E-16"/>
    <n v="4.4891724821355513E-17"/>
    <n v="2.5884928627001926E-15"/>
    <n v="2.14186983153593E-17"/>
    <n v="2.545953689630152E-18"/>
    <n v="1.3398613704747999E-19"/>
    <n v="8.3869232255590903E-18"/>
  </r>
  <r>
    <x v="8"/>
    <s v="223007333"/>
    <s v="Mobile Sources"/>
    <x v="1"/>
    <s v="Heavy Duty Diesel Vehicles (19,501-33,000 lbs. GVWR) Class 6 &amp; 7."/>
    <s v="Urban Local"/>
    <n v="7.6164669366439677"/>
    <n v="0.77956734637456127"/>
    <n v="4.4891724270968221E-2"/>
    <n v="2.5884928300397076"/>
    <n v="2.14186980856516E-2"/>
    <n v="2.5459536543450626E-3"/>
    <n v="1.3398613626192099E-4"/>
    <n v="8.3869229611296895E-3"/>
  </r>
  <r>
    <x v="8"/>
    <s v="223007400"/>
    <s v="Mobile Sources"/>
    <x v="1"/>
    <s v="Heavy Duty Diesel Vehicles (&gt;33,000 lbs. GVWR) Class 8a &amp; 8b."/>
    <s v="Off Network"/>
    <n v="127.31703978438441"/>
    <n v="21.977756306427104"/>
    <n v="0.18458350627656703"/>
    <n v="61.356894126199471"/>
    <n v="0.30732084606238702"/>
    <n v="6.9565477754255506E-2"/>
    <n v="5.2162353366776095E-4"/>
    <n v="0.20077916108994201"/>
  </r>
  <r>
    <x v="8"/>
    <s v="223007411"/>
    <s v="Mobile Sources"/>
    <x v="1"/>
    <s v="Heavy Duty Diesel Vehicles (&gt;33,000 lbs. GVWR) Class 8a &amp; 8b."/>
    <s v="Rural Interstate"/>
    <n v="0"/>
    <n v="0"/>
    <n v="0"/>
    <n v="0"/>
    <n v="0"/>
    <n v="0"/>
    <n v="0"/>
    <n v="0"/>
  </r>
  <r>
    <x v="8"/>
    <s v="223007413"/>
    <s v="Mobile Sources"/>
    <x v="1"/>
    <s v="Heavy Duty Diesel Vehicles (&gt;33,000 lbs. GVWR) Class 8a &amp; 8b."/>
    <s v="Rural Principal Arterial"/>
    <n v="131.31811814429247"/>
    <n v="7.1123284275440577"/>
    <n v="1.0151830275003688"/>
    <n v="33.842800979020595"/>
    <n v="0.36587643004754"/>
    <n v="2.3066551665851365E-2"/>
    <n v="2.99045823474586E-3"/>
    <n v="0.108966796169089"/>
  </r>
  <r>
    <x v="8"/>
    <s v="223007415"/>
    <s v="Mobile Sources"/>
    <x v="1"/>
    <s v="Heavy Duty Diesel Vehicles (&gt;33,000 lbs. GVWR) Class 8a &amp; 8b."/>
    <s v="Rural Minor Arterial"/>
    <n v="142.38460267411887"/>
    <n v="7.7116994512977497"/>
    <n v="1.1007350571012449"/>
    <n v="36.694817129918619"/>
    <n v="0.39670968075145002"/>
    <n v="2.5010421838641536E-2"/>
    <n v="3.2424719415153902E-3"/>
    <n v="0.118149646880869"/>
  </r>
  <r>
    <x v="8"/>
    <s v="223007417"/>
    <s v="Mobile Sources"/>
    <x v="1"/>
    <s v="Heavy Duty Diesel Vehicles (&gt;33,000 lbs. GVWR) Class 8a &amp; 8b."/>
    <s v="Rural Major Collector"/>
    <n v="150.41265666657242"/>
    <n v="8.1465074581523567"/>
    <n v="1.1627975881128785"/>
    <n v="38.763776894760078"/>
    <n v="0.41907731549830102"/>
    <n v="2.6420583003908066E-2"/>
    <n v="3.4252902264372202E-3"/>
    <n v="0.124811284784663"/>
  </r>
  <r>
    <x v="8"/>
    <s v="223007419"/>
    <s v="Mobile Sources"/>
    <x v="1"/>
    <s v="Heavy Duty Diesel Vehicles (&gt;33,000 lbs. GVWR) Class 8a &amp; 8b."/>
    <s v="Rural Minor Collector"/>
    <n v="53.434691463743683"/>
    <n v="2.8940792620813607"/>
    <n v="0.41308844375725973"/>
    <n v="13.770985151004465"/>
    <n v="0.14887883736324301"/>
    <n v="9.3860144052181627E-3"/>
    <n v="1.2168475502100601E-3"/>
    <n v="4.4339703576858902E-2"/>
  </r>
  <r>
    <x v="8"/>
    <s v="223007421"/>
    <s v="Mobile Sources"/>
    <x v="1"/>
    <s v="Heavy Duty Diesel Vehicles (&gt;33,000 lbs. GVWR) Class 8a &amp; 8b."/>
    <s v="Rural Local"/>
    <n v="122.45486253035858"/>
    <n v="6.632283286437981"/>
    <n v="0.94666376742679625"/>
    <n v="31.558600063035961"/>
    <n v="0.34118164411407698"/>
    <n v="2.1509685436621753E-2"/>
    <n v="2.7886187594894302E-3"/>
    <n v="0.10161213273821899"/>
  </r>
  <r>
    <x v="8"/>
    <s v="223007423"/>
    <s v="Mobile Sources"/>
    <x v="1"/>
    <s v="Heavy Duty Diesel Vehicles (&gt;33,000 lbs. GVWR) Class 8a &amp; 8b."/>
    <s v="Urban Interstate"/>
    <n v="0"/>
    <n v="0"/>
    <n v="0"/>
    <n v="0"/>
    <n v="0"/>
    <n v="0"/>
    <n v="0"/>
    <n v="0"/>
  </r>
  <r>
    <x v="8"/>
    <s v="223007425"/>
    <s v="Mobile Sources"/>
    <x v="1"/>
    <s v="Heavy Duty Diesel Vehicles (&gt;33,000 lbs. GVWR) Class 8a &amp; 8b."/>
    <s v="Urban Freeway/Expressway"/>
    <n v="0"/>
    <n v="0"/>
    <n v="0"/>
    <n v="0"/>
    <n v="0"/>
    <n v="0"/>
    <n v="0"/>
    <n v="0"/>
  </r>
  <r>
    <x v="8"/>
    <s v="223007427"/>
    <s v="Mobile Sources"/>
    <x v="1"/>
    <s v="Heavy Duty Diesel Vehicles (&gt;33,000 lbs. GVWR) Class 8a &amp; 8b."/>
    <s v="Urban Principal Arterial"/>
    <n v="9.9461848055042361E-15"/>
    <n v="6.6175796151651715E-16"/>
    <n v="7.2723825144229907E-17"/>
    <n v="2.8034745423460867E-15"/>
    <n v="2.7887818828285798E-17"/>
    <n v="2.166247822212997E-18"/>
    <n v="2.17484509045023E-19"/>
    <n v="9.0909323253741695E-18"/>
  </r>
  <r>
    <x v="8"/>
    <s v="223007429"/>
    <s v="Mobile Sources"/>
    <x v="1"/>
    <s v="Heavy Duty Diesel Vehicles (&gt;33,000 lbs. GVWR) Class 8a &amp; 8b."/>
    <s v="Urban Minor Arterial"/>
    <n v="9.9461848055042361E-15"/>
    <n v="6.6175796151651715E-16"/>
    <n v="7.2723825144229907E-17"/>
    <n v="2.8034745423460867E-15"/>
    <n v="2.7887818828285798E-17"/>
    <n v="2.166247822212997E-18"/>
    <n v="2.17484509045023E-19"/>
    <n v="9.0909323253741695E-18"/>
  </r>
  <r>
    <x v="8"/>
    <s v="223007431"/>
    <s v="Mobile Sources"/>
    <x v="1"/>
    <s v="Heavy Duty Diesel Vehicles (&gt;33,000 lbs. GVWR) Class 8a &amp; 8b."/>
    <s v="Urban Collector"/>
    <n v="9.9461848055042361E-15"/>
    <n v="6.6175796151651715E-16"/>
    <n v="7.2723825144229907E-17"/>
    <n v="2.8034745423460867E-15"/>
    <n v="2.7887818828285798E-17"/>
    <n v="2.166247822212997E-18"/>
    <n v="2.17484509045023E-19"/>
    <n v="9.0909323253741695E-18"/>
  </r>
  <r>
    <x v="8"/>
    <s v="223007433"/>
    <s v="Mobile Sources"/>
    <x v="1"/>
    <s v="Heavy Duty Diesel Vehicles (&gt;33,000 lbs. GVWR) Class 8a &amp; 8b."/>
    <s v="Urban Local"/>
    <n v="9.9461847209362571"/>
    <n v="0.66175794964200074"/>
    <n v="7.2723825951498941E-2"/>
    <n v="2.8034745298136761"/>
    <n v="2.7887818962572999E-2"/>
    <n v="2.1662478322802842E-3"/>
    <n v="2.17484504612605E-4"/>
    <n v="9.0909322973576293E-3"/>
  </r>
  <r>
    <x v="8"/>
    <s v="223007500"/>
    <s v="Mobile Sources"/>
    <x v="1"/>
    <s v="Diesel Transit and School Buses"/>
    <s v="Off Network"/>
    <n v="0.65334047258782801"/>
    <n v="0.24923495582945743"/>
    <n v="2.7567116767224166E-3"/>
    <n v="5.822826816686403"/>
    <n v="6.9131596963358099E-5"/>
    <n v="4.2198115114140677E-5"/>
    <n v="7.3330084557413002E-6"/>
    <n v="2.04625402764727E-2"/>
  </r>
  <r>
    <x v="8"/>
    <s v="223007511"/>
    <s v="Mobile Sources"/>
    <x v="1"/>
    <s v="Diesel Transit and School Buses"/>
    <s v="Rural Interstate"/>
    <n v="0"/>
    <n v="0"/>
    <n v="0"/>
    <n v="0"/>
    <n v="0"/>
    <n v="0"/>
    <n v="0"/>
    <n v="0"/>
  </r>
  <r>
    <x v="8"/>
    <s v="223007513"/>
    <s v="Mobile Sources"/>
    <x v="1"/>
    <s v="Diesel Transit and School Buses"/>
    <s v="Rural Principal Arterial"/>
    <n v="14.306695617950208"/>
    <n v="1.2210482113916954"/>
    <n v="6.4200979356712526E-2"/>
    <n v="4.6386975656663001"/>
    <n v="4.0584824812206197E-2"/>
    <n v="4.016642757374447E-3"/>
    <n v="2.03789714383617E-4"/>
    <n v="1.51746416098532E-2"/>
  </r>
  <r>
    <x v="8"/>
    <s v="223007515"/>
    <s v="Mobile Sources"/>
    <x v="1"/>
    <s v="Diesel Transit and School Buses"/>
    <s v="Rural Minor Arterial"/>
    <n v="15.512354951439841"/>
    <n v="1.3239487152843572"/>
    <n v="6.9611340211849768E-2"/>
    <n v="5.0296113513297405"/>
    <n v="4.4004983246684802E-2"/>
    <n v="4.3551327204003343E-3"/>
    <n v="2.2096369357527099E-4"/>
    <n v="1.6453438193075799E-2"/>
  </r>
  <r>
    <x v="8"/>
    <s v="223007517"/>
    <s v="Mobile Sources"/>
    <x v="1"/>
    <s v="Diesel Transit and School Buses"/>
    <s v="Rural Major Collector"/>
    <n v="16.386984950978324"/>
    <n v="1.3985964282782017"/>
    <n v="7.3536231338152763E-2"/>
    <n v="5.3131957562308285"/>
    <n v="4.6486123495089501E-2"/>
    <n v="4.6006885911005144E-3"/>
    <n v="2.3342220254995901E-4"/>
    <n v="1.73811300727146E-2"/>
  </r>
  <r>
    <x v="8"/>
    <s v="223007519"/>
    <s v="Mobile Sources"/>
    <x v="1"/>
    <s v="Diesel Transit and School Buses"/>
    <s v="Rural Minor Collector"/>
    <n v="5.8215406279931461"/>
    <n v="0.49685699624024587"/>
    <n v="2.6124039422029434E-2"/>
    <n v="1.887533845540049"/>
    <n v="1.6514374219721399E-2"/>
    <n v="1.634412424206917E-3"/>
    <n v="8.2924173910647799E-5"/>
    <n v="6.1747169531261E-3"/>
  </r>
  <r>
    <x v="8"/>
    <s v="223007521"/>
    <s v="Mobile Sources"/>
    <x v="1"/>
    <s v="Diesel Transit and School Buses"/>
    <s v="Rural Local"/>
    <n v="13.341071468068177"/>
    <n v="1.1386339368689335"/>
    <n v="5.9867754068875331E-2"/>
    <n v="4.3256107630001015"/>
    <n v="3.7845537982504597E-2"/>
    <n v="3.745540329192382E-3"/>
    <n v="1.9003516574755901E-4"/>
    <n v="1.41504327108692E-2"/>
  </r>
  <r>
    <x v="8"/>
    <s v="223007523"/>
    <s v="Mobile Sources"/>
    <x v="1"/>
    <s v="Diesel Transit and School Buses"/>
    <s v="Urban Interstate"/>
    <n v="0"/>
    <n v="0"/>
    <n v="0"/>
    <n v="0"/>
    <n v="0"/>
    <n v="0"/>
    <n v="0"/>
    <n v="0"/>
  </r>
  <r>
    <x v="8"/>
    <s v="223007525"/>
    <s v="Mobile Sources"/>
    <x v="1"/>
    <s v="Diesel Transit and School Buses"/>
    <s v="Urban Freeway/Expressway"/>
    <n v="0"/>
    <n v="0"/>
    <n v="0"/>
    <n v="0"/>
    <n v="0"/>
    <n v="0"/>
    <n v="0"/>
    <n v="0"/>
  </r>
  <r>
    <x v="8"/>
    <s v="223007527"/>
    <s v="Mobile Sources"/>
    <x v="1"/>
    <s v="Diesel Transit and School Buses"/>
    <s v="Urban Principal Arterial"/>
    <n v="4.1564361657721174E-15"/>
    <n v="3.7577058162193681E-16"/>
    <n v="1.9121247217569215E-17"/>
    <n v="1.3620598720347232E-15"/>
    <n v="1.13201593959741E-17"/>
    <n v="1.1914607157098863E-18"/>
    <n v="5.63192970792947E-20"/>
    <n v="4.2842701788622398E-18"/>
  </r>
  <r>
    <x v="8"/>
    <s v="223007529"/>
    <s v="Mobile Sources"/>
    <x v="1"/>
    <s v="Diesel Transit and School Buses"/>
    <s v="Urban Minor Arterial"/>
    <n v="4.1564361657721174E-15"/>
    <n v="3.7577058162193681E-16"/>
    <n v="1.9121247217569215E-17"/>
    <n v="1.3620598720347232E-15"/>
    <n v="1.13201593959741E-17"/>
    <n v="1.1914607157098863E-18"/>
    <n v="5.63192970792947E-20"/>
    <n v="4.2842701788622398E-18"/>
  </r>
  <r>
    <x v="8"/>
    <s v="223007531"/>
    <s v="Mobile Sources"/>
    <x v="1"/>
    <s v="Diesel Transit and School Buses"/>
    <s v="Urban Collector"/>
    <n v="4.1564361657721174E-15"/>
    <n v="3.7577058162193681E-16"/>
    <n v="1.9121247217569215E-17"/>
    <n v="1.3620598720347232E-15"/>
    <n v="1.13201593959741E-17"/>
    <n v="1.1914607157098863E-18"/>
    <n v="5.63192970792947E-20"/>
    <n v="4.2842701788622398E-18"/>
  </r>
  <r>
    <x v="8"/>
    <s v="223007533"/>
    <s v="Mobile Sources"/>
    <x v="1"/>
    <s v="Diesel Transit and School Buses"/>
    <s v="Urban Local"/>
    <n v="4.1564360941238334"/>
    <n v="0.37577058630741361"/>
    <n v="1.9121247255597471E-2"/>
    <n v="1.3620598715664207"/>
    <n v="1.1320159338930399E-2"/>
    <n v="1.1914607221048508E-3"/>
    <n v="5.6319298197049499E-5"/>
    <n v="4.2842701959080404E-3"/>
  </r>
  <r>
    <x v="9"/>
    <s v="220100100"/>
    <s v="Mobile Sources"/>
    <x v="0"/>
    <s v="Light-Duty Vehicles (Passenger Cars)"/>
    <s v="Off Network"/>
    <n v="1001.9264408558889"/>
    <n v="2013.3777226712416"/>
    <n v="4.8946653410084719"/>
    <n v="14062.787428003036"/>
    <n v="2.6351978630498398"/>
    <n v="5.3870074256105802"/>
    <n v="6.9653091691179603E-3"/>
    <n v="21.325097692609202"/>
  </r>
  <r>
    <x v="9"/>
    <s v="220100111"/>
    <s v="Mobile Sources"/>
    <x v="0"/>
    <s v="Light-Duty Vehicles (Passenger Cars)"/>
    <s v="Rural Interstate"/>
    <n v="87.568957674265334"/>
    <n v="26.145848564175282"/>
    <n v="3.8304152204873345"/>
    <n v="538.97551250500931"/>
    <n v="0.19173742581472"/>
    <n v="6.9913262365616902E-2"/>
    <n v="6.8855657482345001E-3"/>
    <n v="1.60550463739184"/>
  </r>
  <r>
    <x v="9"/>
    <s v="220100113"/>
    <s v="Mobile Sources"/>
    <x v="0"/>
    <s v="Light-Duty Vehicles (Passenger Cars)"/>
    <s v="Rural Principal Arterial"/>
    <n v="28.019749316853133"/>
    <n v="10.809096309707563"/>
    <n v="1.2112822835874755"/>
    <n v="194.45798309783285"/>
    <n v="7.5529946705016504E-2"/>
    <n v="3.1387753399258034E-2"/>
    <n v="2.5525979801841398E-3"/>
    <n v="0.61247791299859899"/>
  </r>
  <r>
    <x v="9"/>
    <s v="220100115"/>
    <s v="Mobile Sources"/>
    <x v="0"/>
    <s v="Light-Duty Vehicles (Passenger Cars)"/>
    <s v="Rural Minor Arterial"/>
    <n v="30.389080962060518"/>
    <n v="11.723105335120913"/>
    <n v="1.3137075195368162"/>
    <n v="210.90123263905201"/>
    <n v="8.1916736106897703E-2"/>
    <n v="3.4041879966139166E-2"/>
    <n v="2.7684427845997501E-3"/>
    <n v="0.66426869071273098"/>
  </r>
  <r>
    <x v="9"/>
    <s v="220100117"/>
    <s v="Mobile Sources"/>
    <x v="0"/>
    <s v="Light-Duty Vehicles (Passenger Cars)"/>
    <s v="Rural Major Collector"/>
    <n v="32.104805248268569"/>
    <n v="12.384975474244376"/>
    <n v="1.3878776286198851"/>
    <n v="222.80838485384331"/>
    <n v="8.6541595221961906E-2"/>
    <n v="3.596382867556247E-2"/>
    <n v="2.9247451998344301E-3"/>
    <n v="0.70177222094972003"/>
  </r>
  <r>
    <x v="9"/>
    <s v="220100119"/>
    <s v="Mobile Sources"/>
    <x v="0"/>
    <s v="Light-Duty Vehicles (Passenger Cars)"/>
    <s v="Rural Minor Collector"/>
    <n v="11.400818293710318"/>
    <n v="4.3980601012562044"/>
    <n v="0.4928527535331565"/>
    <n v="79.122052804299926"/>
    <n v="3.0732001511413601E-2"/>
    <n v="1.2771209590397348E-2"/>
    <n v="1.0386138860667409E-3"/>
    <n v="0.24920811672128401"/>
  </r>
  <r>
    <x v="9"/>
    <s v="220100121"/>
    <s v="Mobile Sources"/>
    <x v="0"/>
    <s v="Light-Duty Vehicles (Passenger Cars)"/>
    <s v="Rural Local"/>
    <n v="26.143699803484935"/>
    <n v="10.085376303201055"/>
    <n v="1.1301814539497141"/>
    <n v="181.43813440375249"/>
    <n v="7.0472872252111504E-2"/>
    <n v="2.9286193440896002E-2"/>
    <n v="2.3816884611278467E-3"/>
    <n v="0.57146991973203798"/>
  </r>
  <r>
    <x v="9"/>
    <s v="220100123"/>
    <s v="Mobile Sources"/>
    <x v="0"/>
    <s v="Light-Duty Vehicles (Passenger Cars)"/>
    <s v="Urban Interstate"/>
    <n v="1155.9064146074563"/>
    <n v="400.34469093506925"/>
    <n v="48.941899716657595"/>
    <n v="8939.6176993294685"/>
    <n v="2.9643228921025"/>
    <n v="1.239342507746187"/>
    <n v="0.10872796158946579"/>
    <n v="29.848677623694101"/>
  </r>
  <r>
    <x v="9"/>
    <s v="220100125"/>
    <s v="Mobile Sources"/>
    <x v="0"/>
    <s v="Light-Duty Vehicles (Passenger Cars)"/>
    <s v="Urban Freeway/Expressway"/>
    <n v="189.39255828736717"/>
    <n v="65.595526931988132"/>
    <n v="8.0190139136611727"/>
    <n v="1464.7349430326442"/>
    <n v="0.48569752863999499"/>
    <n v="0.20306323891008926"/>
    <n v="1.7814814242228728E-2"/>
    <n v="4.8906301452645904"/>
  </r>
  <r>
    <x v="9"/>
    <s v="220100127"/>
    <s v="Mobile Sources"/>
    <x v="0"/>
    <s v="Light-Duty Vehicles (Passenger Cars)"/>
    <s v="Urban Principal Arterial"/>
    <n v="402.13624294947346"/>
    <n v="169.17781977932935"/>
    <n v="17.343716808743871"/>
    <n v="2890.2561145651425"/>
    <n v="1.1933189025811599"/>
    <n v="0.51966022796204925"/>
    <n v="4.0033215507719301E-2"/>
    <n v="9.5513866962833092"/>
  </r>
  <r>
    <x v="9"/>
    <s v="220100129"/>
    <s v="Mobile Sources"/>
    <x v="0"/>
    <s v="Light-Duty Vehicles (Passenger Cars)"/>
    <s v="Urban Minor Arterial"/>
    <n v="439.80806743753254"/>
    <n v="185.02625802982715"/>
    <n v="18.968460979245677"/>
    <n v="3161.0126592545175"/>
    <n v="1.30510781883065"/>
    <n v="0.56834166178668966"/>
    <n v="4.3783480898127794E-2"/>
    <n v="10.4461477949007"/>
  </r>
  <r>
    <x v="9"/>
    <s v="220100131"/>
    <s v="Mobile Sources"/>
    <x v="0"/>
    <s v="Light-Duty Vehicles (Passenger Cars)"/>
    <s v="Urban Collector"/>
    <n v="175.15048534051198"/>
    <n v="73.685415084672201"/>
    <n v="7.5540572379077187"/>
    <n v="1258.8512845829034"/>
    <n v="0.51975026931217005"/>
    <n v="0.22633821558611"/>
    <n v="1.7436466505387199E-2"/>
    <n v="4.1601078336058199"/>
  </r>
  <r>
    <x v="9"/>
    <s v="220100133"/>
    <s v="Mobile Sources"/>
    <x v="0"/>
    <s v="Light-Duty Vehicles (Passenger Cars)"/>
    <s v="Urban Local"/>
    <n v="419.22412516133534"/>
    <n v="176.3666614766606"/>
    <n v="18.08069939003866"/>
    <n v="3013.0711646572263"/>
    <n v="1.24402621081108"/>
    <n v="0.54174211403824302"/>
    <n v="4.1734330756298704E-2"/>
    <n v="9.95724842062622"/>
  </r>
  <r>
    <x v="9"/>
    <s v="220102000"/>
    <s v="Mobile Sources"/>
    <x v="0"/>
    <s v="Light Duty Gasoline Trucks (0-6,000lbs. GVWR)"/>
    <s v="Off Network"/>
    <n v="781.20661283360471"/>
    <n v="1223.2513126817437"/>
    <n v="3.4757806536676936"/>
    <n v="9267.6758561914885"/>
    <n v="2.1359366888892302"/>
    <n v="3.5491520346586114"/>
    <n v="4.89414890125771E-3"/>
    <n v="19.000867274357098"/>
  </r>
  <r>
    <x v="9"/>
    <s v="220102011"/>
    <s v="Mobile Sources"/>
    <x v="0"/>
    <s v="Light Duty Gasoline Trucks (0-6,000lbs. GVWR)"/>
    <s v="Rural Interstate"/>
    <n v="87.423332232484384"/>
    <n v="21.570239311793983"/>
    <n v="3.0899439434897387"/>
    <n v="439.97262828750587"/>
    <n v="0.20601550379002001"/>
    <n v="6.2520199597429382E-2"/>
    <n v="6.1056435383761605E-3"/>
    <n v="1.4042374297425699"/>
  </r>
  <r>
    <x v="9"/>
    <s v="220102013"/>
    <s v="Mobile Sources"/>
    <x v="0"/>
    <s v="Light Duty Gasoline Trucks (0-6,000lbs. GVWR)"/>
    <s v="Rural Principal Arterial"/>
    <n v="26.137259389868682"/>
    <n v="8.8876749521238985"/>
    <n v="0.95925860527426998"/>
    <n v="144.79964545152069"/>
    <n v="7.5075257527230904E-2"/>
    <n v="2.7862863850927511E-2"/>
    <n v="2.207774949908977E-3"/>
    <n v="0.48850047369322502"/>
  </r>
  <r>
    <x v="9"/>
    <s v="220102015"/>
    <s v="Mobile Sources"/>
    <x v="0"/>
    <s v="Light Duty Gasoline Trucks (0-6,000lbs. GVWR)"/>
    <s v="Rural Minor Arterial"/>
    <n v="28.347407925881811"/>
    <n v="9.639210038937577"/>
    <n v="1.0403728908993328"/>
    <n v="157.04382176981318"/>
    <n v="8.1423576490808697E-2"/>
    <n v="3.0218929822027008E-2"/>
    <n v="2.3944622299722903E-3"/>
    <n v="0.52980782120299696"/>
  </r>
  <r>
    <x v="9"/>
    <s v="220102017"/>
    <s v="Mobile Sources"/>
    <x v="0"/>
    <s v="Light Duty Gasoline Trucks (0-6,000lbs. GVWR)"/>
    <s v="Rural Major Collector"/>
    <n v="29.947861640495638"/>
    <n v="10.183424491836643"/>
    <n v="1.0991108363975823"/>
    <n v="165.910277255794"/>
    <n v="8.6020632333816599E-2"/>
    <n v="3.1925049791880156E-2"/>
    <n v="2.5296500052718199E-3"/>
    <n v="0.55971978199364203"/>
  </r>
  <r>
    <x v="9"/>
    <s v="220102019"/>
    <s v="Mobile Sources"/>
    <x v="0"/>
    <s v="Light Duty Gasoline Trucks (0-6,000lbs. GVWR)"/>
    <s v="Rural Minor Collector"/>
    <n v="10.63486285581191"/>
    <n v="3.6162624669577825"/>
    <n v="0.39030808797201599"/>
    <n v="58.916841274152453"/>
    <n v="3.05470148926037E-2"/>
    <n v="1.1336985308425085E-2"/>
    <n v="8.9831067253953603E-4"/>
    <n v="0.198763536943008"/>
  </r>
  <r>
    <x v="9"/>
    <s v="220102021"/>
    <s v="Mobile Sources"/>
    <x v="0"/>
    <s v="Light Duty Gasoline Trucks (0-6,000lbs. GVWR)"/>
    <s v="Rural Local"/>
    <n v="24.387251898312464"/>
    <n v="8.292603547109108"/>
    <n v="0.89503188103139841"/>
    <n v="135.10466939196098"/>
    <n v="7.0048610013167895E-2"/>
    <n v="2.5997314854038223E-2"/>
    <n v="2.059954249489231E-3"/>
    <n v="0.45579295015166099"/>
  </r>
  <r>
    <x v="9"/>
    <s v="220102023"/>
    <s v="Mobile Sources"/>
    <x v="0"/>
    <s v="Light Duty Gasoline Trucks (0-6,000lbs. GVWR)"/>
    <s v="Urban Interstate"/>
    <n v="1106.8855138303838"/>
    <n v="328.58230721735958"/>
    <n v="38.789415945735485"/>
    <n v="6752.5272845698701"/>
    <n v="3.04139810241288"/>
    <n v="1.0989780022587183"/>
    <n v="9.4650816095963708E-2"/>
    <n v="24.182596113195299"/>
  </r>
  <r>
    <x v="9"/>
    <s v="220102025"/>
    <s v="Mobile Sources"/>
    <x v="0"/>
    <s v="Light Duty Gasoline Trucks (0-6,000lbs. GVWR)"/>
    <s v="Urban Freeway/Expressway"/>
    <n v="181.36059411767761"/>
    <n v="53.837434555398531"/>
    <n v="6.3555543932270639"/>
    <n v="1106.3852634765597"/>
    <n v="0.49832577721576499"/>
    <n v="0.18006495665593913"/>
    <n v="1.5508315188071709E-2"/>
    <n v="3.96226030147076"/>
  </r>
  <r>
    <x v="9"/>
    <s v="220102027"/>
    <s v="Mobile Sources"/>
    <x v="0"/>
    <s v="Light Duty Gasoline Trucks (0-6,000lbs. GVWR)"/>
    <s v="Urban Principal Arterial"/>
    <n v="368.9440771677846"/>
    <n v="138.71929837094297"/>
    <n v="13.655498576990755"/>
    <n v="2106.3242221292039"/>
    <n v="1.1566441762839801"/>
    <n v="0.45643505892610303"/>
    <n v="3.4259853872754195E-2"/>
    <n v="7.4176779302342197"/>
  </r>
  <r>
    <x v="9"/>
    <s v="220102029"/>
    <s v="Mobile Sources"/>
    <x v="0"/>
    <s v="Light Duty Gasoline Trucks (0-6,000lbs. GVWR)"/>
    <s v="Urban Minor Arterial"/>
    <n v="403.50646898155645"/>
    <n v="151.71439161808524"/>
    <n v="14.934736909377502"/>
    <n v="2303.6430340764146"/>
    <n v="1.26499820094061"/>
    <n v="0.49919351811558776"/>
    <n v="3.74692935138227E-2"/>
    <n v="8.1125651565246208"/>
  </r>
  <r>
    <x v="9"/>
    <s v="220102031"/>
    <s v="Mobile Sources"/>
    <x v="0"/>
    <s v="Light Duty Gasoline Trucks (0-6,000lbs. GVWR)"/>
    <s v="Urban Collector"/>
    <n v="160.69362391594149"/>
    <n v="60.419197884165257"/>
    <n v="5.9476544227954902"/>
    <n v="917.40969272784287"/>
    <n v="0.50377618135964597"/>
    <n v="0.19880029653233944"/>
    <n v="1.4921889130164342E-2"/>
    <n v="3.2307704540350102"/>
  </r>
  <r>
    <x v="9"/>
    <s v="220102033"/>
    <s v="Mobile Sources"/>
    <x v="0"/>
    <s v="Light Duty Gasoline Trucks (0-6,000lbs. GVWR)"/>
    <s v="Urban Local"/>
    <n v="384.6215195787517"/>
    <n v="144.6138679047223"/>
    <n v="14.235758826231137"/>
    <n v="2195.8278598527254"/>
    <n v="1.2057930462145701"/>
    <n v="0.47583026812799289"/>
    <n v="3.5715680225621299E-2"/>
    <n v="7.7328784561665298"/>
  </r>
  <r>
    <x v="9"/>
    <s v="220104000"/>
    <s v="Mobile Sources"/>
    <x v="0"/>
    <s v="Light Duty Gasoline Trucks (6,001-8,500lbs. GVWR)"/>
    <s v="Off Network"/>
    <n v="402.43957725514207"/>
    <n v="630.15943796989984"/>
    <n v="1.7905527814559679"/>
    <n v="4774.2545728062041"/>
    <n v="1.10033023206463"/>
    <n v="1.8283516806744373"/>
    <n v="2.5212285412123899E-3"/>
    <n v="9.7883218110942192"/>
  </r>
  <r>
    <x v="9"/>
    <s v="220104011"/>
    <s v="Mobile Sources"/>
    <x v="0"/>
    <s v="Light Duty Gasoline Trucks (6,001-8,500lbs. GVWR)"/>
    <s v="Rural Interstate"/>
    <n v="45.036233448759603"/>
    <n v="11.111937131072629"/>
    <n v="1.5917883832280448"/>
    <n v="226.65242705175351"/>
    <n v="0.106129126563306"/>
    <n v="3.2207354887475503E-2"/>
    <n v="3.1453287980411897E-3"/>
    <n v="0.72339486073047199"/>
  </r>
  <r>
    <x v="9"/>
    <s v="220104013"/>
    <s v="Mobile Sources"/>
    <x v="0"/>
    <s v="Light Duty Gasoline Trucks (6,001-8,500lbs. GVWR)"/>
    <s v="Rural Principal Arterial"/>
    <n v="13.46464257208595"/>
    <n v="4.5784976910292787"/>
    <n v="0.49416319145598175"/>
    <n v="74.593723669874976"/>
    <n v="3.8675102952580503E-2"/>
    <n v="1.4353592097677392E-2"/>
    <n v="1.1373376062238081E-3"/>
    <n v="0.25165163474855301"/>
  </r>
  <r>
    <x v="9"/>
    <s v="220104015"/>
    <s v="Mobile Sources"/>
    <x v="0"/>
    <s v="Light Duty Gasoline Trucks (6,001-8,500lbs. GVWR)"/>
    <s v="Rural Minor Arterial"/>
    <n v="14.603203490880572"/>
    <n v="4.9656522775651313"/>
    <n v="0.53594929592509244"/>
    <n v="80.901309450907902"/>
    <n v="4.1945461929343099E-2"/>
    <n v="1.5567322868392353E-2"/>
    <n v="1.2335101129110622E-3"/>
    <n v="0.27293100061383702"/>
  </r>
  <r>
    <x v="9"/>
    <s v="220104017"/>
    <s v="Mobile Sources"/>
    <x v="0"/>
    <s v="Light Duty Gasoline Trucks (6,001-8,500lbs. GVWR)"/>
    <s v="Rural Major Collector"/>
    <n v="15.427678545204621"/>
    <n v="5.2460054484657483"/>
    <n v="0.56620821616638706"/>
    <n v="85.468872749605694"/>
    <n v="4.43136265596673E-2"/>
    <n v="1.6446232341564726E-2"/>
    <n v="1.3031520769004601E-3"/>
    <n v="0.28834042178567199"/>
  </r>
  <r>
    <x v="9"/>
    <s v="220104019"/>
    <s v="Mobile Sources"/>
    <x v="0"/>
    <s v="Light Duty Gasoline Trucks (6,001-8,500lbs. GVWR)"/>
    <s v="Rural Minor Collector"/>
    <n v="5.47856254562166"/>
    <n v="1.8629226186165517"/>
    <n v="0.20106763353612628"/>
    <n v="30.351073712971246"/>
    <n v="1.5736316001841302E-2"/>
    <n v="5.8402632878191696E-3"/>
    <n v="4.6276573198156202E-4"/>
    <n v="0.102393261949645"/>
  </r>
  <r>
    <x v="9"/>
    <s v="220104021"/>
    <s v="Mobile Sources"/>
    <x v="0"/>
    <s v="Light Duty Gasoline Trucks (6,001-8,500lbs. GVWR)"/>
    <s v="Rural Local"/>
    <n v="12.563124178738917"/>
    <n v="4.2719461196252446"/>
    <n v="0.4610767235622002"/>
    <n v="69.599316339074761"/>
    <n v="3.60856305444495E-2"/>
    <n v="1.3392553021653014E-2"/>
    <n v="1.0611877019073282E-3"/>
    <n v="0.23480238035154399"/>
  </r>
  <r>
    <x v="9"/>
    <s v="220104023"/>
    <s v="Mobile Sources"/>
    <x v="0"/>
    <s v="Light Duty Gasoline Trucks (6,001-8,500lbs. GVWR)"/>
    <s v="Urban Interstate"/>
    <n v="570.21357112597229"/>
    <n v="169.26962067130955"/>
    <n v="19.98241253554437"/>
    <n v="3478.5718797073264"/>
    <n v="1.56678033741422"/>
    <n v="0.56614003358004084"/>
    <n v="4.8759510847958001E-2"/>
    <n v="12.4576908213664"/>
  </r>
  <r>
    <x v="9"/>
    <s v="220104025"/>
    <s v="Mobile Sources"/>
    <x v="0"/>
    <s v="Light Duty Gasoline Trucks (6,001-8,500lbs. GVWR)"/>
    <s v="Urban Freeway/Expressway"/>
    <n v="93.428129009089574"/>
    <n v="27.734427915181524"/>
    <n v="3.2740713348812225"/>
    <n v="569.95586290464314"/>
    <n v="0.25671314928161099"/>
    <n v="9.2760730039799455E-2"/>
    <n v="7.9891252960351093E-3"/>
    <n v="2.0411641421162701"/>
  </r>
  <r>
    <x v="9"/>
    <s v="220104027"/>
    <s v="Mobile Sources"/>
    <x v="0"/>
    <s v="Light Duty Gasoline Trucks (6,001-8,500lbs. GVWR)"/>
    <s v="Urban Principal Arterial"/>
    <n v="190.06202094283026"/>
    <n v="71.461429490183548"/>
    <n v="7.0346463644091166"/>
    <n v="1085.0755368540849"/>
    <n v="0.59584662919257203"/>
    <n v="0.23513311152129202"/>
    <n v="1.7649012432684609E-2"/>
    <n v="3.8212288594494002"/>
  </r>
  <r>
    <x v="9"/>
    <s v="220104029"/>
    <s v="Mobile Sources"/>
    <x v="0"/>
    <s v="Light Duty Gasoline Trucks (6,001-8,500lbs. GVWR)"/>
    <s v="Urban Minor Arterial"/>
    <n v="207.86685374399164"/>
    <n v="78.155876292780491"/>
    <n v="7.6936461393124693"/>
    <n v="1186.7245676529135"/>
    <n v="0.65166519858483696"/>
    <n v="0.25716010279518287"/>
    <n v="1.9302357120523077E-2"/>
    <n v="4.1791954222440397"/>
  </r>
  <r>
    <x v="9"/>
    <s v="220104031"/>
    <s v="Mobile Sources"/>
    <x v="0"/>
    <s v="Light Duty Gasoline Trucks (6,001-8,500lbs. GVWR)"/>
    <s v="Urban Collector"/>
    <n v="82.781510403168369"/>
    <n v="31.125031964290912"/>
    <n v="3.0639409892169116"/>
    <n v="472.60465832683991"/>
    <n v="0.25952094547244597"/>
    <n v="0.10241224996067899"/>
    <n v="7.6870277664511299E-3"/>
    <n v="1.66433558792516"/>
  </r>
  <r>
    <x v="9"/>
    <s v="220104033"/>
    <s v="Mobile Sources"/>
    <x v="0"/>
    <s v="Light Duty Gasoline Trucks (6,001-8,500lbs. GVWR)"/>
    <s v="Urban Local"/>
    <n v="198.13825423588818"/>
    <n v="74.498018240800945"/>
    <n v="7.3335675561738638"/>
    <n v="1131.1832243662507"/>
    <n v="0.62116574613442899"/>
    <n v="0.2451246266868452"/>
    <n v="1.8398968602014031E-2"/>
    <n v="3.9836031344415499"/>
  </r>
  <r>
    <x v="9"/>
    <s v="220107000"/>
    <s v="Mobile Sources"/>
    <x v="0"/>
    <s v="Heavy Duty Gasoline Vehicles and Buses (8,501+lbs. GVWR)"/>
    <s v="Off Network"/>
    <n v="123.68112485305235"/>
    <n v="206.39510241664732"/>
    <n v="0.55394164023479475"/>
    <n v="2612.8900629239306"/>
    <n v="0.36636785411821798"/>
    <n v="0.64233806052068854"/>
    <n v="8.8682340625109604E-4"/>
    <n v="7.0052319085695798"/>
  </r>
  <r>
    <x v="9"/>
    <s v="220107011"/>
    <s v="Mobile Sources"/>
    <x v="0"/>
    <s v="Heavy Duty Gasoline Vehicles and Buses (8,501+lbs. GVWR)"/>
    <s v="Rural Interstate"/>
    <n v="25.410419292397112"/>
    <n v="4.6603719995291613"/>
    <n v="0.76385172974209925"/>
    <n v="117.65865337144078"/>
    <n v="5.94725153862046E-2"/>
    <n v="1.3986797968895015E-2"/>
    <n v="1.7019801061737218E-3"/>
    <n v="0.33887943722277902"/>
  </r>
  <r>
    <x v="9"/>
    <s v="220107013"/>
    <s v="Mobile Sources"/>
    <x v="0"/>
    <s v="Heavy Duty Gasoline Vehicles and Buses (8,501+lbs. GVWR)"/>
    <s v="Rural Principal Arterial"/>
    <n v="6.5711694637875064"/>
    <n v="2.047060603240197"/>
    <n v="0.22108152393610636"/>
    <n v="38.206017327086016"/>
    <n v="1.7424787701201198E-2"/>
    <n v="6.5051195533269712E-3"/>
    <n v="5.5506954166034597E-4"/>
    <n v="0.1161459840263"/>
  </r>
  <r>
    <x v="9"/>
    <s v="220107015"/>
    <s v="Mobile Sources"/>
    <x v="0"/>
    <s v="Heavy Duty Gasoline Vehicles and Buses (8,501+lbs. GVWR)"/>
    <s v="Rural Minor Arterial"/>
    <n v="7.1268225055315542"/>
    <n v="2.2201587408451209"/>
    <n v="0.23977600920369424"/>
    <n v="41.4366922980076"/>
    <n v="1.8898214208621401E-2"/>
    <n v="7.0551883722692055E-3"/>
    <n v="6.0200596906334603E-4"/>
    <n v="0.12596720513905199"/>
  </r>
  <r>
    <x v="9"/>
    <s v="220107017"/>
    <s v="Mobile Sources"/>
    <x v="0"/>
    <s v="Heavy Duty Gasoline Vehicles and Buses (8,501+lbs. GVWR)"/>
    <s v="Rural Major Collector"/>
    <n v="7.5291925670100115"/>
    <n v="2.3455056676302242"/>
    <n v="0.25331340022967141"/>
    <n v="43.776155773187789"/>
    <n v="1.9965183549407101E-2"/>
    <n v="7.4535131061559678E-3"/>
    <n v="6.3599433779493099E-4"/>
    <n v="0.133079129420205"/>
  </r>
  <r>
    <x v="9"/>
    <s v="220107019"/>
    <s v="Mobile Sources"/>
    <x v="0"/>
    <s v="Heavy Duty Gasoline Vehicles and Buses (8,501+lbs. GVWR)"/>
    <s v="Rural Minor Collector"/>
    <n v="2.6737110226356426"/>
    <n v="0.83291856543396137"/>
    <n v="8.9954779875398405E-2"/>
    <n v="15.545459496062971"/>
    <n v="7.0898840272656796E-3"/>
    <n v="2.646836383744508E-3"/>
    <n v="2.2584961238675201E-4"/>
    <n v="4.7258076579369403E-2"/>
  </r>
  <r>
    <x v="9"/>
    <s v="220107021"/>
    <s v="Mobile Sources"/>
    <x v="0"/>
    <s v="Heavy Duty Gasoline Vehicles and Buses (8,501+lbs. GVWR)"/>
    <s v="Rural Local"/>
    <n v="6.1312003732064033"/>
    <n v="1.9100005006742511"/>
    <n v="0.20627907306146601"/>
    <n v="35.647948236370887"/>
    <n v="1.6258118890302799E-2"/>
    <n v="6.0695710109637813E-3"/>
    <n v="5.1790508553994799E-4"/>
    <n v="0.108369481381141"/>
  </r>
  <r>
    <x v="9"/>
    <s v="220107023"/>
    <s v="Mobile Sources"/>
    <x v="0"/>
    <s v="Heavy Duty Gasoline Vehicles and Buses (8,501+lbs. GVWR)"/>
    <s v="Urban Interstate"/>
    <n v="281.61003179001676"/>
    <n v="72.292722690348043"/>
    <n v="8.7599790382246141"/>
    <n v="1619.8996509688475"/>
    <n v="0.74394292930695105"/>
    <n v="0.24458569689882204"/>
    <n v="2.3210738285666062E-2"/>
    <n v="5.2289950049428802"/>
  </r>
  <r>
    <x v="9"/>
    <s v="220107025"/>
    <s v="Mobile Sources"/>
    <x v="0"/>
    <s v="Heavy Duty Gasoline Vehicles and Buses (8,501+lbs. GVWR)"/>
    <s v="Urban Freeway/Expressway"/>
    <n v="46.141133985628443"/>
    <n v="11.844991960906935"/>
    <n v="1.4353016263385105"/>
    <n v="265.41672560432249"/>
    <n v="0.121893257557737"/>
    <n v="4.007478375022322E-2"/>
    <n v="3.8030251053395802E-3"/>
    <n v="0.85675881182064495"/>
  </r>
  <r>
    <x v="9"/>
    <s v="220107027"/>
    <s v="Mobile Sources"/>
    <x v="0"/>
    <s v="Heavy Duty Gasoline Vehicles and Buses (8,501+lbs. GVWR)"/>
    <s v="Urban Principal Arterial"/>
    <n v="78.411941327104373"/>
    <n v="28.008757957080036"/>
    <n v="2.7169872763770351"/>
    <n v="471.9219224650368"/>
    <n v="0.224366824353955"/>
    <n v="9.2610181133726766E-2"/>
    <n v="7.2792667785583805E-3"/>
    <n v="1.5096761612076699"/>
  </r>
  <r>
    <x v="9"/>
    <s v="220107029"/>
    <s v="Mobile Sources"/>
    <x v="0"/>
    <s v="Heavy Duty Gasoline Vehicles and Buses (8,501+lbs. GVWR)"/>
    <s v="Urban Minor Arterial"/>
    <n v="85.757496611674114"/>
    <n v="30.632595605067699"/>
    <n v="2.9715119727611592"/>
    <n v="516.13121624151233"/>
    <n v="0.24538529092575501"/>
    <n v="0.10128582604577385"/>
    <n v="7.9611810604920293E-3"/>
    <n v="1.6511012645654599"/>
  </r>
  <r>
    <x v="9"/>
    <s v="220107031"/>
    <s v="Mobile Sources"/>
    <x v="0"/>
    <s v="Heavy Duty Gasoline Vehicles and Buses (8,501+lbs. GVWR)"/>
    <s v="Urban Collector"/>
    <n v="34.152323940524717"/>
    <n v="12.199216567476286"/>
    <n v="1.1833839480857447"/>
    <n v="205.54564554606819"/>
    <n v="9.7722967242442504E-2"/>
    <n v="4.0336366795074574E-2"/>
    <n v="3.1704848366920098E-3"/>
    <n v="0.65753987955801796"/>
  </r>
  <r>
    <x v="9"/>
    <s v="220107033"/>
    <s v="Mobile Sources"/>
    <x v="0"/>
    <s v="Heavy Duty Gasoline Vehicles and Buses (8,501+lbs. GVWR)"/>
    <s v="Urban Local"/>
    <n v="81.743864377851395"/>
    <n v="29.198927448121996"/>
    <n v="2.8324392518566066"/>
    <n v="491.9752034479236"/>
    <n v="0.23390078188267799"/>
    <n v="9.6545423073566949E-2"/>
    <n v="7.5885804778248397E-3"/>
    <n v="1.57382652902364"/>
  </r>
  <r>
    <x v="9"/>
    <s v="220108000"/>
    <s v="Mobile Sources"/>
    <x v="0"/>
    <s v="Motorcycles (Gasoline)"/>
    <s v="Off Network"/>
    <n v="0.52894430796538849"/>
    <n v="73.184278692385178"/>
    <n v="5.3551689877195829E-2"/>
    <n v="26.462048508914418"/>
    <n v="4.55686498980867E-4"/>
    <n v="0.21271342169127599"/>
    <n v="3.3727222515267203E-5"/>
    <n v="1.09054998702049E-2"/>
  </r>
  <r>
    <x v="9"/>
    <s v="220108011"/>
    <s v="Mobile Sources"/>
    <x v="0"/>
    <s v="Motorcycles (Gasoline)"/>
    <s v="Rural Interstate"/>
    <n v="0.96398771822623364"/>
    <n v="1.4448285451526253"/>
    <n v="8.1638867167171558E-2"/>
    <n v="18.337480544418199"/>
    <n v="2.2101477798059902E-3"/>
    <n v="4.1983089545105587E-3"/>
    <n v="1.5684698965401329E-4"/>
    <n v="4.6446523745544199E-2"/>
  </r>
  <r>
    <x v="9"/>
    <s v="220108013"/>
    <s v="Mobile Sources"/>
    <x v="0"/>
    <s v="Motorcycles (Gasoline)"/>
    <s v="Rural Principal Arterial"/>
    <n v="0.21235893595280636"/>
    <n v="0.53616414406874024"/>
    <n v="2.4596502480836294E-2"/>
    <n v="4.6235418685246152"/>
    <n v="3.7037304673503897E-4"/>
    <n v="1.2119431286097271E-3"/>
    <n v="3.193728111838814E-5"/>
    <n v="9.0137536717520492E-3"/>
  </r>
  <r>
    <x v="9"/>
    <s v="220108015"/>
    <s v="Mobile Sources"/>
    <x v="0"/>
    <s v="Motorcycles (Gasoline)"/>
    <s v="Rural Minor Arterial"/>
    <n v="0.23031586024342182"/>
    <n v="0.58150179410266079"/>
    <n v="2.6676364592450548E-2"/>
    <n v="5.0145048890590145"/>
    <n v="4.0169166663872602E-4"/>
    <n v="1.314424050919305E-3"/>
    <n v="3.4637849498864103E-5"/>
    <n v="9.77595176300383E-3"/>
  </r>
  <r>
    <x v="9"/>
    <s v="220108017"/>
    <s v="Mobile Sources"/>
    <x v="0"/>
    <s v="Motorcycles (Gasoline)"/>
    <s v="Rural Major Collector"/>
    <n v="0.24331915557809161"/>
    <n v="0.61433251835928426"/>
    <n v="2.81824725948869E-2"/>
    <n v="5.2976162510058078"/>
    <n v="4.24370717155397E-4"/>
    <n v="1.3886347319913544E-3"/>
    <n v="3.6593466543166601E-5"/>
    <n v="1.03278852038783E-2"/>
  </r>
  <r>
    <x v="9"/>
    <s v="220108019"/>
    <s v="Mobile Sources"/>
    <x v="0"/>
    <s v="Motorcycles (Gasoline)"/>
    <s v="Rural Minor Collector"/>
    <n v="8.6405684779833639E-2"/>
    <n v="0.21815721227699009"/>
    <n v="1.0007950692644464E-2"/>
    <n v="1.8812499647656253"/>
    <n v="1.5069929298760999E-4"/>
    <n v="4.9312174269033763E-4"/>
    <n v="1.2994795948628731E-5"/>
    <n v="3.6675590581580699E-3"/>
  </r>
  <r>
    <x v="9"/>
    <s v="220108021"/>
    <s v="Mobile Sources"/>
    <x v="0"/>
    <s v="Motorcycles (Gasoline)"/>
    <s v="Rural Local"/>
    <n v="0.19814052691299322"/>
    <n v="0.50026548039990615"/>
    <n v="2.2949651592547544E-2"/>
    <n v="4.3139741000340956"/>
    <n v="3.4557493700049198E-4"/>
    <n v="1.1307981056751792E-3"/>
    <n v="2.979892425614138E-5"/>
    <n v="8.4102424298180198E-3"/>
  </r>
  <r>
    <x v="9"/>
    <s v="220108023"/>
    <s v="Mobile Sources"/>
    <x v="0"/>
    <s v="Motorcycles (Gasoline)"/>
    <s v="Urban Interstate"/>
    <n v="9.4768752287418323"/>
    <n v="17.815477746508478"/>
    <n v="0.82836594830746169"/>
    <n v="190.35919324320264"/>
    <n v="2.41676344376173E-2"/>
    <n v="6.0123569452606662E-2"/>
    <n v="1.867714434183643E-3"/>
    <n v="0.54415221582166795"/>
  </r>
  <r>
    <x v="9"/>
    <s v="220108025"/>
    <s v="Mobile Sources"/>
    <x v="0"/>
    <s v="Motorcycles (Gasoline)"/>
    <s v="Urban Freeway/Expressway"/>
    <n v="1.5527635913085747"/>
    <n v="2.9190237189288659"/>
    <n v="0.13572578743544714"/>
    <n v="31.18990781955651"/>
    <n v="3.9598106577614003E-3"/>
    <n v="9.8511066855655471E-3"/>
    <n v="3.0602048792616112E-4"/>
    <n v="8.9158035669242894E-2"/>
  </r>
  <r>
    <x v="9"/>
    <s v="220108027"/>
    <s v="Mobile Sources"/>
    <x v="0"/>
    <s v="Motorcycles (Gasoline)"/>
    <s v="Urban Principal Arterial"/>
    <n v="2.2006480663139869"/>
    <n v="6.9651150185828694"/>
    <n v="0.24135968730482166"/>
    <n v="52.187042726290969"/>
    <n v="5.3750372371723599E-3"/>
    <n v="2.2025910170103857E-2"/>
    <n v="5.1553185267039095E-4"/>
    <n v="0.14293323308811501"/>
  </r>
  <r>
    <x v="9"/>
    <s v="220108029"/>
    <s v="Mobile Sources"/>
    <x v="0"/>
    <s v="Motorcycles (Gasoline)"/>
    <s v="Urban Minor Arterial"/>
    <n v="2.4068030352063929"/>
    <n v="7.6175989355937563"/>
    <n v="0.2639700611510985"/>
    <n v="57.075867565872443"/>
    <n v="5.8785682249435896E-3"/>
    <n v="2.4089260569251508E-2"/>
    <n v="5.6382646101837898E-4"/>
    <n v="0.15632313361857"/>
  </r>
  <r>
    <x v="9"/>
    <s v="220108031"/>
    <s v="Mobile Sources"/>
    <x v="0"/>
    <s v="Motorcycles (Gasoline)"/>
    <s v="Urban Collector"/>
    <n v="0.95849241826499376"/>
    <n v="3.0336559034463191"/>
    <n v="0.10512423355859805"/>
    <n v="22.730067147364011"/>
    <n v="2.34109692337369E-3"/>
    <n v="9.593384070983646E-3"/>
    <n v="2.245400361147173E-4"/>
    <n v="6.2254604970803401E-2"/>
  </r>
  <r>
    <x v="9"/>
    <s v="220108033"/>
    <s v="Mobile Sources"/>
    <x v="0"/>
    <s v="Motorcycles (Gasoline)"/>
    <s v="Urban Local"/>
    <n v="2.2941597347726179"/>
    <n v="7.2610805757047494"/>
    <n v="0.25161574088119165"/>
    <n v="54.404600219888188"/>
    <n v="5.6034371500572801E-3"/>
    <n v="2.2961833669519649E-2"/>
    <n v="5.37438090475461E-4"/>
    <n v="0.149006669060327"/>
  </r>
  <r>
    <x v="9"/>
    <s v="223000100"/>
    <s v="Mobile Sources"/>
    <x v="1"/>
    <s v="Light Duty Vehicles (Passenger Cars)"/>
    <s v="Off Network"/>
    <n v="7.6957401540414665"/>
    <n v="2.0956585352695365"/>
    <n v="1.4009557184255762E-2"/>
    <n v="6.0868543486218201"/>
    <n v="1.4276623858337599E-2"/>
    <n v="2.7712236794013058E-3"/>
    <n v="2.5522340939332299E-5"/>
    <n v="1.54354074634248E-2"/>
  </r>
  <r>
    <x v="9"/>
    <s v="223000111"/>
    <s v="Mobile Sources"/>
    <x v="1"/>
    <s v="Light Duty Vehicles (Passenger Cars)"/>
    <s v="Rural Interstate"/>
    <n v="0.72973282653920379"/>
    <n v="5.6302163482117043E-2"/>
    <n v="8.8835425898636522E-3"/>
    <n v="0.3289680607000503"/>
    <n v="1.76140710510397E-3"/>
    <n v="1.4994423653114032E-4"/>
    <n v="1.6190454410036599E-5"/>
    <n v="1.06884847304744E-3"/>
  </r>
  <r>
    <x v="9"/>
    <s v="223000113"/>
    <s v="Mobile Sources"/>
    <x v="1"/>
    <s v="Light Duty Vehicles (Passenger Cars)"/>
    <s v="Rural Principal Arterial"/>
    <n v="0.28256893211237838"/>
    <n v="2.0779333278395193E-2"/>
    <n v="2.7330605456334905E-3"/>
    <n v="0.12959199849753517"/>
    <n v="8.3497171382407298E-4"/>
    <n v="6.0038054729094517E-5"/>
    <n v="5.8243994338624799E-6"/>
    <n v="4.4449604617269301E-4"/>
  </r>
  <r>
    <x v="9"/>
    <s v="223000115"/>
    <s v="Mobile Sources"/>
    <x v="1"/>
    <s v="Light Duty Vehicles (Passenger Cars)"/>
    <s v="Rural Minor Arterial"/>
    <n v="0.30646276644493792"/>
    <n v="2.2536422560477817E-2"/>
    <n v="2.9641661227781647E-3"/>
    <n v="0.14055018923702919"/>
    <n v="9.0557643916755405E-4"/>
    <n v="6.5114828624590615E-5"/>
    <n v="6.3169043738042698E-6"/>
    <n v="4.8208192975041E-4"/>
  </r>
  <r>
    <x v="9"/>
    <s v="223000117"/>
    <s v="Mobile Sources"/>
    <x v="1"/>
    <s v="Light Duty Vehicles (Passenger Cars)"/>
    <s v="Rural Major Collector"/>
    <n v="0.32376522578931294"/>
    <n v="2.3808792731525572E-2"/>
    <n v="3.1315183845279635E-3"/>
    <n v="0.14848547097444037"/>
    <n v="9.5670405288417095E-4"/>
    <n v="6.8791114538502393E-5"/>
    <n v="6.6735474852919197E-6"/>
    <n v="5.0929983221070698E-4"/>
  </r>
  <r>
    <x v="9"/>
    <s v="223000119"/>
    <s v="Mobile Sources"/>
    <x v="1"/>
    <s v="Light Duty Vehicles (Passenger Cars)"/>
    <s v="Rural Minor Collector"/>
    <n v="0.11497310601957254"/>
    <n v="8.4548015730929529E-3"/>
    <n v="1.1120415659888723E-3"/>
    <n v="5.2729064446460368E-2"/>
    <n v="3.39737612534973E-4"/>
    <n v="2.4428603278892123E-5"/>
    <n v="2.36986265100824E-6"/>
    <n v="1.8085871524886599E-4"/>
  </r>
  <r>
    <x v="9"/>
    <s v="223000121"/>
    <s v="Mobile Sources"/>
    <x v="1"/>
    <s v="Light Duty Vehicles (Passenger Cars)"/>
    <s v="Rural Local"/>
    <n v="0.26364963338746433"/>
    <n v="1.938806214812859E-2"/>
    <n v="2.5500693224724787E-3"/>
    <n v="0.12091520478593747"/>
    <n v="7.7906645417835597E-4"/>
    <n v="5.6018249325440141E-5"/>
    <n v="5.43442423506235E-6"/>
    <n v="4.1473492582788603E-4"/>
  </r>
  <r>
    <x v="9"/>
    <s v="223000123"/>
    <s v="Mobile Sources"/>
    <x v="1"/>
    <s v="Light Duty Vehicles (Passenger Cars)"/>
    <s v="Urban Interstate"/>
    <n v="10.128862528830593"/>
    <n v="0.80164857125762712"/>
    <n v="0.11254175396709318"/>
    <n v="5.1598536179259433"/>
    <n v="2.9073626056366202E-2"/>
    <n v="2.4709740315387238E-3"/>
    <n v="2.52552832535002E-4"/>
    <n v="1.9134469168193301E-2"/>
  </r>
  <r>
    <x v="9"/>
    <s v="223000125"/>
    <s v="Mobile Sources"/>
    <x v="1"/>
    <s v="Light Duty Vehicles (Passenger Cars)"/>
    <s v="Urban Freeway/Expressway"/>
    <n v="1.6595901860315827"/>
    <n v="0.13134822167729238"/>
    <n v="1.8439701307897832E-2"/>
    <n v="0.84542978889111775"/>
    <n v="4.7636432803756998E-3"/>
    <n v="4.048631245865404E-4"/>
    <n v="4.1380162102200302E-5"/>
    <n v="3.13513924903929E-3"/>
  </r>
  <r>
    <x v="9"/>
    <s v="223000127"/>
    <s v="Mobile Sources"/>
    <x v="1"/>
    <s v="Light Duty Vehicles (Passenger Cars)"/>
    <s v="Urban Principal Arterial"/>
    <n v="4.2885385359755013"/>
    <n v="0.31932046506083001"/>
    <n v="3.886934913721516E-2"/>
    <n v="1.9896545919987647"/>
    <n v="1.39818756844594E-2"/>
    <n v="9.7630175017116103E-4"/>
    <n v="9.04924220037628E-5"/>
    <n v="7.1741621475638296E-3"/>
  </r>
  <r>
    <x v="9"/>
    <s v="223000129"/>
    <s v="Mobile Sources"/>
    <x v="1"/>
    <s v="Light Duty Vehicles (Passenger Cars)"/>
    <s v="Urban Minor Arterial"/>
    <n v="4.6902860102854618"/>
    <n v="0.34923412493593231"/>
    <n v="4.2510597382602072E-2"/>
    <n v="2.1760439770576707"/>
    <n v="1.5291684399727499E-2"/>
    <n v="1.067760813732832E-3"/>
    <n v="9.8969691066486094E-5"/>
    <n v="7.8462340235780897E-3"/>
  </r>
  <r>
    <x v="9"/>
    <s v="223000131"/>
    <s v="Mobile Sources"/>
    <x v="1"/>
    <s v="Light Duty Vehicles (Passenger Cars)"/>
    <s v="Urban Collector"/>
    <n v="1.8678736025927409"/>
    <n v="0.13908005376906532"/>
    <n v="1.6929545583757009E-2"/>
    <n v="0.86659418400878219"/>
    <n v="6.0898091773213796E-3"/>
    <n v="4.2522833086522339E-4"/>
    <n v="3.9413979820324103E-5"/>
    <n v="3.1247062093102602E-3"/>
  </r>
  <r>
    <x v="9"/>
    <s v="223000133"/>
    <s v="Mobile Sources"/>
    <x v="1"/>
    <s v="Light Duty Vehicles (Passenger Cars)"/>
    <s v="Urban Local"/>
    <n v="4.4707710439303741"/>
    <n v="0.3328892646576625"/>
    <n v="4.0521013236272517E-2"/>
    <n v="2.0742004885090184"/>
    <n v="1.4576005305568299E-2"/>
    <n v="1.0177875603396558E-3"/>
    <n v="9.4337694775958799E-5"/>
    <n v="7.4790143117340301E-3"/>
  </r>
  <r>
    <x v="9"/>
    <s v="223006000"/>
    <s v="Mobile Sources"/>
    <x v="1"/>
    <s v="Light Duty Diesel Trucks (0-8,500 lbs. GVWR)"/>
    <s v="Off Network"/>
    <n v="13.457086718535006"/>
    <n v="2.1693554112177198"/>
    <n v="1.7672205512617698E-2"/>
    <n v="7.6851648979688312"/>
    <n v="2.6604997472885399E-2"/>
    <n v="1.6885082049311571E-3"/>
    <n v="3.1820518361591603E-5"/>
    <n v="1.8868984294469301E-2"/>
  </r>
  <r>
    <x v="9"/>
    <s v="223006011"/>
    <s v="Mobile Sources"/>
    <x v="1"/>
    <s v="Light Duty Diesel Trucks (0-8,500 lbs. GVWR)"/>
    <s v="Rural Interstate"/>
    <n v="4.4230288956827177"/>
    <n v="0.62949119215575244"/>
    <n v="2.6884355645321972E-2"/>
    <n v="3.1446435694733132"/>
    <n v="1.1669687353924299E-2"/>
    <n v="1.8343889175582682E-3"/>
    <n v="5.4582319052087701E-5"/>
    <n v="1.1240486328656299E-2"/>
  </r>
  <r>
    <x v="9"/>
    <s v="223006013"/>
    <s v="Mobile Sources"/>
    <x v="1"/>
    <s v="Light Duty Diesel Trucks (0-8,500 lbs. GVWR)"/>
    <s v="Rural Principal Arterial"/>
    <n v="1.816941169613463"/>
    <n v="0.23960056889323042"/>
    <n v="8.3978852021075745E-3"/>
    <n v="1.2604610450125424"/>
    <n v="5.8393263330045403E-3"/>
    <n v="7.518895257128122E-4"/>
    <n v="1.98045851327322E-5"/>
    <n v="4.7206944952673498E-3"/>
  </r>
  <r>
    <x v="9"/>
    <s v="223006015"/>
    <s v="Mobile Sources"/>
    <x v="1"/>
    <s v="Light Duty Diesel Trucks (0-8,500 lbs. GVWR)"/>
    <s v="Rural Minor Arterial"/>
    <n v="1.9705804046872819"/>
    <n v="0.25986102397264321"/>
    <n v="9.1080046169409231E-3"/>
    <n v="1.3670447041978184"/>
    <n v="6.3330972954427304E-3"/>
    <n v="8.1546876218219124E-4"/>
    <n v="2.1479249102895801E-5"/>
    <n v="5.1198728801917703E-3"/>
  </r>
  <r>
    <x v="9"/>
    <s v="223006017"/>
    <s v="Mobile Sources"/>
    <x v="1"/>
    <s v="Light Duty Diesel Trucks (0-8,500 lbs. GVWR)"/>
    <s v="Rural Major Collector"/>
    <n v="2.0818368097772986"/>
    <n v="0.27453238613942321"/>
    <n v="9.6222300016463903E-3"/>
    <n v="1.4442261861165506"/>
    <n v="6.6906518779148404E-3"/>
    <n v="8.6150884972724471E-4"/>
    <n v="2.2691936369056901E-5"/>
    <n v="5.4089329995061696E-3"/>
  </r>
  <r>
    <x v="9"/>
    <s v="223006019"/>
    <s v="Mobile Sources"/>
    <x v="1"/>
    <s v="Light Duty Diesel Trucks (0-8,500 lbs. GVWR)"/>
    <s v="Rural Minor Collector"/>
    <n v="0.73928641274594575"/>
    <n v="9.7489899543386632E-2"/>
    <n v="3.416974566857077E-3"/>
    <n v="0.51286287096631122"/>
    <n v="2.3759345973116599E-3"/>
    <n v="3.0593256389810299E-4"/>
    <n v="8.0581921055866701E-6"/>
    <n v="1.92077909986165E-3"/>
  </r>
  <r>
    <x v="9"/>
    <s v="223006021"/>
    <s v="Mobile Sources"/>
    <x v="1"/>
    <s v="Light Duty Diesel Trucks (0-8,500 lbs. GVWR)"/>
    <s v="Rural Local"/>
    <n v="1.695288590102151"/>
    <n v="0.22355822146094781"/>
    <n v="7.8356085587713876E-3"/>
    <n v="1.176067589569803"/>
    <n v="5.4483580766171401E-3"/>
    <n v="7.0154681553802247E-4"/>
    <n v="1.8478580127379002E-5"/>
    <n v="4.4046229325349602E-3"/>
  </r>
  <r>
    <x v="9"/>
    <s v="223006023"/>
    <s v="Mobile Sources"/>
    <x v="1"/>
    <s v="Light Duty Diesel Trucks (0-8,500 lbs. GVWR)"/>
    <s v="Urban Interstate"/>
    <n v="65.101647295898346"/>
    <n v="9.1464016802380907"/>
    <n v="0.33494459712619551"/>
    <n v="46.766805479700103"/>
    <n v="0.20467944469114399"/>
    <n v="3.0794447821506227E-2"/>
    <n v="8.3692620512465499E-4"/>
    <n v="0.19184247059936799"/>
  </r>
  <r>
    <x v="9"/>
    <s v="223006025"/>
    <s v="Mobile Sources"/>
    <x v="1"/>
    <s v="Light Duty Diesel Trucks (0-8,500 lbs. GVWR)"/>
    <s v="Urban Freeway/Expressway"/>
    <n v="10.666748294820502"/>
    <n v="1.4986158993610543"/>
    <n v="5.4879872445240951E-2"/>
    <n v="7.6626311305394754"/>
    <n v="3.3536222283787602E-2"/>
    <n v="5.0455976594818708E-3"/>
    <n v="1.3712834997647801E-4"/>
    <n v="3.1432936062884602E-2"/>
  </r>
  <r>
    <x v="9"/>
    <s v="223006027"/>
    <s v="Mobile Sources"/>
    <x v="1"/>
    <s v="Light Duty Diesel Trucks (0-8,500 lbs. GVWR)"/>
    <s v="Urban Principal Arterial"/>
    <n v="28.60613730643307"/>
    <n v="3.7251422775415088"/>
    <n v="0.11888014758420669"/>
    <n v="19.643805140385368"/>
    <n v="0.101015986518769"/>
    <n v="1.227684447449913E-2"/>
    <n v="3.0460335344173402E-4"/>
    <n v="7.6814024768168496E-2"/>
  </r>
  <r>
    <x v="9"/>
    <s v="223006029"/>
    <s v="Mobile Sources"/>
    <x v="1"/>
    <s v="Light Duty Diesel Trucks (0-8,500 lbs. GVWR)"/>
    <s v="Urban Minor Arterial"/>
    <n v="31.285934099501787"/>
    <n v="4.074110407610295"/>
    <n v="0.13001675527374323"/>
    <n v="21.484018755847519"/>
    <n v="0.110479065864659"/>
    <n v="1.3426926748977053E-2"/>
    <n v="3.3313847751514903E-4"/>
    <n v="8.4009867103148395E-2"/>
  </r>
  <r>
    <x v="9"/>
    <s v="223006031"/>
    <s v="Mobile Sources"/>
    <x v="1"/>
    <s v="Light Duty Diesel Trucks (0-8,500 lbs. GVWR)"/>
    <s v="Urban Collector"/>
    <n v="12.459406490213414"/>
    <n v="1.6224860143002484"/>
    <n v="5.1778259408649614E-2"/>
    <n v="8.555861683433827"/>
    <n v="4.3997508555713098E-2"/>
    <n v="5.3471798629587397E-3"/>
    <n v="1.32670010216884E-4"/>
    <n v="3.3456351871485802E-2"/>
  </r>
  <r>
    <x v="9"/>
    <s v="223006033"/>
    <s v="Mobile Sources"/>
    <x v="1"/>
    <s v="Light Duty Diesel Trucks (0-8,500 lbs. GVWR)"/>
    <s v="Urban Local"/>
    <n v="29.821692535875208"/>
    <n v="3.8834332788275554"/>
    <n v="0.12393167770653674"/>
    <n v="20.478524847571109"/>
    <n v="0.105308452614099"/>
    <n v="1.2798516214544906E-2"/>
    <n v="3.1754691431729E-4"/>
    <n v="8.0078055981189694E-2"/>
  </r>
  <r>
    <x v="9"/>
    <s v="223007100"/>
    <s v="Mobile Sources"/>
    <x v="1"/>
    <s v="Class 2b Heavy Duty Diesel Vehicles (8501-10,000 lbs. GVWR)"/>
    <s v="Off Network"/>
    <n v="6.2101225727225895"/>
    <n v="0.99670250763207635"/>
    <n v="8.2744819264082021E-3"/>
    <n v="3.5170233199317074"/>
    <n v="1.22659228277628E-2"/>
    <n v="7.7299204588765491E-4"/>
    <n v="1.4902550200091E-5"/>
    <n v="8.6203615143416405E-3"/>
  </r>
  <r>
    <x v="9"/>
    <s v="223007111"/>
    <s v="Mobile Sources"/>
    <x v="1"/>
    <s v="Class 2b Heavy Duty Diesel Vehicles (8501-10,000 lbs. GVWR)"/>
    <s v="Rural Interstate"/>
    <n v="2.0408782101637004"/>
    <n v="0.2883981406170546"/>
    <n v="1.2511210043292892E-2"/>
    <n v="1.4391999711389072"/>
    <n v="5.3835939253561397E-3"/>
    <n v="8.4022913480730297E-4"/>
    <n v="2.5397715859298801E-5"/>
    <n v="5.1413810517466603E-3"/>
  </r>
  <r>
    <x v="9"/>
    <s v="223007113"/>
    <s v="Mobile Sources"/>
    <x v="1"/>
    <s v="Class 2b Heavy Duty Diesel Vehicles (8501-10,000 lbs. GVWR)"/>
    <s v="Rural Principal Arterial"/>
    <n v="0.83887058765878686"/>
    <n v="0.10977037929875151"/>
    <n v="3.9057462082041625E-3"/>
    <n v="0.57680316907972617"/>
    <n v="2.6949273562174498E-3"/>
    <n v="3.4440577478367373E-4"/>
    <n v="9.2095933386104804E-6"/>
    <n v="2.1590983199990502E-3"/>
  </r>
  <r>
    <x v="9"/>
    <s v="223007115"/>
    <s v="Mobile Sources"/>
    <x v="1"/>
    <s v="Class 2b Heavy Duty Diesel Vehicles (8501-10,000 lbs. GVWR)"/>
    <s v="Rural Minor Arterial"/>
    <n v="0.90980488133264914"/>
    <n v="0.11905249247788222"/>
    <n v="4.2360134057837203E-3"/>
    <n v="0.62557725273272158"/>
    <n v="2.9228077863718799E-3"/>
    <n v="3.7352843830262741E-4"/>
    <n v="9.9883504880438E-6"/>
    <n v="2.3416705569241302E-3"/>
  </r>
  <r>
    <x v="9"/>
    <s v="223007117"/>
    <s v="Mobile Sources"/>
    <x v="1"/>
    <s v="Class 2b Heavy Duty Diesel Vehicles (8501-10,000 lbs. GVWR)"/>
    <s v="Rural Major Collector"/>
    <n v="0.96117119971857468"/>
    <n v="0.1257740225699758"/>
    <n v="4.4751726908529499E-3"/>
    <n v="0.66089637673451873"/>
    <n v="3.0878256889985598E-3"/>
    <n v="3.9461701798426587E-4"/>
    <n v="1.05522749862529E-5"/>
    <n v="2.4738775796482302E-3"/>
  </r>
  <r>
    <x v="9"/>
    <s v="223007119"/>
    <s v="Mobile Sources"/>
    <x v="1"/>
    <s v="Class 2b Heavy Duty Diesel Vehicles (8501-10,000 lbs. GVWR)"/>
    <s v="Rural Minor Collector"/>
    <n v="0.34132395787181069"/>
    <n v="4.4663936303216946E-2"/>
    <n v="1.5891899685618301E-3"/>
    <n v="0.23469263189786974"/>
    <n v="1.09652665062809E-3"/>
    <n v="1.4013361351183874E-4"/>
    <n v="3.7472459233356399E-6"/>
    <n v="8.7850519266030602E-4"/>
  </r>
  <r>
    <x v="9"/>
    <s v="223007121"/>
    <s v="Mobile Sources"/>
    <x v="1"/>
    <s v="Class 2b Heavy Duty Diesel Vehicles (8501-10,000 lbs. GVWR)"/>
    <s v="Rural Local"/>
    <n v="0.78270424167403818"/>
    <n v="0.10242075028797062"/>
    <n v="3.6442384086079454E-3"/>
    <n v="0.53818363184315232"/>
    <n v="2.5144896070884398E-3"/>
    <n v="3.2134619126189447E-4"/>
    <n v="8.5929666902018198E-6"/>
    <n v="2.0145374472115801E-3"/>
  </r>
  <r>
    <x v="9"/>
    <s v="223007123"/>
    <s v="Mobile Sources"/>
    <x v="1"/>
    <s v="Class 2b Heavy Duty Diesel Vehicles (8501-10,000 lbs. GVWR)"/>
    <s v="Urban Interstate"/>
    <n v="30.052592268360321"/>
    <n v="4.1904039817667229"/>
    <n v="0.15585423941263316"/>
    <n v="21.406718773360119"/>
    <n v="9.4472853287264499E-2"/>
    <n v="1.4105379222826259E-2"/>
    <n v="3.8935879513246602E-4"/>
    <n v="8.7760138125673806E-2"/>
  </r>
  <r>
    <x v="9"/>
    <s v="223007125"/>
    <s v="Mobile Sources"/>
    <x v="1"/>
    <s v="Class 2b Heavy Duty Diesel Vehicles (8501-10,000 lbs. GVWR)"/>
    <s v="Urban Freeway/Expressway"/>
    <n v="4.9240455192156949"/>
    <n v="0.68658786533646143"/>
    <n v="2.5536344120538939E-2"/>
    <n v="3.5074401414948282"/>
    <n v="1.54791476686129E-2"/>
    <n v="2.3111327891633879E-3"/>
    <n v="6.3795502022401197E-5"/>
    <n v="1.4379294179175099E-2"/>
  </r>
  <r>
    <x v="9"/>
    <s v="223007127"/>
    <s v="Mobile Sources"/>
    <x v="1"/>
    <s v="Class 2b Heavy Duty Diesel Vehicles (8501-10,000 lbs. GVWR)"/>
    <s v="Urban Principal Arterial"/>
    <n v="13.207439470670154"/>
    <n v="1.7066143182178717"/>
    <n v="5.5279708994475978E-2"/>
    <n v="8.9890235850775024"/>
    <n v="4.6617155769650802E-2"/>
    <n v="5.6234113294806182E-3"/>
    <n v="1.4161909381016301E-4"/>
    <n v="3.5131672746189203E-2"/>
  </r>
  <r>
    <x v="9"/>
    <s v="223007129"/>
    <s v="Mobile Sources"/>
    <x v="1"/>
    <s v="Class 2b Heavy Duty Diesel Vehicles (8501-10,000 lbs. GVWR)"/>
    <s v="Urban Minor Arterial"/>
    <n v="14.444702035000184"/>
    <n v="1.8664885112480636"/>
    <n v="6.0458270521081478E-2"/>
    <n v="9.8311077473461772"/>
    <n v="5.0984253731238299E-2"/>
    <n v="6.150204434803172E-3"/>
    <n v="1.54885822425399E-4"/>
    <n v="3.8422775313613003E-2"/>
  </r>
  <r>
    <x v="9"/>
    <s v="223007131"/>
    <s v="Mobile Sources"/>
    <x v="1"/>
    <s v="Class 2b Heavy Duty Diesel Vehicles (8501-10,000 lbs. GVWR)"/>
    <s v="Urban Collector"/>
    <n v="5.7525017692172513"/>
    <n v="0.74331607749491568"/>
    <n v="2.407708283614338E-2"/>
    <n v="3.9151711851758559"/>
    <n v="2.0304115135041299E-2"/>
    <n v="2.4492773474626989E-3"/>
    <n v="6.1682206251134603E-5"/>
    <n v="1.5301605066518601E-2"/>
  </r>
  <r>
    <x v="9"/>
    <s v="223007133"/>
    <s v="Mobile Sources"/>
    <x v="1"/>
    <s v="Class 2b Heavy Duty Diesel Vehicles (8501-10,000 lbs. GVWR)"/>
    <s v="Urban Local"/>
    <n v="13.768660007981167"/>
    <n v="1.7791331978844183"/>
    <n v="5.7628697995568107E-2"/>
    <n v="9.3709922074994303"/>
    <n v="4.8598040084946101E-2"/>
    <n v="5.8623648519642163E-3"/>
    <n v="1.4763688585617201E-4"/>
    <n v="3.6624513268478098E-2"/>
  </r>
  <r>
    <x v="9"/>
    <s v="223007200"/>
    <s v="Mobile Sources"/>
    <x v="1"/>
    <s v="Heavy Duty Diesel Vehicles (10,001-19,500 lbs. GVWR) Class 3, 4 &amp; 5."/>
    <s v="Off Network"/>
    <n v="31.799641803863459"/>
    <n v="5.1929965074358924"/>
    <n v="4.3418551883071574E-2"/>
    <n v="17.955011780136662"/>
    <n v="6.2875330646376001E-2"/>
    <n v="4.0281645807809241E-3"/>
    <n v="7.81164974839043E-5"/>
    <n v="4.3988802317333098E-2"/>
  </r>
  <r>
    <x v="9"/>
    <s v="223007211"/>
    <s v="Mobile Sources"/>
    <x v="1"/>
    <s v="Heavy Duty Diesel Vehicles (10,001-19,500 lbs. GVWR) Class 3, 4 &amp; 5."/>
    <s v="Rural Interstate"/>
    <n v="10.565063450442429"/>
    <n v="1.5333162608280286"/>
    <n v="6.2986205938898115E-2"/>
    <n v="7.5980986908376567"/>
    <n v="2.78436159761987E-2"/>
    <n v="4.4649820050395271E-3"/>
    <n v="1.2781135816908299E-4"/>
    <n v="2.7101517159870501E-2"/>
  </r>
  <r>
    <x v="9"/>
    <s v="223007213"/>
    <s v="Mobile Sources"/>
    <x v="1"/>
    <s v="Heavy Duty Diesel Vehicles (10,001-19,500 lbs. GVWR) Class 3, 4 &amp; 5."/>
    <s v="Rural Principal Arterial"/>
    <n v="4.3346481540906341"/>
    <n v="0.58371950956686047"/>
    <n v="1.9631807565488636E-2"/>
    <n v="3.0468968261196392"/>
    <n v="1.3906627637433999E-2"/>
    <n v="1.8305638608779838E-3"/>
    <n v="4.6268241433722303E-5"/>
    <n v="1.1388858544453401E-2"/>
  </r>
  <r>
    <x v="9"/>
    <s v="223007215"/>
    <s v="Mobile Sources"/>
    <x v="1"/>
    <s v="Heavy Duty Diesel Vehicles (10,001-19,500 lbs. GVWR) Class 3, 4 &amp; 5."/>
    <s v="Rural Minor Arterial"/>
    <n v="4.7011825176249058"/>
    <n v="0.63307842573941131"/>
    <n v="2.1291858437720614E-2"/>
    <n v="3.3045404893481516"/>
    <n v="1.50825662335454E-2"/>
    <n v="1.9853558431321902E-3"/>
    <n v="5.0180669255439598E-5"/>
    <n v="1.23518922479668E-2"/>
  </r>
  <r>
    <x v="9"/>
    <s v="223007217"/>
    <s v="Mobile Sources"/>
    <x v="1"/>
    <s v="Heavy Duty Diesel Vehicles (10,001-19,500 lbs. GVWR) Class 3, 4 &amp; 5."/>
    <s v="Rural Major Collector"/>
    <n v="4.9666034307514169"/>
    <n v="0.66882101770421587"/>
    <n v="2.2493963561942089E-2"/>
    <n v="3.4911100550238885"/>
    <n v="1.5934110913808901E-2"/>
    <n v="2.0974445952894848E-3"/>
    <n v="5.3013770141774303E-5"/>
    <n v="1.30492595324973E-2"/>
  </r>
  <r>
    <x v="9"/>
    <s v="223007219"/>
    <s v="Mobile Sources"/>
    <x v="1"/>
    <s v="Heavy Duty Diesel Vehicles (10,001-19,500 lbs. GVWR) Class 3, 4 &amp; 5."/>
    <s v="Rural Minor Collector"/>
    <n v="1.7637036662250967"/>
    <n v="0.23750678548218207"/>
    <n v="7.987889494621904E-3"/>
    <n v="1.2397369608896496"/>
    <n v="5.6584041701168699E-3"/>
    <n v="7.4482935965391843E-4"/>
    <n v="1.8825866240135202E-5"/>
    <n v="4.6339546365077302E-3"/>
  </r>
  <r>
    <x v="9"/>
    <s v="223007221"/>
    <s v="Mobile Sources"/>
    <x v="1"/>
    <s v="Heavy Duty Diesel Vehicles (10,001-19,500 lbs. GVWR) Class 3, 4 &amp; 5."/>
    <s v="Rural Local"/>
    <n v="4.0444234016556742"/>
    <n v="0.54463672143109498"/>
    <n v="1.8317369368503447E-2"/>
    <n v="2.8428936279518773"/>
    <n v="1.29755227597754E-2"/>
    <n v="1.7079986079231342E-3"/>
    <n v="4.3170357070465503E-5"/>
    <n v="1.06263218272601E-2"/>
  </r>
  <r>
    <x v="9"/>
    <s v="223007223"/>
    <s v="Mobile Sources"/>
    <x v="1"/>
    <s v="Heavy Duty Diesel Vehicles (10,001-19,500 lbs. GVWR) Class 3, 4 &amp; 5."/>
    <s v="Urban Interstate"/>
    <n v="155.47834926847807"/>
    <n v="22.279986327797577"/>
    <n v="0.78384701807635571"/>
    <n v="112.97451728410971"/>
    <n v="0.488102751255866"/>
    <n v="7.4961289365660322E-2"/>
    <n v="1.95714159167437E-3"/>
    <n v="0.46251093838941398"/>
  </r>
  <r>
    <x v="9"/>
    <s v="223007225"/>
    <s v="Mobile Sources"/>
    <x v="1"/>
    <s v="Heavy Duty Diesel Vehicles (10,001-19,500 lbs. GVWR) Class 3, 4 &amp; 5."/>
    <s v="Urban Freeway/Expressway"/>
    <n v="25.47476075203533"/>
    <n v="3.6505226926901053"/>
    <n v="0.12843148569038448"/>
    <n v="18.510607261900635"/>
    <n v="7.9974498133056501E-2"/>
    <n v="1.2282228169908607E-2"/>
    <n v="3.2067310988281801E-4"/>
    <n v="7.5781310401182994E-2"/>
  </r>
  <r>
    <x v="9"/>
    <s v="223007227"/>
    <s v="Mobile Sources"/>
    <x v="1"/>
    <s v="Heavy Duty Diesel Vehicles (10,001-19,500 lbs. GVWR) Class 3, 4 &amp; 5."/>
    <s v="Urban Principal Arterial"/>
    <n v="68.26350921126344"/>
    <n v="9.0757645475248214"/>
    <n v="0.27770908242212022"/>
    <n v="47.491506574302235"/>
    <n v="0.24060009370802499"/>
    <n v="2.9891317921254629E-2"/>
    <n v="7.1106437144408097E-4"/>
    <n v="0.18534942203669399"/>
  </r>
  <r>
    <x v="9"/>
    <s v="223007229"/>
    <s v="Mobile Sources"/>
    <x v="1"/>
    <s v="Heavy Duty Diesel Vehicles (10,001-19,500 lbs. GVWR) Class 3, 4 &amp; 5."/>
    <s v="Urban Minor Arterial"/>
    <n v="74.658375745607657"/>
    <n v="9.9259746676334384"/>
    <n v="0.30372465598577475"/>
    <n v="51.940478064535007"/>
    <n v="0.26313921216035302"/>
    <n v="3.2691525427367141E-2"/>
    <n v="7.7767629545633099E-4"/>
    <n v="0.20271277556034301"/>
  </r>
  <r>
    <x v="9"/>
    <s v="223007231"/>
    <s v="Mobile Sources"/>
    <x v="1"/>
    <s v="Heavy Duty Diesel Vehicles (10,001-19,500 lbs. GVWR) Class 3, 4 &amp; 5."/>
    <s v="Urban Collector"/>
    <n v="29.732182197042206"/>
    <n v="3.9529504487420457"/>
    <n v="0.12095621529039119"/>
    <n v="20.684931383938999"/>
    <n v="0.10479345730900901"/>
    <n v="1.301916906153619E-2"/>
    <n v="3.0970407638619598E-4"/>
    <n v="8.0728948451124397E-2"/>
  </r>
  <r>
    <x v="9"/>
    <s v="223007233"/>
    <s v="Mobile Sources"/>
    <x v="1"/>
    <s v="Heavy Duty Diesel Vehicles (10,001-19,500 lbs. GVWR) Class 3, 4 &amp; 5."/>
    <s v="Urban Local"/>
    <n v="71.164222667391826"/>
    <n v="9.461419147224305"/>
    <n v="0.28950974071278757"/>
    <n v="49.509563652300329"/>
    <n v="0.25082385991453998"/>
    <n v="3.1161493596016443E-2"/>
    <n v="7.4127950500724096E-4"/>
    <n v="0.19322536538021401"/>
  </r>
  <r>
    <x v="9"/>
    <s v="223007300"/>
    <s v="Mobile Sources"/>
    <x v="1"/>
    <s v="Heavy Duty Diesel Vehicles (19,501-33,000 lbs. GVWR) Class 6 &amp; 7."/>
    <s v="Off Network"/>
    <n v="34.755479162374954"/>
    <n v="8.7698958442869905"/>
    <n v="7.0800484804521946E-2"/>
    <n v="104.09687082817854"/>
    <n v="5.5511511561721898E-2"/>
    <n v="1.424306837371947E-2"/>
    <n v="1.89292254049566E-4"/>
    <n v="0.36018720722488601"/>
  </r>
  <r>
    <x v="9"/>
    <s v="223007311"/>
    <s v="Mobile Sources"/>
    <x v="1"/>
    <s v="Heavy Duty Diesel Vehicles (19,501-33,000 lbs. GVWR) Class 6 &amp; 7."/>
    <s v="Rural Interstate"/>
    <n v="79.918272604521334"/>
    <n v="5.2657041193465801"/>
    <n v="0.62895671333217129"/>
    <n v="21.867344358029577"/>
    <n v="0.20607881389843499"/>
    <n v="1.5858915036079418E-2"/>
    <n v="1.6328546646686699E-3"/>
    <n v="6.5423202792491697E-2"/>
  </r>
  <r>
    <x v="9"/>
    <s v="223007313"/>
    <s v="Mobile Sources"/>
    <x v="1"/>
    <s v="Heavy Duty Diesel Vehicles (19,501-33,000 lbs. GVWR) Class 6 &amp; 7."/>
    <s v="Rural Principal Arterial"/>
    <n v="15.3988587015372"/>
    <n v="1.2980258715136854"/>
    <n v="0.10655412342578052"/>
    <n v="4.7907731103055671"/>
    <n v="4.2068410088599101E-2"/>
    <n v="4.1244416648421531E-3"/>
    <n v="3.07578174117306E-4"/>
    <n v="1.51446616193203E-2"/>
  </r>
  <r>
    <x v="9"/>
    <s v="223007315"/>
    <s v="Mobile Sources"/>
    <x v="1"/>
    <s v="Heavy Duty Diesel Vehicles (19,501-33,000 lbs. GVWR) Class 6 &amp; 7."/>
    <s v="Rural Minor Arterial"/>
    <n v="16.700974466179815"/>
    <n v="1.4077860511357994"/>
    <n v="0.11556425477800733"/>
    <n v="5.1958781580466713"/>
    <n v="4.5625665359265197E-2"/>
    <n v="4.4732041404541567E-3"/>
    <n v="3.3358670000227498E-4"/>
    <n v="1.64252823265984E-2"/>
  </r>
  <r>
    <x v="9"/>
    <s v="223007317"/>
    <s v="Mobile Sources"/>
    <x v="1"/>
    <s v="Heavy Duty Diesel Vehicles (19,501-33,000 lbs. GVWR) Class 6 &amp; 7."/>
    <s v="Rural Major Collector"/>
    <n v="17.643886877710976"/>
    <n v="1.4872675447026025"/>
    <n v="0.1220888560938531"/>
    <n v="5.4892297761998678"/>
    <n v="4.8201603552823102E-2"/>
    <n v="4.7257545988306122E-3"/>
    <n v="3.5242039300964402E-4"/>
    <n v="1.73526274908191E-2"/>
  </r>
  <r>
    <x v="9"/>
    <s v="223007319"/>
    <s v="Mobile Sources"/>
    <x v="1"/>
    <s v="Heavy Duty Diesel Vehicles (19,501-33,000 lbs. GVWR) Class 6 &amp; 7."/>
    <s v="Rural Minor Collector"/>
    <n v="6.2655672994750926"/>
    <n v="0.52814733170103356"/>
    <n v="4.3355286285787858E-2"/>
    <n v="1.9492943744217419"/>
    <n v="1.7117003449055899E-2"/>
    <n v="1.67817417440302E-3"/>
    <n v="1.25148944690289E-4"/>
    <n v="6.16213769555301E-3"/>
  </r>
  <r>
    <x v="9"/>
    <s v="223007321"/>
    <s v="Mobile Sources"/>
    <x v="1"/>
    <s v="Heavy Duty Diesel Vehicles (19,501-33,000 lbs. GVWR) Class 6 &amp; 7."/>
    <s v="Rural Local"/>
    <n v="14.367834413574588"/>
    <n v="1.2111170498434642"/>
    <n v="9.9419840294330916E-2"/>
    <n v="4.4700092703731267"/>
    <n v="3.92517297808858E-2"/>
    <n v="3.8482933392601677E-3"/>
    <n v="2.8698434148566299E-4"/>
    <n v="1.41306592476769E-2"/>
  </r>
  <r>
    <x v="9"/>
    <s v="223007323"/>
    <s v="Mobile Sources"/>
    <x v="1"/>
    <s v="Heavy Duty Diesel Vehicles (19,501-33,000 lbs. GVWR) Class 6 &amp; 7."/>
    <s v="Urban Interstate"/>
    <n v="629.05978677796224"/>
    <n v="47.011811223204731"/>
    <n v="4.5434250888392738"/>
    <n v="183.17679931061332"/>
    <n v="1.73957036316129"/>
    <n v="0.15405219361369382"/>
    <n v="1.30832798673878E-2"/>
    <n v="0.59214484956642299"/>
  </r>
  <r>
    <x v="9"/>
    <s v="223007325"/>
    <s v="Mobile Sources"/>
    <x v="1"/>
    <s v="Heavy Duty Diesel Vehicles (19,501-33,000 lbs. GVWR) Class 6 &amp; 7."/>
    <s v="Urban Freeway/Expressway"/>
    <n v="103.06994356552785"/>
    <n v="7.7027750635834211"/>
    <n v="0.74442929360475241"/>
    <n v="30.013084720479604"/>
    <n v="0.28502447609694598"/>
    <n v="2.5241092827872749E-2"/>
    <n v="2.14366425068845E-3"/>
    <n v="9.7021571421220795E-2"/>
  </r>
  <r>
    <x v="9"/>
    <s v="223007327"/>
    <s v="Mobile Sources"/>
    <x v="1"/>
    <s v="Heavy Duty Diesel Vehicles (19,501-33,000 lbs. GVWR) Class 6 &amp; 7."/>
    <s v="Urban Principal Arterial"/>
    <n v="116.8118318583421"/>
    <n v="11.917882758541946"/>
    <n v="0.7046291821811782"/>
    <n v="39.733819677754695"/>
    <n v="0.32639328720032301"/>
    <n v="3.8934104178043327E-2"/>
    <n v="2.11232635320612E-3"/>
    <n v="0.128743616619031"/>
  </r>
  <r>
    <x v="9"/>
    <s v="223007329"/>
    <s v="Mobile Sources"/>
    <x v="1"/>
    <s v="Heavy Duty Diesel Vehicles (19,501-33,000 lbs. GVWR) Class 6 &amp; 7."/>
    <s v="Urban Minor Arterial"/>
    <n v="127.75464104510282"/>
    <n v="13.034340329435944"/>
    <n v="0.77063835081389565"/>
    <n v="43.456048045387845"/>
    <n v="0.35696948662883898"/>
    <n v="4.2581413898339637E-2"/>
    <n v="2.3102077145118402E-3"/>
    <n v="0.14080430252144899"/>
  </r>
  <r>
    <x v="9"/>
    <s v="223007331"/>
    <s v="Mobile Sources"/>
    <x v="1"/>
    <s v="Heavy Duty Diesel Vehicles (19,501-33,000 lbs. GVWR) Class 6 &amp; 7."/>
    <s v="Urban Collector"/>
    <n v="50.87737966789809"/>
    <n v="5.1908349779594563"/>
    <n v="0.30690127995751432"/>
    <n v="17.306068473531965"/>
    <n v="0.14216054779462101"/>
    <n v="1.6957744885875231E-2"/>
    <n v="9.2002402895552296E-4"/>
    <n v="5.6074311894212803E-2"/>
  </r>
  <r>
    <x v="9"/>
    <s v="223007333"/>
    <s v="Mobile Sources"/>
    <x v="1"/>
    <s v="Heavy Duty Diesel Vehicles (19,501-33,000 lbs. GVWR) Class 6 &amp; 7."/>
    <s v="Urban Local"/>
    <n v="121.7754690187576"/>
    <n v="12.424308921106196"/>
    <n v="0.73457090773399469"/>
    <n v="41.422214791520823"/>
    <n v="0.34026256997922899"/>
    <n v="4.0588525057601493E-2"/>
    <n v="2.2020865018994502E-3"/>
    <n v="0.13421428052547199"/>
  </r>
  <r>
    <x v="9"/>
    <s v="223007400"/>
    <s v="Mobile Sources"/>
    <x v="1"/>
    <s v="Heavy Duty Diesel Vehicles (&gt;33,000 lbs. GVWR) Class 8a &amp; 8b."/>
    <s v="Off Network"/>
    <n v="433.8230047498372"/>
    <n v="77.563938708452568"/>
    <n v="0.66212892039220517"/>
    <n v="276.12147638848006"/>
    <n v="1.00443407478247"/>
    <n v="0.23259468506588021"/>
    <n v="1.8184261950499399E-3"/>
    <n v="0.90387642078093999"/>
  </r>
  <r>
    <x v="9"/>
    <s v="223007411"/>
    <s v="Mobile Sources"/>
    <x v="1"/>
    <s v="Heavy Duty Diesel Vehicles (&gt;33,000 lbs. GVWR) Class 8a &amp; 8b."/>
    <s v="Rural Interstate"/>
    <n v="321.94104312108556"/>
    <n v="15.006757450417336"/>
    <n v="2.6321194216798163"/>
    <n v="72.83857893934767"/>
    <n v="0.83167286104054405"/>
    <n v="4.5598432236030662E-2"/>
    <n v="6.87098561397936E-3"/>
    <n v="0.219625234359903"/>
  </r>
  <r>
    <x v="9"/>
    <s v="223007413"/>
    <s v="Mobile Sources"/>
    <x v="1"/>
    <s v="Heavy Duty Diesel Vehicles (&gt;33,000 lbs. GVWR) Class 8a &amp; 8b."/>
    <s v="Rural Principal Arterial"/>
    <n v="41.490946130169256"/>
    <n v="2.2961048981956065"/>
    <n v="0.32532831533387685"/>
    <n v="10.787381648162633"/>
    <n v="0.11485108841559501"/>
    <n v="7.4481250240887933E-3"/>
    <n v="9.6131825786480098E-4"/>
    <n v="3.4722530426187399E-2"/>
  </r>
  <r>
    <x v="9"/>
    <s v="223007415"/>
    <s v="Mobile Sources"/>
    <x v="1"/>
    <s v="Heavy Duty Diesel Vehicles (&gt;33,000 lbs. GVWR) Class 8a &amp; 8b."/>
    <s v="Rural Minor Arterial"/>
    <n v="44.999391733290942"/>
    <n v="2.4902619422808216"/>
    <n v="0.35283785068850076"/>
    <n v="11.699556049170837"/>
    <n v="0.124562794482176"/>
    <n v="8.0779342546459451E-3"/>
    <n v="1.0426064342801101E-3"/>
    <n v="3.7658652356324797E-2"/>
  </r>
  <r>
    <x v="9"/>
    <s v="223007417"/>
    <s v="Mobile Sources"/>
    <x v="1"/>
    <s v="Heavy Duty Diesel Vehicles (&gt;33,000 lbs. GVWR) Class 8a &amp; 8b."/>
    <s v="Rural Major Collector"/>
    <n v="47.53999643198528"/>
    <n v="2.6308583133967409"/>
    <n v="0.37275856131009177"/>
    <n v="12.360097549850508"/>
    <n v="0.13159546738240999"/>
    <n v="8.5339992456464758E-3"/>
    <n v="1.1014706293883401E-3"/>
    <n v="3.9784793712715802E-2"/>
  </r>
  <r>
    <x v="9"/>
    <s v="223007419"/>
    <s v="Mobile Sources"/>
    <x v="1"/>
    <s v="Heavy Duty Diesel Vehicles (&gt;33,000 lbs. GVWR) Class 8a &amp; 8b."/>
    <s v="Rural Minor Collector"/>
    <n v="16.88204991109501"/>
    <n v="0.93425099200191219"/>
    <n v="0.13237125501728977"/>
    <n v="4.3892253393413965"/>
    <n v="4.6731199235957303E-2"/>
    <n v="3.0305315343366196E-3"/>
    <n v="3.91146190385632E-4"/>
    <n v="1.41280829167977E-2"/>
  </r>
  <r>
    <x v="9"/>
    <s v="223007421"/>
    <s v="Mobile Sources"/>
    <x v="1"/>
    <s v="Heavy Duty Diesel Vehicles (&gt;33,000 lbs. GVWR) Class 8a &amp; 8b."/>
    <s v="Rural Local"/>
    <n v="38.712940364112384"/>
    <n v="2.1423700832582409"/>
    <n v="0.30354610566530466"/>
    <n v="10.065118044294959"/>
    <n v="0.107161236551901"/>
    <n v="6.9494367471006624E-3"/>
    <n v="8.9695331184991203E-4"/>
    <n v="3.2397697325970601E-2"/>
  </r>
  <r>
    <x v="9"/>
    <s v="223007423"/>
    <s v="Mobile Sources"/>
    <x v="1"/>
    <s v="Heavy Duty Diesel Vehicles (&gt;33,000 lbs. GVWR) Class 8a &amp; 8b."/>
    <s v="Urban Interstate"/>
    <n v="1962.4905997385144"/>
    <n v="100.40536963483176"/>
    <n v="15.730689574782419"/>
    <n v="479.06008170626473"/>
    <n v="5.306452911829"/>
    <n v="0.32194762172245284"/>
    <n v="4.4298907081908603E-2"/>
    <n v="1.5190707740939899"/>
  </r>
  <r>
    <x v="9"/>
    <s v="223007425"/>
    <s v="Mobile Sources"/>
    <x v="1"/>
    <s v="Heavy Duty Diesel Vehicles (&gt;33,000 lbs. GVWR) Class 8a &amp; 8b."/>
    <s v="Urban Freeway/Expressway"/>
    <n v="321.54941676316719"/>
    <n v="16.45118304671972"/>
    <n v="2.5774362773654484"/>
    <n v="78.492847369936584"/>
    <n v="0.86944923935627905"/>
    <n v="5.2750344560792389E-2"/>
    <n v="7.2582700745975597E-3"/>
    <n v="0.24889611515946899"/>
  </r>
  <r>
    <x v="9"/>
    <s v="223007427"/>
    <s v="Mobile Sources"/>
    <x v="1"/>
    <s v="Heavy Duty Diesel Vehicles (&gt;33,000 lbs. GVWR) Class 8a &amp; 8b."/>
    <s v="Urban Principal Arterial"/>
    <n v="147.19030991363269"/>
    <n v="9.9860492964895506"/>
    <n v="1.0908627094722738"/>
    <n v="41.864191480673917"/>
    <n v="0.41010903219376299"/>
    <n v="3.2700852855783225E-2"/>
    <n v="3.2734081479492902E-3"/>
    <n v="0.13574853089535199"/>
  </r>
  <r>
    <x v="9"/>
    <s v="223007429"/>
    <s v="Mobile Sources"/>
    <x v="1"/>
    <s v="Heavy Duty Diesel Vehicles (&gt;33,000 lbs. GVWR) Class 8a &amp; 8b."/>
    <s v="Urban Minor Arterial"/>
    <n v="160.97898054302854"/>
    <n v="10.921534647305043"/>
    <n v="1.1930539658483195"/>
    <n v="45.785998576505278"/>
    <n v="0.44852775257060601"/>
    <n v="3.5764245729430433E-2"/>
    <n v="3.5800592391297399E-3"/>
    <n v="0.14846540221518301"/>
  </r>
  <r>
    <x v="9"/>
    <s v="223007431"/>
    <s v="Mobile Sources"/>
    <x v="1"/>
    <s v="Heavy Duty Diesel Vehicles (&gt;33,000 lbs. GVWR) Class 8a &amp; 8b."/>
    <s v="Urban Collector"/>
    <n v="64.108755542466611"/>
    <n v="4.3494250930031502"/>
    <n v="0.47512537857028175"/>
    <n v="18.233952814075806"/>
    <n v="0.17862310849994001"/>
    <n v="1.424286074196001E-2"/>
    <n v="1.42573332199769E-3"/>
    <n v="5.9125321965928297E-2"/>
  </r>
  <r>
    <x v="9"/>
    <s v="223007433"/>
    <s v="Mobile Sources"/>
    <x v="1"/>
    <s v="Heavy Duty Diesel Vehicles (&gt;33,000 lbs. GVWR) Class 8a &amp; 8b."/>
    <s v="Urban Local"/>
    <n v="153.44482941328869"/>
    <n v="10.410385309906228"/>
    <n v="1.1372166156106664"/>
    <n v="43.643117693353624"/>
    <n v="0.42753595025312002"/>
    <n v="3.4090403694546551E-2"/>
    <n v="3.4125045191377699E-3"/>
    <n v="0.14151694775103099"/>
  </r>
  <r>
    <x v="9"/>
    <s v="223007500"/>
    <s v="Mobile Sources"/>
    <x v="1"/>
    <s v="Diesel Transit and School Buses"/>
    <s v="Off Network"/>
    <n v="4.4249684650314283"/>
    <n v="1.730193176815515"/>
    <n v="2.243506644220614E-2"/>
    <n v="43.890869578712206"/>
    <n v="4.1304316994783498E-4"/>
    <n v="2.5097120687256336E-4"/>
    <n v="5.5066030364869701E-5"/>
    <n v="0.14953136732529501"/>
  </r>
  <r>
    <x v="9"/>
    <s v="223007511"/>
    <s v="Mobile Sources"/>
    <x v="1"/>
    <s v="Diesel Transit and School Buses"/>
    <s v="Rural Interstate"/>
    <n v="31.34880404502934"/>
    <n v="1.6329919711569383"/>
    <n v="0.14640296246807316"/>
    <n v="8.7065052457302095"/>
    <n v="7.9679849805806599E-2"/>
    <n v="4.8578880245031576E-3"/>
    <n v="3.74481193318843E-4"/>
    <n v="2.5815337323578501E-2"/>
  </r>
  <r>
    <x v="9"/>
    <s v="223007513"/>
    <s v="Mobile Sources"/>
    <x v="1"/>
    <s v="Diesel Transit and School Buses"/>
    <s v="Rural Principal Arterial"/>
    <n v="8.000540386525806"/>
    <n v="0.44927473002260715"/>
    <n v="3.4484462543957657E-2"/>
    <n v="2.402443942533607"/>
    <n v="2.25588926252418E-2"/>
    <n v="1.4796548090814116E-3"/>
    <n v="1.08927075530118E-4"/>
    <n v="7.8680206527312804E-3"/>
  </r>
  <r>
    <x v="9"/>
    <s v="223007515"/>
    <s v="Mobile Sources"/>
    <x v="1"/>
    <s v="Diesel Transit and School Buses"/>
    <s v="Rural Minor Arterial"/>
    <n v="8.6770599392105776"/>
    <n v="0.48726506632879413"/>
    <n v="3.7400442429927107E-2"/>
    <n v="2.6055928457680979"/>
    <n v="2.4466469685726602E-2"/>
    <n v="1.6047735812687505E-3"/>
    <n v="1.18137839280052E-4"/>
    <n v="8.5333351481704494E-3"/>
  </r>
  <r>
    <x v="9"/>
    <s v="223007517"/>
    <s v="Mobile Sources"/>
    <x v="1"/>
    <s v="Diesel Transit and School Buses"/>
    <s v="Rural Major Collector"/>
    <n v="9.1669550278923086"/>
    <n v="0.51477545675368397"/>
    <n v="3.9512023169478896E-2"/>
    <n v="2.7527009869267851"/>
    <n v="2.58478286177776E-2"/>
    <n v="1.6953770930641116E-3"/>
    <n v="1.24807763945966E-4"/>
    <n v="9.0151148755008795E-3"/>
  </r>
  <r>
    <x v="9"/>
    <s v="223007519"/>
    <s v="Mobile Sources"/>
    <x v="1"/>
    <s v="Diesel Transit and School Buses"/>
    <s v="Rural Minor Collector"/>
    <n v="3.255301169123384"/>
    <n v="0.18280319998637382"/>
    <n v="1.4031214232346637E-2"/>
    <n v="0.97751865216234302"/>
    <n v="9.1788836887507497E-3"/>
    <n v="6.0204943987773787E-4"/>
    <n v="4.4320804684971897E-5"/>
    <n v="3.20137975178091E-3"/>
  </r>
  <r>
    <x v="9"/>
    <s v="223007521"/>
    <s v="Mobile Sources"/>
    <x v="1"/>
    <s v="Diesel Transit and School Buses"/>
    <s v="Rural Local"/>
    <n v="7.4648682189421303"/>
    <n v="0.41919376872283315"/>
    <n v="3.2175571581163263E-2"/>
    <n v="2.241589360600484"/>
    <n v="2.10484770801442E-2"/>
    <n v="1.380585654189301E-3"/>
    <n v="1.0163390119544101E-4"/>
    <n v="7.34122039720297E-3"/>
  </r>
  <r>
    <x v="9"/>
    <s v="223007523"/>
    <s v="Mobile Sources"/>
    <x v="1"/>
    <s v="Diesel Transit and School Buses"/>
    <s v="Urban Interstate"/>
    <n v="359.53287629240418"/>
    <n v="19.563347533884773"/>
    <n v="1.6193341717698759"/>
    <n v="106.588281236424"/>
    <n v="1.0019789126018199"/>
    <n v="6.395598944806119E-2"/>
    <n v="4.8532650976085201E-3"/>
    <n v="0.34688611725726998"/>
  </r>
  <r>
    <x v="9"/>
    <s v="223007525"/>
    <s v="Mobile Sources"/>
    <x v="1"/>
    <s v="Diesel Transit and School Buses"/>
    <s v="Urban Freeway/Expressway"/>
    <n v="58.908611701233347"/>
    <n v="3.2054085838544699"/>
    <n v="0.26532406894807514"/>
    <n v="17.464232641552531"/>
    <n v="0.16417188569316099"/>
    <n v="1.0479036318272968E-2"/>
    <n v="7.95196231649697E-4"/>
    <n v="5.6836430358821098E-2"/>
  </r>
  <r>
    <x v="9"/>
    <s v="223007527"/>
    <s v="Mobile Sources"/>
    <x v="1"/>
    <s v="Diesel Transit and School Buses"/>
    <s v="Urban Principal Arterial"/>
    <n v="107.69787714870498"/>
    <n v="6.3618460930092473"/>
    <n v="0.48168198323014483"/>
    <n v="33.246588474787018"/>
    <n v="0.291532501470534"/>
    <n v="2.0193320230319445E-2"/>
    <n v="1.4110351896192599E-3"/>
    <n v="0.10471074748157599"/>
  </r>
  <r>
    <x v="9"/>
    <s v="223007529"/>
    <s v="Mobile Sources"/>
    <x v="1"/>
    <s v="Diesel Transit and School Buses"/>
    <s v="Urban Minor Arterial"/>
    <n v="117.78693788642461"/>
    <n v="6.9578186734128034"/>
    <n v="0.52680555455662981"/>
    <n v="36.361094078705619"/>
    <n v="0.31884345007463799"/>
    <n v="2.2085033137628315E-2"/>
    <n v="1.54321980448912E-3"/>
    <n v="0.11451996832487001"/>
  </r>
  <r>
    <x v="9"/>
    <s v="223007531"/>
    <s v="Mobile Sources"/>
    <x v="1"/>
    <s v="Diesel Transit and School Buses"/>
    <s v="Urban Collector"/>
    <n v="46.907830698858213"/>
    <n v="2.7709029570728481"/>
    <n v="0.20979659639203851"/>
    <n v="14.480553001814039"/>
    <n v="0.12697708807941399"/>
    <n v="8.7952064204941532E-3"/>
    <n v="6.1457658233621205E-4"/>
    <n v="4.56067750270676E-2"/>
  </r>
  <r>
    <x v="9"/>
    <s v="223007533"/>
    <s v="Mobile Sources"/>
    <x v="1"/>
    <s v="Diesel Transit and School Buses"/>
    <s v="Urban Local"/>
    <n v="112.27427488827892"/>
    <n v="6.6321798790196294"/>
    <n v="0.5021499393883444"/>
    <n v="34.659324630909047"/>
    <n v="0.30392058973247699"/>
    <n v="2.1051408173363498E-2"/>
    <n v="1.4709943250181799E-3"/>
    <n v="0.1091601974165"/>
  </r>
  <r>
    <x v="10"/>
    <s v="220100100"/>
    <s v="Mobile Sources"/>
    <x v="0"/>
    <s v="Light-Duty Vehicles (Passenger Cars)"/>
    <s v="Off Network"/>
    <n v="851.60667319148354"/>
    <n v="1722.8876917832526"/>
    <n v="4.1740036495566475"/>
    <n v="12081.433185646403"/>
    <n v="2.2357135399756798"/>
    <n v="4.6262438633914229"/>
    <n v="5.9167641068142898E-3"/>
    <n v="18.129522333987499"/>
  </r>
  <r>
    <x v="10"/>
    <s v="220100111"/>
    <s v="Mobile Sources"/>
    <x v="0"/>
    <s v="Light-Duty Vehicles (Passenger Cars)"/>
    <s v="Rural Interstate"/>
    <n v="107.40386327773166"/>
    <n v="31.927753007991637"/>
    <n v="4.6687778658924763"/>
    <n v="655.90085068839028"/>
    <n v="0.23619805203293401"/>
    <n v="8.5338867665086804E-2"/>
    <n v="8.4045727426200686E-3"/>
    <n v="1.94665910223136"/>
  </r>
  <r>
    <x v="10"/>
    <s v="220100113"/>
    <s v="Mobile Sources"/>
    <x v="0"/>
    <s v="Light-Duty Vehicles (Passenger Cars)"/>
    <s v="Rural Principal Arterial"/>
    <n v="64.990185423573919"/>
    <n v="24.992086192273028"/>
    <n v="2.7947131791061057"/>
    <n v="448.32360910552785"/>
    <n v="0.17581736379000101"/>
    <n v="7.2552788492203035E-2"/>
    <n v="5.8975572246708803E-3"/>
    <n v="1.40745099791922"/>
  </r>
  <r>
    <x v="10"/>
    <s v="220100115"/>
    <s v="Mobile Sources"/>
    <x v="0"/>
    <s v="Light-Duty Vehicles (Passenger Cars)"/>
    <s v="Rural Minor Arterial"/>
    <n v="70.438244111418456"/>
    <n v="27.087145358349204"/>
    <n v="3.0289908320155465"/>
    <n v="485.90598880956668"/>
    <n v="0.19055607695066301"/>
    <n v="7.8634803960767163E-2"/>
    <n v="6.3919385893313994E-3"/>
    <n v="1.5254337217998499"/>
  </r>
  <r>
    <x v="10"/>
    <s v="220100117"/>
    <s v="Mobile Sources"/>
    <x v="0"/>
    <s v="Light-Duty Vehicles (Passenger Cars)"/>
    <s v="Rural Major Collector"/>
    <n v="74.434550942726062"/>
    <n v="28.623935825568232"/>
    <n v="3.2008405187766531"/>
    <n v="513.47384088561193"/>
    <n v="0.20136726320983001"/>
    <n v="8.3096182167309962E-2"/>
    <n v="6.754585867383851E-3"/>
    <n v="1.61198139155783"/>
  </r>
  <r>
    <x v="10"/>
    <s v="220100119"/>
    <s v="Mobile Sources"/>
    <x v="0"/>
    <s v="Light-Duty Vehicles (Passenger Cars)"/>
    <s v="Rural Minor Collector"/>
    <n v="26.43857853375096"/>
    <n v="10.166999628649418"/>
    <n v="1.1369137046531215"/>
    <n v="182.38193181805045"/>
    <n v="7.1524085970334994E-2"/>
    <n v="2.951511194220291E-2"/>
    <n v="2.3991762561763547E-3"/>
    <n v="0.57256270252241803"/>
  </r>
  <r>
    <x v="10"/>
    <s v="220100121"/>
    <s v="Mobile Sources"/>
    <x v="0"/>
    <s v="Light-Duty Vehicles (Passenger Cars)"/>
    <s v="Rural Local"/>
    <n v="60.579127648862418"/>
    <n v="23.295806618288083"/>
    <n v="2.6050286483232359"/>
    <n v="417.89461213557922"/>
    <n v="0.16388419748454799"/>
    <n v="6.7628426717647017E-2"/>
    <n v="5.4972730913505005E-3"/>
    <n v="1.3119222242881301"/>
  </r>
  <r>
    <x v="10"/>
    <s v="220100123"/>
    <s v="Mobile Sources"/>
    <x v="0"/>
    <s v="Light-Duty Vehicles (Passenger Cars)"/>
    <s v="Urban Interstate"/>
    <n v="342.99679584877833"/>
    <n v="117.88962589679358"/>
    <n v="14.258670606634"/>
    <n v="2794.6033947135329"/>
    <n v="0.88363072130862697"/>
    <n v="0.36419227010264876"/>
    <n v="3.1671586039010401E-2"/>
    <n v="9.2394675006084892"/>
  </r>
  <r>
    <x v="10"/>
    <s v="220100125"/>
    <s v="Mobile Sources"/>
    <x v="0"/>
    <s v="Light-Duty Vehicles (Passenger Cars)"/>
    <s v="Urban Freeway/Expressway"/>
    <n v="56.171336070613371"/>
    <n v="19.306356748450405"/>
    <n v="2.3350905806773827"/>
    <n v="457.66205565858547"/>
    <n v="0.14470906216042101"/>
    <n v="5.9642474454221883E-2"/>
    <n v="5.1867398447029596E-3"/>
    <n v="1.5131140604111599"/>
  </r>
  <r>
    <x v="10"/>
    <s v="220100127"/>
    <s v="Mobile Sources"/>
    <x v="0"/>
    <s v="Light-Duty Vehicles (Passenger Cars)"/>
    <s v="Urban Principal Arterial"/>
    <n v="298.82686546621835"/>
    <n v="125.37129445971678"/>
    <n v="12.824435945702096"/>
    <n v="2135.8810582360989"/>
    <n v="0.88983047901039203"/>
    <n v="0.38501400394534357"/>
    <n v="2.9643086159921901E-2"/>
    <n v="7.0363079071088297"/>
  </r>
  <r>
    <x v="10"/>
    <s v="220100129"/>
    <s v="Mobile Sources"/>
    <x v="0"/>
    <s v="Light-Duty Vehicles (Passenger Cars)"/>
    <s v="Urban Minor Arterial"/>
    <n v="331.4658102707117"/>
    <n v="139.06479915620812"/>
    <n v="14.225164811283278"/>
    <n v="2369.1698051797748"/>
    <n v="0.98702104919434297"/>
    <n v="0.4270666791990152"/>
    <n v="3.28807967180181E-2"/>
    <n v="7.8048400536665596"/>
  </r>
  <r>
    <x v="10"/>
    <s v="220100131"/>
    <s v="Mobile Sources"/>
    <x v="0"/>
    <s v="Light-Duty Vehicles (Passenger Cars)"/>
    <s v="Urban Collector"/>
    <n v="129.61680016691849"/>
    <n v="54.380074923277078"/>
    <n v="5.5626268412897808"/>
    <n v="926.44318302637294"/>
    <n v="0.38596589090365802"/>
    <n v="0.16700065244367579"/>
    <n v="1.285774565712927E-2"/>
    <n v="3.0520139575681902"/>
  </r>
  <r>
    <x v="10"/>
    <s v="220100133"/>
    <s v="Mobile Sources"/>
    <x v="0"/>
    <s v="Light-Duty Vehicles (Passenger Cars)"/>
    <s v="Urban Local"/>
    <n v="295.20675430766164"/>
    <n v="123.85248989993588"/>
    <n v="12.669074501362012"/>
    <n v="2110.0063118314333"/>
    <n v="0.87905069309033801"/>
    <n v="0.38034966562008687"/>
    <n v="2.9283950134413199E-2"/>
    <n v="6.9510686048618"/>
  </r>
  <r>
    <x v="10"/>
    <s v="220102000"/>
    <s v="Mobile Sources"/>
    <x v="0"/>
    <s v="Light Duty Gasoline Trucks (0-6,000lbs. GVWR)"/>
    <s v="Off Network"/>
    <n v="736.84400022795069"/>
    <n v="1160.211039568735"/>
    <n v="3.2893909311237577"/>
    <n v="8773.3097467232128"/>
    <n v="2.01306869969702"/>
    <n v="3.3873168798879689"/>
    <n v="4.6193293917440202E-3"/>
    <n v="17.879819841346901"/>
  </r>
  <r>
    <x v="10"/>
    <s v="220102011"/>
    <s v="Mobile Sources"/>
    <x v="0"/>
    <s v="Light Duty Gasoline Trucks (0-6,000lbs. GVWR)"/>
    <s v="Rural Interstate"/>
    <n v="108.45772295590369"/>
    <n v="26.652308548216773"/>
    <n v="3.8100670233170559"/>
    <n v="541.77845415154741"/>
    <n v="0.25670665292918698"/>
    <n v="7.7209517945107109E-2"/>
    <n v="7.5468133386493597E-3"/>
    <n v="1.7229991241481999"/>
  </r>
  <r>
    <x v="10"/>
    <s v="220102013"/>
    <s v="Mobile Sources"/>
    <x v="0"/>
    <s v="Light Duty Gasoline Trucks (0-6,000lbs. GVWR)"/>
    <s v="Rural Principal Arterial"/>
    <n v="61.310088966416288"/>
    <n v="20.781327007247739"/>
    <n v="2.2387732807528611"/>
    <n v="337.67280896089602"/>
    <n v="0.176742298554909"/>
    <n v="6.512331210967659E-2"/>
    <n v="5.1649734455168003E-3"/>
    <n v="1.13558777328375"/>
  </r>
  <r>
    <x v="10"/>
    <s v="220102015"/>
    <s v="Mobile Sources"/>
    <x v="0"/>
    <s v="Light Duty Gasoline Trucks (0-6,000lbs. GVWR)"/>
    <s v="Rural Minor Arterial"/>
    <n v="66.44965007834837"/>
    <n v="22.523405221554178"/>
    <n v="2.4264472720560621"/>
    <n v="365.97958328792834"/>
    <n v="0.191558378799979"/>
    <n v="7.0582547104748983E-2"/>
    <n v="5.5979474104788001E-3"/>
    <n v="1.2307833323292801"/>
  </r>
  <r>
    <x v="10"/>
    <s v="220102017"/>
    <s v="Mobile Sources"/>
    <x v="0"/>
    <s v="Light Duty Gasoline Trucks (0-6,000lbs. GVWR)"/>
    <s v="Rural Major Collector"/>
    <n v="70.219657426578465"/>
    <n v="23.801270195669787"/>
    <n v="2.5641119292595209"/>
    <n v="386.743451291241"/>
    <n v="0.20242648850164299"/>
    <n v="7.4587006825566959E-2"/>
    <n v="5.9155458989152898E-3"/>
    <n v="1.3006118162217"/>
  </r>
  <r>
    <x v="10"/>
    <s v="220102019"/>
    <s v="Mobile Sources"/>
    <x v="0"/>
    <s v="Light Duty Gasoline Trucks (0-6,000lbs. GVWR)"/>
    <s v="Rural Minor Collector"/>
    <n v="24.941479626138523"/>
    <n v="8.4540258107805943"/>
    <n v="0.91075254977385911"/>
    <n v="137.36826161764509"/>
    <n v="7.1900319163351795E-2"/>
    <n v="2.6492724618194019E-2"/>
    <n v="2.101156213825553E-3"/>
    <n v="0.46196713994634903"/>
  </r>
  <r>
    <x v="10"/>
    <s v="220102021"/>
    <s v="Mobile Sources"/>
    <x v="0"/>
    <s v="Light Duty Gasoline Trucks (0-6,000lbs. GVWR)"/>
    <s v="Rural Local"/>
    <n v="57.14880134167435"/>
    <n v="19.370843396857222"/>
    <n v="2.0868218769746769"/>
    <n v="314.75406144295789"/>
    <n v="0.164746456358522"/>
    <n v="6.0703209921172174E-2"/>
    <n v="4.8144112470254099E-3"/>
    <n v="1.05851271441411"/>
  </r>
  <r>
    <x v="10"/>
    <s v="220102023"/>
    <s v="Mobile Sources"/>
    <x v="0"/>
    <s v="Light Duty Gasoline Trucks (0-6,000lbs. GVWR)"/>
    <s v="Urban Interstate"/>
    <n v="328.3186755663931"/>
    <n v="97.573147139250452"/>
    <n v="11.408917163855193"/>
    <n v="2102.7189724667833"/>
    <n v="0.90634968364006396"/>
    <n v="0.32574017011324763"/>
    <n v="2.78749371436787E-2"/>
    <n v="7.4720592201782097"/>
  </r>
  <r>
    <x v="10"/>
    <s v="220102025"/>
    <s v="Mobile Sources"/>
    <x v="0"/>
    <s v="Light Duty Gasoline Trucks (0-6,000lbs. GVWR)"/>
    <s v="Urban Freeway/Expressway"/>
    <n v="53.767555477586029"/>
    <n v="15.979200550043636"/>
    <n v="1.8683967857900776"/>
    <n v="344.35463633316334"/>
    <n v="0.14842955130577301"/>
    <n v="5.3345318937203956E-2"/>
    <n v="4.5649773234117605E-3"/>
    <n v="1.2236717655331399"/>
  </r>
  <r>
    <x v="10"/>
    <s v="220102027"/>
    <s v="Mobile Sources"/>
    <x v="0"/>
    <s v="Light Duty Gasoline Trucks (0-6,000lbs. GVWR)"/>
    <s v="Urban Principal Arterial"/>
    <n v="277.25509401990405"/>
    <n v="103.9499472486155"/>
    <n v="10.213615986627673"/>
    <n v="1574.3754711988229"/>
    <n v="0.87223465252415799"/>
    <n v="0.34190818250272059"/>
    <n v="2.5687117942197701E-2"/>
    <n v="5.52766481856548"/>
  </r>
  <r>
    <x v="10"/>
    <s v="220102029"/>
    <s v="Mobile Sources"/>
    <x v="0"/>
    <s v="Light Duty Gasoline Trucks (0-6,000lbs. GVWR)"/>
    <s v="Urban Minor Arterial"/>
    <n v="307.53794268169412"/>
    <n v="115.30373003126803"/>
    <n v="11.329183320156488"/>
    <n v="1746.3341946522169"/>
    <n v="0.96750376367350799"/>
    <n v="0.37925263262968567"/>
    <n v="2.8492750531768099E-2"/>
    <n v="6.1314177718374401"/>
  </r>
  <r>
    <x v="10"/>
    <s v="220102031"/>
    <s v="Mobile Sources"/>
    <x v="0"/>
    <s v="Light Duty Gasoline Trucks (0-6,000lbs. GVWR)"/>
    <s v="Urban Collector"/>
    <n v="120.26002284829269"/>
    <n v="45.088513034701627"/>
    <n v="4.4301777749296853"/>
    <n v="682.88871074807139"/>
    <n v="0.378333845085913"/>
    <n v="0.14830341516051204"/>
    <n v="1.1141843015138871E-2"/>
    <n v="2.3976353169376501"/>
  </r>
  <r>
    <x v="10"/>
    <s v="220102033"/>
    <s v="Mobile Sources"/>
    <x v="0"/>
    <s v="Light Duty Gasoline Trucks (0-6,000lbs. GVWR)"/>
    <s v="Urban Local"/>
    <n v="273.89633174326264"/>
    <n v="102.69064575820646"/>
    <n v="10.089882810427277"/>
    <n v="1555.3025607789405"/>
    <n v="0.86166837023633103"/>
    <n v="0.33776609555468262"/>
    <n v="2.53759443930902E-2"/>
    <n v="5.4607011351505701"/>
  </r>
  <r>
    <x v="10"/>
    <s v="220104000"/>
    <s v="Mobile Sources"/>
    <x v="0"/>
    <s v="Light Duty Gasoline Trucks (6,001-8,500lbs. GVWR)"/>
    <s v="Off Network"/>
    <n v="379.58619526321786"/>
    <n v="597.68436994256513"/>
    <n v="1.6945340589642184"/>
    <n v="4519.5808500935409"/>
    <n v="1.0370350265125601"/>
    <n v="1.7449806658784919"/>
    <n v="2.3796532798030503E-3"/>
    <n v="9.2108132683891597"/>
  </r>
  <r>
    <x v="10"/>
    <s v="220104011"/>
    <s v="Mobile Sources"/>
    <x v="0"/>
    <s v="Light Duty Gasoline Trucks (6,001-8,500lbs. GVWR)"/>
    <s v="Rural Interstate"/>
    <n v="55.872129418264038"/>
    <n v="13.729972316050629"/>
    <n v="1.9627603223289001"/>
    <n v="279.0978030581818"/>
    <n v="0.13224276361134901"/>
    <n v="3.977457940462148E-2"/>
    <n v="3.8877505353411704E-3"/>
    <n v="0.88760490547122795"/>
  </r>
  <r>
    <x v="10"/>
    <s v="220104013"/>
    <s v="Mobile Sources"/>
    <x v="0"/>
    <s v="Light Duty Gasoline Trucks (6,001-8,500lbs. GVWR)"/>
    <s v="Rural Principal Arterial"/>
    <n v="31.583967521988512"/>
    <n v="10.705529873939945"/>
    <n v="1.1533066284614475"/>
    <n v="173.95254571930207"/>
    <n v="9.1049007864256196E-2"/>
    <n v="3.3548364405234454E-2"/>
    <n v="2.6607428528677602E-3"/>
    <n v="0.58499951257626304"/>
  </r>
  <r>
    <x v="10"/>
    <s v="220104015"/>
    <s v="Mobile Sources"/>
    <x v="0"/>
    <s v="Light Duty Gasoline Trucks (6,001-8,500lbs. GVWR)"/>
    <s v="Rural Minor Arterial"/>
    <n v="34.231618726727909"/>
    <n v="11.602962217849191"/>
    <n v="1.2499871447848778"/>
    <n v="188.53481731787622"/>
    <n v="9.8681598925859801E-2"/>
    <n v="3.63606898429224E-2"/>
    <n v="2.8837882758807496E-3"/>
    <n v="0.63403941512824902"/>
  </r>
  <r>
    <x v="10"/>
    <s v="220104017"/>
    <s v="Mobile Sources"/>
    <x v="0"/>
    <s v="Light Duty Gasoline Trucks (6,001-8,500lbs. GVWR)"/>
    <s v="Rural Major Collector"/>
    <n v="36.173748849786996"/>
    <n v="12.261256516897532"/>
    <n v="1.3209051108797167"/>
    <n v="199.23133317891569"/>
    <n v="0.104280243849392"/>
    <n v="3.842359984162147E-2"/>
    <n v="3.0473992859469902E-3"/>
    <n v="0.67001143009076702"/>
  </r>
  <r>
    <x v="10"/>
    <s v="220104019"/>
    <s v="Mobile Sources"/>
    <x v="0"/>
    <s v="Light Duty Gasoline Trucks (6,001-8,500lbs. GVWR)"/>
    <s v="Rural Minor Collector"/>
    <n v="12.848634210484029"/>
    <n v="4.3551028096326068"/>
    <n v="0.46917523617071266"/>
    <n v="70.765426830226531"/>
    <n v="3.7039537713734597E-2"/>
    <n v="1.3647771096508166E-2"/>
    <n v="1.0824131084348199E-3"/>
    <n v="0.23798299131147199"/>
  </r>
  <r>
    <x v="10"/>
    <s v="220104021"/>
    <s v="Mobile Sources"/>
    <x v="0"/>
    <s v="Light Duty Gasoline Trucks (6,001-8,500lbs. GVWR)"/>
    <s v="Rural Local"/>
    <n v="29.440281798888506"/>
    <n v="9.9789176025956934"/>
    <n v="1.07502862813453"/>
    <n v="162.14594330779798"/>
    <n v="8.4869246226437101E-2"/>
    <n v="3.1271357572805414E-2"/>
    <n v="2.4801503184335E-3"/>
    <n v="0.54529433680867001"/>
  </r>
  <r>
    <x v="10"/>
    <s v="220104023"/>
    <s v="Mobile Sources"/>
    <x v="0"/>
    <s v="Light Duty Gasoline Trucks (6,001-8,500lbs. GVWR)"/>
    <s v="Urban Interstate"/>
    <n v="169.133788582455"/>
    <n v="50.264944244993245"/>
    <n v="5.8773160465698275"/>
    <n v="1083.2182792503347"/>
    <n v="0.46690729163408501"/>
    <n v="0.16780548260834305"/>
    <n v="1.4359800804868421E-2"/>
    <n v="3.8492406643513801"/>
  </r>
  <r>
    <x v="10"/>
    <s v="220104025"/>
    <s v="Mobile Sources"/>
    <x v="0"/>
    <s v="Light Duty Gasoline Trucks (6,001-8,500lbs. GVWR)"/>
    <s v="Urban Freeway/Expressway"/>
    <n v="27.698424062020806"/>
    <n v="8.2317063365665977"/>
    <n v="0.96250670055291998"/>
    <n v="177.39471326331571"/>
    <n v="7.6463698747974304E-2"/>
    <n v="2.7480887217578243E-2"/>
    <n v="2.3516534386089859E-3"/>
    <n v="0.630376357786115"/>
  </r>
  <r>
    <x v="10"/>
    <s v="220104027"/>
    <s v="Mobile Sources"/>
    <x v="0"/>
    <s v="Light Duty Gasoline Trucks (6,001-8,500lbs. GVWR)"/>
    <s v="Urban Principal Arterial"/>
    <n v="142.82832234955961"/>
    <n v="53.549952341854244"/>
    <n v="5.2615558088828003"/>
    <n v="811.04142516929414"/>
    <n v="0.44933286665941902"/>
    <n v="0.17613442063731055"/>
    <n v="1.323275019944958E-2"/>
    <n v="2.8475827947162302"/>
  </r>
  <r>
    <x v="10"/>
    <s v="220104029"/>
    <s v="Mobile Sources"/>
    <x v="0"/>
    <s v="Light Duty Gasoline Trucks (6,001-8,500lbs. GVWR)"/>
    <s v="Urban Minor Arterial"/>
    <n v="158.42854709712358"/>
    <n v="59.398868811064936"/>
    <n v="5.8362417653797785"/>
    <n v="899.62619674911832"/>
    <n v="0.49841073371976602"/>
    <n v="0.1953724901953815"/>
    <n v="1.4678079134000651E-2"/>
    <n v="3.1586090557950199"/>
  </r>
  <r>
    <x v="10"/>
    <s v="220104031"/>
    <s v="Mobile Sources"/>
    <x v="0"/>
    <s v="Light Duty Gasoline Trucks (6,001-8,500lbs. GVWR)"/>
    <s v="Urban Collector"/>
    <n v="61.952081248517096"/>
    <n v="23.227410093398611"/>
    <n v="2.2822116084848818"/>
    <n v="351.79101509710665"/>
    <n v="0.19489916662203299"/>
    <n v="7.6398702054689238E-2"/>
    <n v="5.7397315638354398E-3"/>
    <n v="1.2351453625845501"/>
  </r>
  <r>
    <x v="10"/>
    <s v="220104033"/>
    <s v="Mobile Sources"/>
    <x v="0"/>
    <s v="Light Duty Gasoline Trucks (6,001-8,500lbs. GVWR)"/>
    <s v="Urban Local"/>
    <n v="141.09803315096471"/>
    <n v="52.901222039288768"/>
    <n v="5.1978148222233322"/>
    <n v="801.2160246343351"/>
    <n v="0.44388953165443801"/>
    <n v="0.1740006774678009"/>
    <n v="1.307244313875343E-2"/>
    <n v="2.8130848776486599"/>
  </r>
  <r>
    <x v="10"/>
    <s v="220107000"/>
    <s v="Mobile Sources"/>
    <x v="0"/>
    <s v="Heavy Duty Gasoline Vehicles and Buses (8,501+lbs. GVWR)"/>
    <s v="Off Network"/>
    <n v="96.027104184880599"/>
    <n v="156.13308640118882"/>
    <n v="0.43213187184343976"/>
    <n v="1629.9838184114583"/>
    <n v="0.273822641176309"/>
    <n v="0.47206679953771058"/>
    <n v="6.5074685119990701E-4"/>
    <n v="4.01327044275898"/>
  </r>
  <r>
    <x v="10"/>
    <s v="220107011"/>
    <s v="Mobile Sources"/>
    <x v="0"/>
    <s v="Heavy Duty Gasoline Vehicles and Buses (8,501+lbs. GVWR)"/>
    <s v="Rural Interstate"/>
    <n v="32.050743283462396"/>
    <n v="5.915723523731133"/>
    <n v="0.96020041747646911"/>
    <n v="147.16812996946629"/>
    <n v="7.5275582296038798E-2"/>
    <n v="1.7774239288796734E-2"/>
    <n v="2.1521296864065358E-3"/>
    <n v="0.42202963813037597"/>
  </r>
  <r>
    <x v="10"/>
    <s v="220107013"/>
    <s v="Mobile Sources"/>
    <x v="0"/>
    <s v="Heavy Duty Gasoline Vehicles and Buses (8,501+lbs. GVWR)"/>
    <s v="Rural Principal Arterial"/>
    <n v="15.556573939819479"/>
    <n v="4.920315689716924"/>
    <n v="0.52211654859854606"/>
    <n v="90.275187345556304"/>
    <n v="4.1361112770057398E-2"/>
    <n v="1.565888880350047E-2"/>
    <n v="1.319210242550688E-3"/>
    <n v="0.27351057124370698"/>
  </r>
  <r>
    <x v="10"/>
    <s v="220107015"/>
    <s v="Mobile Sources"/>
    <x v="0"/>
    <s v="Heavy Duty Gasoline Vehicles and Buses (8,501+lbs. GVWR)"/>
    <s v="Rural Minor Arterial"/>
    <n v="16.860668286980889"/>
    <n v="5.3327811328884218"/>
    <n v="0.5658850518087768"/>
    <n v="97.84286774128141"/>
    <n v="4.4828373122000803E-2"/>
    <n v="1.6971559108157785E-2"/>
    <n v="1.4297980293229979E-3"/>
    <n v="0.29643869453537802"/>
  </r>
  <r>
    <x v="10"/>
    <s v="220107017"/>
    <s v="Mobile Sources"/>
    <x v="0"/>
    <s v="Heavy Duty Gasoline Vehicles and Buses (8,501+lbs. GVWR)"/>
    <s v="Rural Major Collector"/>
    <n v="17.817255539247363"/>
    <n v="5.6353374168233188"/>
    <n v="0.59799049513026081"/>
    <n v="103.39395356689421"/>
    <n v="4.7371708543773497E-2"/>
    <n v="1.7934445750595718E-2"/>
    <n v="1.5109176337334269E-3"/>
    <n v="0.31325715085263001"/>
  </r>
  <r>
    <x v="10"/>
    <s v="220107019"/>
    <s v="Mobile Sources"/>
    <x v="0"/>
    <s v="Heavy Duty Gasoline Vehicles and Buses (8,501+lbs. GVWR)"/>
    <s v="Rural Minor Collector"/>
    <n v="6.32855115233696"/>
    <n v="2.0016277382160585"/>
    <n v="0.2124016073375965"/>
    <n v="36.724735436662399"/>
    <n v="1.6826064643784201E-2"/>
    <n v="6.3701745592634057E-3"/>
    <n v="5.3666623560014799E-4"/>
    <n v="0.111266528877369"/>
  </r>
  <r>
    <x v="10"/>
    <s v="220107021"/>
    <s v="Mobile Sources"/>
    <x v="0"/>
    <s v="Heavy Duty Gasoline Vehicles and Buses (8,501+lbs. GVWR)"/>
    <s v="Rural Local"/>
    <n v="14.500707487505059"/>
    <n v="4.5863624396106921"/>
    <n v="0.48667913607368929"/>
    <n v="84.147970757789764"/>
    <n v="3.8553820947390502E-2"/>
    <n v="1.4596083395425785E-2"/>
    <n v="1.229671887864908E-3"/>
    <n v="0.25494674720986898"/>
  </r>
  <r>
    <x v="10"/>
    <s v="220107023"/>
    <s v="Mobile Sources"/>
    <x v="0"/>
    <s v="Heavy Duty Gasoline Vehicles and Buses (8,501+lbs. GVWR)"/>
    <s v="Urban Interstate"/>
    <n v="86.067934991438563"/>
    <n v="22.732586778619662"/>
    <n v="2.6759690391058895"/>
    <n v="512.76248225613404"/>
    <n v="0.22778101198980399"/>
    <n v="7.6749729876587569E-2"/>
    <n v="7.1213145756040507E-3"/>
    <n v="1.6415939145712699"/>
  </r>
  <r>
    <x v="10"/>
    <s v="220107025"/>
    <s v="Mobile Sources"/>
    <x v="0"/>
    <s v="Heavy Duty Gasoline Vehicles and Buses (8,501+lbs. GVWR)"/>
    <s v="Urban Freeway/Expressway"/>
    <n v="14.095030364580575"/>
    <n v="3.7228326738949886"/>
    <n v="0.43823369561573555"/>
    <n v="83.973241380844954"/>
    <n v="3.7302866772819097E-2"/>
    <n v="1.2569027391806153E-2"/>
    <n v="1.166231722448728E-3"/>
    <n v="0.26883784042923098"/>
  </r>
  <r>
    <x v="10"/>
    <s v="220107027"/>
    <s v="Mobile Sources"/>
    <x v="0"/>
    <s v="Heavy Duty Gasoline Vehicles and Buses (8,501+lbs. GVWR)"/>
    <s v="Urban Principal Arterial"/>
    <n v="59.39039015853519"/>
    <n v="21.558538084528635"/>
    <n v="2.0562827146159126"/>
    <n v="356.82814041587727"/>
    <n v="0.17012738575681899"/>
    <n v="7.1228718683685077E-2"/>
    <n v="5.5326487522677596E-3"/>
    <n v="1.1363081574943299"/>
  </r>
  <r>
    <x v="10"/>
    <s v="220107029"/>
    <s v="Mobile Sources"/>
    <x v="0"/>
    <s v="Heavy Duty Gasoline Vehicles and Buses (8,501+lbs. GVWR)"/>
    <s v="Urban Minor Arterial"/>
    <n v="65.877217301774564"/>
    <n v="23.913238195457623"/>
    <n v="2.2808774205222972"/>
    <n v="395.80217466790117"/>
    <n v="0.18870930319179099"/>
    <n v="7.9008562920911185E-2"/>
    <n v="6.1369409733003505E-3"/>
    <n v="1.2604202782485101"/>
  </r>
  <r>
    <x v="10"/>
    <s v="220107031"/>
    <s v="Mobile Sources"/>
    <x v="0"/>
    <s v="Heavy Duty Gasoline Vehicles and Buses (8,501+lbs. GVWR)"/>
    <s v="Urban Collector"/>
    <n v="25.76070995651154"/>
    <n v="9.3510641196005331"/>
    <n v="0.8919172166895335"/>
    <n v="154.77499085926186"/>
    <n v="7.3793134077597605E-2"/>
    <n v="3.0895612578679288E-2"/>
    <n v="2.3997977642842539E-3"/>
    <n v="0.49287635148863201"/>
  </r>
  <r>
    <x v="10"/>
    <s v="220107033"/>
    <s v="Mobile Sources"/>
    <x v="0"/>
    <s v="Heavy Duty Gasoline Vehicles and Buses (8,501+lbs. GVWR)"/>
    <s v="Urban Local"/>
    <n v="58.670896721421769"/>
    <n v="21.297368367868003"/>
    <n v="2.0313722035607453"/>
    <n v="352.50536083482098"/>
    <n v="0.16806639626088299"/>
    <n v="7.0365810919268856E-2"/>
    <n v="5.4656211487066802E-3"/>
    <n v="1.1225428816281"/>
  </r>
  <r>
    <x v="10"/>
    <s v="220108000"/>
    <s v="Mobile Sources"/>
    <x v="0"/>
    <s v="Motorcycles (Gasoline)"/>
    <s v="Off Network"/>
    <n v="0.70645156839873269"/>
    <n v="96.726439096825871"/>
    <n v="7.081502747840307E-2"/>
    <n v="35.644871487649581"/>
    <n v="6.0182416041243403E-4"/>
    <n v="0.29664613181751009"/>
    <n v="4.4476536118054301E-5"/>
    <n v="1.44758239039219E-2"/>
  </r>
  <r>
    <x v="10"/>
    <s v="220108011"/>
    <s v="Mobile Sources"/>
    <x v="0"/>
    <s v="Motorcycles (Gasoline)"/>
    <s v="Rural Interstate"/>
    <n v="1.1895879062531076"/>
    <n v="1.7730694135709364"/>
    <n v="9.9882901966708237E-2"/>
    <n v="22.506383191837791"/>
    <n v="2.74300350247358E-3"/>
    <n v="5.1528729072813778E-3"/>
    <n v="1.9260144901522789E-4"/>
    <n v="5.7005840557394501E-2"/>
  </r>
  <r>
    <x v="10"/>
    <s v="220108013"/>
    <s v="Mobile Sources"/>
    <x v="0"/>
    <s v="Motorcycles (Gasoline)"/>
    <s v="Rural Principal Arterial"/>
    <n v="0.49614770683365256"/>
    <n v="1.2456610478149448"/>
    <n v="5.6969279841577854E-2"/>
    <n v="10.742809063674922"/>
    <n v="8.7044623751353302E-4"/>
    <n v="2.8160099019016692E-3"/>
    <n v="7.4249982610297003E-5"/>
    <n v="2.0943484494637201E-2"/>
  </r>
  <r>
    <x v="10"/>
    <s v="220108015"/>
    <s v="Mobile Sources"/>
    <x v="0"/>
    <s v="Motorcycles (Gasoline)"/>
    <s v="Rural Minor Arterial"/>
    <n v="0.53773918944898336"/>
    <n v="1.3500835849356618"/>
    <n v="6.1744946824173683E-2"/>
    <n v="11.643365728159536"/>
    <n v="9.4341492513194604E-4"/>
    <n v="3.0520728357705702E-3"/>
    <n v="8.0474292431631403E-5"/>
    <n v="2.26991496092523E-2"/>
  </r>
  <r>
    <x v="10"/>
    <s v="220108017"/>
    <s v="Mobile Sources"/>
    <x v="0"/>
    <s v="Motorcycles (Gasoline)"/>
    <s v="Rural Major Collector"/>
    <n v="0.56824787172626989"/>
    <n v="1.4266805086696097"/>
    <n v="6.5248046658886838E-2"/>
    <n v="12.30395300145754"/>
    <n v="9.9693948050116801E-4"/>
    <n v="3.2252313112603875E-3"/>
    <n v="8.5040027002491998E-5"/>
    <n v="2.3986961969058002E-2"/>
  </r>
  <r>
    <x v="10"/>
    <s v="220108019"/>
    <s v="Mobile Sources"/>
    <x v="0"/>
    <s v="Motorcycles (Gasoline)"/>
    <s v="Rural Minor Collector"/>
    <n v="0.20183723596551265"/>
    <n v="0.50674586166398738"/>
    <n v="2.3175600703813942E-2"/>
    <n v="4.3702692329607009"/>
    <n v="3.5410506689004202E-4"/>
    <n v="1.1455771668757997E-3"/>
    <n v="3.020555841004579E-5"/>
    <n v="8.5199879868014198E-3"/>
  </r>
  <r>
    <x v="10"/>
    <s v="220108021"/>
    <s v="Mobile Sources"/>
    <x v="0"/>
    <s v="Motorcycles (Gasoline)"/>
    <s v="Rural Local"/>
    <n v="0.46247285947128963"/>
    <n v="1.1611148231122728"/>
    <n v="5.3102624531657379E-2"/>
    <n v="10.013665314814698"/>
    <n v="8.11366810467006E-4"/>
    <n v="2.6248798444643527E-3"/>
    <n v="6.9210444124223505E-5"/>
    <n v="1.9521982823789499E-2"/>
  </r>
  <r>
    <x v="10"/>
    <s v="220108023"/>
    <s v="Mobile Sources"/>
    <x v="0"/>
    <s v="Motorcycles (Gasoline)"/>
    <s v="Urban Interstate"/>
    <n v="2.7339644451676559"/>
    <n v="5.171480599588314"/>
    <n v="0.23951488369127066"/>
    <n v="54.819999363127685"/>
    <n v="7.0139035051397496E-3"/>
    <n v="1.7456660922077122E-2"/>
    <n v="5.4234523668128401E-4"/>
    <n v="0.156758026045281"/>
  </r>
  <r>
    <x v="10"/>
    <s v="220108025"/>
    <s v="Mobile Sources"/>
    <x v="0"/>
    <s v="Motorcycles (Gasoline)"/>
    <s v="Urban Freeway/Expressway"/>
    <n v="0.44773144955342908"/>
    <n v="0.84691464483358447"/>
    <n v="3.9224479847057077E-2"/>
    <n v="8.9776733792605015"/>
    <n v="1.1486413468446699E-3"/>
    <n v="2.8588135305294068E-3"/>
    <n v="8.8817913692196203E-5"/>
    <n v="2.5671709125162999E-2"/>
  </r>
  <r>
    <x v="10"/>
    <s v="220108027"/>
    <s v="Mobile Sources"/>
    <x v="0"/>
    <s v="Motorcycles (Gasoline)"/>
    <s v="Urban Principal Arterial"/>
    <n v="1.647861191056107"/>
    <n v="5.1863757327358471"/>
    <n v="0.17916249413788382"/>
    <n v="38.862871437013254"/>
    <n v="4.0495913681297601E-3"/>
    <n v="1.6402707142008324E-2"/>
    <n v="3.8417650986843801E-4"/>
    <n v="0.106440157076576"/>
  </r>
  <r>
    <x v="10"/>
    <s v="220108029"/>
    <s v="Mobile Sources"/>
    <x v="0"/>
    <s v="Motorcycles (Gasoline)"/>
    <s v="Urban Minor Arterial"/>
    <n v="1.8278463227925368"/>
    <n v="5.7528504929054396"/>
    <n v="0.19873125820735954"/>
    <n v="43.107609726430255"/>
    <n v="4.4919039100932397E-3"/>
    <n v="1.8194268241106926E-2"/>
    <n v="4.2613738258978498E-4"/>
    <n v="0.118065960385138"/>
  </r>
  <r>
    <x v="10"/>
    <s v="220108031"/>
    <s v="Mobile Sources"/>
    <x v="0"/>
    <s v="Motorcycles (Gasoline)"/>
    <s v="Urban Collector"/>
    <n v="0.7147634464890853"/>
    <n v="2.2496015921745567"/>
    <n v="7.7712119397645357E-2"/>
    <n v="16.856853064906307"/>
    <n v="1.7565184139129899E-3"/>
    <n v="7.1147075089026401E-3"/>
    <n v="1.6663736410293858E-4"/>
    <n v="4.6168643893906798E-2"/>
  </r>
  <r>
    <x v="10"/>
    <s v="220108033"/>
    <s v="Mobile Sources"/>
    <x v="0"/>
    <s v="Motorcycles (Gasoline)"/>
    <s v="Urban Local"/>
    <n v="1.627898100257879"/>
    <n v="5.1235454499406652"/>
    <n v="0.17699202949283649"/>
    <n v="38.392068585046083"/>
    <n v="4.0005294986258299E-3"/>
    <n v="1.6203998523927468E-2"/>
    <n v="3.7952222703552198E-4"/>
    <n v="0.105150698887882"/>
  </r>
  <r>
    <x v="10"/>
    <s v="223000100"/>
    <s v="Mobile Sources"/>
    <x v="1"/>
    <s v="Light Duty Vehicles (Passenger Cars)"/>
    <s v="Off Network"/>
    <n v="6.5997429889895045"/>
    <n v="1.8054088203315772"/>
    <n v="1.1932634189799153E-2"/>
    <n v="5.1874866736562728"/>
    <n v="1.21250737286477E-2"/>
    <n v="2.3610031938208192E-3"/>
    <n v="2.1664477687366399E-5"/>
    <n v="1.3093727925676601E-2"/>
  </r>
  <r>
    <x v="10"/>
    <s v="223000111"/>
    <s v="Mobile Sources"/>
    <x v="1"/>
    <s v="Light Duty Vehicles (Passenger Cars)"/>
    <s v="Rural Interstate"/>
    <n v="0.89364742262476227"/>
    <n v="6.8757997902789303E-2"/>
    <n v="1.0850869678790762E-2"/>
    <n v="0.40033019386414004"/>
    <n v="2.1612407631188498E-3"/>
    <n v="1.8291906957124105E-4"/>
    <n v="1.97578609899551E-5"/>
    <n v="1.29638463049808E-3"/>
  </r>
  <r>
    <x v="10"/>
    <s v="223000113"/>
    <s v="Mobile Sources"/>
    <x v="1"/>
    <s v="Light Duty Vehicles (Passenger Cars)"/>
    <s v="Rural Principal Arterial"/>
    <n v="0.65430105233610181"/>
    <n v="4.8046686498580717E-2"/>
    <n v="6.3191459331868108E-3"/>
    <n v="0.29877352409979646"/>
    <n v="1.9354236469726299E-3"/>
    <n v="1.3869152495704596E-4"/>
    <n v="1.3453110231154099E-5"/>
    <n v="1.0217321394829699E-3"/>
  </r>
  <r>
    <x v="10"/>
    <s v="223000115"/>
    <s v="Mobile Sources"/>
    <x v="1"/>
    <s v="Light Duty Vehicles (Passenger Cars)"/>
    <s v="Rural Minor Arterial"/>
    <n v="0.70915063347379681"/>
    <n v="5.2074389510339512E-2"/>
    <n v="6.848873705841617E-3"/>
    <n v="0.32381938942265537"/>
    <n v="2.0976671515928699E-3"/>
    <n v="1.5031794495179419E-4"/>
    <n v="1.45808718698958E-5"/>
    <n v="1.10738368292917E-3"/>
  </r>
  <r>
    <x v="10"/>
    <s v="223000117"/>
    <s v="Mobile Sources"/>
    <x v="1"/>
    <s v="Light Duty Vehicles (Passenger Cars)"/>
    <s v="Rural Major Collector"/>
    <n v="0.74938429759925507"/>
    <n v="5.5028831525394201E-2"/>
    <n v="7.2374452638541455E-3"/>
    <n v="0.34219129683733823"/>
    <n v="2.2166795614966201E-3"/>
    <n v="1.5884618977768362E-4"/>
    <n v="1.5408127929106201E-5"/>
    <n v="1.1702110489224501E-3"/>
  </r>
  <r>
    <x v="10"/>
    <s v="223000119"/>
    <s v="Mobile Sources"/>
    <x v="1"/>
    <s v="Light Duty Vehicles (Passenger Cars)"/>
    <s v="Rural Minor Collector"/>
    <n v="0.26617547423913468"/>
    <n v="1.9545809953910517E-2"/>
    <n v="2.5706842820998306E-3"/>
    <n v="0.12154368839517644"/>
    <n v="7.8734702046390204E-4"/>
    <n v="5.6420932994072468E-5"/>
    <n v="5.47284674823345E-6"/>
    <n v="4.1564965016571698E-4"/>
  </r>
  <r>
    <x v="10"/>
    <s v="223000121"/>
    <s v="Mobile Sources"/>
    <x v="1"/>
    <s v="Light Duty Vehicles (Passenger Cars)"/>
    <s v="Rural Local"/>
    <n v="0.60989205002708724"/>
    <n v="4.4785632887171925E-2"/>
    <n v="5.8902494312142832E-3"/>
    <n v="0.27849497711606197"/>
    <n v="1.80406136203203E-3"/>
    <n v="1.2927820488961551E-4"/>
    <n v="1.25400220198912E-5"/>
    <n v="9.5238457244883803E-4"/>
  </r>
  <r>
    <x v="10"/>
    <s v="223000123"/>
    <s v="Mobile Sources"/>
    <x v="1"/>
    <s v="Light Duty Vehicles (Passenger Cars)"/>
    <s v="Urban Interstate"/>
    <n v="2.9635243335303487"/>
    <n v="0.23132854500252609"/>
    <n v="3.281609231730441E-2"/>
    <n v="1.5465092204477919"/>
    <n v="8.5260009981506998E-3"/>
    <n v="7.1225107996042425E-4"/>
    <n v="7.3478336105381405E-5"/>
    <n v="5.7004643268410097E-3"/>
  </r>
  <r>
    <x v="10"/>
    <s v="223000125"/>
    <s v="Mobile Sources"/>
    <x v="1"/>
    <s v="Light Duty Vehicles (Passenger Cars)"/>
    <s v="Urban Freeway/Expressway"/>
    <n v="0.48532569051983027"/>
    <n v="3.7883833587423761E-2"/>
    <n v="5.3741724463449558E-3"/>
    <n v="0.25326617190604794"/>
    <n v="1.3962720032352201E-3"/>
    <n v="1.1664282649759251E-4"/>
    <n v="1.2033283159240601E-5"/>
    <n v="9.3354424917357903E-4"/>
  </r>
  <r>
    <x v="10"/>
    <s v="223000127"/>
    <s v="Mobile Sources"/>
    <x v="1"/>
    <s v="Light Duty Vehicles (Passenger Cars)"/>
    <s v="Urban Principal Arterial"/>
    <n v="3.1811975255792557"/>
    <n v="0.2366428525472023"/>
    <n v="2.8802299121807075E-2"/>
    <n v="1.4703491132392927"/>
    <n v="1.0380104384910899E-2"/>
    <n v="7.228620513686241E-4"/>
    <n v="6.69846598952972E-5"/>
    <n v="5.2865966504071996E-3"/>
  </r>
  <r>
    <x v="10"/>
    <s v="223000129"/>
    <s v="Mobile Sources"/>
    <x v="1"/>
    <s v="Light Duty Vehicles (Passenger Cars)"/>
    <s v="Urban Minor Arterial"/>
    <n v="3.528658889156687"/>
    <n v="0.2624898323017496"/>
    <n v="3.1948192844950526E-2"/>
    <n v="1.6309459195691469"/>
    <n v="1.1513852472972E-2"/>
    <n v="8.0181560197445552E-4"/>
    <n v="7.4300983698094502E-5"/>
    <n v="5.8640153239206596E-3"/>
  </r>
  <r>
    <x v="10"/>
    <s v="223000131"/>
    <s v="Mobile Sources"/>
    <x v="1"/>
    <s v="Light Duty Vehicles (Passenger Cars)"/>
    <s v="Urban Collector"/>
    <n v="1.379851488532746"/>
    <n v="0.10264435334856511"/>
    <n v="1.2493061612225612E-2"/>
    <n v="0.63776728688906803"/>
    <n v="4.5023954249843101E-3"/>
    <n v="3.1354301056119027E-4"/>
    <n v="2.9054750214640902E-5"/>
    <n v="2.2930743555384901E-3"/>
  </r>
  <r>
    <x v="10"/>
    <s v="223000133"/>
    <s v="Mobile Sources"/>
    <x v="1"/>
    <s v="Light Duty Vehicles (Passenger Cars)"/>
    <s v="Urban Local"/>
    <n v="3.1426586468373854"/>
    <n v="0.23377604644604039"/>
    <n v="2.8453375888034295E-2"/>
    <n v="1.4525364275274397"/>
    <n v="1.02543530373768E-2"/>
    <n v="7.1410488612855174E-4"/>
    <n v="6.6173163077109994E-5"/>
    <n v="5.2225490230934897E-3"/>
  </r>
  <r>
    <x v="10"/>
    <s v="223006000"/>
    <s v="Mobile Sources"/>
    <x v="1"/>
    <s v="Light Duty Diesel Trucks (0-8,500 lbs. GVWR)"/>
    <s v="Off Network"/>
    <n v="12.386731758484332"/>
    <n v="2.0178515647795718"/>
    <n v="1.618764153916883E-2"/>
    <n v="7.0446119385267369"/>
    <n v="2.4290470745214E-2"/>
    <n v="1.559979083714854E-3"/>
    <n v="2.90625486440987E-5"/>
    <n v="1.72051654754845E-2"/>
  </r>
  <r>
    <x v="10"/>
    <s v="223006011"/>
    <s v="Mobile Sources"/>
    <x v="1"/>
    <s v="Light Duty Diesel Trucks (0-8,500 lbs. GVWR)"/>
    <s v="Rural Interstate"/>
    <n v="5.2981336079773058"/>
    <n v="0.75108746426340467"/>
    <n v="3.2180113956854918E-2"/>
    <n v="3.7390015648221735"/>
    <n v="1.4004442638709501E-2"/>
    <n v="2.1859735757700938E-3"/>
    <n v="6.5269116518607007E-5"/>
    <n v="1.33188105206905E-2"/>
  </r>
  <r>
    <x v="10"/>
    <s v="223006013"/>
    <s v="Mobile Sources"/>
    <x v="1"/>
    <s v="Light Duty Diesel Trucks (0-8,500 lbs. GVWR)"/>
    <s v="Rural Principal Arterial"/>
    <n v="4.114472466293285"/>
    <n v="0.54130781318955279"/>
    <n v="1.9024249073993346E-2"/>
    <n v="2.8393137516886369"/>
    <n v="1.32358858706198E-2"/>
    <n v="1.6968387253299879E-3"/>
    <n v="4.4816174970207999E-5"/>
    <n v="1.0600617865247099E-2"/>
  </r>
  <r>
    <x v="10"/>
    <s v="223006015"/>
    <s v="Mobile Sources"/>
    <x v="1"/>
    <s v="Light Duty Diesel Trucks (0-8,500 lbs. GVWR)"/>
    <s v="Rural Minor Arterial"/>
    <n v="4.4593847175846513"/>
    <n v="0.58668505016042416"/>
    <n v="2.0619034233050094E-2"/>
    <n v="3.0773310062391097"/>
    <n v="1.43454406738232E-2"/>
    <n v="1.8390828437055886E-3"/>
    <n v="4.8573044004740401E-5"/>
    <n v="1.14892552712184E-2"/>
  </r>
  <r>
    <x v="10"/>
    <s v="223006017"/>
    <s v="Mobile Sources"/>
    <x v="1"/>
    <s v="Light Duty Diesel Trucks (0-8,500 lbs. GVWR)"/>
    <s v="Rural Major Collector"/>
    <n v="4.712387530185949"/>
    <n v="0.61997059159398193"/>
    <n v="2.1788853045364903E-2"/>
    <n v="3.251923026110541"/>
    <n v="1.5159332398595401E-2"/>
    <n v="1.9434237098643354E-3"/>
    <n v="5.1328825271923499E-5"/>
    <n v="1.21410964979524E-2"/>
  </r>
  <r>
    <x v="10"/>
    <s v="223006019"/>
    <s v="Mobile Sources"/>
    <x v="1"/>
    <s v="Light Duty Diesel Trucks (0-8,500 lbs. GVWR)"/>
    <s v="Rural Minor Collector"/>
    <n v="1.6738033626886415"/>
    <n v="0.22020872756187146"/>
    <n v="7.7392313966271036E-3"/>
    <n v="1.155057912402635"/>
    <n v="5.3844750908815797E-3"/>
    <n v="6.9028876871612965E-4"/>
    <n v="1.8231609432817198E-5"/>
    <n v="4.3124227215649499E-3"/>
  </r>
  <r>
    <x v="10"/>
    <s v="223006021"/>
    <s v="Mobile Sources"/>
    <x v="1"/>
    <s v="Light Duty Diesel Trucks (0-8,500 lbs. GVWR)"/>
    <s v="Rural Local"/>
    <n v="3.8352123811618433"/>
    <n v="0.50456780285467162"/>
    <n v="1.7733025220394417E-2"/>
    <n v="2.6466024611636776"/>
    <n v="1.2337533416411001E-2"/>
    <n v="1.5816699261428317E-3"/>
    <n v="4.1774380754588899E-5"/>
    <n v="9.8811280459223296E-3"/>
  </r>
  <r>
    <x v="10"/>
    <s v="223006023"/>
    <s v="Mobile Sources"/>
    <x v="1"/>
    <s v="Light Duty Diesel Trucks (0-8,500 lbs. GVWR)"/>
    <s v="Urban Interstate"/>
    <n v="18.648482567563054"/>
    <n v="2.5698391635365274"/>
    <n v="9.5446939212422213E-2"/>
    <n v="13.15827631521519"/>
    <n v="5.8689863806993203E-2"/>
    <n v="8.6429195798842853E-3"/>
    <n v="2.38055964985051E-4"/>
    <n v="5.3770081581831101E-2"/>
  </r>
  <r>
    <x v="10"/>
    <s v="223006025"/>
    <s v="Mobile Sources"/>
    <x v="1"/>
    <s v="Light Duty Diesel Trucks (0-8,500 lbs. GVWR)"/>
    <s v="Urban Freeway/Expressway"/>
    <n v="3.0539936536803478"/>
    <n v="0.42085319908791413"/>
    <n v="1.5630994751774076E-2"/>
    <n v="2.1548832926156711"/>
    <n v="9.6114253250658699E-3"/>
    <n v="1.4154193125168746E-3"/>
    <n v="3.89855443394537E-5"/>
    <n v="8.8057294765402291E-3"/>
  </r>
  <r>
    <x v="10"/>
    <s v="223006027"/>
    <s v="Mobile Sources"/>
    <x v="1"/>
    <s v="Light Duty Diesel Trucks (0-8,500 lbs. GVWR)"/>
    <s v="Urban Principal Arterial"/>
    <n v="20.751328320134547"/>
    <n v="2.6973527106881354"/>
    <n v="8.6304975215170707E-2"/>
    <n v="14.183698328262686"/>
    <n v="7.3332535125199799E-2"/>
    <n v="8.8803168247721873E-3"/>
    <n v="2.2088753344462399E-4"/>
    <n v="5.5296873935013403E-2"/>
  </r>
  <r>
    <x v="10"/>
    <s v="223006029"/>
    <s v="Mobile Sources"/>
    <x v="1"/>
    <s v="Light Duty Diesel Trucks (0-8,500 lbs. GVWR)"/>
    <s v="Urban Minor Arterial"/>
    <n v="23.017863830000088"/>
    <n v="2.9919669212539746"/>
    <n v="9.5731492792481068E-2"/>
    <n v="15.7328958406491"/>
    <n v="8.1342183646212193E-2"/>
    <n v="9.8502529610726836E-3"/>
    <n v="2.4501354613448701E-4"/>
    <n v="6.13365851419303E-2"/>
  </r>
  <r>
    <x v="10"/>
    <s v="223006031"/>
    <s v="Mobile Sources"/>
    <x v="1"/>
    <s v="Light Duty Diesel Trucks (0-8,500 lbs. GVWR)"/>
    <s v="Urban Collector"/>
    <n v="9.0009351879936865"/>
    <n v="1.1699825054187993"/>
    <n v="3.7434965921278242E-2"/>
    <n v="6.1522113665434617"/>
    <n v="3.1808162146021703E-2"/>
    <n v="3.8518564165528277E-3"/>
    <n v="9.5810390881467797E-5"/>
    <n v="2.3985139811582401E-2"/>
  </r>
  <r>
    <x v="10"/>
    <s v="223006033"/>
    <s v="Mobile Sources"/>
    <x v="1"/>
    <s v="Light Duty Diesel Trucks (0-8,500 lbs. GVWR)"/>
    <s v="Urban Local"/>
    <n v="20.499936899224192"/>
    <n v="2.6646755506638429"/>
    <n v="8.5259416726358714E-2"/>
    <n v="14.011872080419078"/>
    <n v="7.2444168968743797E-2"/>
    <n v="8.772734033087197E-3"/>
    <n v="2.1821136346034101E-4"/>
    <n v="5.4626960415383501E-2"/>
  </r>
  <r>
    <x v="10"/>
    <s v="223007100"/>
    <s v="Mobile Sources"/>
    <x v="1"/>
    <s v="Class 2b Heavy Duty Diesel Vehicles (8501-10,000 lbs. GVWR)"/>
    <s v="Off Network"/>
    <n v="5.7267019772734544"/>
    <n v="0.92891514382196272"/>
    <n v="7.5904914812187935E-3"/>
    <n v="3.2304666183342983"/>
    <n v="1.1219509500470499E-2"/>
    <n v="7.1566083145846275E-4"/>
    <n v="1.3630938903386099E-5"/>
    <n v="7.8761735518213492E-3"/>
  </r>
  <r>
    <x v="10"/>
    <s v="223007111"/>
    <s v="Mobile Sources"/>
    <x v="1"/>
    <s v="Class 2b Heavy Duty Diesel Vehicles (8501-10,000 lbs. GVWR)"/>
    <s v="Rural Interstate"/>
    <n v="2.4492756160913163"/>
    <n v="0.34481803379153264"/>
    <n v="1.5000455255020001E-2"/>
    <n v="1.7147928938894796"/>
    <n v="6.4729087385324499E-3"/>
    <n v="1.0033479602000748E-3"/>
    <n v="3.0420706636391501E-5"/>
    <n v="6.10482084279517E-3"/>
  </r>
  <r>
    <x v="10"/>
    <s v="223007113"/>
    <s v="Mobile Sources"/>
    <x v="1"/>
    <s v="Class 2b Heavy Duty Diesel Vehicles (8501-10,000 lbs. GVWR)"/>
    <s v="Rural Principal Arterial"/>
    <n v="1.9031589795171522"/>
    <n v="0.24850715754983083"/>
    <n v="8.8626586491428998E-3"/>
    <n v="1.3020203962530437"/>
    <n v="6.1199693090492301E-3"/>
    <n v="7.7885626733120716E-4"/>
    <n v="2.08753503052605E-5"/>
    <n v="4.8585855418234996E-3"/>
  </r>
  <r>
    <x v="10"/>
    <s v="223007115"/>
    <s v="Mobile Sources"/>
    <x v="1"/>
    <s v="Class 2b Heavy Duty Diesel Vehicles (8501-10,000 lbs. GVWR)"/>
    <s v="Rural Minor Arterial"/>
    <n v="2.0626989936822375"/>
    <n v="0.269339278458048"/>
    <n v="9.6056050395887174E-3"/>
    <n v="1.4111673207530284"/>
    <n v="6.6330019478486602E-3"/>
    <n v="8.4414640673635688E-4"/>
    <n v="2.262531855024E-5"/>
    <n v="5.2658764067956502E-3"/>
  </r>
  <r>
    <x v="10"/>
    <s v="223007117"/>
    <s v="Mobile Sources"/>
    <x v="1"/>
    <s v="Class 2b Heavy Duty Diesel Vehicles (8501-10,000 lbs. GVWR)"/>
    <s v="Rural Major Collector"/>
    <n v="2.179726196362517"/>
    <n v="0.28462021263411674"/>
    <n v="1.0150578730915048E-2"/>
    <n v="1.4912298320690973"/>
    <n v="7.0093230461898397E-3"/>
    <n v="8.9203946433080803E-4"/>
    <n v="2.3908967417440798E-5"/>
    <n v="5.5646364379526797E-3"/>
  </r>
  <r>
    <x v="10"/>
    <s v="223007119"/>
    <s v="Mobile Sources"/>
    <x v="1"/>
    <s v="Class 2b Heavy Duty Diesel Vehicles (8501-10,000 lbs. GVWR)"/>
    <s v="Rural Minor Collector"/>
    <n v="0.77422187441105217"/>
    <n v="0.10109486802786435"/>
    <n v="3.6054067317046181E-3"/>
    <n v="0.52967320464122203"/>
    <n v="2.4896577402632098E-3"/>
    <n v="3.1684527990449764E-4"/>
    <n v="8.4922746115267904E-6"/>
    <n v="1.9765144368215598E-3"/>
  </r>
  <r>
    <x v="10"/>
    <s v="223007121"/>
    <s v="Mobile Sources"/>
    <x v="1"/>
    <s v="Class 2b Heavy Duty Diesel Vehicles (8501-10,000 lbs. GVWR)"/>
    <s v="Rural Local"/>
    <n v="1.7739864828260892"/>
    <n v="0.23164035140015909"/>
    <n v="8.2611259286977413E-3"/>
    <n v="1.2136486715431709"/>
    <n v="5.70458821338681E-3"/>
    <n v="7.2599296072617479E-4"/>
    <n v="1.9458496133495299E-5"/>
    <n v="4.5288208098668197E-3"/>
  </r>
  <r>
    <x v="10"/>
    <s v="223007123"/>
    <s v="Mobile Sources"/>
    <x v="1"/>
    <s v="Class 2b Heavy Duty Diesel Vehicles (8501-10,000 lbs. GVWR)"/>
    <s v="Urban Interstate"/>
    <n v="8.6253657232681284"/>
    <n v="1.179815788530346"/>
    <n v="4.4487848890980689E-2"/>
    <n v="6.0360804505178658"/>
    <n v="2.7143118065908699E-2"/>
    <n v="3.9671449603346787E-3"/>
    <n v="1.10937744679517E-4"/>
    <n v="2.4651289785225499E-2"/>
  </r>
  <r>
    <x v="10"/>
    <s v="223007125"/>
    <s v="Mobile Sources"/>
    <x v="1"/>
    <s v="Class 2b Heavy Duty Diesel Vehicles (8501-10,000 lbs. GVWR)"/>
    <s v="Urban Freeway/Expressway"/>
    <n v="1.4125445195258763"/>
    <n v="0.19321416369242769"/>
    <n v="7.2856129338560813E-3"/>
    <n v="0.98850654490417433"/>
    <n v="4.4451326743524203E-3"/>
    <n v="6.496855771915824E-4"/>
    <n v="1.81678762913861E-5"/>
    <n v="4.03704911368851E-3"/>
  </r>
  <r>
    <x v="10"/>
    <s v="223007127"/>
    <s v="Mobile Sources"/>
    <x v="1"/>
    <s v="Class 2b Heavy Duty Diesel Vehicles (8501-10,000 lbs. GVWR)"/>
    <s v="Urban Principal Arterial"/>
    <n v="9.5987174418235828"/>
    <n v="1.2383056486629145"/>
    <n v="4.0199153897816559E-2"/>
    <n v="6.5040359848602778"/>
    <n v="3.3905185221365999E-2"/>
    <n v="4.0760739220715402E-3"/>
    <n v="1.0286918892177201E-4"/>
    <n v="2.5343763603515802E-2"/>
  </r>
  <r>
    <x v="10"/>
    <s v="223007129"/>
    <s v="Mobile Sources"/>
    <x v="1"/>
    <s v="Class 2b Heavy Duty Diesel Vehicles (8501-10,000 lbs. GVWR)"/>
    <s v="Urban Minor Arterial"/>
    <n v="10.647123165193422"/>
    <n v="1.3735577903197349"/>
    <n v="4.4589850409039275E-2"/>
    <n v="7.2144301281194316"/>
    <n v="3.7608442146765002E-2"/>
    <n v="4.5212739140652047E-3"/>
    <n v="1.14104944202608E-4"/>
    <n v="2.8111894686652698E-2"/>
  </r>
  <r>
    <x v="10"/>
    <s v="223007131"/>
    <s v="Mobile Sources"/>
    <x v="1"/>
    <s v="Class 2b Heavy Duty Diesel Vehicles (8501-10,000 lbs. GVWR)"/>
    <s v="Urban Collector"/>
    <n v="4.1634654601666856"/>
    <n v="0.53711780369760986"/>
    <n v="1.7436469625337708E-2"/>
    <n v="2.8211395935284465"/>
    <n v="1.47064447962592E-2"/>
    <n v="1.7680049502892762E-3"/>
    <n v="4.4619740116047497E-5"/>
    <n v="1.09929131386738E-2"/>
  </r>
  <r>
    <x v="10"/>
    <s v="223007133"/>
    <s v="Mobile Sources"/>
    <x v="1"/>
    <s v="Class 2b Heavy Duty Diesel Vehicles (8501-10,000 lbs. GVWR)"/>
    <s v="Urban Local"/>
    <n v="9.4824318730821258"/>
    <n v="1.2233043302808662"/>
    <n v="3.9712160899057346E-2"/>
    <n v="6.425242296822927"/>
    <n v="3.3494451747628697E-2"/>
    <n v="4.0266928645848986E-3"/>
    <n v="1.01623028982089E-4"/>
    <n v="2.50367330030094E-2"/>
  </r>
  <r>
    <x v="10"/>
    <s v="223007200"/>
    <s v="Mobile Sources"/>
    <x v="1"/>
    <s v="Heavy Duty Diesel Vehicles (10,001-19,500 lbs. GVWR) Class 3, 4 &amp; 5."/>
    <s v="Off Network"/>
    <n v="29.163701615135047"/>
    <n v="4.811889309978068"/>
    <n v="3.9588514294571539E-2"/>
    <n v="16.403621355976412"/>
    <n v="5.7196347333281397E-2"/>
    <n v="3.7075061962461506E-3"/>
    <n v="7.1016908513854506E-5"/>
    <n v="3.9975584858048301E-2"/>
  </r>
  <r>
    <x v="10"/>
    <s v="223007211"/>
    <s v="Mobile Sources"/>
    <x v="1"/>
    <s v="Heavy Duty Diesel Vehicles (10,001-19,500 lbs. GVWR) Class 3, 4 &amp; 5."/>
    <s v="Rural Interstate"/>
    <n v="12.608181684629365"/>
    <n v="1.8222435761975062"/>
    <n v="7.5122482371056995E-2"/>
    <n v="8.9997390149116665"/>
    <n v="3.3291094630691E-2"/>
    <n v="5.2998038444940013E-3"/>
    <n v="1.52290294693102E-4"/>
    <n v="3.1992157467236298E-2"/>
  </r>
  <r>
    <x v="10"/>
    <s v="223007213"/>
    <s v="Mobile Sources"/>
    <x v="1"/>
    <s v="Heavy Duty Diesel Vehicles (10,001-19,500 lbs. GVWR) Class 3, 4 &amp; 5."/>
    <s v="Rural Principal Arterial"/>
    <n v="9.7797641369588586"/>
    <n v="1.3135064556401221"/>
    <n v="4.4316846111172384E-2"/>
    <n v="6.8371962563447077"/>
    <n v="3.1407943333361298E-2"/>
    <n v="4.1148541222000221E-3"/>
    <n v="1.04336024463691E-4"/>
    <n v="2.54782256563785E-2"/>
  </r>
  <r>
    <x v="10"/>
    <s v="223007215"/>
    <s v="Mobile Sources"/>
    <x v="1"/>
    <s v="Heavy Duty Diesel Vehicles (10,001-19,500 lbs. GVWR) Class 3, 4 &amp; 5."/>
    <s v="Rural Minor Arterial"/>
    <n v="10.599592360617173"/>
    <n v="1.4236166152426772"/>
    <n v="4.8031884755118749E-2"/>
    <n v="7.4103503594774578"/>
    <n v="3.4040824056844998E-2"/>
    <n v="4.4598007784557546E-3"/>
    <n v="1.13082454348045E-4"/>
    <n v="2.7614019256745299E-2"/>
  </r>
  <r>
    <x v="10"/>
    <s v="223007217"/>
    <s v="Mobile Sources"/>
    <x v="1"/>
    <s v="Heavy Duty Diesel Vehicles (10,001-19,500 lbs. GVWR) Class 3, 4 &amp; 5."/>
    <s v="Rural Major Collector"/>
    <n v="11.200959994023926"/>
    <n v="1.5043852161493001"/>
    <n v="5.0756969904312978E-2"/>
    <n v="7.8307774463987645"/>
    <n v="3.5972135438859298E-2"/>
    <n v="4.7128250488341801E-3"/>
    <n v="1.19498138062112E-4"/>
    <n v="2.91807010852238E-2"/>
  </r>
  <r>
    <x v="10"/>
    <s v="223007219"/>
    <s v="Mobile Sources"/>
    <x v="1"/>
    <s v="Heavy Duty Diesel Vehicles (10,001-19,500 lbs. GVWR) Class 3, 4 &amp; 5."/>
    <s v="Rural Minor Collector"/>
    <n v="3.9784939868842821"/>
    <n v="0.53434603655791191"/>
    <n v="1.8028481989418289E-2"/>
    <n v="2.7814309070973846"/>
    <n v="1.27770229223105E-2"/>
    <n v="1.6739592657835037E-3"/>
    <n v="4.24447872191535E-5"/>
    <n v="1.0364761181307299E-2"/>
  </r>
  <r>
    <x v="10"/>
    <s v="223007221"/>
    <s v="Mobile Sources"/>
    <x v="1"/>
    <s v="Heavy Duty Diesel Vehicles (10,001-19,500 lbs. GVWR) Class 3, 4 &amp; 5."/>
    <s v="Rural Local"/>
    <n v="9.1159874388924518"/>
    <n v="1.2243555232736854"/>
    <n v="4.130894456025655E-2"/>
    <n v="6.373136093227016"/>
    <n v="2.9276178206781099E-2"/>
    <n v="3.8355693592748707E-3"/>
    <n v="9.7254462460227801E-5"/>
    <n v="2.3748929453589002E-2"/>
  </r>
  <r>
    <x v="10"/>
    <s v="223007223"/>
    <s v="Mobile Sources"/>
    <x v="1"/>
    <s v="Heavy Duty Diesel Vehicles (10,001-19,500 lbs. GVWR) Class 3, 4 &amp; 5."/>
    <s v="Urban Interstate"/>
    <n v="44.367958257614795"/>
    <n v="6.2348925745109094"/>
    <n v="0.22251890473694388"/>
    <n v="31.656683012534931"/>
    <n v="0.13942262647536499"/>
    <n v="2.0955499397643906E-2"/>
    <n v="5.5460277451402297E-4"/>
    <n v="0.12911697054479901"/>
  </r>
  <r>
    <x v="10"/>
    <s v="223007225"/>
    <s v="Mobile Sources"/>
    <x v="1"/>
    <s v="Heavy Duty Diesel Vehicles (10,001-19,500 lbs. GVWR) Class 3, 4 &amp; 5."/>
    <s v="Urban Freeway/Expressway"/>
    <n v="7.2659790362790542"/>
    <n v="1.0210657757735351"/>
    <n v="3.6441106680911148E-2"/>
    <n v="5.184300135150381"/>
    <n v="2.2832734943383601E-2"/>
    <n v="3.4318029698176995E-3"/>
    <n v="9.0825292446083895E-5"/>
    <n v="2.1145019140188698E-2"/>
  </r>
  <r>
    <x v="10"/>
    <s v="223007227"/>
    <s v="Mobile Sources"/>
    <x v="1"/>
    <s v="Heavy Duty Diesel Vehicles (10,001-19,500 lbs. GVWR) Class 3, 4 &amp; 5."/>
    <s v="Urban Principal Arterial"/>
    <n v="49.337435984668737"/>
    <n v="6.5455962028635053"/>
    <n v="0.200908566855446"/>
    <n v="34.159740198871248"/>
    <n v="0.174032751369818"/>
    <n v="2.1536205316891627E-2"/>
    <n v="5.1385418296945296E-4"/>
    <n v="0.13292688706337599"/>
  </r>
  <r>
    <x v="10"/>
    <s v="223007229"/>
    <s v="Mobile Sources"/>
    <x v="1"/>
    <s v="Heavy Duty Diesel Vehicles (10,001-19,500 lbs. GVWR) Class 3, 4 &amp; 5."/>
    <s v="Urban Minor Arterial"/>
    <n v="54.726236091011188"/>
    <n v="7.2605305869659409"/>
    <n v="0.22285252044480308"/>
    <n v="37.89079398195198"/>
    <n v="0.19304132404992499"/>
    <n v="2.3888476877857528E-2"/>
    <n v="5.6997942436964801E-4"/>
    <n v="0.147445642577338"/>
  </r>
  <r>
    <x v="10"/>
    <s v="223007231"/>
    <s v="Mobile Sources"/>
    <x v="1"/>
    <s v="Heavy Duty Diesel Vehicles (10,001-19,500 lbs. GVWR) Class 3, 4 &amp; 5."/>
    <s v="Urban Collector"/>
    <n v="21.400217598059683"/>
    <n v="2.8391670971539602"/>
    <n v="8.7144536968622552E-2"/>
    <n v="14.8168643917446"/>
    <n v="7.5487075529071704E-2"/>
    <n v="9.3413804868163267E-3"/>
    <n v="2.22885394450145E-4"/>
    <n v="5.7657335906270597E-2"/>
  </r>
  <r>
    <x v="10"/>
    <s v="223007233"/>
    <s v="Mobile Sources"/>
    <x v="1"/>
    <s v="Heavy Duty Diesel Vehicles (10,001-19,500 lbs. GVWR) Class 3, 4 &amp; 5."/>
    <s v="Urban Local"/>
    <n v="48.739734271878774"/>
    <n v="6.4663008734704412"/>
    <n v="0.19847469245166824"/>
    <n v="33.745920846673805"/>
    <n v="0.17192442254824"/>
    <n v="2.127530792037638E-2"/>
    <n v="5.0762912653112802E-4"/>
    <n v="0.131316559595063"/>
  </r>
  <r>
    <x v="10"/>
    <s v="223007300"/>
    <s v="Mobile Sources"/>
    <x v="1"/>
    <s v="Heavy Duty Diesel Vehicles (19,501-33,000 lbs. GVWR) Class 6 &amp; 7."/>
    <s v="Off Network"/>
    <n v="22.997215374374587"/>
    <n v="5.1878421521029541"/>
    <n v="4.1526321546427755E-2"/>
    <n v="44.52276296330259"/>
    <n v="4.4184912629283001E-2"/>
    <n v="1.1111589946795286E-2"/>
    <n v="1.1231135499939401E-4"/>
    <n v="0.15304071369950101"/>
  </r>
  <r>
    <x v="10"/>
    <s v="223007311"/>
    <s v="Mobile Sources"/>
    <x v="1"/>
    <s v="Heavy Duty Diesel Vehicles (19,501-33,000 lbs. GVWR) Class 6 &amp; 7."/>
    <s v="Rural Interstate"/>
    <n v="91.283531130618769"/>
    <n v="6.1320902034359355"/>
    <n v="0.6971101698227341"/>
    <n v="25.301702711623747"/>
    <n v="0.23625805366838801"/>
    <n v="1.8450209352666377E-2"/>
    <n v="1.8062187660081699E-3"/>
    <n v="7.5651267091124394E-2"/>
  </r>
  <r>
    <x v="10"/>
    <s v="223007313"/>
    <s v="Mobile Sources"/>
    <x v="1"/>
    <s v="Heavy Duty Diesel Vehicles (19,501-33,000 lbs. GVWR) Class 6 &amp; 7."/>
    <s v="Rural Principal Arterial"/>
    <n v="34.349488964536064"/>
    <n v="2.9375434938471296"/>
    <n v="0.23152233014457099"/>
    <n v="10.765181723529423"/>
    <n v="9.4144478921880895E-2"/>
    <n v="9.3235763446668368E-3"/>
    <n v="6.6596701199639298E-4"/>
    <n v="3.3998852767592902E-2"/>
  </r>
  <r>
    <x v="10"/>
    <s v="223007315"/>
    <s v="Mobile Sources"/>
    <x v="1"/>
    <s v="Heavy Duty Diesel Vehicles (19,501-33,000 lbs. GVWR) Class 6 &amp; 7."/>
    <s v="Rural Minor Arterial"/>
    <n v="37.228965263825259"/>
    <n v="3.1837947732617184"/>
    <n v="0.25093059748871815"/>
    <n v="11.667614341997631"/>
    <n v="0.10203651700069701"/>
    <n v="1.0105162250193318E-2"/>
    <n v="7.2179444484987698E-4"/>
    <n v="3.6848921346774401E-2"/>
  </r>
  <r>
    <x v="10"/>
    <s v="223007317"/>
    <s v="Mobile Sources"/>
    <x v="1"/>
    <s v="Heavy Duty Diesel Vehicles (19,501-33,000 lbs. GVWR) Class 6 &amp; 7."/>
    <s v="Rural Major Collector"/>
    <n v="39.341160504532809"/>
    <n v="3.3644271619227091"/>
    <n v="0.265167130953955"/>
    <n v="12.329579099366933"/>
    <n v="0.107825555987933"/>
    <n v="1.0678480011671487E-2"/>
    <n v="7.6274508373597096E-4"/>
    <n v="3.8939554644832702E-2"/>
  </r>
  <r>
    <x v="10"/>
    <s v="223007319"/>
    <s v="Mobile Sources"/>
    <x v="1"/>
    <s v="Heavy Duty Diesel Vehicles (19,501-33,000 lbs. GVWR) Class 6 &amp; 7."/>
    <s v="Rural Minor Collector"/>
    <n v="13.973674073367272"/>
    <n v="1.195018386226407"/>
    <n v="9.4185314498645131E-2"/>
    <n v="4.3793701469909214"/>
    <n v="3.82987991668692E-2"/>
    <n v="3.7929130091909312E-3"/>
    <n v="2.70921217806474E-4"/>
    <n v="1.38310279315941E-2"/>
  </r>
  <r>
    <x v="10"/>
    <s v="223007321"/>
    <s v="Mobile Sources"/>
    <x v="1"/>
    <s v="Heavy Duty Diesel Vehicles (19,501-33,000 lbs. GVWR) Class 6 &amp; 7."/>
    <s v="Rural Local"/>
    <n v="32.018098306312552"/>
    <n v="2.7381645395946625"/>
    <n v="0.21580830217840202"/>
    <n v="10.03452098852814"/>
    <n v="8.7754649390634196E-2"/>
    <n v="8.6907594648750613E-3"/>
    <n v="6.2076624192197705E-4"/>
    <n v="3.1691256972723902E-2"/>
  </r>
  <r>
    <x v="10"/>
    <s v="223007323"/>
    <s v="Mobile Sources"/>
    <x v="1"/>
    <s v="Heavy Duty Diesel Vehicles (19,501-33,000 lbs. GVWR) Class 6 &amp; 7."/>
    <s v="Urban Interstate"/>
    <n v="176.4444677744149"/>
    <n v="13.168247396358634"/>
    <n v="1.2401986935510625"/>
    <n v="51.085380673632031"/>
    <n v="0.49030926046127599"/>
    <n v="4.3192744445266718E-2"/>
    <n v="3.5669921509508999E-3"/>
    <n v="0.16531984764112101"/>
  </r>
  <r>
    <x v="10"/>
    <s v="223007325"/>
    <s v="Mobile Sources"/>
    <x v="1"/>
    <s v="Heavy Duty Diesel Vehicles (19,501-33,000 lbs. GVWR) Class 6 &amp; 7."/>
    <s v="Urban Freeway/Expressway"/>
    <n v="28.895667345698094"/>
    <n v="2.1565159090926311"/>
    <n v="0.20310281145168554"/>
    <n v="8.3660685184850081"/>
    <n v="8.0296166081848405E-2"/>
    <n v="7.0735167335768123E-3"/>
    <n v="5.8415338573780597E-4"/>
    <n v="2.70738172658819E-2"/>
  </r>
  <r>
    <x v="10"/>
    <s v="223007327"/>
    <s v="Mobile Sources"/>
    <x v="1"/>
    <s v="Heavy Duty Diesel Vehicles (19,501-33,000 lbs. GVWR) Class 6 &amp; 7."/>
    <s v="Urban Principal Arterial"/>
    <n v="86.36806908740715"/>
    <n v="8.8564717275577127"/>
    <n v="0.51320734488035558"/>
    <n v="29.409715557104633"/>
    <n v="0.24236544437083901"/>
    <n v="2.8929042913291819E-2"/>
    <n v="1.53631200851478E-3"/>
    <n v="9.5290189486267801E-2"/>
  </r>
  <r>
    <x v="10"/>
    <s v="223007329"/>
    <s v="Mobile Sources"/>
    <x v="1"/>
    <s v="Heavy Duty Diesel Vehicles (19,501-33,000 lbs. GVWR) Class 6 &amp; 7."/>
    <s v="Urban Minor Arterial"/>
    <n v="95.80149584032047"/>
    <n v="9.8238062630248102"/>
    <n v="0.56926170465999215"/>
    <n v="32.621946152997964"/>
    <n v="0.268837408614651"/>
    <n v="3.2088793468351348E-2"/>
    <n v="1.7041129432442399E-3"/>
    <n v="0.105698099538811"/>
  </r>
  <r>
    <x v="10"/>
    <s v="223007331"/>
    <s v="Mobile Sources"/>
    <x v="1"/>
    <s v="Heavy Duty Diesel Vehicles (19,501-33,000 lbs. GVWR) Class 6 &amp; 7."/>
    <s v="Urban Collector"/>
    <n v="37.462341437145135"/>
    <n v="3.841513804038545"/>
    <n v="0.22260479196643232"/>
    <n v="12.756529941433351"/>
    <n v="0.10512655540996001"/>
    <n v="1.254803883223253E-2"/>
    <n v="6.6637857092644004E-4"/>
    <n v="4.1332326189204599E-2"/>
  </r>
  <r>
    <x v="10"/>
    <s v="223007333"/>
    <s v="Mobile Sources"/>
    <x v="1"/>
    <s v="Heavy Duty Diesel Vehicles (19,501-33,000 lbs. GVWR) Class 6 &amp; 7."/>
    <s v="Urban Local"/>
    <n v="85.321760359117619"/>
    <n v="8.7491804141940133"/>
    <n v="0.50699009803065409"/>
    <n v="29.053434387820335"/>
    <n v="0.23942937396326699"/>
    <n v="2.857857588514659E-2"/>
    <n v="1.5177004209583299E-3"/>
    <n v="9.4135794276308304E-2"/>
  </r>
  <r>
    <x v="10"/>
    <s v="223007400"/>
    <s v="Mobile Sources"/>
    <x v="1"/>
    <s v="Heavy Duty Diesel Vehicles (&gt;33,000 lbs. GVWR) Class 8a &amp; 8b."/>
    <s v="Off Network"/>
    <n v="341.71312599790173"/>
    <n v="59.721337910651947"/>
    <n v="0.50777399046091787"/>
    <n v="176.69534816282794"/>
    <n v="0.80649360051591901"/>
    <n v="0.18481772806694741"/>
    <n v="1.3989425686062899E-3"/>
    <n v="0.57351779981854001"/>
  </r>
  <r>
    <x v="10"/>
    <s v="223007411"/>
    <s v="Mobile Sources"/>
    <x v="1"/>
    <s v="Heavy Duty Diesel Vehicles (&gt;33,000 lbs. GVWR) Class 8a &amp; 8b."/>
    <s v="Rural Interstate"/>
    <n v="411.29710573137436"/>
    <n v="18.935059126262544"/>
    <n v="3.3339075555668378"/>
    <n v="92.553741768297243"/>
    <n v="1.06673444907875"/>
    <n v="5.7522005700151313E-2"/>
    <n v="8.6946229699811292E-3"/>
    <n v="0.27909027359576899"/>
  </r>
  <r>
    <x v="10"/>
    <s v="223007413"/>
    <s v="Mobile Sources"/>
    <x v="1"/>
    <s v="Heavy Duty Diesel Vehicles (&gt;33,000 lbs. GVWR) Class 8a &amp; 8b."/>
    <s v="Rural Principal Arterial"/>
    <n v="99.812639798309178"/>
    <n v="5.4355506229857573"/>
    <n v="0.77612602534645592"/>
    <n v="25.804046691149459"/>
    <n v="0.27749694961933602"/>
    <n v="1.7634329019822551E-2"/>
    <n v="2.2920439075402302E-3"/>
    <n v="8.3083773110438894E-2"/>
  </r>
  <r>
    <x v="10"/>
    <s v="223007415"/>
    <s v="Mobile Sources"/>
    <x v="1"/>
    <s v="Heavy Duty Diesel Vehicles (&gt;33,000 lbs. GVWR) Class 8a &amp; 8b."/>
    <s v="Rural Minor Arterial"/>
    <n v="108.17983469235084"/>
    <n v="5.8912066785576798"/>
    <n v="0.84118795696804038"/>
    <n v="27.967173654287613"/>
    <n v="0.30075918277139602"/>
    <n v="1.9112598445397047E-2"/>
    <n v="2.4841841761417101E-3"/>
    <n v="9.00485680128955E-2"/>
  </r>
  <r>
    <x v="10"/>
    <s v="223007417"/>
    <s v="Mobile Sources"/>
    <x v="1"/>
    <s v="Heavy Duty Diesel Vehicles (&gt;33,000 lbs. GVWR) Class 8a &amp; 8b."/>
    <s v="Rural Major Collector"/>
    <n v="114.31742943309528"/>
    <n v="6.2254458332663898"/>
    <n v="0.88891260206582767"/>
    <n v="29.553889024260172"/>
    <n v="0.31782281512313298"/>
    <n v="2.0196950147432238E-2"/>
    <n v="2.62512310971541E-3"/>
    <n v="9.5157509188491904E-2"/>
  </r>
  <r>
    <x v="10"/>
    <s v="223007419"/>
    <s v="Mobile Sources"/>
    <x v="1"/>
    <s v="Heavy Duty Diesel Vehicles (&gt;33,000 lbs. GVWR) Class 8a &amp; 8b."/>
    <s v="Rural Minor Collector"/>
    <n v="40.604659679033524"/>
    <n v="2.2112295900479477"/>
    <n v="0.31573487334264849"/>
    <n v="10.497312992071372"/>
    <n v="0.112888175267401"/>
    <n v="7.1738003607924941E-3"/>
    <n v="9.3242374482008195E-4"/>
    <n v="3.3799191609752803E-2"/>
  </r>
  <r>
    <x v="10"/>
    <s v="223007421"/>
    <s v="Mobile Sources"/>
    <x v="1"/>
    <s v="Heavy Duty Diesel Vehicles (&gt;33,000 lbs. GVWR) Class 8a &amp; 8b."/>
    <s v="Rural Local"/>
    <n v="93.038100515459391"/>
    <n v="5.0666254061173817"/>
    <n v="0.72344832188696162"/>
    <n v="24.052661083389825"/>
    <n v="0.25866242370237602"/>
    <n v="1.6437445499343353E-2"/>
    <n v="2.13647762552215E-3"/>
    <n v="7.7444622019238393E-2"/>
  </r>
  <r>
    <x v="10"/>
    <s v="223007423"/>
    <s v="Mobile Sources"/>
    <x v="1"/>
    <s v="Heavy Duty Diesel Vehicles (&gt;33,000 lbs. GVWR) Class 8a &amp; 8b."/>
    <s v="Urban Interstate"/>
    <n v="590.65084301077468"/>
    <n v="29.714465182503755"/>
    <n v="4.705695151124007"/>
    <n v="143.2453699282685"/>
    <n v="1.6023884956807799"/>
    <n v="9.522441227043138E-2"/>
    <n v="1.3216559403187601E-2"/>
    <n v="0.45399909340477701"/>
  </r>
  <r>
    <x v="10"/>
    <s v="223007425"/>
    <s v="Mobile Sources"/>
    <x v="1"/>
    <s v="Heavy Duty Diesel Vehicles (&gt;33,000 lbs. GVWR) Class 8a &amp; 8b."/>
    <s v="Urban Freeway/Expressway"/>
    <n v="96.728754278855916"/>
    <n v="4.8662297185472738"/>
    <n v="0.77063439909306708"/>
    <n v="23.458777243472088"/>
    <n v="0.26241739300490602"/>
    <n v="1.5594556120742509E-2"/>
    <n v="2.1644274548144301E-3"/>
    <n v="7.4349790104194902E-2"/>
  </r>
  <r>
    <x v="10"/>
    <s v="223007427"/>
    <s v="Mobile Sources"/>
    <x v="1"/>
    <s v="Heavy Duty Diesel Vehicles (&gt;33,000 lbs. GVWR) Class 8a &amp; 8b."/>
    <s v="Urban Principal Arterial"/>
    <n v="111.32121509392491"/>
    <n v="7.4493046474572555"/>
    <n v="0.81810684060155747"/>
    <n v="31.483031760795793"/>
    <n v="0.31146857866542799"/>
    <n v="2.4391602679145696E-2"/>
    <n v="2.4531712711797198E-3"/>
    <n v="0.10209157187286"/>
  </r>
  <r>
    <x v="10"/>
    <s v="223007429"/>
    <s v="Mobile Sources"/>
    <x v="1"/>
    <s v="Heavy Duty Diesel Vehicles (&gt;33,000 lbs. GVWR) Class 8a &amp; 8b."/>
    <s v="Urban Minor Arterial"/>
    <n v="123.48012384407565"/>
    <n v="8.2629434151037753"/>
    <n v="0.90746332367507232"/>
    <n v="34.921719665824043"/>
    <n v="0.34548819229725702"/>
    <n v="2.7055743838307431E-2"/>
    <n v="2.72111557187626E-3"/>
    <n v="0.113242391871847"/>
  </r>
  <r>
    <x v="10"/>
    <s v="223007431"/>
    <s v="Mobile Sources"/>
    <x v="1"/>
    <s v="Heavy Duty Diesel Vehicles (&gt;33,000 lbs. GVWR) Class 8a &amp; 8b."/>
    <s v="Urban Collector"/>
    <n v="48.285827785097972"/>
    <n v="3.2311521772690117"/>
    <n v="0.35485566832448828"/>
    <n v="13.655834561227536"/>
    <n v="0.13510011996225099"/>
    <n v="1.0579911490289244E-2"/>
    <n v="1.0640684503557801E-3"/>
    <n v="4.4282437584201202E-2"/>
  </r>
  <r>
    <x v="10"/>
    <s v="223007433"/>
    <s v="Mobile Sources"/>
    <x v="1"/>
    <s v="Heavy Duty Diesel Vehicles (&gt;33,000 lbs. GVWR) Class 8a &amp; 8b."/>
    <s v="Urban Local"/>
    <n v="109.97262011303408"/>
    <n v="7.359059256725045"/>
    <n v="0.80819588499070794"/>
    <n v="31.101632547777808"/>
    <n v="0.30769527455100998"/>
    <n v="2.4096114809398966E-2"/>
    <n v="2.4234521529851098E-3"/>
    <n v="0.100854805922903"/>
  </r>
  <r>
    <x v="10"/>
    <s v="223007500"/>
    <s v="Mobile Sources"/>
    <x v="1"/>
    <s v="Diesel Transit and School Buses"/>
    <s v="Off Network"/>
    <n v="2.5869136077724657"/>
    <n v="0.98642624145538349"/>
    <n v="1.1407239169136205E-2"/>
    <n v="24.329376811023334"/>
    <n v="2.1103744181970801E-4"/>
    <n v="1.3852797728355903E-4"/>
    <n v="3.04191430432754E-5"/>
    <n v="8.5672156376575798E-2"/>
  </r>
  <r>
    <x v="10"/>
    <s v="223007511"/>
    <s v="Mobile Sources"/>
    <x v="1"/>
    <s v="Diesel Transit and School Buses"/>
    <s v="Rural Interstate"/>
    <n v="23.472030634578879"/>
    <n v="1.9452071953015186"/>
    <n v="0.12231078501406478"/>
    <n v="8.2829030993763926"/>
    <n v="6.0320413843434499E-2"/>
    <n v="5.798351395320353E-3"/>
    <n v="3.1712688449658799E-4"/>
    <n v="2.4587971756512901E-2"/>
  </r>
  <r>
    <x v="10"/>
    <s v="223007513"/>
    <s v="Mobile Sources"/>
    <x v="1"/>
    <s v="Diesel Transit and School Buses"/>
    <s v="Rural Principal Arterial"/>
    <n v="11.002188230493653"/>
    <n v="0.93891501568167823"/>
    <n v="4.9656625102116277E-2"/>
    <n v="3.5747561502993106"/>
    <n v="3.1144658803507499E-2"/>
    <n v="3.0890836463415231E-3"/>
    <n v="1.5808058728516899E-4"/>
    <n v="1.16942621596014E-2"/>
  </r>
  <r>
    <x v="10"/>
    <s v="223007515"/>
    <s v="Mobile Sources"/>
    <x v="1"/>
    <s v="Diesel Transit and School Buses"/>
    <s v="Rural Minor Arterial"/>
    <n v="11.92449046998542"/>
    <n v="1.0176232131852301"/>
    <n v="5.3819295604512138E-2"/>
    <n v="3.8744246849852013"/>
    <n v="3.3755483357180198E-2"/>
    <n v="3.3480390300573096E-3"/>
    <n v="1.71332313586347E-4"/>
    <n v="1.26745799097092E-2"/>
  </r>
  <r>
    <x v="10"/>
    <s v="223007517"/>
    <s v="Mobile Sources"/>
    <x v="1"/>
    <s v="Diesel Transit and School Buses"/>
    <s v="Rural Major Collector"/>
    <n v="12.601025956043822"/>
    <n v="1.075358128931269"/>
    <n v="5.6872708491397216E-2"/>
    <n v="4.0942397079555306"/>
    <n v="3.5670571856526799E-2"/>
    <n v="3.5379868755547276E-3"/>
    <n v="1.8105289437997301E-4"/>
    <n v="1.3393672560983101E-2"/>
  </r>
  <r>
    <x v="10"/>
    <s v="223007519"/>
    <s v="Mobile Sources"/>
    <x v="1"/>
    <s v="Diesel Transit and School Buses"/>
    <s v="Rural Minor Collector"/>
    <n v="4.475786426959516"/>
    <n v="0.38195890819473133"/>
    <n v="2.0200746720519167E-2"/>
    <n v="1.4542423176954304"/>
    <n v="1.2669914624354101E-2"/>
    <n v="1.256666232142485E-3"/>
    <n v="6.4308566533277601E-5"/>
    <n v="4.75732954598639E-3"/>
  </r>
  <r>
    <x v="10"/>
    <s v="223007521"/>
    <s v="Mobile Sources"/>
    <x v="1"/>
    <s v="Diesel Transit and School Buses"/>
    <s v="Rural Local"/>
    <n v="10.255442159146508"/>
    <n v="0.87518823775315602"/>
    <n v="4.6286291597908633E-2"/>
    <n v="3.3321283634717913"/>
    <n v="2.9030775013823399E-2"/>
    <n v="2.8794200290262976E-3"/>
    <n v="1.4735114301522799E-4"/>
    <n v="1.0900539751435E-2"/>
  </r>
  <r>
    <x v="10"/>
    <s v="223007523"/>
    <s v="Mobile Sources"/>
    <x v="1"/>
    <s v="Diesel Transit and School Buses"/>
    <s v="Urban Interstate"/>
    <n v="72.404508597556458"/>
    <n v="5.723917658587812"/>
    <n v="0.35638119175746291"/>
    <n v="24.532391913959021"/>
    <n v="0.203930255453074"/>
    <n v="1.8763349393630308E-2"/>
    <n v="1.07889223279755E-3"/>
    <n v="7.9877896961502104E-2"/>
  </r>
  <r>
    <x v="10"/>
    <s v="223007525"/>
    <s v="Mobile Sources"/>
    <x v="1"/>
    <s v="Diesel Transit and School Buses"/>
    <s v="Urban Freeway/Expressway"/>
    <n v="11.857420008779926"/>
    <n v="0.93738510781479689"/>
    <n v="5.8363248784445328E-2"/>
    <n v="4.0175800215311304"/>
    <n v="3.3396909678312797E-2"/>
    <n v="3.0728058775610946E-3"/>
    <n v="1.7668627413947E-4"/>
    <n v="1.30813122279782E-2"/>
  </r>
  <r>
    <x v="10"/>
    <s v="223007527"/>
    <s v="Mobile Sources"/>
    <x v="1"/>
    <s v="Diesel Transit and School Buses"/>
    <s v="Urban Principal Arterial"/>
    <n v="47.088919619261368"/>
    <n v="4.2560334857989943"/>
    <n v="0.21790564412788155"/>
    <n v="15.464107742524918"/>
    <n v="0.12797792304379599"/>
    <n v="1.3496843958584727E-2"/>
    <n v="6.4374019156332397E-4"/>
    <n v="4.86419130159765E-2"/>
  </r>
  <r>
    <x v="10"/>
    <s v="223007529"/>
    <s v="Mobile Sources"/>
    <x v="1"/>
    <s v="Diesel Transit and School Buses"/>
    <s v="Urban Minor Arterial"/>
    <n v="52.232144870308112"/>
    <n v="4.7208934949611487"/>
    <n v="0.2417060377396181"/>
    <n v="17.153154104333893"/>
    <n v="0.14195609633485901"/>
    <n v="1.4971017136410497E-2"/>
    <n v="7.1405178648120595E-4"/>
    <n v="5.3954739094285303E-2"/>
  </r>
  <r>
    <x v="10"/>
    <s v="223007531"/>
    <s v="Mobile Sources"/>
    <x v="1"/>
    <s v="Diesel Transit and School Buses"/>
    <s v="Urban Collector"/>
    <n v="20.4249228914044"/>
    <n v="1.846064316674342"/>
    <n v="9.451705528516624E-2"/>
    <n v="6.707590566981807"/>
    <n v="5.55106992711729E-2"/>
    <n v="5.8542860344146311E-3"/>
    <n v="2.7922361888776899E-4"/>
    <n v="2.10985353970869E-2"/>
  </r>
  <r>
    <x v="10"/>
    <s v="223007533"/>
    <s v="Mobile Sources"/>
    <x v="1"/>
    <s v="Diesel Transit and School Buses"/>
    <s v="Urban Local"/>
    <n v="46.518459470027011"/>
    <n v="4.2044750084937572"/>
    <n v="0.21526579276019195"/>
    <n v="15.27676887419814"/>
    <n v="0.12642752711144301"/>
    <n v="1.3333330746405546E-2"/>
    <n v="6.3594167430025496E-4"/>
    <n v="4.8052636833341801E-2"/>
  </r>
  <r>
    <x v="11"/>
    <s v="220100100"/>
    <s v="Mobile Sources"/>
    <x v="0"/>
    <s v="Light-Duty Vehicles (Passenger Cars)"/>
    <s v="Off Network"/>
    <n v="196.24207344843705"/>
    <n v="399.46454343798928"/>
    <n v="0.95420687416549033"/>
    <n v="2734.2195346675121"/>
    <n v="0.51703946914352605"/>
    <n v="1.0784900805157909"/>
    <n v="1.3637616349910769E-3"/>
    <n v="4.1886344100052497"/>
  </r>
  <r>
    <x v="11"/>
    <s v="220100111"/>
    <s v="Mobile Sources"/>
    <x v="0"/>
    <s v="Light-Duty Vehicles (Passenger Cars)"/>
    <s v="Rural Interstate"/>
    <n v="93.49266860087215"/>
    <n v="28.001232544297832"/>
    <n v="4.1200380822074258"/>
    <n v="580.4762481378134"/>
    <n v="0.20612617726942101"/>
    <n v="7.5557473470553305E-2"/>
    <n v="7.4690345936687594E-3"/>
    <n v="1.73902364433416"/>
  </r>
  <r>
    <x v="11"/>
    <s v="220100113"/>
    <s v="Mobile Sources"/>
    <x v="0"/>
    <s v="Light-Duty Vehicles (Passenger Cars)"/>
    <s v="Rural Principal Arterial"/>
    <n v="53.483606751708344"/>
    <n v="20.630787545854297"/>
    <n v="2.2989501124789014"/>
    <n v="373.47189689666442"/>
    <n v="0.150612589846392"/>
    <n v="6.2754733985457278E-2"/>
    <n v="5.1237435518487404E-3"/>
    <n v="1.22946365667405"/>
  </r>
  <r>
    <x v="11"/>
    <s v="220100115"/>
    <s v="Mobile Sources"/>
    <x v="0"/>
    <s v="Light-Duty Vehicles (Passenger Cars)"/>
    <s v="Rural Minor Arterial"/>
    <n v="57.985853064085617"/>
    <n v="22.367493032384878"/>
    <n v="2.4924767817860767"/>
    <n v="404.91086115795821"/>
    <n v="0.16329110566784"/>
    <n v="6.8037472169408142E-2"/>
    <n v="5.5550612050865207E-3"/>
    <n v="1.33296091778163"/>
  </r>
  <r>
    <x v="11"/>
    <s v="220100117"/>
    <s v="Mobile Sources"/>
    <x v="0"/>
    <s v="Light-Duty Vehicles (Passenger Cars)"/>
    <s v="Rural Major Collector"/>
    <n v="61.264898201291373"/>
    <n v="23.63234873966698"/>
    <n v="2.6334228894693243"/>
    <n v="427.80810260619546"/>
    <n v="0.17252500331706799"/>
    <n v="7.188489789268715E-2"/>
    <n v="5.8691923486549006E-3"/>
    <n v="1.40833820200242"/>
  </r>
  <r>
    <x v="11"/>
    <s v="220100119"/>
    <s v="Mobile Sources"/>
    <x v="0"/>
    <s v="Light-Duty Vehicles (Passenger Cars)"/>
    <s v="Rural Minor Collector"/>
    <n v="21.762539568329291"/>
    <n v="8.3946906629228408"/>
    <n v="0.93544545396320944"/>
    <n v="151.96615777183496"/>
    <n v="6.12844134293948E-2"/>
    <n v="2.5534975295897766E-2"/>
    <n v="2.084855625753329E-3"/>
    <n v="0.50027061932217898"/>
  </r>
  <r>
    <x v="11"/>
    <s v="220100121"/>
    <s v="Mobile Sources"/>
    <x v="0"/>
    <s v="Light-Duty Vehicles (Passenger Cars)"/>
    <s v="Rural Local"/>
    <n v="49.860029784817478"/>
    <n v="19.233028443393234"/>
    <n v="2.1431938410578324"/>
    <n v="348.16881732119475"/>
    <n v="0.140408420641908"/>
    <n v="5.8503042736447242E-2"/>
    <n v="4.7766036923348899E-3"/>
    <n v="1.1461677144651501"/>
  </r>
  <r>
    <x v="11"/>
    <s v="220100123"/>
    <s v="Mobile Sources"/>
    <x v="0"/>
    <s v="Light-Duty Vehicles (Passenger Cars)"/>
    <s v="Urban Interstate"/>
    <n v="79.858515018973904"/>
    <n v="27.750048459916197"/>
    <n v="3.3973478951479539"/>
    <n v="618.47374711592454"/>
    <n v="0.206124517275172"/>
    <n v="8.6651171517360126E-2"/>
    <n v="7.6380855471142994E-3"/>
    <n v="2.0783693015304698"/>
  </r>
  <r>
    <x v="11"/>
    <s v="220100125"/>
    <s v="Mobile Sources"/>
    <x v="0"/>
    <s v="Light-Duty Vehicles (Passenger Cars)"/>
    <s v="Urban Freeway/Expressway"/>
    <n v="7.9858514501051557E-14"/>
    <n v="2.7750047948815845E-14"/>
    <n v="3.3973479123272448E-15"/>
    <n v="6.1847372502082504E-13"/>
    <n v="2.0612451950365999E-16"/>
    <n v="8.6651172028228957E-17"/>
    <n v="7.638086527565839E-18"/>
    <n v="2.0783693006094002E-15"/>
  </r>
  <r>
    <x v="11"/>
    <s v="220100127"/>
    <s v="Mobile Sources"/>
    <x v="0"/>
    <s v="Light-Duty Vehicles (Passenger Cars)"/>
    <s v="Urban Principal Arterial"/>
    <n v="28.724700490824503"/>
    <n v="12.070555408831487"/>
    <n v="1.2334669597630599"/>
    <n v="207.46190686492454"/>
    <n v="8.8415648395979901E-2"/>
    <n v="3.8568641842800844E-2"/>
    <n v="2.9837650013178002E-3"/>
    <n v="0.71174861894110097"/>
  </r>
  <r>
    <x v="11"/>
    <s v="220100129"/>
    <s v="Mobile Sources"/>
    <x v="0"/>
    <s v="Light-Duty Vehicles (Passenger Cars)"/>
    <s v="Urban Minor Arterial"/>
    <n v="34.782900432087658"/>
    <n v="14.616303247215424"/>
    <n v="1.49361236689901"/>
    <n v="251.21681605109944"/>
    <n v="0.10706303267875"/>
    <n v="4.6702994736108283E-2"/>
    <n v="3.61305948308653E-3"/>
    <n v="0.86186048178345198"/>
  </r>
  <r>
    <x v="11"/>
    <s v="220100131"/>
    <s v="Mobile Sources"/>
    <x v="0"/>
    <s v="Light-Duty Vehicles (Passenger Cars)"/>
    <s v="Urban Collector"/>
    <n v="12.122311938234949"/>
    <n v="5.0939792225986809"/>
    <n v="0.52054402591858162"/>
    <n v="87.552447464397204"/>
    <n v="3.73129063291101E-2"/>
    <n v="1.6276616977989988E-2"/>
    <n v="1.25920003461033E-3"/>
    <n v="0.30036998208142701"/>
  </r>
  <r>
    <x v="11"/>
    <s v="220100133"/>
    <s v="Mobile Sources"/>
    <x v="0"/>
    <s v="Light-Duty Vehicles (Passenger Cars)"/>
    <s v="Urban Local"/>
    <n v="18.099531446548223"/>
    <n v="7.6056974607661019"/>
    <n v="0.77721172658732329"/>
    <n v="130.72246433037398"/>
    <n v="5.5711002512339902E-2"/>
    <n v="2.430222009326144E-2"/>
    <n v="1.8800810008769899E-3"/>
    <n v="0.44847526498219897"/>
  </r>
  <r>
    <x v="11"/>
    <s v="220102000"/>
    <s v="Mobile Sources"/>
    <x v="0"/>
    <s v="Light Duty Gasoline Trucks (0-6,000lbs. GVWR)"/>
    <s v="Off Network"/>
    <n v="214.21305611097557"/>
    <n v="340.99424163579971"/>
    <n v="0.94887790161078367"/>
    <n v="2526.6705251285957"/>
    <n v="0.58628264007514197"/>
    <n v="0.99626987276702916"/>
    <n v="1.3423666125760279E-3"/>
    <n v="5.2054745144239103"/>
  </r>
  <r>
    <x v="11"/>
    <s v="220102011"/>
    <s v="Mobile Sources"/>
    <x v="0"/>
    <s v="Light Duty Gasoline Trucks (0-6,000lbs. GVWR)"/>
    <s v="Rural Interstate"/>
    <n v="99.226752545732296"/>
    <n v="24.55455721708304"/>
    <n v="3.5248646700838373"/>
    <n v="503.06977558506378"/>
    <n v="0.22852244485238599"/>
    <n v="6.976298705814088E-2"/>
    <n v="6.8508877307067399E-3"/>
    <n v="1.57054538095675"/>
  </r>
  <r>
    <x v="11"/>
    <s v="220102013"/>
    <s v="Mobile Sources"/>
    <x v="0"/>
    <s v="Light Duty Gasoline Trucks (0-6,000lbs. GVWR)"/>
    <s v="Rural Principal Arterial"/>
    <n v="52.995848377821126"/>
    <n v="18.020544916974469"/>
    <n v="1.9504823714596515"/>
    <n v="295.19168724235749"/>
    <n v="0.15316959031858501"/>
    <n v="5.7027419426702863E-2"/>
    <n v="4.54775539390083E-3"/>
    <n v="1.00360174982398"/>
  </r>
  <r>
    <x v="11"/>
    <s v="220102015"/>
    <s v="Mobile Sources"/>
    <x v="0"/>
    <s v="Light Duty Gasoline Trucks (0-6,000lbs. GVWR)"/>
    <s v="Rural Minor Arterial"/>
    <n v="57.457064845608407"/>
    <n v="19.537520517437109"/>
    <n v="2.1146745417840922"/>
    <n v="320.04101849322404"/>
    <n v="0.16606353712785299"/>
    <n v="6.1828021134402888E-2"/>
    <n v="4.9305863647077699E-3"/>
    <n v="1.0880854313919199"/>
  </r>
  <r>
    <x v="11"/>
    <s v="220102017"/>
    <s v="Mobile Sources"/>
    <x v="0"/>
    <s v="Light Duty Gasoline Trucks (0-6,000lbs. GVWR)"/>
    <s v="Rural Major Collector"/>
    <n v="60.70617196791008"/>
    <n v="20.642343256369799"/>
    <n v="2.2342565966159729"/>
    <n v="338.13898208541434"/>
    <n v="0.17545420661373001"/>
    <n v="6.5324329492966848E-2"/>
    <n v="5.20940672618052E-3"/>
    <n v="1.14961530770781"/>
  </r>
  <r>
    <x v="11"/>
    <s v="220102019"/>
    <s v="Mobile Sources"/>
    <x v="0"/>
    <s v="Light Duty Gasoline Trucks (0-6,000lbs. GVWR)"/>
    <s v="Rural Minor Collector"/>
    <n v="21.564073254825516"/>
    <n v="7.332580971511037"/>
    <n v="0.79365348436931415"/>
    <n v="120.11385161851845"/>
    <n v="6.23249162597024E-2"/>
    <n v="2.3204525438671852E-2"/>
    <n v="1.8504880761156469E-3"/>
    <n v="0.40836679292501898"/>
  </r>
  <r>
    <x v="11"/>
    <s v="220102021"/>
    <s v="Mobile Sources"/>
    <x v="0"/>
    <s v="Light Duty Gasoline Trucks (0-6,000lbs. GVWR)"/>
    <s v="Rural Local"/>
    <n v="49.405332259084375"/>
    <n v="16.799633257487635"/>
    <n v="1.8183347399271907"/>
    <n v="275.19216309077956"/>
    <n v="0.142792128816006"/>
    <n v="5.3163768565013925E-2"/>
    <n v="4.2396420341219605E-3"/>
    <n v="0.935606717935627"/>
  </r>
  <r>
    <x v="11"/>
    <s v="220102023"/>
    <s v="Mobile Sources"/>
    <x v="0"/>
    <s v="Light Duty Gasoline Trucks (0-6,000lbs. GVWR)"/>
    <s v="Urban Interstate"/>
    <n v="81.453982025099776"/>
    <n v="24.205233666736"/>
    <n v="2.8816893991870476"/>
    <n v="497.30833549570247"/>
    <n v="0.218179372408834"/>
    <n v="7.9216034165966454E-2"/>
    <n v="6.86895795638519E-3"/>
    <n v="1.7391367935819899"/>
  </r>
  <r>
    <x v="11"/>
    <s v="220102025"/>
    <s v="Mobile Sources"/>
    <x v="0"/>
    <s v="Light Duty Gasoline Trucks (0-6,000lbs. GVWR)"/>
    <s v="Urban Freeway/Expressway"/>
    <n v="8.1453982842907519E-14"/>
    <n v="2.4205233702112555E-14"/>
    <n v="2.881689415660476E-15"/>
    <n v="4.9730833592435763E-13"/>
    <n v="2.1817937271079299E-16"/>
    <n v="7.9216034921370543E-17"/>
    <n v="6.8689580511982498E-18"/>
    <n v="1.7391368107551699E-15"/>
  </r>
  <r>
    <x v="11"/>
    <s v="220102027"/>
    <s v="Mobile Sources"/>
    <x v="0"/>
    <s v="Light Duty Gasoline Trucks (0-6,000lbs. GVWR)"/>
    <s v="Urban Principal Arterial"/>
    <n v="27.975714446795255"/>
    <n v="10.511687086760602"/>
    <n v="1.0344352099723408"/>
    <n v="160.4354958030008"/>
    <n v="8.8612078490080196E-2"/>
    <n v="3.5046346716299359E-2"/>
    <n v="2.6485286419983701E-3"/>
    <n v="0.57174307164073901"/>
  </r>
  <r>
    <x v="11"/>
    <s v="220102029"/>
    <s v="Mobile Sources"/>
    <x v="0"/>
    <s v="Light Duty Gasoline Trucks (0-6,000lbs. GVWR)"/>
    <s v="Urban Minor Arterial"/>
    <n v="33.875949375492659"/>
    <n v="12.728661242105019"/>
    <n v="1.2526037566442452"/>
    <n v="194.27224692714614"/>
    <n v="0.107300839568172"/>
    <n v="4.2437788517105224E-2"/>
    <n v="3.2071175424448302E-3"/>
    <n v="0.69232730485460003"/>
  </r>
  <r>
    <x v="11"/>
    <s v="220102031"/>
    <s v="Mobile Sources"/>
    <x v="0"/>
    <s v="Light Duty Gasoline Trucks (0-6,000lbs. GVWR)"/>
    <s v="Urban Collector"/>
    <n v="11.806226835832138"/>
    <n v="4.4361100729742162"/>
    <n v="0.43654924904592407"/>
    <n v="67.706502600463523"/>
    <n v="3.7395789082567799E-2"/>
    <n v="1.4790146239015117E-2"/>
    <n v="1.1177239465496309E-3"/>
    <n v="0.241285429157961"/>
  </r>
  <r>
    <x v="11"/>
    <s v="220102033"/>
    <s v="Mobile Sources"/>
    <x v="0"/>
    <s v="Light Duty Gasoline Trucks (0-6,000lbs. GVWR)"/>
    <s v="Urban Local"/>
    <n v="17.627592290733698"/>
    <n v="6.6234482370711767"/>
    <n v="0.65180116901763008"/>
    <n v="101.09097162724709"/>
    <n v="5.5834749122962601E-2"/>
    <n v="2.2082812105558902E-2"/>
    <n v="1.668846693632986E-3"/>
    <n v="0.36025753982863401"/>
  </r>
  <r>
    <x v="11"/>
    <s v="220104000"/>
    <s v="Mobile Sources"/>
    <x v="0"/>
    <s v="Light Duty Gasoline Trucks (6,001-8,500lbs. GVWR)"/>
    <s v="Off Network"/>
    <n v="110.3521103615747"/>
    <n v="175.66363618688544"/>
    <n v="0.4888156560847956"/>
    <n v="1301.6172954086035"/>
    <n v="0.30202430379270501"/>
    <n v="0.51322948783674516"/>
    <n v="6.9152174298636607E-4"/>
    <n v="2.6816068209393999"/>
  </r>
  <r>
    <x v="11"/>
    <s v="220104011"/>
    <s v="Mobile Sources"/>
    <x v="0"/>
    <s v="Light Duty Gasoline Trucks (6,001-8,500lbs. GVWR)"/>
    <s v="Rural Interstate"/>
    <n v="51.116795204748072"/>
    <n v="12.649311972395342"/>
    <n v="1.8158381091052378"/>
    <n v="259.15700356697778"/>
    <n v="0.117723665897425"/>
    <n v="3.5938510799368717E-2"/>
    <n v="3.5292427241984002E-3"/>
    <n v="0.80906854103146397"/>
  </r>
  <r>
    <x v="11"/>
    <s v="220104013"/>
    <s v="Mobile Sources"/>
    <x v="0"/>
    <s v="Light Duty Gasoline Trucks (6,001-8,500lbs. GVWR)"/>
    <s v="Rural Principal Arterial"/>
    <n v="27.300878630568842"/>
    <n v="9.2833072456704784"/>
    <n v="1.0047930982209419"/>
    <n v="152.06835518597569"/>
    <n v="7.8905534992495002E-2"/>
    <n v="2.9377765583148974E-2"/>
    <n v="2.342781986669706E-3"/>
    <n v="0.51700680136617105"/>
  </r>
  <r>
    <x v="11"/>
    <s v="220104015"/>
    <s v="Mobile Sources"/>
    <x v="0"/>
    <s v="Light Duty Gasoline Trucks (6,001-8,500lbs. GVWR)"/>
    <s v="Rural Minor Arterial"/>
    <n v="29.599077408353974"/>
    <n v="10.064779914438045"/>
    <n v="1.0893769463063991"/>
    <n v="164.86954832553457"/>
    <n v="8.5547822181010799E-2"/>
    <n v="3.1850795646519603E-2"/>
    <n v="2.5399985244121E-3"/>
    <n v="0.560528733941833"/>
  </r>
  <r>
    <x v="11"/>
    <s v="220104017"/>
    <s v="Mobile Sources"/>
    <x v="0"/>
    <s v="Light Duty Gasoline Trucks (6,001-8,500lbs. GVWR)"/>
    <s v="Rural Major Collector"/>
    <n v="31.272865800802041"/>
    <n v="10.633930660198274"/>
    <n v="1.1509799072819042"/>
    <n v="174.19269678422938"/>
    <n v="9.0385456472848694E-2"/>
    <n v="3.3651919747569536E-2"/>
    <n v="2.68363194447828E-3"/>
    <n v="0.59222587407776195"/>
  </r>
  <r>
    <x v="11"/>
    <s v="220104019"/>
    <s v="Mobile Sources"/>
    <x v="0"/>
    <s v="Light Duty Gasoline Trucks (6,001-8,500lbs. GVWR)"/>
    <s v="Rural Minor Collector"/>
    <n v="11.108760208035548"/>
    <n v="3.7773890232440523"/>
    <n v="0.4088515212282568"/>
    <n v="61.8767999806266"/>
    <n v="3.21067453230977E-2"/>
    <n v="1.1953848773245568E-2"/>
    <n v="9.5328104367808897E-4"/>
    <n v="0.210370702033635"/>
  </r>
  <r>
    <x v="11"/>
    <s v="220104021"/>
    <s v="Mobile Sources"/>
    <x v="0"/>
    <s v="Light Duty Gasoline Trucks (6,001-8,500lbs. GVWR)"/>
    <s v="Rural Local"/>
    <n v="25.451216094646007"/>
    <n v="8.654354760211227"/>
    <n v="0.93671737375961894"/>
    <n v="141.76557814851779"/>
    <n v="7.3559591560598894E-2"/>
    <n v="2.7387381829541313E-2"/>
    <n v="2.1840560219743518E-3"/>
    <n v="0.48197916545639002"/>
  </r>
  <r>
    <x v="11"/>
    <s v="220104023"/>
    <s v="Mobile Sources"/>
    <x v="0"/>
    <s v="Light Duty Gasoline Trucks (6,001-8,500lbs. GVWR)"/>
    <s v="Urban Interstate"/>
    <n v="41.961122343742311"/>
    <n v="12.469358919365831"/>
    <n v="1.4845055619339249"/>
    <n v="256.18904200461924"/>
    <n v="0.112395350761373"/>
    <n v="4.0808248389211599E-2"/>
    <n v="3.5385520830004597E-3"/>
    <n v="0.89591861529497396"/>
  </r>
  <r>
    <x v="11"/>
    <s v="220104025"/>
    <s v="Mobile Sources"/>
    <x v="0"/>
    <s v="Light Duty Gasoline Trucks (6,001-8,500lbs. GVWR)"/>
    <s v="Urban Freeway/Expressway"/>
    <n v="4.1961122499799789E-14"/>
    <n v="1.2469359232910396E-14"/>
    <n v="1.4845055608956243E-15"/>
    <n v="2.5618904455941597E-13"/>
    <n v="1.1239533831902999E-16"/>
    <n v="4.0808247176626081E-17"/>
    <n v="3.5385521143889298E-18"/>
    <n v="8.9591861473889101E-16"/>
  </r>
  <r>
    <x v="11"/>
    <s v="220104027"/>
    <s v="Mobile Sources"/>
    <x v="0"/>
    <s v="Light Duty Gasoline Trucks (6,001-8,500lbs. GVWR)"/>
    <s v="Urban Principal Arterial"/>
    <n v="14.411722210081052"/>
    <n v="5.4151092691790197"/>
    <n v="0.53289053456296598"/>
    <n v="82.648544202013198"/>
    <n v="4.5648617758292799E-2"/>
    <n v="1.8054164938376915E-2"/>
    <n v="1.364392220864374E-3"/>
    <n v="0.29453418385459601"/>
  </r>
  <r>
    <x v="11"/>
    <s v="220104029"/>
    <s v="Mobile Sources"/>
    <x v="0"/>
    <s v="Light Duty Gasoline Trucks (6,001-8,500lbs. GVWR)"/>
    <s v="Urban Minor Arterial"/>
    <n v="17.451240558397632"/>
    <n v="6.5571875995658147"/>
    <n v="0.64528024112541882"/>
    <n v="100.07957897566997"/>
    <n v="5.5276170819803003E-2"/>
    <n v="2.1861887255170076E-2"/>
    <n v="1.652150473177016E-3"/>
    <n v="0.35665310550172202"/>
  </r>
  <r>
    <x v="11"/>
    <s v="220104031"/>
    <s v="Mobile Sources"/>
    <x v="0"/>
    <s v="Light Duty Gasoline Trucks (6,001-8,500lbs. GVWR)"/>
    <s v="Urban Collector"/>
    <n v="6.0819910466216927"/>
    <n v="2.2852680696300576"/>
    <n v="0.22488884438098425"/>
    <n v="34.879084598017684"/>
    <n v="1.9264500466409901E-2"/>
    <n v="7.6191638790010785E-3"/>
    <n v="5.7579700786902701E-4"/>
    <n v="0.124298448106205"/>
  </r>
  <r>
    <x v="11"/>
    <s v="220104033"/>
    <s v="Mobile Sources"/>
    <x v="0"/>
    <s v="Light Duty Gasoline Trucks (6,001-8,500lbs. GVWR)"/>
    <s v="Urban Local"/>
    <n v="9.0808774133063395"/>
    <n v="3.4120787774850125"/>
    <n v="0.3357761329028785"/>
    <n v="52.077119104208904"/>
    <n v="2.8763361113225899E-2"/>
    <n v="1.1375991926495743E-2"/>
    <n v="8.5970824562764294E-4"/>
    <n v="0.185587015882343"/>
  </r>
  <r>
    <x v="11"/>
    <s v="220107000"/>
    <s v="Mobile Sources"/>
    <x v="0"/>
    <s v="Heavy Duty Gasoline Vehicles and Buses (8,501+lbs. GVWR)"/>
    <s v="Off Network"/>
    <n v="27.599939795981673"/>
    <n v="45.17321379572121"/>
    <n v="0.12318262323626106"/>
    <n v="457.36598092293679"/>
    <n v="7.8637258893602097E-2"/>
    <n v="0.13626310094230698"/>
    <n v="1.860304563228351E-4"/>
    <n v="1.1262023462872299"/>
  </r>
  <r>
    <x v="11"/>
    <s v="220107011"/>
    <s v="Mobile Sources"/>
    <x v="0"/>
    <s v="Heavy Duty Gasoline Vehicles and Buses (8,501+lbs. GVWR)"/>
    <s v="Rural Interstate"/>
    <n v="28.47300507869473"/>
    <n v="5.3122835140592661"/>
    <n v="0.86639477700486922"/>
    <n v="132.1408251620108"/>
    <n v="6.5203220113515301E-2"/>
    <n v="1.5674362697725042E-2"/>
    <n v="1.91078389811194E-3"/>
    <n v="0.37331024001137297"/>
  </r>
  <r>
    <x v="11"/>
    <s v="220107013"/>
    <s v="Mobile Sources"/>
    <x v="0"/>
    <s v="Heavy Duty Gasoline Vehicles and Buses (8,501+lbs. GVWR)"/>
    <s v="Rural Principal Arterial"/>
    <n v="13.080762699158143"/>
    <n v="4.1603782058775902"/>
    <n v="0.44466298879967742"/>
    <n v="76.495048770558938"/>
    <n v="3.4682777781506802E-2"/>
    <n v="1.3284829693419264E-2"/>
    <n v="1.1289047647736741E-3"/>
    <n v="0.23310123178810699"/>
  </r>
  <r>
    <x v="11"/>
    <s v="220107015"/>
    <s v="Mobile Sources"/>
    <x v="0"/>
    <s v="Heavy Duty Gasoline Vehicles and Buses (8,501+lbs. GVWR)"/>
    <s v="Rural Minor Arterial"/>
    <n v="14.181906201149575"/>
    <n v="4.5106005072288937"/>
    <n v="0.48209488507734433"/>
    <n v="82.934430340158073"/>
    <n v="3.7602388135954699E-2"/>
    <n v="1.4403154792840711E-2"/>
    <n v="1.2239362706198951E-3"/>
    <n v="0.25272379966519298"/>
  </r>
  <r>
    <x v="11"/>
    <s v="220107017"/>
    <s v="Mobile Sources"/>
    <x v="0"/>
    <s v="Heavy Duty Gasoline Vehicles and Buses (8,501+lbs. GVWR)"/>
    <s v="Rural Major Collector"/>
    <n v="14.983875351693204"/>
    <n v="4.7656691647486351"/>
    <n v="0.50935676956873943"/>
    <n v="87.624264387875115"/>
    <n v="3.9728743803897397E-2"/>
    <n v="1.5217638018592883E-2"/>
    <n v="1.29314863057689E-3"/>
    <n v="0.26701493767437401"/>
  </r>
  <r>
    <x v="11"/>
    <s v="220107019"/>
    <s v="Mobile Sources"/>
    <x v="0"/>
    <s v="Heavy Duty Gasoline Vehicles and Buses (8,501+lbs. GVWR)"/>
    <s v="Rural Minor Collector"/>
    <n v="5.322577628002013"/>
    <n v="1.6928628851600365"/>
    <n v="0.18093388941286964"/>
    <n v="31.125925428375709"/>
    <n v="1.41124662327511E-2"/>
    <n v="5.4056142279004099E-3"/>
    <n v="4.5935267362063302E-4"/>
    <n v="9.4849158959592395E-2"/>
  </r>
  <r>
    <x v="11"/>
    <s v="220107021"/>
    <s v="Mobile Sources"/>
    <x v="0"/>
    <s v="Heavy Duty Gasoline Vehicles and Buses (8,501+lbs. GVWR)"/>
    <s v="Rural Local"/>
    <n v="12.194526846073897"/>
    <n v="3.8785081380890656"/>
    <n v="0.41453662034552913"/>
    <n v="71.312418534113192"/>
    <n v="3.23329788764075E-2"/>
    <n v="1.2384767837924721E-2"/>
    <n v="1.0524204796261418E-3"/>
    <n v="0.217308371343131"/>
  </r>
  <r>
    <x v="11"/>
    <s v="220107023"/>
    <s v="Mobile Sources"/>
    <x v="0"/>
    <s v="Heavy Duty Gasoline Vehicles and Buses (8,501+lbs. GVWR)"/>
    <s v="Urban Interstate"/>
    <n v="20.489673680313942"/>
    <n v="5.3354615681359636"/>
    <n v="0.65074773251023876"/>
    <n v="117.79127039429339"/>
    <n v="5.2225750860802701E-2"/>
    <n v="1.7542898617335212E-2"/>
    <n v="1.6676710106446309E-3"/>
    <n v="0.36845235016668498"/>
  </r>
  <r>
    <x v="11"/>
    <s v="220107025"/>
    <s v="Mobile Sources"/>
    <x v="0"/>
    <s v="Heavy Duty Gasoline Vehicles and Buses (8,501+lbs. GVWR)"/>
    <s v="Urban Freeway/Expressway"/>
    <n v="2.0489674247302146E-14"/>
    <n v="5.3354615801535761E-15"/>
    <n v="6.5074773492364456E-16"/>
    <n v="1.1779127289285445E-13"/>
    <n v="5.2225750760686098E-17"/>
    <n v="1.7542898657646038E-17"/>
    <n v="1.6676708938315779E-18"/>
    <n v="3.6845234097912999E-16"/>
  </r>
  <r>
    <x v="11"/>
    <s v="220107027"/>
    <s v="Mobile Sources"/>
    <x v="0"/>
    <s v="Heavy Duty Gasoline Vehicles and Buses (8,501+lbs. GVWR)"/>
    <s v="Urban Principal Arterial"/>
    <n v="5.8509083003696105"/>
    <n v="2.1333826759301524"/>
    <n v="0.2044229760557523"/>
    <n v="35.405234079992653"/>
    <n v="1.6812882853905201E-2"/>
    <n v="7.1113185973436105E-3"/>
    <n v="5.5682763173862102E-4"/>
    <n v="0.114029642171892"/>
  </r>
  <r>
    <x v="11"/>
    <s v="220107029"/>
    <s v="Mobile Sources"/>
    <x v="0"/>
    <s v="Heavy Duty Gasoline Vehicles and Buses (8,501+lbs. GVWR)"/>
    <s v="Urban Minor Arterial"/>
    <n v="7.0849006256408975"/>
    <n v="2.5833250759255688"/>
    <n v="0.24753693613166616"/>
    <n v="42.872394080766767"/>
    <n v="2.0358812613821799E-2"/>
    <n v="8.6111340116127866E-3"/>
    <n v="6.7426564796686708E-4"/>
    <n v="0.13807914734610299"/>
  </r>
  <r>
    <x v="11"/>
    <s v="220107031"/>
    <s v="Mobile Sources"/>
    <x v="0"/>
    <s v="Heavy Duty Gasoline Vehicles and Buses (8,501+lbs. GVWR)"/>
    <s v="Urban Collector"/>
    <n v="2.469183005300835"/>
    <n v="0.90032384311679692"/>
    <n v="8.6269961897315117E-2"/>
    <n v="14.941609122479948"/>
    <n v="7.0953218099041801E-3"/>
    <n v="3.0010963815215938E-3"/>
    <n v="2.3499066557289909E-4"/>
    <n v="4.8122435835219898E-2"/>
  </r>
  <r>
    <x v="11"/>
    <s v="220107033"/>
    <s v="Mobile Sources"/>
    <x v="0"/>
    <s v="Heavy Duty Gasoline Vehicles and Buses (8,501+lbs. GVWR)"/>
    <s v="Urban Local"/>
    <n v="3.6866770176410038"/>
    <n v="1.3442515658352903"/>
    <n v="0.12880760959765747"/>
    <n v="22.308955829926063"/>
    <n v="1.0593853368327501E-2"/>
    <n v="4.4808658132853563E-3"/>
    <n v="3.50859026000234E-4"/>
    <n v="7.1850444738380398E-2"/>
  </r>
  <r>
    <x v="11"/>
    <s v="220108000"/>
    <s v="Mobile Sources"/>
    <x v="0"/>
    <s v="Motorcycles (Gasoline)"/>
    <s v="Off Network"/>
    <n v="0.2611182432381437"/>
    <n v="39.414290150472368"/>
    <n v="2.6600386331530466E-2"/>
    <n v="13.000394745999959"/>
    <n v="2.2779764631763999E-4"/>
    <n v="0.11722316194209789"/>
    <n v="1.682666982638628E-5"/>
    <n v="5.4664955878251896E-3"/>
  </r>
  <r>
    <x v="11"/>
    <s v="220108011"/>
    <s v="Mobile Sources"/>
    <x v="0"/>
    <s v="Motorcycles (Gasoline)"/>
    <s v="Rural Interstate"/>
    <n v="1.0513688447481382"/>
    <n v="1.581757193484479"/>
    <n v="8.9751737743256232E-2"/>
    <n v="20.10136035905451"/>
    <n v="2.4321351666003401E-3"/>
    <n v="4.6484551433003604E-3"/>
    <n v="1.747658991746442E-4"/>
    <n v="5.1421756157651502E-2"/>
  </r>
  <r>
    <x v="11"/>
    <s v="220108013"/>
    <s v="Mobile Sources"/>
    <x v="0"/>
    <s v="Motorcycles (Gasoline)"/>
    <s v="Rural Principal Arterial"/>
    <n v="0.40991363933335284"/>
    <n v="1.0452468428353905"/>
    <n v="4.5528702084077055E-2"/>
    <n v="8.9886242896973076"/>
    <n v="8.1702816851247895E-4"/>
    <n v="2.6904637587357137E-3"/>
    <n v="7.1363116951772405E-5"/>
    <n v="2.00060596689581E-2"/>
  </r>
  <r>
    <x v="11"/>
    <s v="220108015"/>
    <s v="Mobile Sources"/>
    <x v="0"/>
    <s v="Motorcycles (Gasoline)"/>
    <s v="Rural Minor Arterial"/>
    <n v="0.44442025738453483"/>
    <n v="1.1332360867966653"/>
    <n v="4.9361329742250534E-2"/>
    <n v="9.7452909366474891"/>
    <n v="8.8580583906150401E-4"/>
    <n v="2.9169467928124998E-3"/>
    <n v="7.7370461255554706E-5"/>
    <n v="2.1690175963158202E-2"/>
  </r>
  <r>
    <x v="11"/>
    <s v="220108017"/>
    <s v="Mobile Sources"/>
    <x v="0"/>
    <s v="Motorcycles (Gasoline)"/>
    <s v="Rural Major Collector"/>
    <n v="0.46955168450176499"/>
    <n v="1.1973192416627767"/>
    <n v="5.2152650614228607E-2"/>
    <n v="10.296376068312368"/>
    <n v="9.3589729658560795E-4"/>
    <n v="3.0818990624061904E-3"/>
    <n v="8.1745706395963599E-5"/>
    <n v="2.29167152137961E-2"/>
  </r>
  <r>
    <x v="11"/>
    <s v="220108019"/>
    <s v="Mobile Sources"/>
    <x v="0"/>
    <s v="Motorcycles (Gasoline)"/>
    <s v="Rural Minor Collector"/>
    <n v="0.16679435178423288"/>
    <n v="0.42531218201274734"/>
    <n v="1.8525684484732314E-2"/>
    <n v="3.6574822209950009"/>
    <n v="3.3244990379444002E-4"/>
    <n v="1.0947527899429748E-3"/>
    <n v="2.9037726687164351E-5"/>
    <n v="8.1404812117398199E-3"/>
  </r>
  <r>
    <x v="11"/>
    <s v="220108021"/>
    <s v="Mobile Sources"/>
    <x v="0"/>
    <s v="Motorcycles (Gasoline)"/>
    <s v="Rural Local"/>
    <n v="0.3821415673783114"/>
    <n v="0.97443034776979687"/>
    <n v="4.2444086049632845E-2"/>
    <n v="8.3796357816099594"/>
    <n v="7.6167385350345198E-4"/>
    <n v="2.5081819578631689E-3"/>
    <n v="6.6528191588588402E-5"/>
    <n v="1.8650609876203799E-2"/>
  </r>
  <r>
    <x v="11"/>
    <s v="220108023"/>
    <s v="Mobile Sources"/>
    <x v="0"/>
    <s v="Motorcycles (Gasoline)"/>
    <s v="Urban Interstate"/>
    <n v="0.67277526660563869"/>
    <n v="1.2667901273511741"/>
    <n v="5.9536304168133727E-2"/>
    <n v="13.57631627513909"/>
    <n v="1.59681513378018E-3"/>
    <n v="3.991734748212114E-3"/>
    <n v="1.2479954318678199E-4"/>
    <n v="3.6157180293230298E-2"/>
  </r>
  <r>
    <x v="11"/>
    <s v="220108025"/>
    <s v="Mobile Sources"/>
    <x v="0"/>
    <s v="Motorcycles (Gasoline)"/>
    <s v="Urban Freeway/Expressway"/>
    <n v="6.7277527584597426E-16"/>
    <n v="1.2667901405643519E-15"/>
    <n v="5.9536304655339548E-17"/>
    <n v="1.3576316254649849E-14"/>
    <n v="1.5968151253441199E-18"/>
    <n v="3.9917347215805846E-18"/>
    <n v="1.247995332874192E-19"/>
    <n v="3.6157180066522897E-17"/>
  </r>
  <r>
    <x v="11"/>
    <s v="220108027"/>
    <s v="Mobile Sources"/>
    <x v="0"/>
    <s v="Motorcycles (Gasoline)"/>
    <s v="Urban Principal Arterial"/>
    <n v="0.16022975854139065"/>
    <n v="0.50846967019482192"/>
    <n v="1.7884958437436503E-2"/>
    <n v="3.8180510617003054"/>
    <n v="3.7480839171166698E-4"/>
    <n v="1.5457138832428718E-3"/>
    <n v="3.6423950380282E-5"/>
    <n v="1.0028687887825001E-2"/>
  </r>
  <r>
    <x v="11"/>
    <s v="220108029"/>
    <s v="Mobile Sources"/>
    <x v="0"/>
    <s v="Motorcycles (Gasoline)"/>
    <s v="Urban Minor Arterial"/>
    <n v="0.19402314523676958"/>
    <n v="0.61570884213152077"/>
    <n v="2.165699406235784E-2"/>
    <n v="4.6232997758743108"/>
    <n v="4.53857318575501E-4"/>
    <n v="1.8717135958750044E-3"/>
    <n v="4.4105936282789999E-5"/>
    <n v="1.2143801446654799E-2"/>
  </r>
  <r>
    <x v="11"/>
    <s v="220108031"/>
    <s v="Mobile Sources"/>
    <x v="0"/>
    <s v="Motorcycles (Gasoline)"/>
    <s v="Urban Collector"/>
    <n v="6.7619681403954121E-2"/>
    <n v="0.21458281760473166"/>
    <n v="7.5477554087232997E-3"/>
    <n v="1.6112820373928098"/>
    <n v="1.58175439196384E-4"/>
    <n v="6.5231746928151504E-4"/>
    <n v="1.5371519313411771E-5"/>
    <n v="4.2322748258811702E-3"/>
  </r>
  <r>
    <x v="11"/>
    <s v="220108033"/>
    <s v="Mobile Sources"/>
    <x v="0"/>
    <s v="Motorcycles (Gasoline)"/>
    <s v="Urban Local"/>
    <n v="0.10096130839974629"/>
    <n v="0.32038844213223505"/>
    <n v="1.1269372362134853E-2"/>
    <n v="2.4057667424976881"/>
    <n v="2.3616779071744499E-4"/>
    <n v="9.7395937923239109E-4"/>
    <n v="2.2950839529300949E-5"/>
    <n v="6.3191097069647999E-3"/>
  </r>
  <r>
    <x v="11"/>
    <s v="223000100"/>
    <s v="Mobile Sources"/>
    <x v="1"/>
    <s v="Light Duty Vehicles (Passenger Cars)"/>
    <s v="Off Network"/>
    <n v="1.4966647844000034"/>
    <n v="0.40610860670081789"/>
    <n v="2.7349120322828191E-3"/>
    <n v="1.1908406308382338"/>
    <n v="2.8027343946711498E-3"/>
    <n v="5.4491745421625425E-4"/>
    <n v="4.9966887649688298E-6"/>
    <n v="3.0283159720747499E-3"/>
  </r>
  <r>
    <x v="11"/>
    <s v="223000111"/>
    <s v="Mobile Sources"/>
    <x v="1"/>
    <s v="Light Duty Vehicles (Passenger Cars)"/>
    <s v="Rural Interstate"/>
    <n v="0.78038847547391277"/>
    <n v="6.0319489888100312E-2"/>
    <n v="9.5129107910878283E-3"/>
    <n v="0.35473713342643176"/>
    <n v="1.8982485290988101E-3"/>
    <n v="1.6208467907308189E-4"/>
    <n v="1.7492111403782901E-5"/>
    <n v="1.1591728013558001E-3"/>
  </r>
  <r>
    <x v="11"/>
    <s v="223000113"/>
    <s v="Mobile Sources"/>
    <x v="1"/>
    <s v="Light Duty Vehicles (Passenger Cars)"/>
    <s v="Rural Principal Arterial"/>
    <n v="0.54032294188365948"/>
    <n v="3.964809942446737E-2"/>
    <n v="5.1641750885593621E-3"/>
    <n v="0.24885127013972214"/>
    <n v="1.6686724989016799E-3"/>
    <n v="1.1998976925386919E-4"/>
    <n v="1.16416565028032E-5"/>
    <n v="8.9206136342889699E-4"/>
  </r>
  <r>
    <x v="11"/>
    <s v="223000115"/>
    <s v="Mobile Sources"/>
    <x v="1"/>
    <s v="Light Duty Vehicles (Passenger Cars)"/>
    <s v="Rural Minor Arterial"/>
    <n v="0.58580752757416932"/>
    <n v="4.2985691679970739E-2"/>
    <n v="5.5988987498736056E-3"/>
    <n v="0.26979967203404065"/>
    <n v="1.8091420595280901E-3"/>
    <n v="1.3009056127533027E-4"/>
    <n v="1.26216582785332E-5"/>
    <n v="9.6715527656732105E-4"/>
  </r>
  <r>
    <x v="11"/>
    <s v="223000117"/>
    <s v="Mobile Sources"/>
    <x v="1"/>
    <s v="Light Duty Vehicles (Passenger Cars)"/>
    <s v="Rural Major Collector"/>
    <n v="0.61893414490269238"/>
    <n v="4.5416471021322589E-2"/>
    <n v="5.9155077749934795E-3"/>
    <n v="0.28505647983694771"/>
    <n v="1.91144638246809E-3"/>
    <n v="1.3744702497930895E-4"/>
    <n v="1.33354004603347E-5"/>
    <n v="1.0218464013278499E-3"/>
  </r>
  <r>
    <x v="11"/>
    <s v="223000119"/>
    <s v="Mobile Sources"/>
    <x v="1"/>
    <s v="Light Duty Vehicles (Passenger Cars)"/>
    <s v="Rural Minor Collector"/>
    <n v="0.2198580484241405"/>
    <n v="1.6132858394513269E-2"/>
    <n v="2.1013091661785635E-3"/>
    <n v="0.10125787350877707"/>
    <n v="6.7898474054095504E-4"/>
    <n v="4.8823983940016137E-5"/>
    <n v="4.7370043549932402E-6"/>
    <n v="3.6298073306162399E-4"/>
  </r>
  <r>
    <x v="11"/>
    <s v="223000121"/>
    <s v="Mobile Sources"/>
    <x v="1"/>
    <s v="Light Duty Vehicles (Passenger Cars)"/>
    <s v="Rural Local"/>
    <n v="0.5037154765993348"/>
    <n v="3.6961899496581845E-2"/>
    <n v="4.8142969040760788E-3"/>
    <n v="0.23199132726047758"/>
    <n v="1.5556179817020001E-3"/>
    <n v="1.118603605982922E-4"/>
    <n v="1.08529205817831E-5"/>
    <n v="8.3162314410278795E-4"/>
  </r>
  <r>
    <x v="11"/>
    <s v="223000123"/>
    <s v="Mobile Sources"/>
    <x v="1"/>
    <s v="Light Duty Vehicles (Passenger Cars)"/>
    <s v="Urban Interstate"/>
    <n v="0.70216555447356188"/>
    <n v="5.5706706441397483E-2"/>
    <n v="7.7790695984844881E-3"/>
    <n v="0.35911724585754423"/>
    <n v="2.02945052608471E-3"/>
    <n v="1.731371313420378E-4"/>
    <n v="1.7671902782012599E-5"/>
    <n v="1.33938386645882E-3"/>
  </r>
  <r>
    <x v="11"/>
    <s v="223000125"/>
    <s v="Mobile Sources"/>
    <x v="1"/>
    <s v="Light Duty Vehicles (Passenger Cars)"/>
    <s v="Urban Freeway/Expressway"/>
    <n v="7.0216555316611034E-16"/>
    <n v="5.5706707016546888E-17"/>
    <n v="7.7790697624570653E-18"/>
    <n v="3.5911724977479151E-16"/>
    <n v="2.0294505238372201E-18"/>
    <n v="1.7313713137711944E-19"/>
    <n v="1.76719029265372E-20"/>
    <n v="1.3393838440271401E-18"/>
  </r>
  <r>
    <x v="11"/>
    <s v="223000127"/>
    <s v="Mobile Sources"/>
    <x v="1"/>
    <s v="Light Duty Vehicles (Passenger Cars)"/>
    <s v="Urban Principal Arterial"/>
    <n v="0.3069431946330049"/>
    <n v="2.277593615563054E-2"/>
    <n v="2.7511569077383045E-3"/>
    <n v="0.14280215559325224"/>
    <n v="1.0382352242520501E-3"/>
    <n v="7.2431648180604213E-5"/>
    <n v="6.7150972604679197E-6"/>
    <n v="5.34469003392823E-4"/>
  </r>
  <r>
    <x v="11"/>
    <s v="223000129"/>
    <s v="Mobile Sources"/>
    <x v="1"/>
    <s v="Light Duty Vehicles (Passenger Cars)"/>
    <s v="Urban Minor Arterial"/>
    <n v="0.3716793280500289"/>
    <n v="2.7579512900340435E-2"/>
    <n v="3.331391746970168E-3"/>
    <n v="0.1729199448122703"/>
    <n v="1.2572061085913599E-3"/>
    <n v="8.7707891363475454E-5"/>
    <n v="8.1313525122084195E-6"/>
    <n v="6.4719125497592002E-4"/>
  </r>
  <r>
    <x v="11"/>
    <s v="223000131"/>
    <s v="Mobile Sources"/>
    <x v="1"/>
    <s v="Light Duty Vehicles (Passenger Cars)"/>
    <s v="Urban Collector"/>
    <n v="0.1295352628448771"/>
    <n v="9.6118320652184095E-3"/>
    <n v="1.1610350210604608E-3"/>
    <n v="6.0264929078881757E-2"/>
    <n v="4.3815320997409003E-4"/>
    <n v="3.0567385779667198E-5"/>
    <n v="2.8338851505438301E-6"/>
    <n v="2.2555491226716699E-4"/>
  </r>
  <r>
    <x v="11"/>
    <s v="223000133"/>
    <s v="Mobile Sources"/>
    <x v="1"/>
    <s v="Light Duty Vehicles (Passenger Cars)"/>
    <s v="Urban Local"/>
    <n v="0.19340599373805126"/>
    <n v="1.4351194655947348E-2"/>
    <n v="1.7335134706311065E-3"/>
    <n v="8.9980126204621577E-2"/>
    <n v="6.5419609539685199E-4"/>
    <n v="4.5639433894350992E-5"/>
    <n v="4.2312072370265199E-6"/>
    <n v="3.3677081587168902E-4"/>
  </r>
  <r>
    <x v="11"/>
    <s v="223006000"/>
    <s v="Mobile Sources"/>
    <x v="1"/>
    <s v="Light Duty Diesel Trucks (0-8,500 lbs. GVWR)"/>
    <s v="Off Network"/>
    <n v="3.546559676272202"/>
    <n v="0.56667073436257509"/>
    <n v="4.6742546416416106E-3"/>
    <n v="2.0346956853758256"/>
    <n v="7.0729590390560199E-3"/>
    <n v="4.5201326639698804E-4"/>
    <n v="8.4451240076610594E-6"/>
    <n v="5.0125267808245298E-3"/>
  </r>
  <r>
    <x v="11"/>
    <s v="223006011"/>
    <s v="Mobile Sources"/>
    <x v="1"/>
    <s v="Light Duty Diesel Trucks (0-8,500 lbs. GVWR)"/>
    <s v="Rural Interstate"/>
    <n v="4.8627069023108795"/>
    <n v="0.69251424594277278"/>
    <n v="2.951395753404993E-2"/>
    <n v="3.4808236755304822"/>
    <n v="1.2553490249715899E-2"/>
    <n v="1.9778854656706795E-3"/>
    <n v="5.8975814006600999E-5"/>
    <n v="1.2175810799934701E-2"/>
  </r>
  <r>
    <x v="11"/>
    <s v="223006013"/>
    <s v="Mobile Sources"/>
    <x v="1"/>
    <s v="Light Duty Diesel Trucks (0-8,500 lbs. GVWR)"/>
    <s v="Rural Principal Arterial"/>
    <n v="3.5699508850577453"/>
    <n v="0.46949373181272458"/>
    <n v="1.6426710766069143E-2"/>
    <n v="2.4828656252258328"/>
    <n v="1.1556760129417301E-2"/>
    <n v="1.4869829995269833E-3"/>
    <n v="3.9269605359493198E-5"/>
    <n v="9.3771243419453702E-3"/>
  </r>
  <r>
    <x v="11"/>
    <s v="223006015"/>
    <s v="Mobile Sources"/>
    <x v="1"/>
    <s v="Light Duty Diesel Trucks (0-8,500 lbs. GVWR)"/>
    <s v="Rural Minor Arterial"/>
    <n v="3.8704705976603186"/>
    <n v="0.50901601303139687"/>
    <n v="1.7809519873054552E-2"/>
    <n v="2.6918744330688629"/>
    <n v="1.2529605922444001E-2"/>
    <n v="1.6121572292959688E-3"/>
    <n v="4.2575329466387703E-5"/>
    <n v="1.01664954247127E-2"/>
  </r>
  <r>
    <x v="11"/>
    <s v="223006017"/>
    <s v="Mobile Sources"/>
    <x v="1"/>
    <s v="Light Duty Diesel Trucks (0-8,500 lbs. GVWR)"/>
    <s v="Rural Major Collector"/>
    <n v="4.0893412594038265"/>
    <n v="0.53780018052215262"/>
    <n v="1.8816624176324112E-2"/>
    <n v="2.8440964305628165"/>
    <n v="1.32381455947352E-2"/>
    <n v="1.703323222560723E-3"/>
    <n v="4.4982918943503503E-5"/>
    <n v="1.0741398688271101E-2"/>
  </r>
  <r>
    <x v="11"/>
    <s v="223006019"/>
    <s v="Mobile Sources"/>
    <x v="1"/>
    <s v="Light Duty Diesel Trucks (0-8,500 lbs. GVWR)"/>
    <s v="Rural Minor Collector"/>
    <n v="1.4526172540672526"/>
    <n v="0.19103757390775994"/>
    <n v="6.6840484845513753E-3"/>
    <n v="1.0102810518481922"/>
    <n v="4.7024590632109798E-3"/>
    <n v="6.0505502665897425E-4"/>
    <n v="1.5978849214448499E-5"/>
    <n v="3.8155639953858498E-3"/>
  </r>
  <r>
    <x v="11"/>
    <s v="223006021"/>
    <s v="Mobile Sources"/>
    <x v="1"/>
    <s v="Light Duty Diesel Trucks (0-8,500 lbs. GVWR)"/>
    <s v="Rural Local"/>
    <n v="3.3280833726234729"/>
    <n v="0.43768511129896048"/>
    <n v="1.5313784566828276E-2"/>
    <n v="2.3146488811315451"/>
    <n v="1.07737768051117E-2"/>
    <n v="1.3862384178295849E-3"/>
    <n v="3.66090542343044E-5"/>
    <n v="8.7418146158117997E-3"/>
  </r>
  <r>
    <x v="11"/>
    <s v="223006023"/>
    <s v="Mobile Sources"/>
    <x v="1"/>
    <s v="Light Duty Diesel Trucks (0-8,500 lbs. GVWR)"/>
    <s v="Urban Interstate"/>
    <n v="4.6390240476556208"/>
    <n v="0.65271882189187924"/>
    <n v="2.3948424758714261E-2"/>
    <n v="3.355217638804084"/>
    <n v="1.4243008107277501E-2"/>
    <n v="2.149696144766006E-3"/>
    <n v="5.8493209877496998E-5"/>
    <n v="1.34454310503606E-2"/>
  </r>
  <r>
    <x v="11"/>
    <s v="223006025"/>
    <s v="Mobile Sources"/>
    <x v="1"/>
    <s v="Light Duty Diesel Trucks (0-8,500 lbs. GVWR)"/>
    <s v="Urban Freeway/Expressway"/>
    <n v="4.6390240576009654E-15"/>
    <n v="6.527188233810325E-16"/>
    <n v="2.3948424877938951E-17"/>
    <n v="3.3552177172702318E-15"/>
    <n v="1.42430092551589E-17"/>
    <n v="2.1496960469465121E-18"/>
    <n v="5.8493210191081098E-20"/>
    <n v="1.34454306045935E-17"/>
  </r>
  <r>
    <x v="11"/>
    <s v="223006027"/>
    <s v="Mobile Sources"/>
    <x v="1"/>
    <s v="Light Duty Diesel Trucks (0-8,500 lbs. GVWR)"/>
    <s v="Urban Principal Arterial"/>
    <n v="2.1034507992818998"/>
    <n v="0.27282793472819111"/>
    <n v="8.6596444727611091E-3"/>
    <n v="1.4461190542633384"/>
    <n v="7.50777990925888E-3"/>
    <n v="9.1092651629054357E-4"/>
    <n v="2.2662248360560902E-5"/>
    <n v="5.7246513230593196E-3"/>
  </r>
  <r>
    <x v="11"/>
    <s v="223006029"/>
    <s v="Mobile Sources"/>
    <x v="1"/>
    <s v="Light Duty Diesel Trucks (0-8,500 lbs. GVWR)"/>
    <s v="Urban Minor Arterial"/>
    <n v="2.547080505867418"/>
    <n v="0.33036888537829046"/>
    <n v="1.0486012351719835E-2"/>
    <n v="1.7511136860804819"/>
    <n v="9.0912147941120108E-3"/>
    <n v="1.1030458290779378E-3"/>
    <n v="2.7441851665699299E-5"/>
    <n v="6.9320098174667699E-3"/>
  </r>
  <r>
    <x v="11"/>
    <s v="223006031"/>
    <s v="Mobile Sources"/>
    <x v="1"/>
    <s v="Light Duty Diesel Trucks (0-8,500 lbs. GVWR)"/>
    <s v="Urban Collector"/>
    <n v="0.88769193543868785"/>
    <n v="0.11513801968282765"/>
    <n v="3.6545173847102306E-3"/>
    <n v="0.61028679700033484"/>
    <n v="3.1684117127580499E-3"/>
    <n v="3.844263394014993E-4"/>
    <n v="9.5638524584273893E-6"/>
    <n v="2.4159006075525902E-3"/>
  </r>
  <r>
    <x v="11"/>
    <s v="223006033"/>
    <s v="Mobile Sources"/>
    <x v="1"/>
    <s v="Light Duty Diesel Trucks (0-8,500 lbs. GVWR)"/>
    <s v="Urban Local"/>
    <n v="1.3253915492544148"/>
    <n v="0.1719098256578756"/>
    <n v="5.4564720538898669E-3"/>
    <n v="0.91120444939942413"/>
    <n v="4.7306788880145901E-3"/>
    <n v="5.7397781509482913E-4"/>
    <n v="1.42795589868072E-5"/>
    <n v="3.6071209882835298E-3"/>
  </r>
  <r>
    <x v="11"/>
    <s v="223007100"/>
    <s v="Mobile Sources"/>
    <x v="1"/>
    <s v="Class 2b Heavy Duty Diesel Vehicles (8501-10,000 lbs. GVWR)"/>
    <s v="Off Network"/>
    <n v="1.6395632361940486"/>
    <n v="0.26084766531991971"/>
    <n v="2.191755553062611E-3"/>
    <n v="0.93294967709873711"/>
    <n v="3.2668537104895098E-3"/>
    <n v="2.0735640034663617E-4"/>
    <n v="3.9608770714405401E-6"/>
    <n v="2.29458263742254E-3"/>
  </r>
  <r>
    <x v="11"/>
    <s v="223007111"/>
    <s v="Mobile Sources"/>
    <x v="1"/>
    <s v="Class 2b Heavy Duty Diesel Vehicles (8501-10,000 lbs. GVWR)"/>
    <s v="Rural Interstate"/>
    <n v="2.2479132234621408"/>
    <n v="0.31791718172085115"/>
    <n v="1.3757332177604524E-2"/>
    <n v="1.5962982762087228"/>
    <n v="5.8020694845914902E-3"/>
    <n v="9.078038667205135E-4"/>
    <n v="2.7486847002933202E-5"/>
    <n v="5.5806262352202599E-3"/>
  </r>
  <r>
    <x v="11"/>
    <s v="223007113"/>
    <s v="Mobile Sources"/>
    <x v="1"/>
    <s v="Class 2b Heavy Duty Diesel Vehicles (8501-10,000 lbs. GVWR)"/>
    <s v="Rural Principal Arterial"/>
    <n v="1.6512298696442063"/>
    <n v="0.21553175671569474"/>
    <n v="7.6523937070973394E-3"/>
    <n v="1.1385083691075961"/>
    <n v="5.3433780750040596E-3"/>
    <n v="6.8250863236407697E-4"/>
    <n v="1.82913371986614E-5"/>
    <n v="4.2976146856243897E-3"/>
  </r>
  <r>
    <x v="11"/>
    <s v="223007115"/>
    <s v="Mobile Sources"/>
    <x v="1"/>
    <s v="Class 2b Heavy Duty Diesel Vehicles (8501-10,000 lbs. GVWR)"/>
    <s v="Rural Minor Arterial"/>
    <n v="1.7902311549521699"/>
    <n v="0.23367530474789061"/>
    <n v="8.2965762283322142E-3"/>
    <n v="1.2343484072723701"/>
    <n v="5.7931849317232002E-3"/>
    <n v="7.3996247184915289E-4"/>
    <n v="1.9831105674938899E-5"/>
    <n v="4.65938671537102E-3"/>
  </r>
  <r>
    <x v="11"/>
    <s v="223007117"/>
    <s v="Mobile Sources"/>
    <x v="1"/>
    <s v="Class 2b Heavy Duty Diesel Vehicles (8501-10,000 lbs. GVWR)"/>
    <s v="Rural Major Collector"/>
    <n v="1.8914665889313889"/>
    <n v="0.2468893571327192"/>
    <n v="8.765736054712623E-3"/>
    <n v="1.3041490757241319"/>
    <n v="6.1207841156771803E-3"/>
    <n v="7.8180646009506916E-4"/>
    <n v="2.0952526298856301E-5"/>
    <n v="4.9228708355535302E-3"/>
  </r>
  <r>
    <x v="11"/>
    <s v="223007119"/>
    <s v="Mobile Sources"/>
    <x v="1"/>
    <s v="Class 2b Heavy Duty Diesel Vehicles (8501-10,000 lbs. GVWR)"/>
    <s v="Rural Minor Collector"/>
    <n v="0.67188733645046927"/>
    <n v="8.7700118285494899E-2"/>
    <n v="3.1137683411195365E-3"/>
    <n v="0.46326044883659956"/>
    <n v="2.1742262408761502E-3"/>
    <n v="2.7771361497119697E-4"/>
    <n v="7.4427672185350898E-6"/>
    <n v="1.7487048633144601E-3"/>
  </r>
  <r>
    <x v="11"/>
    <s v="223007121"/>
    <s v="Mobile Sources"/>
    <x v="1"/>
    <s v="Class 2b Heavy Duty Diesel Vehicles (8501-10,000 lbs. GVWR)"/>
    <s v="Rural Local"/>
    <n v="1.5393574726048218"/>
    <n v="0.20092924839939011"/>
    <n v="7.1339359449993081E-3"/>
    <n v="1.0613730312172913"/>
    <n v="4.9813574757553401E-3"/>
    <n v="6.3626770609204273E-4"/>
    <n v="1.70520769113835E-5"/>
    <n v="4.0064448722567604E-3"/>
  </r>
  <r>
    <x v="11"/>
    <s v="223007123"/>
    <s v="Mobile Sources"/>
    <x v="1"/>
    <s v="Class 2b Heavy Duty Diesel Vehicles (8501-10,000 lbs. GVWR)"/>
    <s v="Urban Interstate"/>
    <n v="2.1454391345211112"/>
    <n v="0.29965033940593944"/>
    <n v="1.1161751243825764E-2"/>
    <n v="1.5389060427563226"/>
    <n v="6.5861990579358896E-3"/>
    <n v="9.8667538395247421E-4"/>
    <n v="2.7257097315214101E-5"/>
    <n v="6.1633154149660597E-3"/>
  </r>
  <r>
    <x v="11"/>
    <s v="223007125"/>
    <s v="Mobile Sources"/>
    <x v="1"/>
    <s v="Class 2b Heavy Duty Diesel Vehicles (8501-10,000 lbs. GVWR)"/>
    <s v="Urban Freeway/Expressway"/>
    <n v="2.145439109774825E-15"/>
    <n v="2.9965033763336274E-16"/>
    <n v="1.1161751308523441E-17"/>
    <n v="1.5389060097173637E-15"/>
    <n v="6.5862002870205997E-18"/>
    <n v="9.8667540030731786E-19"/>
    <n v="2.72570971510439E-20"/>
    <n v="6.1633154300746201E-18"/>
  </r>
  <r>
    <x v="11"/>
    <s v="223007127"/>
    <s v="Mobile Sources"/>
    <x v="1"/>
    <s v="Class 2b Heavy Duty Diesel Vehicles (8501-10,000 lbs. GVWR)"/>
    <s v="Urban Principal Arterial"/>
    <n v="0.97293179827530996"/>
    <n v="0.12524656502671563"/>
    <n v="4.0333953558349079E-3"/>
    <n v="0.66309551635330444"/>
    <n v="3.4710752011553E-3"/>
    <n v="4.181022489664339E-4"/>
    <n v="1.0553751729425101E-5"/>
    <n v="2.6236071280463201E-3"/>
  </r>
  <r>
    <x v="11"/>
    <s v="223007129"/>
    <s v="Mobile Sources"/>
    <x v="1"/>
    <s v="Class 2b Heavy Duty Diesel Vehicles (8501-10,000 lbs. GVWR)"/>
    <s v="Urban Minor Arterial"/>
    <n v="1.1781287635646882"/>
    <n v="0.15166177490006291"/>
    <n v="4.8840617164884635E-3"/>
    <n v="0.80294615916184753"/>
    <n v="4.2031424879641604E-3"/>
    <n v="5.0628183440792939E-4"/>
    <n v="1.27795968793975E-5"/>
    <n v="3.1769414126241401E-3"/>
  </r>
  <r>
    <x v="11"/>
    <s v="223007131"/>
    <s v="Mobile Sources"/>
    <x v="1"/>
    <s v="Class 2b Heavy Duty Diesel Vehicles (8501-10,000 lbs. GVWR)"/>
    <s v="Urban Collector"/>
    <n v="0.41059372632133795"/>
    <n v="5.2856175802856814E-2"/>
    <n v="1.7021612598595553E-3"/>
    <n v="0.27983758873425585"/>
    <n v="1.4648529589053E-3"/>
    <n v="1.7644619972978417E-4"/>
    <n v="4.4538611567723703E-6"/>
    <n v="1.1072062199079999E-3"/>
  </r>
  <r>
    <x v="11"/>
    <s v="223007133"/>
    <s v="Mobile Sources"/>
    <x v="1"/>
    <s v="Class 2b Heavy Duty Diesel Vehicles (8501-10,000 lbs. GVWR)"/>
    <s v="Urban Local"/>
    <n v="0.61304770910348017"/>
    <n v="7.8918291576673572E-2"/>
    <n v="2.5414560926950692E-3"/>
    <n v="0.41781873355482746"/>
    <n v="2.1871356509028301E-3"/>
    <n v="2.6344759090823878E-4"/>
    <n v="6.6499533244446198E-6"/>
    <n v="1.6531433361890401E-3"/>
  </r>
  <r>
    <x v="11"/>
    <s v="223007200"/>
    <s v="Mobile Sources"/>
    <x v="1"/>
    <s v="Heavy Duty Diesel Vehicles (10,001-19,500 lbs. GVWR) Class 3, 4 &amp; 5."/>
    <s v="Off Network"/>
    <n v="8.3506192922404026"/>
    <n v="1.3513159414440514"/>
    <n v="1.1431950057847449E-2"/>
    <n v="4.7376200439897316"/>
    <n v="1.6655256362694899E-2"/>
    <n v="1.0742924701032594E-3"/>
    <n v="2.0637462186279201E-5"/>
    <n v="1.1646860990299299E-2"/>
  </r>
  <r>
    <x v="11"/>
    <s v="223007211"/>
    <s v="Mobile Sources"/>
    <x v="1"/>
    <s v="Heavy Duty Diesel Vehicles (10,001-19,500 lbs. GVWR) Class 3, 4 &amp; 5."/>
    <s v="Rural Interstate"/>
    <n v="11.571998294662105"/>
    <n v="1.6801598125058474"/>
    <n v="6.8900243425786975E-2"/>
    <n v="8.3777854690195106"/>
    <n v="2.9841655078859799E-2"/>
    <n v="4.7953185392088926E-3"/>
    <n v="1.3760919836158699E-4"/>
    <n v="2.92451995552198E-2"/>
  </r>
  <r>
    <x v="11"/>
    <s v="223007213"/>
    <s v="Mobile Sources"/>
    <x v="1"/>
    <s v="Heavy Duty Diesel Vehicles (10,001-19,500 lbs. GVWR) Class 3, 4 &amp; 5."/>
    <s v="Rural Principal Arterial"/>
    <n v="8.4852404050609493"/>
    <n v="1.1392662725055496"/>
    <n v="3.8266643533006559E-2"/>
    <n v="5.9785256228568171"/>
    <n v="2.74224363945316E-2"/>
    <n v="3.6059770905936227E-3"/>
    <n v="9.1424210623358704E-5"/>
    <n v="2.2536434495350401E-2"/>
  </r>
  <r>
    <x v="11"/>
    <s v="223007215"/>
    <s v="Mobile Sources"/>
    <x v="1"/>
    <s v="Heavy Duty Diesel Vehicles (10,001-19,500 lbs. GVWR) Class 3, 4 &amp; 5."/>
    <s v="Rural Minor Arterial"/>
    <n v="9.1995318165476068"/>
    <n v="1.2351699220315295"/>
    <n v="4.1487943296175417E-2"/>
    <n v="6.4818009794611813"/>
    <n v="2.9730893335322799E-2"/>
    <n v="3.909528262454387E-3"/>
    <n v="9.9120353027615197E-5"/>
    <n v="2.44335414347744E-2"/>
  </r>
  <r>
    <x v="11"/>
    <s v="223007217"/>
    <s v="Mobile Sources"/>
    <x v="1"/>
    <s v="Heavy Duty Diesel Vehicles (10,001-19,500 lbs. GVWR) Class 3, 4 &amp; 5."/>
    <s v="Rural Major Collector"/>
    <n v="9.7197558489621443"/>
    <n v="1.3050172907372806"/>
    <n v="4.3834035235136022E-2"/>
    <n v="6.8483376453291376"/>
    <n v="3.1412144954022503E-2"/>
    <n v="4.1306091140853561E-3"/>
    <n v="1.04725509800118E-4"/>
    <n v="2.5815246184272601E-2"/>
  </r>
  <r>
    <x v="11"/>
    <s v="223007219"/>
    <s v="Mobile Sources"/>
    <x v="1"/>
    <s v="Heavy Duty Diesel Vehicles (10,001-19,500 lbs. GVWR) Class 3, 4 &amp; 5."/>
    <s v="Rural Minor Collector"/>
    <n v="3.4526547514664525"/>
    <n v="0.46356874688164673"/>
    <n v="1.5570741111531535E-2"/>
    <n v="2.4326692713605791"/>
    <n v="1.11582307171298E-2"/>
    <n v="1.4672760072684757E-3"/>
    <n v="3.7200644207757698E-5"/>
    <n v="9.1700961511040902E-3"/>
  </r>
  <r>
    <x v="11"/>
    <s v="223007221"/>
    <s v="Mobile Sources"/>
    <x v="1"/>
    <s v="Heavy Duty Diesel Vehicles (10,001-19,500 lbs. GVWR) Class 3, 4 &amp; 5."/>
    <s v="Rural Local"/>
    <n v="7.9103576295497442"/>
    <n v="1.0620797920014255"/>
    <n v="3.5674037787259728E-2"/>
    <n v="5.5734736699219507"/>
    <n v="2.5564547582873399E-2"/>
    <n v="3.3616681198580523E-3"/>
    <n v="8.5230137827352296E-5"/>
    <n v="2.1009558416398701E-2"/>
  </r>
  <r>
    <x v="11"/>
    <s v="223007223"/>
    <s v="Mobile Sources"/>
    <x v="1"/>
    <s v="Heavy Duty Diesel Vehicles (10,001-19,500 lbs. GVWR) Class 3, 4 &amp; 5."/>
    <s v="Urban Interstate"/>
    <n v="11.037721808838734"/>
    <n v="1.5836937986736623"/>
    <n v="5.584788406861186E-2"/>
    <n v="8.0739909526415339"/>
    <n v="3.3840186119366601E-2"/>
    <n v="5.2123077543484511E-3"/>
    <n v="1.36308278712249E-4"/>
    <n v="3.2292971727684902E-2"/>
  </r>
  <r>
    <x v="11"/>
    <s v="223007225"/>
    <s v="Mobile Sources"/>
    <x v="1"/>
    <s v="Heavy Duty Diesel Vehicles (10,001-19,500 lbs. GVWR) Class 3, 4 &amp; 5."/>
    <s v="Urban Freeway/Expressway"/>
    <n v="1.1037721854492704E-14"/>
    <n v="1.5836938113696067E-15"/>
    <n v="5.5847883838065211E-17"/>
    <n v="8.0739906470503701E-15"/>
    <n v="3.3840186351519603E-17"/>
    <n v="5.2123078047802747E-18"/>
    <n v="1.3630826688749201E-19"/>
    <n v="3.2292972400948398E-17"/>
  </r>
  <r>
    <x v="11"/>
    <s v="223007227"/>
    <s v="Mobile Sources"/>
    <x v="1"/>
    <s v="Heavy Duty Diesel Vehicles (10,001-19,500 lbs. GVWR) Class 3, 4 &amp; 5."/>
    <s v="Urban Principal Arterial"/>
    <n v="5.000884004760989"/>
    <n v="0.6620760286690679"/>
    <n v="2.0158983875795379E-2"/>
    <n v="3.4826209903911618"/>
    <n v="1.7816695097923899E-2"/>
    <n v="2.2091598158731005E-3"/>
    <n v="5.2720088792312902E-5"/>
    <n v="1.3760651351288899E-2"/>
  </r>
  <r>
    <x v="11"/>
    <s v="223007229"/>
    <s v="Mobile Sources"/>
    <x v="1"/>
    <s v="Heavy Duty Diesel Vehicles (10,001-19,500 lbs. GVWR) Class 3, 4 &amp; 5."/>
    <s v="Urban Minor Arterial"/>
    <n v="6.0555997728136015"/>
    <n v="0.80171158476619353"/>
    <n v="2.4410627690045299E-2"/>
    <n v="4.2171254148569561"/>
    <n v="2.1574333207037201E-2"/>
    <n v="2.6750831727326736E-3"/>
    <n v="6.3839060231885001E-5"/>
    <n v="1.6662843580490899E-2"/>
  </r>
  <r>
    <x v="11"/>
    <s v="223007231"/>
    <s v="Mobile Sources"/>
    <x v="1"/>
    <s v="Heavy Duty Diesel Vehicles (10,001-19,500 lbs. GVWR) Class 3, 4 &amp; 5."/>
    <s v="Urban Collector"/>
    <n v="2.1104582290761269"/>
    <n v="0.27940728779185153"/>
    <n v="8.5074337079156029E-3"/>
    <n v="1.469724937834382"/>
    <n v="7.5189465530469601E-3"/>
    <n v="9.3230269786648279E-4"/>
    <n v="2.2248778629219098E-5"/>
    <n v="5.8072289729142997E-3"/>
  </r>
  <r>
    <x v="11"/>
    <s v="223007233"/>
    <s v="Mobile Sources"/>
    <x v="1"/>
    <s v="Heavy Duty Diesel Vehicles (10,001-19,500 lbs. GVWR) Class 3, 4 &amp; 5."/>
    <s v="Urban Local"/>
    <n v="3.1510744856696844"/>
    <n v="0.41717631208102429"/>
    <n v="1.2702245224140516E-2"/>
    <n v="2.1944111997390991"/>
    <n v="1.12263587633218E-2"/>
    <n v="1.3919986754604673E-3"/>
    <n v="3.32191102252465E-5"/>
    <n v="8.6706371692581996E-3"/>
  </r>
  <r>
    <x v="11"/>
    <s v="223007300"/>
    <s v="Mobile Sources"/>
    <x v="1"/>
    <s v="Heavy Duty Diesel Vehicles (19,501-33,000 lbs. GVWR) Class 6 &amp; 7."/>
    <s v="Off Network"/>
    <n v="11.836287338114515"/>
    <n v="2.469508604641685"/>
    <n v="1.985528827373171E-2"/>
    <n v="14.792847779433931"/>
    <n v="2.5108183535490301E-2"/>
    <n v="6.3664322912156263E-3"/>
    <n v="5.4194600695271699E-5"/>
    <n v="5.0241833799040597E-2"/>
  </r>
  <r>
    <x v="11"/>
    <s v="223007311"/>
    <s v="Mobile Sources"/>
    <x v="1"/>
    <s v="Heavy Duty Diesel Vehicles (19,501-33,000 lbs. GVWR) Class 6 &amp; 7."/>
    <s v="Rural Interstate"/>
    <n v="75.709838306716435"/>
    <n v="5.2028086094971249"/>
    <n v="0.55972211901530355"/>
    <n v="21.379838594285495"/>
    <n v="0.194438762768672"/>
    <n v="1.5529908231391706E-2"/>
    <n v="1.4747864255522101E-3"/>
    <n v="6.3521500418803403E-2"/>
  </r>
  <r>
    <x v="11"/>
    <s v="223007313"/>
    <s v="Mobile Sources"/>
    <x v="1"/>
    <s v="Heavy Duty Diesel Vehicles (19,501-33,000 lbs. GVWR) Class 6 &amp; 7."/>
    <s v="Rural Principal Arterial"/>
    <n v="27.488320469160495"/>
    <n v="2.3911559998725518"/>
    <n v="0.18104073128483816"/>
    <n v="8.7295087724767431"/>
    <n v="7.5113755185761605E-2"/>
    <n v="7.5945093945832855E-3"/>
    <n v="5.2975225536489002E-4"/>
    <n v="2.7613923447514298E-2"/>
  </r>
  <r>
    <x v="11"/>
    <s v="223007315"/>
    <s v="Mobile Sources"/>
    <x v="1"/>
    <s v="Heavy Duty Diesel Vehicles (19,501-33,000 lbs. GVWR) Class 6 &amp; 7."/>
    <s v="Rural Minor Arterial"/>
    <n v="29.802297911262574"/>
    <n v="2.5924446535348404"/>
    <n v="0.19628081736175301"/>
    <n v="9.4643630545667818"/>
    <n v="8.1436850180074793E-2"/>
    <n v="8.2338154865912935E-3"/>
    <n v="5.74346935049874E-4"/>
    <n v="2.99385002911658E-2"/>
  </r>
  <r>
    <x v="11"/>
    <s v="223007317"/>
    <s v="Mobile Sources"/>
    <x v="1"/>
    <s v="Heavy Duty Diesel Vehicles (19,501-33,000 lbs. GVWR) Class 6 &amp; 7."/>
    <s v="Rural Major Collector"/>
    <n v="31.487580383732457"/>
    <n v="2.7390441206577227"/>
    <n v="0.20738024831314281"/>
    <n v="9.9995594937477925"/>
    <n v="8.6042014632859501E-2"/>
    <n v="8.6994300877645189E-3"/>
    <n v="6.0682555894775404E-4"/>
    <n v="3.1631467123949202E-2"/>
  </r>
  <r>
    <x v="11"/>
    <s v="223007319"/>
    <s v="Mobile Sources"/>
    <x v="1"/>
    <s v="Heavy Duty Diesel Vehicles (19,501-33,000 lbs. GVWR) Class 6 &amp; 7."/>
    <s v="Rural Minor Collector"/>
    <n v="11.185030268462695"/>
    <n v="0.97296439421158565"/>
    <n v="7.3665686701957514E-2"/>
    <n v="3.5520477954931442"/>
    <n v="3.0563878002254501E-2"/>
    <n v="3.0902153883596243E-3"/>
    <n v="2.15556874594291E-4"/>
    <n v="1.12361403414646E-2"/>
  </r>
  <r>
    <x v="11"/>
    <s v="223007321"/>
    <s v="Mobile Sources"/>
    <x v="1"/>
    <s v="Heavy Duty Diesel Vehicles (19,501-33,000 lbs. GVWR) Class 6 &amp; 7."/>
    <s v="Rural Local"/>
    <n v="25.625957175029164"/>
    <n v="2.2291529472032594"/>
    <n v="0.16877503535931723"/>
    <n v="8.1380760533866923"/>
    <n v="7.0024718047159401E-2"/>
    <n v="7.0799712404863158E-3"/>
    <n v="4.9386121066952095E-4"/>
    <n v="2.5743045651302102E-2"/>
  </r>
  <r>
    <x v="11"/>
    <s v="223007323"/>
    <s v="Mobile Sources"/>
    <x v="1"/>
    <s v="Heavy Duty Diesel Vehicles (19,501-33,000 lbs. GVWR) Class 6 &amp; 7."/>
    <s v="Urban Interstate"/>
    <n v="40.088388678640804"/>
    <n v="3.1042770916545459"/>
    <n v="0.2795884194172229"/>
    <n v="11.97000490733053"/>
    <n v="0.10756650623847901"/>
    <n v="9.8667537019561241E-3"/>
    <n v="7.7832991204029802E-4"/>
    <n v="3.7553763542859997E-2"/>
  </r>
  <r>
    <x v="11"/>
    <s v="223007325"/>
    <s v="Mobile Sources"/>
    <x v="1"/>
    <s v="Heavy Duty Diesel Vehicles (19,501-33,000 lbs. GVWR) Class 6 &amp; 7."/>
    <s v="Urban Freeway/Expressway"/>
    <n v="4.0088388794446403E-14"/>
    <n v="3.1042770177275688E-15"/>
    <n v="2.7958841655735541E-16"/>
    <n v="1.1970004584027058E-14"/>
    <n v="1.07566505056082E-16"/>
    <n v="9.8667538302562429E-18"/>
    <n v="7.7832992168690804E-19"/>
    <n v="3.7553764154773499E-17"/>
  </r>
  <r>
    <x v="11"/>
    <s v="223007327"/>
    <s v="Mobile Sources"/>
    <x v="1"/>
    <s v="Heavy Duty Diesel Vehicles (19,501-33,000 lbs. GVWR) Class 6 &amp; 7."/>
    <s v="Urban Principal Arterial"/>
    <n v="8.2639054588032934"/>
    <n v="0.85546744496009697"/>
    <n v="4.8839720863099845E-2"/>
    <n v="2.8371497954498661"/>
    <n v="2.30087698970163E-2"/>
    <n v="2.7910679162916896E-3"/>
    <n v="1.4689583649851699E-4"/>
    <n v="9.1809214717590293E-3"/>
  </r>
  <r>
    <x v="11"/>
    <s v="223007329"/>
    <s v="Mobile Sources"/>
    <x v="1"/>
    <s v="Heavy Duty Diesel Vehicles (19,501-33,000 lbs. GVWR) Class 6 &amp; 7."/>
    <s v="Urban Minor Arterial"/>
    <n v="10.006806718434047"/>
    <n v="1.0358904966553102"/>
    <n v="5.9140302018448568E-2"/>
    <n v="3.4355207401948276"/>
    <n v="2.7861476083049699E-2"/>
    <n v="3.3797209147534649E-3"/>
    <n v="1.7787710712413501E-4"/>
    <n v="1.11172302804336E-2"/>
  </r>
  <r>
    <x v="11"/>
    <s v="223007331"/>
    <s v="Mobile Sources"/>
    <x v="1"/>
    <s v="Heavy Duty Diesel Vehicles (19,501-33,000 lbs. GVWR) Class 6 &amp; 7."/>
    <s v="Urban Collector"/>
    <n v="3.4875069176335987"/>
    <n v="0.36102176488952015"/>
    <n v="2.0611189377873963E-2"/>
    <n v="1.1973253165907989"/>
    <n v="9.7100971084608592E-3"/>
    <n v="1.1778786935726575E-3"/>
    <n v="6.1992558360368601E-5"/>
    <n v="3.8745020925016701E-3"/>
  </r>
  <r>
    <x v="11"/>
    <s v="223007333"/>
    <s v="Mobile Sources"/>
    <x v="1"/>
    <s v="Heavy Duty Diesel Vehicles (19,501-33,000 lbs. GVWR) Class 6 &amp; 7."/>
    <s v="Urban Local"/>
    <n v="5.207113460448185"/>
    <n v="0.53903299501906876"/>
    <n v="3.0774073857187965E-2"/>
    <n v="1.7876978248541047"/>
    <n v="1.4497912018267599E-2"/>
    <n v="1.7586628190043871E-3"/>
    <n v="9.2559591406304794E-5"/>
    <n v="5.78492677099762E-3"/>
  </r>
  <r>
    <x v="11"/>
    <s v="223007400"/>
    <s v="Mobile Sources"/>
    <x v="1"/>
    <s v="Heavy Duty Diesel Vehicles (&gt;33,000 lbs. GVWR) Class 8a &amp; 8b."/>
    <s v="Off Network"/>
    <n v="196.44608275430807"/>
    <n v="34.40641941927484"/>
    <n v="0.29067099009671404"/>
    <n v="94.244744540065241"/>
    <n v="0.46081451386120698"/>
    <n v="0.10713950183200355"/>
    <n v="8.0201322106970201E-4"/>
    <n v="0.30296976595179897"/>
  </r>
  <r>
    <x v="11"/>
    <s v="223007411"/>
    <s v="Mobile Sources"/>
    <x v="1"/>
    <s v="Heavy Duty Diesel Vehicles (&gt;33,000 lbs. GVWR) Class 8a &amp; 8b."/>
    <s v="Rural Interstate"/>
    <n v="375.69550304969772"/>
    <n v="17.315438563148724"/>
    <n v="2.9984195266461007"/>
    <n v="85.035834163105349"/>
    <n v="0.974570206955236"/>
    <n v="5.2794739359468712E-2"/>
    <n v="8.0363421499441891E-3"/>
    <n v="0.25742451739418098"/>
  </r>
  <r>
    <x v="11"/>
    <s v="223007413"/>
    <s v="Mobile Sources"/>
    <x v="1"/>
    <s v="Heavy Duty Diesel Vehicles (&gt;33,000 lbs. GVWR) Class 8a &amp; 8b."/>
    <s v="Rural Principal Arterial"/>
    <n v="85.92287694817189"/>
    <n v="4.6699317910246405"/>
    <n v="0.66067495423248956"/>
    <n v="22.328264563348331"/>
    <n v="0.24009018779594599"/>
    <n v="1.528779806552634E-2"/>
    <n v="2.0095135180173101E-3"/>
    <n v="7.2583551174661906E-2"/>
  </r>
  <r>
    <x v="11"/>
    <s v="223007415"/>
    <s v="Mobile Sources"/>
    <x v="1"/>
    <s v="Heavy Duty Diesel Vehicles (&gt;33,000 lbs. GVWR) Class 8a &amp; 8b."/>
    <s v="Rural Minor Arterial"/>
    <n v="93.155878373491248"/>
    <n v="5.0630486997011843"/>
    <n v="0.7162909011901758"/>
    <n v="24.207867162481953"/>
    <n v="0.26030109090974102"/>
    <n v="1.6574733594036065E-2"/>
    <n v="2.1786745623143498E-3"/>
    <n v="7.8693687350097005E-2"/>
  </r>
  <r>
    <x v="11"/>
    <s v="223007417"/>
    <s v="Mobile Sources"/>
    <x v="1"/>
    <s v="Heavy Duty Diesel Vehicles (&gt;33,000 lbs. GVWR) Class 8a &amp; 8b."/>
    <s v="Rural Major Collector"/>
    <n v="98.423734193834221"/>
    <n v="5.349357175492897"/>
    <n v="0.75679627992735565"/>
    <n v="25.576789469786846"/>
    <n v="0.27502081866671002"/>
    <n v="1.7512009894599875E-2"/>
    <n v="2.3018763262661001E-3"/>
    <n v="8.3143713650063303E-2"/>
  </r>
  <r>
    <x v="11"/>
    <s v="223007419"/>
    <s v="Mobile Sources"/>
    <x v="1"/>
    <s v="Heavy Duty Diesel Vehicles (&gt;33,000 lbs. GVWR) Class 8a &amp; 8b."/>
    <s v="Rural Minor Collector"/>
    <n v="34.962120236945019"/>
    <n v="1.9002008403467254"/>
    <n v="0.26882943983537172"/>
    <n v="9.0853973749087515"/>
    <n v="9.7692988170540201E-2"/>
    <n v="6.2206202117827333E-3"/>
    <n v="8.17673207105462E-4"/>
    <n v="2.95343503466537E-2"/>
  </r>
  <r>
    <x v="11"/>
    <s v="223007421"/>
    <s v="Mobile Sources"/>
    <x v="1"/>
    <s v="Heavy Duty Diesel Vehicles (&gt;33,000 lbs. GVWR) Class 8a &amp; 8b."/>
    <s v="Rural Local"/>
    <n v="80.101520983342269"/>
    <n v="4.3535386464351857"/>
    <n v="0.61591366215520649"/>
    <n v="20.815501115877073"/>
    <n v="0.22382395675665701"/>
    <n v="1.4252033641200201E-2"/>
    <n v="1.87336628034451E-3"/>
    <n v="6.7665985483412294E-2"/>
  </r>
  <r>
    <x v="11"/>
    <s v="223007423"/>
    <s v="Mobile Sources"/>
    <x v="1"/>
    <s v="Heavy Duty Diesel Vehicles (&gt;33,000 lbs. GVWR) Class 8a &amp; 8b."/>
    <s v="Urban Interstate"/>
    <n v="148.31099517317998"/>
    <n v="7.4729176799208243"/>
    <n v="1.1969055649969933"/>
    <n v="36.191109570532994"/>
    <n v="0.38937202864022002"/>
    <n v="2.3283628749575958E-2"/>
    <n v="3.2465101772062299E-3"/>
    <n v="0.111573311730711"/>
  </r>
  <r>
    <x v="11"/>
    <s v="223007425"/>
    <s v="Mobile Sources"/>
    <x v="1"/>
    <s v="Heavy Duty Diesel Vehicles (&gt;33,000 lbs. GVWR) Class 8a &amp; 8b."/>
    <s v="Urban Freeway/Expressway"/>
    <n v="1.4831099647396063E-13"/>
    <n v="7.4729179567890461E-15"/>
    <n v="1.1969055662076569E-15"/>
    <n v="3.6191109545194675E-14"/>
    <n v="3.8937203172501401E-16"/>
    <n v="2.3283628743047984E-17"/>
    <n v="3.2465102923600199E-18"/>
    <n v="1.1157330208493401E-16"/>
  </r>
  <r>
    <x v="11"/>
    <s v="223007427"/>
    <s v="Mobile Sources"/>
    <x v="1"/>
    <s v="Heavy Duty Diesel Vehicles (&gt;33,000 lbs. GVWR) Class 8a &amp; 8b."/>
    <s v="Urban Principal Arterial"/>
    <n v="11.207850712411233"/>
    <n v="0.74666117033810619"/>
    <n v="8.3442661441352928E-2"/>
    <n v="3.180475080686417"/>
    <n v="3.0965710627060401E-2"/>
    <n v="2.4314137666472616E-3"/>
    <n v="2.47900369934911E-4"/>
    <n v="1.0247237302227799E-2"/>
  </r>
  <r>
    <x v="11"/>
    <s v="223007429"/>
    <s v="Mobile Sources"/>
    <x v="1"/>
    <s v="Heavy Duty Diesel Vehicles (&gt;33,000 lbs. GVWR) Class 8a &amp; 8b."/>
    <s v="Urban Minor Arterial"/>
    <n v="13.571650877593434"/>
    <n v="0.90413628808452828"/>
    <n v="0.10104119012351"/>
    <n v="3.8512556977422143"/>
    <n v="3.7496567143150999E-2"/>
    <n v="2.9442131231172709E-3"/>
    <n v="3.0018392379235699E-4"/>
    <n v="1.2408438467816901E-2"/>
  </r>
  <r>
    <x v="11"/>
    <s v="223007431"/>
    <s v="Mobile Sources"/>
    <x v="1"/>
    <s v="Heavy Duty Diesel Vehicles (&gt;33,000 lbs. GVWR) Class 8a &amp; 8b."/>
    <s v="Urban Collector"/>
    <n v="4.7299040128696497"/>
    <n v="0.31510366900715042"/>
    <n v="3.5214220018332222E-2"/>
    <n v="1.3422146768731944"/>
    <n v="1.306805638354E-2"/>
    <n v="1.0260978884090921E-3"/>
    <n v="1.0461812012285601E-4"/>
    <n v="4.3245083958963803E-3"/>
  </r>
  <r>
    <x v="11"/>
    <s v="223007433"/>
    <s v="Mobile Sources"/>
    <x v="1"/>
    <s v="Heavy Duty Diesel Vehicles (&gt;33,000 lbs. GVWR) Class 8a &amp; 8b."/>
    <s v="Urban Local"/>
    <n v="7.0621056522401835"/>
    <n v="0.47047368729984634"/>
    <n v="5.2577499587840679E-2"/>
    <n v="2.0040283160487089"/>
    <n v="1.9511602519829099E-2"/>
    <n v="1.532042199976766E-3"/>
    <n v="1.56202829218146E-4"/>
    <n v="6.4568187650114904E-3"/>
  </r>
  <r>
    <x v="11"/>
    <s v="223007500"/>
    <s v="Mobile Sources"/>
    <x v="1"/>
    <s v="Diesel Transit and School Buses"/>
    <s v="Off Network"/>
    <n v="0.69389207216969484"/>
    <n v="0.26644717588922195"/>
    <n v="3.1933191749937608E-3"/>
    <n v="6.8554552900172911"/>
    <n v="5.6821582550058801E-5"/>
    <n v="3.7813723742216587E-5"/>
    <n v="8.5525725770779702E-6"/>
    <n v="2.4171387257994299E-2"/>
  </r>
  <r>
    <x v="11"/>
    <s v="223007511"/>
    <s v="Mobile Sources"/>
    <x v="1"/>
    <s v="Diesel Transit and School Buses"/>
    <s v="Rural Interstate"/>
    <n v="20.874183289505641"/>
    <n v="1.735658099509378"/>
    <n v="0.10848667159484622"/>
    <n v="7.3974746935561289"/>
    <n v="5.3519117732803101E-2"/>
    <n v="5.1908305689671794E-3"/>
    <n v="2.8530331730180998E-4"/>
    <n v="2.20318779372723E-2"/>
  </r>
  <r>
    <x v="11"/>
    <s v="223007513"/>
    <s v="Mobile Sources"/>
    <x v="1"/>
    <s v="Diesel Transit and School Buses"/>
    <s v="Rural Principal Arterial"/>
    <n v="9.2310256789901874"/>
    <n v="0.78979530473335868"/>
    <n v="4.2386173603546115E-2"/>
    <n v="3.0139680363305223"/>
    <n v="2.5992542407700499E-2"/>
    <n v="2.6006257475268413E-3"/>
    <n v="1.33978864308659E-4"/>
    <n v="9.8653897227731699E-3"/>
  </r>
  <r>
    <x v="11"/>
    <s v="223007515"/>
    <s v="Mobile Sources"/>
    <x v="1"/>
    <s v="Diesel Transit and School Buses"/>
    <s v="Rural Minor Arterial"/>
    <n v="10.008096997457724"/>
    <n v="0.8562805196771055"/>
    <n v="4.5954250565713853E-2"/>
    <n v="3.2676849782171065"/>
    <n v="2.8180588840897001E-2"/>
    <n v="2.8195483779795884E-3"/>
    <n v="1.4525717503133199E-4"/>
    <n v="1.0695867159200101E-2"/>
  </r>
  <r>
    <x v="11"/>
    <s v="223007517"/>
    <s v="Mobile Sources"/>
    <x v="1"/>
    <s v="Diesel Transit and School Buses"/>
    <s v="Rural Major Collector"/>
    <n v="10.574045042897914"/>
    <n v="0.90470223212801559"/>
    <n v="4.8552919642503294E-2"/>
    <n v="3.4524687295837593"/>
    <n v="2.97742168367152E-2"/>
    <n v="2.9789897550798125E-3"/>
    <n v="1.5347138417176601E-4"/>
    <n v="1.13007024896352E-2"/>
  </r>
  <r>
    <x v="11"/>
    <s v="223007519"/>
    <s v="Mobile Sources"/>
    <x v="1"/>
    <s v="Diesel Transit and School Buses"/>
    <s v="Rural Minor Collector"/>
    <n v="3.7561153231361786"/>
    <n v="0.32136864558149797"/>
    <n v="1.7246983755121886E-2"/>
    <n v="1.2263872479241036"/>
    <n v="1.05763999078975E-2"/>
    <n v="1.0581978831192248E-3"/>
    <n v="5.4516166830165199E-5"/>
    <n v="4.0142396709033001E-3"/>
  </r>
  <r>
    <x v="11"/>
    <s v="223007521"/>
    <s v="Mobile Sources"/>
    <x v="1"/>
    <s v="Diesel Transit and School Buses"/>
    <s v="Rural Local"/>
    <n v="8.6056134361391994"/>
    <n v="0.73628588060620914"/>
    <n v="3.95144684385541E-2"/>
    <n v="2.8097686386521548"/>
    <n v="2.42315265120021E-2"/>
    <n v="2.4244303160516571E-3"/>
    <n v="1.2490163493161701E-4"/>
    <n v="9.19700127857403E-3"/>
  </r>
  <r>
    <x v="11"/>
    <s v="223007523"/>
    <s v="Mobile Sources"/>
    <x v="1"/>
    <s v="Diesel Transit and School Buses"/>
    <s v="Urban Interstate"/>
    <n v="17.259290952051206"/>
    <n v="1.3994623943241451"/>
    <n v="8.8556237610532509E-2"/>
    <n v="5.9587761269367148"/>
    <n v="4.5557734516186103E-2"/>
    <n v="4.3221064586496105E-3"/>
    <n v="2.43706937380849E-4"/>
    <n v="1.8269829182089699E-2"/>
  </r>
  <r>
    <x v="11"/>
    <s v="223007525"/>
    <s v="Mobile Sources"/>
    <x v="1"/>
    <s v="Diesel Transit and School Buses"/>
    <s v="Urban Freeway/Expressway"/>
    <n v="1.72592905939765E-14"/>
    <n v="1.399462367799385E-15"/>
    <n v="8.8556237952240623E-17"/>
    <n v="5.9587763673618078E-15"/>
    <n v="4.5557735736297601E-17"/>
    <n v="4.3221063419932686E-18"/>
    <n v="2.43706935605425E-19"/>
    <n v="1.82698291906186E-17"/>
  </r>
  <r>
    <x v="11"/>
    <s v="223007527"/>
    <s v="Mobile Sources"/>
    <x v="1"/>
    <s v="Diesel Transit and School Buses"/>
    <s v="Urban Principal Arterial"/>
    <n v="4.5944991430801245"/>
    <n v="0.41753978367703642"/>
    <n v="2.022844097698593E-2"/>
    <n v="1.5178207444362366"/>
    <n v="1.31829206237886E-2"/>
    <n v="1.4026281792838277E-3"/>
    <n v="6.7376751081926701E-5"/>
    <n v="5.0664100008576103E-3"/>
  </r>
  <r>
    <x v="11"/>
    <s v="223007529"/>
    <s v="Mobile Sources"/>
    <x v="1"/>
    <s v="Diesel Transit and School Buses"/>
    <s v="Urban Minor Arterial"/>
    <n v="5.5635049406765749"/>
    <n v="0.50560125287733582"/>
    <n v="2.449473361743058E-2"/>
    <n v="1.8379378263968109"/>
    <n v="1.59632785187541E-2"/>
    <n v="1.6984495765279715E-3"/>
    <n v="8.1586891282903196E-5"/>
    <n v="6.1349482034640497E-3"/>
  </r>
  <r>
    <x v="11"/>
    <s v="223007531"/>
    <s v="Mobile Sources"/>
    <x v="1"/>
    <s v="Diesel Transit and School Buses"/>
    <s v="Urban Collector"/>
    <n v="1.9389569505852007"/>
    <n v="0.17620887514160868"/>
    <n v="8.5367451945668037E-3"/>
    <n v="0.64054613643290303"/>
    <n v="5.5634156593690398E-3"/>
    <n v="5.919329919715768E-4"/>
    <n v="2.8434123380716101E-5"/>
    <n v="2.13811110231126E-3"/>
  </r>
  <r>
    <x v="11"/>
    <s v="223007533"/>
    <s v="Mobile Sources"/>
    <x v="1"/>
    <s v="Diesel Transit and School Buses"/>
    <s v="Urban Local"/>
    <n v="2.8950095526581956"/>
    <n v="0.2630932178796585"/>
    <n v="1.2746009695621991E-2"/>
    <n v="0.9563840771484009"/>
    <n v="8.3066045773785204E-3"/>
    <n v="8.8380101586904569E-4"/>
    <n v="4.2454304082894997E-5"/>
    <n v="3.1923611115221E-3"/>
  </r>
  <r>
    <x v="12"/>
    <s v="220100100"/>
    <s v="Mobile Sources"/>
    <x v="0"/>
    <s v="Light-Duty Vehicles (Passenger Cars)"/>
    <s v="Off Network"/>
    <n v="159.03725138941147"/>
    <n v="354.01588951027213"/>
    <n v="2.5645004209580664"/>
    <n v="2021.9336769190493"/>
    <n v="0.426755383441213"/>
    <n v="1.0040668058190914"/>
    <n v="3.5988081044706589E-3"/>
    <n v="3.4168862554350499"/>
  </r>
  <r>
    <x v="12"/>
    <s v="220100111"/>
    <s v="Mobile Sources"/>
    <x v="0"/>
    <s v="Light-Duty Vehicles (Passenger Cars)"/>
    <s v="Rural Interstate"/>
    <n v="70.789625247234866"/>
    <n v="23.557284970187855"/>
    <n v="7.3763579193900783"/>
    <n v="395.69280588056961"/>
    <n v="0.15635951361824099"/>
    <n v="6.1924893843752216E-2"/>
    <n v="1.279237426024335E-2"/>
    <n v="1.1772884268385699"/>
  </r>
  <r>
    <x v="12"/>
    <s v="220100113"/>
    <s v="Mobile Sources"/>
    <x v="0"/>
    <s v="Light-Duty Vehicles (Passenger Cars)"/>
    <s v="Rural Principal Arterial"/>
    <n v="18.745307297217479"/>
    <n v="7.8660275329310458"/>
    <n v="1.9387737202484887"/>
    <n v="114.69808578349632"/>
    <n v="5.1737959899720298E-2"/>
    <n v="2.3641054612369206E-2"/>
    <n v="4.163987578749577E-3"/>
    <n v="0.378534708630127"/>
  </r>
  <r>
    <x v="12"/>
    <s v="220100115"/>
    <s v="Mobile Sources"/>
    <x v="0"/>
    <s v="Light-Duty Vehicles (Passenger Cars)"/>
    <s v="Rural Minor Arterial"/>
    <n v="20.319109117426382"/>
    <n v="8.5264356178233456"/>
    <n v="2.1015471133514412"/>
    <n v="124.3277932519571"/>
    <n v="5.6081753495245502E-2"/>
    <n v="2.5625899059150414E-2"/>
    <n v="4.5135847228721E-3"/>
    <n v="0.41031542377042701"/>
  </r>
  <r>
    <x v="12"/>
    <s v="220100117"/>
    <s v="Mobile Sources"/>
    <x v="0"/>
    <s v="Light-Duty Vehicles (Passenger Cars)"/>
    <s v="Rural Major Collector"/>
    <n v="21.478173536757183"/>
    <n v="9.0128103759392051"/>
    <n v="2.221426083933463"/>
    <n v="131.41984469968145"/>
    <n v="5.9280845414581597E-2"/>
    <n v="2.7087662037786175E-2"/>
    <n v="4.7710543281027553E-3"/>
    <n v="0.43372116699744301"/>
  </r>
  <r>
    <x v="12"/>
    <s v="220100119"/>
    <s v="Mobile Sources"/>
    <x v="0"/>
    <s v="Light-Duty Vehicles (Passenger Cars)"/>
    <s v="Rural Minor Collector"/>
    <n v="7.6286937298927597"/>
    <n v="3.201201404451457"/>
    <n v="0.78901395286021381"/>
    <n v="46.678164201251541"/>
    <n v="2.1055570257373701E-2"/>
    <n v="9.6210939854017852E-3"/>
    <n v="1.694599842267048E-3"/>
    <n v="0.15405058744578001"/>
  </r>
  <r>
    <x v="12"/>
    <s v="220100121"/>
    <s v="Mobile Sources"/>
    <x v="0"/>
    <s v="Light-Duty Vehicles (Passenger Cars)"/>
    <s v="Rural Local"/>
    <n v="17.482429461028818"/>
    <n v="7.3360907386228327"/>
    <n v="1.8081577278830963"/>
    <n v="106.97083924664533"/>
    <n v="4.8252375872486201E-2"/>
    <n v="2.2048353051559388E-2"/>
    <n v="3.8834598055927892E-3"/>
    <n v="0.35303281115572799"/>
  </r>
  <r>
    <x v="12"/>
    <s v="220100123"/>
    <s v="Mobile Sources"/>
    <x v="0"/>
    <s v="Light-Duty Vehicles (Passenger Cars)"/>
    <s v="Urban Interstate"/>
    <n v="12.949708111092784"/>
    <n v="4.6478587580550057"/>
    <n v="1.2055762495132256"/>
    <n v="113.80333261583571"/>
    <n v="3.3306416008708997E-2"/>
    <n v="1.404454343654038E-2"/>
    <n v="2.565829181321525E-3"/>
    <n v="0.38354101561699799"/>
  </r>
  <r>
    <x v="12"/>
    <s v="220100125"/>
    <s v="Mobile Sources"/>
    <x v="0"/>
    <s v="Light-Duty Vehicles (Passenger Cars)"/>
    <s v="Urban Freeway/Expressway"/>
    <n v="1.2949708086327125E-14"/>
    <n v="4.6478588060727293E-15"/>
    <n v="1.2055762803224296E-15"/>
    <n v="1.1380333295817329E-13"/>
    <n v="3.3306416044308602E-17"/>
    <n v="1.4044543468008158E-17"/>
    <n v="2.5658292160366559E-18"/>
    <n v="3.8354102046410598E-16"/>
  </r>
  <r>
    <x v="12"/>
    <s v="220100127"/>
    <s v="Mobile Sources"/>
    <x v="0"/>
    <s v="Light-Duty Vehicles (Passenger Cars)"/>
    <s v="Urban Principal Arterial"/>
    <n v="50.248954920447815"/>
    <n v="23.286732519630924"/>
    <n v="5.2981930005566813"/>
    <n v="327.91534141618661"/>
    <n v="0.14473068804827399"/>
    <n v="7.278343286600375E-2"/>
    <n v="1.218925757166287E-2"/>
    <n v="1.12457929700158"/>
  </r>
  <r>
    <x v="12"/>
    <s v="220100129"/>
    <s v="Mobile Sources"/>
    <x v="0"/>
    <s v="Light-Duty Vehicles (Passenger Cars)"/>
    <s v="Urban Minor Arterial"/>
    <n v="64.228922973579557"/>
    <n v="29.765433201847451"/>
    <n v="6.7722256089036641"/>
    <n v="419.14604801412878"/>
    <n v="0.18499695172904199"/>
    <n v="9.3032816012964759E-2"/>
    <n v="1.558048386868896E-2"/>
    <n v="1.4374536023104201"/>
  </r>
  <r>
    <x v="12"/>
    <s v="220100131"/>
    <s v="Mobile Sources"/>
    <x v="0"/>
    <s v="Light-Duty Vehicles (Passenger Cars)"/>
    <s v="Urban Collector"/>
    <n v="20.818066214111177"/>
    <n v="9.6476584042599853"/>
    <n v="2.1950334823004565"/>
    <n v="135.85483490071081"/>
    <n v="5.9961737324028999E-2"/>
    <n v="3.0154058350603974E-2"/>
    <n v="5.049989879125855E-3"/>
    <n v="0.46591174144594999"/>
  </r>
  <r>
    <x v="12"/>
    <s v="220100133"/>
    <s v="Mobile Sources"/>
    <x v="0"/>
    <s v="Light-Duty Vehicles (Passenger Cars)"/>
    <s v="Urban Local"/>
    <n v="19.850880228131672"/>
    <n v="9.1994389931666021"/>
    <n v="2.0930545906311386"/>
    <n v="129.54316679175284"/>
    <n v="5.7175965681528398E-2"/>
    <n v="2.8753136034595228E-2"/>
    <n v="4.8153757384170595E-3"/>
    <n v="0.44426593078271898"/>
  </r>
  <r>
    <x v="12"/>
    <s v="220102000"/>
    <s v="Mobile Sources"/>
    <x v="0"/>
    <s v="Light Duty Gasoline Trucks (0-6,000lbs. GVWR)"/>
    <s v="Off Network"/>
    <n v="175.32397776787641"/>
    <n v="311.9019897410468"/>
    <n v="2.7064872278236556"/>
    <n v="1955.3300297141948"/>
    <n v="0.48412905562969299"/>
    <n v="0.93075523362915646"/>
    <n v="3.7716013999897742E-3"/>
    <n v="4.2782165260590101"/>
  </r>
  <r>
    <x v="12"/>
    <s v="220102011"/>
    <s v="Mobile Sources"/>
    <x v="0"/>
    <s v="Light Duty Gasoline Trucks (0-6,000lbs. GVWR)"/>
    <s v="Rural Interstate"/>
    <n v="74.864204575203573"/>
    <n v="21.94195081452721"/>
    <n v="7.4343302710571759"/>
    <n v="371.30824544070651"/>
    <n v="0.172541850301758"/>
    <n v="6.0595123499098236E-2"/>
    <n v="1.394431888945738E-2"/>
    <n v="1.1521010466542301"/>
  </r>
  <r>
    <x v="12"/>
    <s v="220102013"/>
    <s v="Mobile Sources"/>
    <x v="0"/>
    <s v="Light Duty Gasoline Trucks (0-6,000lbs. GVWR)"/>
    <s v="Rural Principal Arterial"/>
    <n v="18.734687576750325"/>
    <n v="7.152433557019612"/>
    <n v="1.9339901539377686"/>
    <n v="99.123286368617755"/>
    <n v="5.30084673313167E-2"/>
    <n v="2.2313632025422692E-2"/>
    <n v="4.3721287523794594E-3"/>
    <n v="0.33725920554073902"/>
  </r>
  <r>
    <x v="12"/>
    <s v="220102015"/>
    <s v="Mobile Sources"/>
    <x v="0"/>
    <s v="Light Duty Gasoline Trucks (0-6,000lbs. GVWR)"/>
    <s v="Rural Minor Arterial"/>
    <n v="20.307596855223196"/>
    <n v="7.7529299382195003"/>
    <n v="2.0963621795101481"/>
    <n v="107.44538108310255"/>
    <n v="5.7458904758261098E-2"/>
    <n v="2.4187018080780831E-2"/>
    <n v="4.7391983389104492E-3"/>
    <n v="0.36557445182593101"/>
  </r>
  <r>
    <x v="12"/>
    <s v="220102017"/>
    <s v="Mobile Sources"/>
    <x v="0"/>
    <s v="Light Duty Gasoline Trucks (0-6,000lbs. GVWR)"/>
    <s v="Rural Major Collector"/>
    <n v="21.466005605356386"/>
    <n v="8.1951815471814893"/>
    <n v="2.2159450993843812"/>
    <n v="113.57439346816963"/>
    <n v="6.0736537201589801E-2"/>
    <n v="2.5566721635044531E-2"/>
    <n v="5.0095383455754884E-3"/>
    <n v="0.38642799115812199"/>
  </r>
  <r>
    <x v="12"/>
    <s v="220102019"/>
    <s v="Mobile Sources"/>
    <x v="0"/>
    <s v="Light Duty Gasoline Trucks (0-6,000lbs. GVWR)"/>
    <s v="Rural Minor Collector"/>
    <n v="7.6243710678555159"/>
    <n v="2.9107935007281682"/>
    <n v="0.78706719629655908"/>
    <n v="40.339756146060424"/>
    <n v="2.1572625367601898E-2"/>
    <n v="9.0808783821323402E-3"/>
    <n v="1.7793060216746339E-3"/>
    <n v="0.13725283425545301"/>
  </r>
  <r>
    <x v="12"/>
    <s v="220102021"/>
    <s v="Mobile Sources"/>
    <x v="0"/>
    <s v="Light Duty Gasoline Trucks (0-6,000lbs. GVWR)"/>
    <s v="Rural Local"/>
    <n v="17.472524072516912"/>
    <n v="6.6705709783418872"/>
    <n v="1.8036965367360811"/>
    <n v="92.445294299826188"/>
    <n v="4.94372773206209E-2"/>
    <n v="2.0810354523469188E-2"/>
    <n v="4.0775783899107357E-3"/>
    <n v="0.31453783592463502"/>
  </r>
  <r>
    <x v="12"/>
    <s v="220102023"/>
    <s v="Mobile Sources"/>
    <x v="0"/>
    <s v="Light Duty Gasoline Trucks (0-6,000lbs. GVWR)"/>
    <s v="Urban Interstate"/>
    <n v="12.582756200294067"/>
    <n v="4.1877493856480843"/>
    <n v="1.1937266229109553"/>
    <n v="98.416283536936163"/>
    <n v="3.34576568664278E-2"/>
    <n v="1.3228693203050312E-2"/>
    <n v="2.7209831022218982E-3"/>
    <n v="0.345237050165492"/>
  </r>
  <r>
    <x v="12"/>
    <s v="220102025"/>
    <s v="Mobile Sources"/>
    <x v="0"/>
    <s v="Light Duty Gasoline Trucks (0-6,000lbs. GVWR)"/>
    <s v="Urban Freeway/Expressway"/>
    <n v="1.2582756124361237E-14"/>
    <n v="4.1877494285526228E-15"/>
    <n v="1.193726651154481E-15"/>
    <n v="9.841628380843236E-14"/>
    <n v="3.3457656943458898E-17"/>
    <n v="1.3228693176407461E-17"/>
    <n v="2.720982996862846E-18"/>
    <n v="3.4523705587460299E-16"/>
  </r>
  <r>
    <x v="12"/>
    <s v="220102027"/>
    <s v="Mobile Sources"/>
    <x v="0"/>
    <s v="Light Duty Gasoline Trucks (0-6,000lbs. GVWR)"/>
    <s v="Urban Principal Arterial"/>
    <n v="48.917807708834765"/>
    <n v="21.095586886049876"/>
    <n v="5.2038784856358555"/>
    <n v="273.4688018880039"/>
    <n v="0.14520237254491999"/>
    <n v="6.8857625382932497E-2"/>
    <n v="1.276787862138916E-2"/>
    <n v="0.97311024032395399"/>
  </r>
  <r>
    <x v="12"/>
    <s v="220102029"/>
    <s v="Mobile Sources"/>
    <x v="0"/>
    <s v="Light Duty Gasoline Trucks (0-6,000lbs. GVWR)"/>
    <s v="Urban Minor Arterial"/>
    <n v="62.52742035584717"/>
    <n v="26.964681267001417"/>
    <n v="6.6516719974556349"/>
    <n v="349.55170556657509"/>
    <n v="0.185599738972761"/>
    <n v="8.8014813252129898E-2"/>
    <n v="1.6320084693234021E-2"/>
    <n v="1.2438433759377201"/>
  </r>
  <r>
    <x v="12"/>
    <s v="220102031"/>
    <s v="Mobile Sources"/>
    <x v="0"/>
    <s v="Light Duty Gasoline Trucks (0-6,000lbs. GVWR)"/>
    <s v="Urban Collector"/>
    <n v="20.266573008307137"/>
    <n v="8.7398714606391259"/>
    <n v="2.1559595141184182"/>
    <n v="113.29772152313784"/>
    <n v="6.0157141894440297E-2"/>
    <n v="2.8527611173174539E-2"/>
    <n v="5.2897142702761314E-3"/>
    <n v="0.40315819711008699"/>
  </r>
  <r>
    <x v="12"/>
    <s v="220102033"/>
    <s v="Mobile Sources"/>
    <x v="0"/>
    <s v="Light Duty Gasoline Trucks (0-6,000lbs. GVWR)"/>
    <s v="Urban Local"/>
    <n v="19.325009509482165"/>
    <n v="8.3338247684994577"/>
    <n v="2.0557955366449483"/>
    <n v="108.0340236632062"/>
    <n v="5.7362292715717397E-2"/>
    <n v="2.7202253082492633E-2"/>
    <n v="5.0439592739053227E-3"/>
    <n v="0.38442759687793698"/>
  </r>
  <r>
    <x v="12"/>
    <s v="220104000"/>
    <s v="Mobile Sources"/>
    <x v="0"/>
    <s v="Light Duty Gasoline Trucks (6,001-8,500lbs. GVWR)"/>
    <s v="Off Network"/>
    <n v="90.318387764845255"/>
    <n v="160.67673350267293"/>
    <n v="1.3942505779830412"/>
    <n v="1007.290866188386"/>
    <n v="0.24939977895763299"/>
    <n v="0.47947997382549667"/>
    <n v="1.9429466342373298E-3"/>
    <n v="2.2039305019595599"/>
  </r>
  <r>
    <x v="12"/>
    <s v="220104011"/>
    <s v="Mobile Sources"/>
    <x v="0"/>
    <s v="Light Duty Gasoline Trucks (6,001-8,500lbs. GVWR)"/>
    <s v="Rural Interstate"/>
    <n v="38.566394646379841"/>
    <n v="11.303427647551334"/>
    <n v="3.8298049780617007"/>
    <n v="191.27992936988966"/>
    <n v="8.8885140479827401E-2"/>
    <n v="3.1215644330700232E-2"/>
    <n v="7.1834328192608111E-3"/>
    <n v="0.59350644863512503"/>
  </r>
  <r>
    <x v="12"/>
    <s v="220104013"/>
    <s v="Mobile Sources"/>
    <x v="0"/>
    <s v="Light Duty Gasoline Trucks (6,001-8,500lbs. GVWR)"/>
    <s v="Rural Principal Arterial"/>
    <n v="9.6511997970264307"/>
    <n v="3.6845863747908041"/>
    <n v="0.99629761063567623"/>
    <n v="51.063495790667297"/>
    <n v="2.7307373336878001E-2"/>
    <n v="1.1494896047956615E-2"/>
    <n v="2.252307615137273E-3"/>
    <n v="0.173739471633442"/>
  </r>
  <r>
    <x v="12"/>
    <s v="220104015"/>
    <s v="Mobile Sources"/>
    <x v="0"/>
    <s v="Light Duty Gasoline Trucks (6,001-8,500lbs. GVWR)"/>
    <s v="Rural Minor Arterial"/>
    <n v="10.461484753388881"/>
    <n v="3.993932869514528"/>
    <n v="1.0799435186466413"/>
    <n v="55.3506235816631"/>
    <n v="2.9600013686317601E-2"/>
    <n v="1.2459977615066009E-2"/>
    <n v="2.4414061019371039E-3"/>
    <n v="0.18832618137739299"/>
  </r>
  <r>
    <x v="12"/>
    <s v="220104017"/>
    <s v="Mobile Sources"/>
    <x v="0"/>
    <s v="Light Duty Gasoline Trucks (6,001-8,500lbs. GVWR)"/>
    <s v="Rural Major Collector"/>
    <n v="11.058241361463301"/>
    <n v="4.2217597662933866"/>
    <n v="1.1415470501280509"/>
    <n v="58.508006784698104"/>
    <n v="3.1288500234868198E-2"/>
    <n v="1.317073411934544E-2"/>
    <n v="2.5806709337530221E-3"/>
    <n v="0.19906885119832801"/>
  </r>
  <r>
    <x v="12"/>
    <s v="220104019"/>
    <s v="Mobile Sources"/>
    <x v="0"/>
    <s v="Light Duty Gasoline Trucks (6,001-8,500lbs. GVWR)"/>
    <s v="Rural Minor Collector"/>
    <n v="3.9277053949900114"/>
    <n v="1.4994993282724542"/>
    <n v="0.40545868172745231"/>
    <n v="20.781077635498733"/>
    <n v="1.1113162232611299E-2"/>
    <n v="4.6780281610310087E-3"/>
    <n v="9.1661141509291556E-4"/>
    <n v="7.0705963361370402E-2"/>
  </r>
  <r>
    <x v="12"/>
    <s v="220104021"/>
    <s v="Mobile Sources"/>
    <x v="0"/>
    <s v="Light Duty Gasoline Trucks (6,001-8,500lbs. GVWR)"/>
    <s v="Rural Local"/>
    <n v="9.0009952748563276"/>
    <n v="3.4363542356885972"/>
    <n v="0.92917653022805979"/>
    <n v="47.623323974611566"/>
    <n v="2.5467684682230599E-2"/>
    <n v="1.0720484757886339E-2"/>
    <n v="2.1005681007721837E-3"/>
    <n v="0.162034637436928"/>
  </r>
  <r>
    <x v="12"/>
    <s v="220104023"/>
    <s v="Mobile Sources"/>
    <x v="0"/>
    <s v="Light Duty Gasoline Trucks (6,001-8,500lbs. GVWR)"/>
    <s v="Urban Interstate"/>
    <n v="6.482022522318613"/>
    <n v="2.1573250426219417"/>
    <n v="0.61494978726187677"/>
    <n v="50.6992872489284"/>
    <n v="1.72357464093803E-2"/>
    <n v="6.8147783189065336E-3"/>
    <n v="1.4017180497844981E-3"/>
    <n v="0.17784939669989"/>
  </r>
  <r>
    <x v="12"/>
    <s v="220104025"/>
    <s v="Mobile Sources"/>
    <x v="0"/>
    <s v="Light Duty Gasoline Trucks (6,001-8,500lbs. GVWR)"/>
    <s v="Urban Freeway/Expressway"/>
    <n v="6.4820226998344763E-15"/>
    <n v="2.1573250466904106E-15"/>
    <n v="6.1494979085849701E-16"/>
    <n v="5.0699287411080804E-14"/>
    <n v="1.72357465247146E-17"/>
    <n v="6.8147783776071003E-18"/>
    <n v="1.4017180174411441E-18"/>
    <n v="1.7784939687821099E-16"/>
  </r>
  <r>
    <x v="12"/>
    <s v="220104027"/>
    <s v="Mobile Sources"/>
    <x v="0"/>
    <s v="Light Duty Gasoline Trucks (6,001-8,500lbs. GVWR)"/>
    <s v="Urban Principal Arterial"/>
    <n v="25.20007390436394"/>
    <n v="10.867422794009116"/>
    <n v="2.6807850356439058"/>
    <n v="140.87780220484348"/>
    <n v="7.4801201750093693E-2"/>
    <n v="3.5472113321752374E-2"/>
    <n v="6.5773921722893603E-3"/>
    <n v="0.50129895915910705"/>
  </r>
  <r>
    <x v="12"/>
    <s v="220104029"/>
    <s v="Mobile Sources"/>
    <x v="0"/>
    <s v="Light Duty Gasoline Trucks (6,001-8,500lbs. GVWR)"/>
    <s v="Urban Minor Arterial"/>
    <n v="32.211092183002023"/>
    <n v="13.890894081998553"/>
    <n v="3.4266173351952589"/>
    <n v="180.07201394933881"/>
    <n v="9.5611918388769104E-2"/>
    <n v="4.5340963064489759E-2"/>
    <n v="8.4073135513449346E-3"/>
    <n v="0.64076773919084495"/>
  </r>
  <r>
    <x v="12"/>
    <s v="220104031"/>
    <s v="Mobile Sources"/>
    <x v="0"/>
    <s v="Light Duty Gasoline Trucks (6,001-8,500lbs. GVWR)"/>
    <s v="Urban Collector"/>
    <n v="10.440352866396005"/>
    <n v="4.5023570452723911"/>
    <n v="1.1106453765066795"/>
    <n v="58.365464029363942"/>
    <n v="3.09900341310335E-2"/>
    <n v="1.4696043245244539E-2"/>
    <n v="2.7250031559589139E-3"/>
    <n v="0.20768738617176999"/>
  </r>
  <r>
    <x v="12"/>
    <s v="220104033"/>
    <s v="Mobile Sources"/>
    <x v="0"/>
    <s v="Light Duty Gasoline Trucks (6,001-8,500lbs. GVWR)"/>
    <s v="Urban Local"/>
    <n v="9.9553060631292745"/>
    <n v="4.2931823686601769"/>
    <n v="1.0590457072586306"/>
    <n v="55.653875093268958"/>
    <n v="2.9550252113177598E-2"/>
    <n v="1.4013281938574096E-2"/>
    <n v="2.5984031096584178E-3"/>
    <n v="0.198038508872008"/>
  </r>
  <r>
    <x v="12"/>
    <s v="220107000"/>
    <s v="Mobile Sources"/>
    <x v="0"/>
    <s v="Heavy Duty Gasoline Vehicles and Buses (8,501+lbs. GVWR)"/>
    <s v="Off Network"/>
    <n v="22.342648829295712"/>
    <n v="40.869988571738972"/>
    <n v="0.3499597564558119"/>
    <n v="343.74379660474756"/>
    <n v="6.4086477275838605E-2"/>
    <n v="0.12530900853360027"/>
    <n v="5.2172710090938939E-4"/>
    <n v="0.86949999924418497"/>
  </r>
  <r>
    <x v="12"/>
    <s v="220107011"/>
    <s v="Mobile Sources"/>
    <x v="0"/>
    <s v="Heavy Duty Gasoline Vehicles and Buses (8,501+lbs. GVWR)"/>
    <s v="Rural Interstate"/>
    <n v="18.208357983882831"/>
    <n v="4.5128936185048829"/>
    <n v="1.8141195163211679"/>
    <n v="86.350385220042455"/>
    <n v="4.1952198378387401E-2"/>
    <n v="1.2893086906916457E-2"/>
    <n v="3.8647928870342227E-3"/>
    <n v="0.245339256522521"/>
  </r>
  <r>
    <x v="12"/>
    <s v="220107013"/>
    <s v="Mobile Sources"/>
    <x v="0"/>
    <s v="Heavy Duty Gasoline Vehicles and Buses (8,501+lbs. GVWR)"/>
    <s v="Rural Principal Arterial"/>
    <n v="4.4127649807388023"/>
    <n v="1.6659744116621902"/>
    <n v="0.48109469635207269"/>
    <n v="25.463554782784055"/>
    <n v="1.1636678049073101E-2"/>
    <n v="5.2708811645688775E-3"/>
    <n v="1.1941981843082269E-3"/>
    <n v="7.8013113050299607E-2"/>
  </r>
  <r>
    <x v="12"/>
    <s v="220107015"/>
    <s v="Mobile Sources"/>
    <x v="0"/>
    <s v="Heavy Duty Gasoline Vehicles and Buses (8,501+lbs. GVWR)"/>
    <s v="Rural Minor Arterial"/>
    <n v="4.7832472270694124"/>
    <n v="1.8058446750078005"/>
    <n v="0.52148600994007555"/>
    <n v="27.60139923086534"/>
    <n v="1.26136627240393E-2"/>
    <n v="5.7134089360738882E-3"/>
    <n v="1.294460163943267E-3"/>
    <n v="8.4562875186501504E-2"/>
  </r>
  <r>
    <x v="12"/>
    <s v="220107017"/>
    <s v="Mobile Sources"/>
    <x v="0"/>
    <s v="Heavy Duty Gasoline Vehicles and Buses (8,501+lbs. GVWR)"/>
    <s v="Rural Major Collector"/>
    <n v="5.0560989186182743"/>
    <n v="1.9088556421895242"/>
    <n v="0.55123319490215117"/>
    <n v="29.175868510664639"/>
    <n v="1.33331832594215E-2"/>
    <n v="6.0393190954511761E-3"/>
    <n v="1.3682998621460081E-3"/>
    <n v="8.9386581089069495E-2"/>
  </r>
  <r>
    <x v="12"/>
    <s v="220107019"/>
    <s v="Mobile Sources"/>
    <x v="0"/>
    <s v="Heavy Duty Gasoline Vehicles and Buses (8,501+lbs. GVWR)"/>
    <s v="Rural Minor Collector"/>
    <n v="1.7958429183323068"/>
    <n v="0.67799411127441034"/>
    <n v="0.19578895840575655"/>
    <n v="10.362787594624832"/>
    <n v="4.7357277734925204E-3"/>
    <n v="2.1450666975702595E-3"/>
    <n v="4.8599750262867078E-4"/>
    <n v="3.1748651985632703E-2"/>
  </r>
  <r>
    <x v="12"/>
    <s v="220107021"/>
    <s v="Mobile Sources"/>
    <x v="0"/>
    <s v="Heavy Duty Gasoline Vehicles and Buses (8,501+lbs. GVWR)"/>
    <s v="Rural Local"/>
    <n v="4.1154752693773204"/>
    <n v="1.5537369405850925"/>
    <n v="0.44868320787230587"/>
    <n v="23.748065757677679"/>
    <n v="1.0852714227893001E-2"/>
    <n v="4.9157806876929389E-3"/>
    <n v="1.1137451161648997E-3"/>
    <n v="7.2757358374700598E-2"/>
  </r>
  <r>
    <x v="12"/>
    <s v="220107023"/>
    <s v="Mobile Sources"/>
    <x v="0"/>
    <s v="Heavy Duty Gasoline Vehicles and Buses (8,501+lbs. GVWR)"/>
    <s v="Urban Interstate"/>
    <n v="3.0134858561188715"/>
    <n v="0.98899994546585712"/>
    <n v="0.30950472629427828"/>
    <n v="22.076463562475158"/>
    <n v="7.6871005144101903E-3"/>
    <n v="3.1373147637074328E-3"/>
    <n v="7.648384574898856E-4"/>
    <n v="6.9468800970251293E-2"/>
  </r>
  <r>
    <x v="12"/>
    <s v="220107025"/>
    <s v="Mobile Sources"/>
    <x v="0"/>
    <s v="Heavy Duty Gasoline Vehicles and Buses (8,501+lbs. GVWR)"/>
    <s v="Urban Freeway/Expressway"/>
    <n v="3.0134858442770965E-15"/>
    <n v="9.8899995184769378E-16"/>
    <n v="3.0950473320853681E-16"/>
    <n v="2.2076464181503356E-14"/>
    <n v="7.6871003067370996E-18"/>
    <n v="3.1373147409142803E-18"/>
    <n v="7.6483844398739475E-19"/>
    <n v="6.9468800504151999E-17"/>
  </r>
  <r>
    <x v="12"/>
    <s v="220107027"/>
    <s v="Mobile Sources"/>
    <x v="0"/>
    <s v="Heavy Duty Gasoline Vehicles and Buses (8,501+lbs. GVWR)"/>
    <s v="Urban Principal Arterial"/>
    <n v="9.4901058839909531"/>
    <n v="4.1574853294236682"/>
    <n v="1.0683531864476636"/>
    <n v="58.824439022195371"/>
    <n v="2.64254704183737E-2"/>
    <n v="1.3634859002639332E-2"/>
    <n v="2.8045698900042077E-3"/>
    <n v="0.190188976422725"/>
  </r>
  <r>
    <x v="12"/>
    <s v="220107029"/>
    <s v="Mobile Sources"/>
    <x v="0"/>
    <s v="Heavy Duty Gasoline Vehicles and Buses (8,501+lbs. GVWR)"/>
    <s v="Urban Minor Arterial"/>
    <n v="12.13038705435822"/>
    <n v="5.3141567101612068"/>
    <n v="1.3655843132577818"/>
    <n v="75.190236350941404"/>
    <n v="3.3777404992825701E-2"/>
    <n v="1.7428267334885533E-2"/>
    <n v="3.584841918582262E-3"/>
    <n v="0.24310233916601501"/>
  </r>
  <r>
    <x v="12"/>
    <s v="220107031"/>
    <s v="Mobile Sources"/>
    <x v="0"/>
    <s v="Heavy Duty Gasoline Vehicles and Buses (8,501+lbs. GVWR)"/>
    <s v="Urban Collector"/>
    <n v="3.9317360490065147"/>
    <n v="1.7224399195316922"/>
    <n v="0.44261710229375151"/>
    <n v="24.370881518448421"/>
    <n v="1.0948030532656999E-2"/>
    <n v="5.648901730380948E-3"/>
    <n v="1.1619294640718069E-3"/>
    <n v="7.8795036277859304E-2"/>
  </r>
  <r>
    <x v="12"/>
    <s v="220107033"/>
    <s v="Mobile Sources"/>
    <x v="0"/>
    <s v="Heavy Duty Gasoline Vehicles and Buses (8,501+lbs. GVWR)"/>
    <s v="Urban Local"/>
    <n v="3.7490719615149124"/>
    <n v="1.6424172530540437"/>
    <n v="0.42205357161074541"/>
    <n v="23.238634458339106"/>
    <n v="1.04393983144706E-2"/>
    <n v="5.3864591638328047E-3"/>
    <n v="1.107947155735493E-3"/>
    <n v="7.5134280498679207E-2"/>
  </r>
  <r>
    <x v="12"/>
    <s v="220108000"/>
    <s v="Mobile Sources"/>
    <x v="0"/>
    <s v="Motorcycles (Gasoline)"/>
    <s v="Off Network"/>
    <n v="0.13411903340170253"/>
    <n v="20.11282971478537"/>
    <n v="5.4938427100664031E-2"/>
    <n v="6.6589269513046823"/>
    <n v="1.17547533022843E-4"/>
    <n v="6.0599387802662642E-2"/>
    <n v="3.4331640970108784E-5"/>
    <n v="2.78401550031048E-3"/>
  </r>
  <r>
    <x v="12"/>
    <s v="220108011"/>
    <s v="Mobile Sources"/>
    <x v="0"/>
    <s v="Motorcycles (Gasoline)"/>
    <s v="Rural Interstate"/>
    <n v="0.64162168068560121"/>
    <n v="1.0095391050991793"/>
    <n v="0.21802531752293647"/>
    <n v="12.172599881509075"/>
    <n v="1.50937986472854E-3"/>
    <n v="2.9106013508828216E-3"/>
    <n v="4.2052147193771756E-4"/>
    <n v="3.1283453427022302E-2"/>
  </r>
  <r>
    <x v="12"/>
    <s v="220108013"/>
    <s v="Mobile Sources"/>
    <x v="0"/>
    <s v="Motorcycles (Gasoline)"/>
    <s v="Rural Principal Arterial"/>
    <n v="0.17211599354652635"/>
    <n v="0.40609564598204273"/>
    <n v="7.0832532129917969E-2"/>
    <n v="3.5929596302521469"/>
    <n v="3.49425062267982E-4"/>
    <n v="1.0306307111573858E-3"/>
    <n v="1.0927549298500503E-4"/>
    <n v="8.0239832313964091E-3"/>
  </r>
  <r>
    <x v="12"/>
    <s v="220108015"/>
    <s v="Mobile Sources"/>
    <x v="0"/>
    <s v="Motorcycles (Gasoline)"/>
    <s v="Rural Minor Arterial"/>
    <n v="0.18656632079262159"/>
    <n v="0.4401902634660409"/>
    <n v="7.6779418254483436E-2"/>
    <n v="3.8946137949860593"/>
    <n v="3.78761647198189E-4"/>
    <n v="1.1171591376166745E-3"/>
    <n v="1.1844994152099175E-4"/>
    <n v="8.6976548809616291E-3"/>
  </r>
  <r>
    <x v="12"/>
    <s v="220108017"/>
    <s v="Mobile Sources"/>
    <x v="0"/>
    <s v="Motorcycles (Gasoline)"/>
    <s v="Rural Major Collector"/>
    <n v="0.19720864934447474"/>
    <n v="0.46530008365702641"/>
    <n v="8.1159156501788607E-2"/>
    <n v="4.1167745541388197"/>
    <n v="4.0036770747064999E-4"/>
    <n v="1.1808856595214579E-3"/>
    <n v="1.2520662009052325E-4"/>
    <n v="9.1937976903864096E-3"/>
  </r>
  <r>
    <x v="12"/>
    <s v="220108019"/>
    <s v="Mobile Sources"/>
    <x v="0"/>
    <s v="Motorcycles (Gasoline)"/>
    <s v="Rural Minor Collector"/>
    <n v="7.0045263337590161E-2"/>
    <n v="0.16526691199094057"/>
    <n v="2.8826395120106412E-2"/>
    <n v="1.4622104161144294"/>
    <n v="1.4220397139297301E-4"/>
    <n v="4.194309503753324E-4"/>
    <n v="4.4471336787310579E-5"/>
    <n v="3.26548399789317E-3"/>
  </r>
  <r>
    <x v="12"/>
    <s v="220108021"/>
    <s v="Mobile Sources"/>
    <x v="0"/>
    <s v="Motorcycles (Gasoline)"/>
    <s v="Rural Local"/>
    <n v="0.16052046809863882"/>
    <n v="0.37873684623101306"/>
    <n v="6.6060523051416492E-2"/>
    <n v="3.3509004073421176"/>
    <n v="3.2588428030067002E-4"/>
    <n v="9.6119634761882011E-4"/>
    <n v="1.0191352174970801E-4"/>
    <n v="7.4834064689639403E-3"/>
  </r>
  <r>
    <x v="12"/>
    <s v="220108023"/>
    <s v="Mobile Sources"/>
    <x v="0"/>
    <s v="Motorcycles (Gasoline)"/>
    <s v="Urban Interstate"/>
    <n v="9.0353084963851263E-2"/>
    <n v="0.1690306874478659"/>
    <n v="3.2284427179594524E-2"/>
    <n v="1.7862871904999322"/>
    <n v="2.2164424819948099E-4"/>
    <n v="5.1442777904414476E-4"/>
    <n v="6.7303501626980719E-5"/>
    <n v="4.80064253861201E-3"/>
  </r>
  <r>
    <x v="12"/>
    <s v="220108025"/>
    <s v="Mobile Sources"/>
    <x v="0"/>
    <s v="Motorcycles (Gasoline)"/>
    <s v="Urban Freeway/Expressway"/>
    <n v="9.0353087165023654E-17"/>
    <n v="1.6903068569889177E-16"/>
    <n v="3.2284427033164111E-17"/>
    <n v="1.786287245188801E-15"/>
    <n v="2.2164425238106899E-19"/>
    <n v="5.1442777486238361E-19"/>
    <n v="6.7303502801670484E-20"/>
    <n v="4.8006425589325201E-18"/>
  </r>
  <r>
    <x v="12"/>
    <s v="220108027"/>
    <s v="Mobile Sources"/>
    <x v="0"/>
    <s v="Motorcycles (Gasoline)"/>
    <s v="Urban Principal Arterial"/>
    <n v="0.27058826342613401"/>
    <n v="0.80995294203827051"/>
    <n v="0.11395833499396325"/>
    <n v="6.1430152413631527"/>
    <n v="6.4251720459651497E-4"/>
    <n v="2.3971080053057855E-3"/>
    <n v="2.2601251360043748E-4"/>
    <n v="1.6045466392824798E-2"/>
  </r>
  <r>
    <x v="12"/>
    <s v="220108029"/>
    <s v="Mobile Sources"/>
    <x v="0"/>
    <s v="Motorcycles (Gasoline)"/>
    <s v="Urban Minor Arterial"/>
    <n v="0.34586977361436677"/>
    <n v="1.0352933826070889"/>
    <n v="0.14566315745067174"/>
    <n v="7.8520900327857648"/>
    <n v="8.2127466248493799E-4"/>
    <n v="3.0640179511620576E-3"/>
    <n v="2.8889244880048144E-4"/>
    <n v="2.0509537083853498E-2"/>
  </r>
  <r>
    <x v="12"/>
    <s v="220108031"/>
    <s v="Mobile Sources"/>
    <x v="0"/>
    <s v="Motorcycles (Gasoline)"/>
    <s v="Urban Collector"/>
    <n v="0.11210432878118566"/>
    <n v="0.33556231753928212"/>
    <n v="4.7212769062975016E-2"/>
    <n v="2.545042515079329"/>
    <n v="2.6619388938797702E-4"/>
    <n v="9.9311875604723814E-4"/>
    <n v="9.3636636297134146E-5"/>
    <n v="6.6476104711910003E-3"/>
  </r>
  <r>
    <x v="12"/>
    <s v="220108033"/>
    <s v="Mobile Sources"/>
    <x v="0"/>
    <s v="Motorcycles (Gasoline)"/>
    <s v="Urban Local"/>
    <n v="0.1068960684351053"/>
    <n v="0.31997244265563074"/>
    <n v="4.5019311360544316E-2"/>
    <n v="2.4268022651740453"/>
    <n v="2.5382687249475501E-4"/>
    <n v="9.4697962995926501E-4"/>
    <n v="8.9286397166432526E-5"/>
    <n v="6.3387693826371097E-3"/>
  </r>
  <r>
    <x v="12"/>
    <s v="223000100"/>
    <s v="Mobile Sources"/>
    <x v="1"/>
    <s v="Light Duty Vehicles (Passenger Cars)"/>
    <s v="Off Network"/>
    <n v="1.0220472207576852"/>
    <n v="0.28963853345061885"/>
    <n v="2.0138908546110086E-3"/>
    <n v="0.79639055688875815"/>
    <n v="1.98481542889783E-3"/>
    <n v="4.1232815756453304E-4"/>
    <n v="3.6908370293353698E-6"/>
    <n v="2.0408811171748198E-3"/>
  </r>
  <r>
    <x v="12"/>
    <s v="223000111"/>
    <s v="Mobile Sources"/>
    <x v="1"/>
    <s v="Light Duty Vehicles (Passenger Cars)"/>
    <s v="Rural Interstate"/>
    <n v="0.37325863970356682"/>
    <n v="3.2188598374609953E-2"/>
    <n v="4.5186926976192804E-3"/>
    <n v="0.16047502877984135"/>
    <n v="8.9727706363529303E-4"/>
    <n v="8.4956629009091955E-5"/>
    <n v="8.1638976610065499E-6"/>
    <n v="5.0894556262992498E-4"/>
  </r>
  <r>
    <x v="12"/>
    <s v="223000113"/>
    <s v="Mobile Sources"/>
    <x v="1"/>
    <s v="Light Duty Vehicles (Passenger Cars)"/>
    <s v="Rural Principal Arterial"/>
    <n v="0.11609012523014337"/>
    <n v="1.0140964556533325E-2"/>
    <n v="1.1508561739885766E-3"/>
    <n v="5.3283447749403988E-2"/>
    <n v="3.4787056862983703E-4"/>
    <n v="3.0440546317622583E-5"/>
    <n v="2.55960236117402E-6"/>
    <n v="1.8782985704224301E-4"/>
  </r>
  <r>
    <x v="12"/>
    <s v="223000115"/>
    <s v="Mobile Sources"/>
    <x v="1"/>
    <s v="Light Duty Vehicles (Passenger Cars)"/>
    <s v="Rural Minor Arterial"/>
    <n v="0.12583669007861964"/>
    <n v="1.0992371234372893E-2"/>
    <n v="1.2474784229024012E-3"/>
    <n v="5.7756991210996027E-2"/>
    <n v="3.7707683632864897E-4"/>
    <n v="3.2996256104755926E-5"/>
    <n v="2.7744976209831398E-6"/>
    <n v="2.03599775772556E-4"/>
  </r>
  <r>
    <x v="12"/>
    <s v="223000117"/>
    <s v="Mobile Sources"/>
    <x v="1"/>
    <s v="Light Duty Vehicles (Passenger Cars)"/>
    <s v="Rural Major Collector"/>
    <n v="0.13301483734165664"/>
    <n v="1.1619409234725249E-2"/>
    <n v="1.3186388719663691E-3"/>
    <n v="6.1051624481921925E-2"/>
    <n v="3.9858645878554301E-4"/>
    <n v="3.4878459417519964E-5"/>
    <n v="2.93276501661665E-6"/>
    <n v="2.1521360010412399E-4"/>
  </r>
  <r>
    <x v="12"/>
    <s v="223000119"/>
    <s v="Mobile Sources"/>
    <x v="1"/>
    <s v="Light Duty Vehicles (Passenger Cars)"/>
    <s v="Rural Minor Collector"/>
    <n v="4.7244667150388962E-2"/>
    <n v="4.1270226141774547E-3"/>
    <n v="4.683587321108176E-4"/>
    <n v="2.168452930477387E-2"/>
    <n v="1.4157129730493699E-4"/>
    <n v="1.2388256280471078E-5"/>
    <n v="1.04166956260698E-6"/>
    <n v="7.6440331013949398E-5"/>
  </r>
  <r>
    <x v="12"/>
    <s v="223000121"/>
    <s v="Mobile Sources"/>
    <x v="1"/>
    <s v="Light Duty Vehicles (Passenger Cars)"/>
    <s v="Rural Local"/>
    <n v="0.10826909575358851"/>
    <n v="9.4577647096614013E-3"/>
    <n v="1.0733228067234515E-3"/>
    <n v="4.9693739910162849E-2"/>
    <n v="3.2443449829389E-4"/>
    <n v="2.8389768361280934E-5"/>
    <n v="2.3871618655135699E-6"/>
    <n v="1.75175830898544E-4"/>
  </r>
  <r>
    <x v="12"/>
    <s v="223000123"/>
    <s v="Mobile Sources"/>
    <x v="1"/>
    <s v="Light Duty Vehicles (Passenger Cars)"/>
    <s v="Urban Interstate"/>
    <n v="6.5392195405863746E-2"/>
    <n v="5.3486607815129523E-3"/>
    <n v="7.2603922743086119E-4"/>
    <n v="3.3569785632727681E-2"/>
    <n v="1.8297912361531199E-4"/>
    <n v="1.6154399847922955E-5"/>
    <n v="1.6025495694904601E-6"/>
    <n v="1.2201554287505301E-4"/>
  </r>
  <r>
    <x v="12"/>
    <s v="223000125"/>
    <s v="Mobile Sources"/>
    <x v="1"/>
    <s v="Light Duty Vehicles (Passenger Cars)"/>
    <s v="Urban Freeway/Expressway"/>
    <n v="6.5392192859255441E-17"/>
    <n v="5.3486606938575993E-18"/>
    <n v="7.2603923383722057E-19"/>
    <n v="3.3569786612665616E-17"/>
    <n v="1.82979119584825E-19"/>
    <n v="1.6154399734290347E-20"/>
    <n v="1.60254957449178E-21"/>
    <n v="1.2201554233952699E-19"/>
  </r>
  <r>
    <x v="12"/>
    <s v="223000127"/>
    <s v="Mobile Sources"/>
    <x v="1"/>
    <s v="Light Duty Vehicles (Passenger Cars)"/>
    <s v="Urban Principal Arterial"/>
    <n v="0.32873936143222793"/>
    <n v="2.9276317105053171E-2"/>
    <n v="3.1100191936310737E-3"/>
    <n v="0.1574404326497659"/>
    <n v="1.02774652470905E-3"/>
    <n v="9.1340015830443377E-5"/>
    <n v="7.39325023957349E-6"/>
    <n v="5.7610318031908704E-4"/>
  </r>
  <r>
    <x v="12"/>
    <s v="223000129"/>
    <s v="Mobile Sources"/>
    <x v="1"/>
    <s v="Light Duty Vehicles (Passenger Cars)"/>
    <s v="Urban Minor Arterial"/>
    <n v="0.42019930460702615"/>
    <n v="3.7421403677838784E-2"/>
    <n v="3.9752703553741489E-3"/>
    <n v="0.2012425933651735"/>
    <n v="1.31367976947571E-3"/>
    <n v="1.1675209745609606E-4"/>
    <n v="9.4501537901692194E-6"/>
    <n v="7.36383225463654E-4"/>
  </r>
  <r>
    <x v="12"/>
    <s v="223000131"/>
    <s v="Mobile Sources"/>
    <x v="1"/>
    <s v="Light Duty Vehicles (Passenger Cars)"/>
    <s v="Urban Collector"/>
    <n v="0.13619622825876906"/>
    <n v="1.212913648787149E-2"/>
    <n v="1.2884762677600721E-3"/>
    <n v="6.5227346855927695E-2"/>
    <n v="4.2579394548214401E-4"/>
    <n v="3.7842025157885819E-5"/>
    <n v="3.0630116087948501E-6"/>
    <n v="2.38678796998126E-4"/>
  </r>
  <r>
    <x v="12"/>
    <s v="223000133"/>
    <s v="Mobile Sources"/>
    <x v="1"/>
    <s v="Light Duty Vehicles (Passenger Cars)"/>
    <s v="Urban Local"/>
    <n v="0.12986870327696806"/>
    <n v="1.1565627901870304E-2"/>
    <n v="1.2286150178750762E-3"/>
    <n v="6.219694687234182E-2"/>
    <n v="4.0601187562361302E-4"/>
    <n v="3.6083930552655046E-5"/>
    <n v="2.9207096989836099E-6"/>
    <n v="2.2759006374117801E-4"/>
  </r>
  <r>
    <x v="12"/>
    <s v="223006000"/>
    <s v="Mobile Sources"/>
    <x v="1"/>
    <s v="Light Duty Diesel Trucks (0-8,500 lbs. GVWR)"/>
    <s v="Off Network"/>
    <n v="2.0013316202744664"/>
    <n v="0.34946631282207552"/>
    <n v="2.8130172872105051E-3"/>
    <n v="1.1718966704668199"/>
    <n v="4.0496678479504103E-3"/>
    <n v="2.9383450073439035E-4"/>
    <n v="5.0988830464504497E-6"/>
    <n v="2.9180993293127502E-3"/>
  </r>
  <r>
    <x v="12"/>
    <s v="223006011"/>
    <s v="Mobile Sources"/>
    <x v="1"/>
    <s v="Light Duty Diesel Trucks (0-8,500 lbs. GVWR)"/>
    <s v="Rural Interstate"/>
    <n v="2.3622942109723835"/>
    <n v="0.35517238609287394"/>
    <n v="1.2952708839577526E-2"/>
    <n v="1.7313294616854387"/>
    <n v="6.0141485321274502E-3"/>
    <n v="9.974563217980412E-4"/>
    <n v="2.55343678858821E-5"/>
    <n v="5.9241232336528704E-3"/>
  </r>
  <r>
    <x v="12"/>
    <s v="223006013"/>
    <s v="Mobile Sources"/>
    <x v="1"/>
    <s v="Light Duty Diesel Trucks (0-8,500 lbs. GVWR)"/>
    <s v="Rural Principal Arterial"/>
    <n v="0.78520997877723442"/>
    <n v="0.11595632206084595"/>
    <n v="3.3625360079430054E-3"/>
    <n v="0.59314941117246689"/>
    <n v="2.4742650645381802E-3"/>
    <n v="3.6488019215230507E-4"/>
    <n v="7.9463292230741394E-6"/>
    <n v="2.2219252320825299E-3"/>
  </r>
  <r>
    <x v="12"/>
    <s v="223006015"/>
    <s v="Mobile Sources"/>
    <x v="1"/>
    <s v="Light Duty Diesel Trucks (0-8,500 lbs. GVWR)"/>
    <s v="Rural Minor Arterial"/>
    <n v="0.85113373554008465"/>
    <n v="0.12569168655933877"/>
    <n v="3.6448442859082766E-3"/>
    <n v="0.64294851096862726"/>
    <n v="2.6819975662436498E-3"/>
    <n v="3.9551449063068888E-4"/>
    <n v="8.6134771715151698E-6"/>
    <n v="2.4084695760500001E-3"/>
  </r>
  <r>
    <x v="12"/>
    <s v="223006017"/>
    <s v="Mobile Sources"/>
    <x v="1"/>
    <s v="Light Duty Diesel Trucks (0-8,500 lbs. GVWR)"/>
    <s v="Rural Major Collector"/>
    <n v="0.89968506030858353"/>
    <n v="0.13286152360808132"/>
    <n v="3.8527578427114389E-3"/>
    <n v="0.67962436990034347"/>
    <n v="2.8349884477090101E-3"/>
    <n v="4.1807566058338309E-4"/>
    <n v="9.1048145751670905E-6"/>
    <n v="2.5458574495740198E-3"/>
  </r>
  <r>
    <x v="12"/>
    <s v="223006019"/>
    <s v="Mobile Sources"/>
    <x v="1"/>
    <s v="Light Duty Diesel Trucks (0-8,500 lbs. GVWR)"/>
    <s v="Rural Minor Collector"/>
    <n v="0.31955333451017176"/>
    <n v="4.7190230140705038E-2"/>
    <n v="1.3684360778665173E-3"/>
    <n v="0.2413913772374546"/>
    <n v="1.0069406932218801E-3"/>
    <n v="1.484936705371528E-4"/>
    <n v="3.23388025424975E-6"/>
    <n v="9.0424663347965495E-4"/>
  </r>
  <r>
    <x v="12"/>
    <s v="223006021"/>
    <s v="Mobile Sources"/>
    <x v="1"/>
    <s v="Light Duty Diesel Trucks (0-8,500 lbs. GVWR)"/>
    <s v="Rural Local"/>
    <n v="0.73231014167244324"/>
    <n v="0.10814432203499165"/>
    <n v="3.1360008678564793E-3"/>
    <n v="0.55318878043968511"/>
    <n v="2.3075734315877098E-3"/>
    <n v="3.4029814370661882E-4"/>
    <n v="7.4109774779174097E-6"/>
    <n v="2.0722333381994998E-3"/>
  </r>
  <r>
    <x v="12"/>
    <s v="223006023"/>
    <s v="Mobile Sources"/>
    <x v="1"/>
    <s v="Light Duty Diesel Trucks (0-8,500 lbs. GVWR)"/>
    <s v="Urban Interstate"/>
    <n v="0.43346547862386037"/>
    <n v="5.8406696576666972E-2"/>
    <n v="2.0376504782202414E-3"/>
    <n v="0.29670883161803335"/>
    <n v="1.27200477550243E-3"/>
    <n v="1.8700247469283183E-4"/>
    <n v="4.8618340722228397E-6"/>
    <n v="1.15096676100101E-3"/>
  </r>
  <r>
    <x v="12"/>
    <s v="223006025"/>
    <s v="Mobile Sources"/>
    <x v="1"/>
    <s v="Light Duty Diesel Trucks (0-8,500 lbs. GVWR)"/>
    <s v="Urban Freeway/Expressway"/>
    <n v="4.3346547831170848E-16"/>
    <n v="5.8406697088645461E-17"/>
    <n v="2.0376504807736015E-18"/>
    <n v="2.9670882896194228E-16"/>
    <n v="1.27200468278764E-18"/>
    <n v="1.8700247457881498E-19"/>
    <n v="4.86183408258583E-21"/>
    <n v="1.1509666603978301E-18"/>
  </r>
  <r>
    <x v="12"/>
    <s v="223006027"/>
    <s v="Mobile Sources"/>
    <x v="1"/>
    <s v="Light Duty Diesel Trucks (0-8,500 lbs. GVWR)"/>
    <s v="Urban Principal Arterial"/>
    <n v="2.2918579896471787"/>
    <n v="0.3403640878538487"/>
    <n v="9.000617635138021E-3"/>
    <n v="1.7767309341528108"/>
    <n v="7.5629792208509097E-3"/>
    <n v="1.1182845593502517E-3"/>
    <n v="2.3031566502851299E-5"/>
    <n v="6.9385874603522498E-3"/>
  </r>
  <r>
    <x v="12"/>
    <s v="223006029"/>
    <s v="Mobile Sources"/>
    <x v="1"/>
    <s v="Light Duty Diesel Trucks (0-8,500 lbs. GVWR)"/>
    <s v="Urban Minor Arterial"/>
    <n v="2.9294856733333514"/>
    <n v="0.43505816256901242"/>
    <n v="1.1504717925419046E-2"/>
    <n v="2.2710426819331269"/>
    <n v="9.6671083258481599E-3"/>
    <n v="1.4294068471283321E-3"/>
    <n v="2.9439270015529901E-5"/>
    <n v="8.8689991727619599E-3"/>
  </r>
  <r>
    <x v="12"/>
    <s v="223006031"/>
    <s v="Mobile Sources"/>
    <x v="1"/>
    <s v="Light Duty Diesel Trucks (0-8,500 lbs. GVWR)"/>
    <s v="Urban Collector"/>
    <n v="0.94951338404938745"/>
    <n v="0.14101234602812152"/>
    <n v="3.7289430002154221E-3"/>
    <n v="0.73609695394641328"/>
    <n v="3.13333369416624E-3"/>
    <n v="4.6330364902402634E-4"/>
    <n v="9.5419437862176403E-6"/>
    <n v="2.87464643606272E-3"/>
  </r>
  <r>
    <x v="12"/>
    <s v="223006033"/>
    <s v="Mobile Sources"/>
    <x v="1"/>
    <s v="Light Duty Diesel Trucks (0-8,500 lbs. GVWR)"/>
    <s v="Urban Local"/>
    <n v="0.90540015641893135"/>
    <n v="0.13446106799937121"/>
    <n v="3.5557001134218767E-3"/>
    <n v="0.70189862295987937"/>
    <n v="2.9877613883080301E-3"/>
    <n v="4.4177920360244415E-4"/>
    <n v="9.0986349761124007E-6"/>
    <n v="2.74109235064523E-3"/>
  </r>
  <r>
    <x v="12"/>
    <s v="223007100"/>
    <s v="Mobile Sources"/>
    <x v="1"/>
    <s v="Class 2b Heavy Duty Diesel Vehicles (8501-10,000 lbs. GVWR)"/>
    <s v="Off Network"/>
    <n v="0.92606872091095993"/>
    <n v="0.16145597174013074"/>
    <n v="1.3286677521440161E-3"/>
    <n v="0.53712871739733603"/>
    <n v="1.8723101441898099E-3"/>
    <n v="1.3538340308660813E-4"/>
    <n v="2.4088590959703202E-6"/>
    <n v="1.33520124980057E-3"/>
  </r>
  <r>
    <x v="12"/>
    <s v="223007111"/>
    <s v="Mobile Sources"/>
    <x v="1"/>
    <s v="Class 2b Heavy Duty Diesel Vehicles (8501-10,000 lbs. GVWR)"/>
    <s v="Rural Interstate"/>
    <n v="1.0958876544725538"/>
    <n v="0.16418433123384779"/>
    <n v="6.0513882440460286E-3"/>
    <n v="0.79867833071730354"/>
    <n v="2.7892979787349499E-3"/>
    <n v="4.6098869589172821E-4"/>
    <n v="1.19281254349346E-5"/>
    <n v="2.7311589147460602E-3"/>
  </r>
  <r>
    <x v="12"/>
    <s v="223007113"/>
    <s v="Mobile Sources"/>
    <x v="1"/>
    <s v="Class 2b Heavy Duty Diesel Vehicles (8501-10,000 lbs. GVWR)"/>
    <s v="Rural Principal Arterial"/>
    <n v="0.36440186097473909"/>
    <n v="5.360309581480998E-2"/>
    <n v="1.5695684978656009E-3"/>
    <n v="0.27361597266930765"/>
    <n v="1.1477667302092699E-3"/>
    <n v="1.6864080414791174E-4"/>
    <n v="3.7086062243396599E-6"/>
    <n v="1.0243731274033299E-3"/>
  </r>
  <r>
    <x v="12"/>
    <s v="223007115"/>
    <s v="Mobile Sources"/>
    <x v="1"/>
    <s v="Class 2b Heavy Duty Diesel Vehicles (8501-10,000 lbs. GVWR)"/>
    <s v="Rural Minor Arterial"/>
    <n v="0.39499599179326816"/>
    <n v="5.8103455346143695E-2"/>
    <n v="1.7013445519236093E-3"/>
    <n v="0.29658792497586306"/>
    <n v="1.2441299650461899E-3"/>
    <n v="1.8279940008403186E-4"/>
    <n v="4.0199721151878899E-6"/>
    <n v="1.11037618359066E-3"/>
  </r>
  <r>
    <x v="12"/>
    <s v="223007117"/>
    <s v="Mobile Sources"/>
    <x v="1"/>
    <s v="Class 2b Heavy Duty Diesel Vehicles (8501-10,000 lbs. GVWR)"/>
    <s v="Rural Major Collector"/>
    <n v="0.41752780877201495"/>
    <n v="6.1417853358973137E-2"/>
    <n v="1.798394619516583E-3"/>
    <n v="0.31350622500761671"/>
    <n v="1.31509893834314E-3"/>
    <n v="1.9322685251443785E-4"/>
    <n v="4.2492843537189603E-6"/>
    <n v="1.173715736551E-3"/>
  </r>
  <r>
    <x v="12"/>
    <s v="223007119"/>
    <s v="Mobile Sources"/>
    <x v="1"/>
    <s v="Class 2b Heavy Duty Diesel Vehicles (8501-10,000 lbs. GVWR)"/>
    <s v="Rural Minor Collector"/>
    <n v="0.14829900407283342"/>
    <n v="2.1814611328153863E-2"/>
    <n v="6.3876017312036412E-4"/>
    <n v="0.11135226108691965"/>
    <n v="4.6710137127276003E-4"/>
    <n v="6.8630982344996931E-5"/>
    <n v="1.509275687539E-6"/>
    <n v="4.1688462130173799E-4"/>
  </r>
  <r>
    <x v="12"/>
    <s v="223007121"/>
    <s v="Mobile Sources"/>
    <x v="1"/>
    <s v="Class 2b Heavy Duty Diesel Vehicles (8501-10,000 lbs. GVWR)"/>
    <s v="Rural Local"/>
    <n v="0.33985202659028096"/>
    <n v="4.999184654508225E-2"/>
    <n v="1.4638261753194797E-3"/>
    <n v="0.2551823602693738"/>
    <n v="1.0704411386011599E-3"/>
    <n v="1.5727943095411492E-4"/>
    <n v="3.4587568307209399E-6"/>
    <n v="9.5536090091563597E-4"/>
  </r>
  <r>
    <x v="12"/>
    <s v="223007123"/>
    <s v="Mobile Sources"/>
    <x v="1"/>
    <s v="Class 2b Heavy Duty Diesel Vehicles (8501-10,000 lbs. GVWR)"/>
    <s v="Urban Interstate"/>
    <n v="0.20124516909219478"/>
    <n v="2.7001436122847878E-2"/>
    <n v="9.5177952127522875E-4"/>
    <n v="0.13691876976725631"/>
    <n v="5.9057975986256896E-4"/>
    <n v="8.6432672126823709E-5"/>
    <n v="2.2706543634232101E-6"/>
    <n v="5.3079603173311596E-4"/>
  </r>
  <r>
    <x v="12"/>
    <s v="223007125"/>
    <s v="Mobile Sources"/>
    <x v="1"/>
    <s v="Class 2b Heavy Duty Diesel Vehicles (8501-10,000 lbs. GVWR)"/>
    <s v="Urban Freeway/Expressway"/>
    <n v="2.0124516888716703E-16"/>
    <n v="2.7001436361055612E-17"/>
    <n v="9.5177952436797095E-19"/>
    <n v="1.3691877298461812E-16"/>
    <n v="5.9057976009528896E-19"/>
    <n v="8.6432671773297215E-20"/>
    <n v="2.2706542461162101E-21"/>
    <n v="5.3079603040191498E-19"/>
  </r>
  <r>
    <x v="12"/>
    <s v="223007127"/>
    <s v="Mobile Sources"/>
    <x v="1"/>
    <s v="Class 2b Heavy Duty Diesel Vehicles (8501-10,000 lbs. GVWR)"/>
    <s v="Urban Principal Arterial"/>
    <n v="1.0638366774613501"/>
    <n v="0.15734117331555086"/>
    <n v="4.1998351667817914E-3"/>
    <n v="0.81960081543610119"/>
    <n v="3.5090640983792502E-3"/>
    <n v="5.1685540982848678E-4"/>
    <n v="1.0745210388129999E-5"/>
    <n v="3.1989202428510601E-3"/>
  </r>
  <r>
    <x v="12"/>
    <s v="223007129"/>
    <s v="Mobile Sources"/>
    <x v="1"/>
    <s v="Class 2b Heavy Duty Diesel Vehicles (8501-10,000 lbs. GVWR)"/>
    <s v="Urban Minor Arterial"/>
    <n v="1.3598113155016716"/>
    <n v="0.20111571444417095"/>
    <n v="5.3682890137132103E-3"/>
    <n v="1.0476253829290303"/>
    <n v="4.48533817659058E-3"/>
    <n v="6.606518059149016E-4"/>
    <n v="1.3734678233845401E-5"/>
    <n v="4.0889038400209101E-3"/>
  </r>
  <r>
    <x v="12"/>
    <s v="223007131"/>
    <s v="Mobile Sources"/>
    <x v="1"/>
    <s v="Class 2b Heavy Duty Diesel Vehicles (8501-10,000 lbs. GVWR)"/>
    <s v="Urban Collector"/>
    <n v="0.4407460422337155"/>
    <n v="6.518622570645749E-2"/>
    <n v="1.7399854474389165E-3"/>
    <n v="0.33955943130367872"/>
    <n v="1.4538008544276999E-3"/>
    <n v="2.1413235830669455E-4"/>
    <n v="4.4517243056318896E-6"/>
    <n v="1.3253079725024E-3"/>
  </r>
  <r>
    <x v="12"/>
    <s v="223007133"/>
    <s v="Mobile Sources"/>
    <x v="1"/>
    <s v="Class 2b Heavy Duty Diesel Vehicles (8501-10,000 lbs. GVWR)"/>
    <s v="Urban Local"/>
    <n v="0.42026934383594328"/>
    <n v="6.2157724360691266E-2"/>
    <n v="1.6591477444860532E-3"/>
    <n v="0.32378385607137744"/>
    <n v="1.38625887987658E-3"/>
    <n v="2.0418397172994318E-4"/>
    <n v="4.24490433603708E-6"/>
    <n v="1.2637351367750199E-3"/>
  </r>
  <r>
    <x v="12"/>
    <s v="223007200"/>
    <s v="Mobile Sources"/>
    <x v="1"/>
    <s v="Heavy Duty Diesel Vehicles (10,001-19,500 lbs. GVWR) Class 3, 4 &amp; 5."/>
    <s v="Off Network"/>
    <n v="4.9105374611726065"/>
    <n v="0.86766656703483569"/>
    <n v="7.2865475385323923E-3"/>
    <n v="2.8239046739602407"/>
    <n v="9.9323285083662196E-3"/>
    <n v="7.2520717012336533E-4"/>
    <n v="1.3193745601380801E-5"/>
    <n v="7.0084774491903003E-3"/>
  </r>
  <r>
    <x v="12"/>
    <s v="223007211"/>
    <s v="Mobile Sources"/>
    <x v="1"/>
    <s v="Heavy Duty Diesel Vehicles (10,001-19,500 lbs. GVWR) Class 3, 4 &amp; 5."/>
    <s v="Rural Interstate"/>
    <n v="5.8428945850799279"/>
    <n v="0.89387403536977528"/>
    <n v="3.1508965931550371E-2"/>
    <n v="4.3187998967723473"/>
    <n v="1.4851805848902401E-2"/>
    <n v="2.5078481961386938E-3"/>
    <n v="6.2074725214244996E-5"/>
    <n v="1.47346298943453E-2"/>
  </r>
  <r>
    <x v="12"/>
    <s v="223007213"/>
    <s v="Mobile Sources"/>
    <x v="1"/>
    <s v="Heavy Duty Diesel Vehicles (10,001-19,500 lbs. GVWR) Class 3, 4 &amp; 5."/>
    <s v="Rural Principal Arterial"/>
    <n v="1.9395338934893032"/>
    <n v="0.29188108566298598"/>
    <n v="8.159634593958718E-3"/>
    <n v="1.4805210412958676"/>
    <n v="6.0972079162657702E-3"/>
    <n v="9.17646482280432E-4"/>
    <n v="1.9266052888156001E-5"/>
    <n v="5.5310304186857399E-3"/>
  </r>
  <r>
    <x v="12"/>
    <s v="223007215"/>
    <s v="Mobile Sources"/>
    <x v="1"/>
    <s v="Heavy Duty Diesel Vehicles (10,001-19,500 lbs. GVWR) Class 3, 4 &amp; 5."/>
    <s v="Rural Minor Arterial"/>
    <n v="2.1023711236525626"/>
    <n v="0.31638653415154705"/>
    <n v="8.8446934953622953E-3"/>
    <n v="1.6048212717971944"/>
    <n v="6.6091081129475704E-3"/>
    <n v="9.9468922239331903E-4"/>
    <n v="2.0883579448849302E-5"/>
    <n v="5.9954001139619299E-3"/>
  </r>
  <r>
    <x v="12"/>
    <s v="223007217"/>
    <s v="Mobile Sources"/>
    <x v="1"/>
    <s v="Heavy Duty Diesel Vehicles (10,001-19,500 lbs. GVWR) Class 3, 4 &amp; 5."/>
    <s v="Rural Major Collector"/>
    <n v="2.222297090880041"/>
    <n v="0.33443419918881956"/>
    <n v="9.3492214059693619E-3"/>
    <n v="1.6963650414387945"/>
    <n v="6.9861131557935599E-3"/>
    <n v="1.0514296698289618E-3"/>
    <n v="2.2074852118691901E-5"/>
    <n v="6.33739570661262E-3"/>
  </r>
  <r>
    <x v="12"/>
    <s v="223007219"/>
    <s v="Mobile Sources"/>
    <x v="1"/>
    <s v="Heavy Duty Diesel Vehicles (10,001-19,500 lbs. GVWR) Class 3, 4 &amp; 5."/>
    <s v="Rural Minor Collector"/>
    <n v="0.78932312165207463"/>
    <n v="0.11878551837382277"/>
    <n v="3.3206896312591981E-3"/>
    <n v="0.60252100527184282"/>
    <n v="2.4813522162989701E-3"/>
    <n v="3.7345031353375148E-4"/>
    <n v="7.8406193990687695E-6"/>
    <n v="2.2509396664331899E-3"/>
  </r>
  <r>
    <x v="12"/>
    <s v="223007221"/>
    <s v="Mobile Sources"/>
    <x v="1"/>
    <s v="Heavy Duty Diesel Vehicles (10,001-19,500 lbs. GVWR) Class 3, 4 &amp; 5."/>
    <s v="Rural Local"/>
    <n v="1.8088665615642037"/>
    <n v="0.27221693748955283"/>
    <n v="7.6099161901055081E-3"/>
    <n v="1.3807779413481163"/>
    <n v="5.6864325559919902E-3"/>
    <n v="8.5582421649554961E-4"/>
    <n v="1.7968093281694999E-5"/>
    <n v="5.1584042458241398E-3"/>
  </r>
  <r>
    <x v="12"/>
    <s v="223007223"/>
    <s v="Mobile Sources"/>
    <x v="1"/>
    <s v="Heavy Duty Diesel Vehicles (10,001-19,500 lbs. GVWR) Class 3, 4 &amp; 5."/>
    <s v="Urban Interstate"/>
    <n v="1.0717623346796121"/>
    <n v="0.14696570583657456"/>
    <n v="4.9437433690577657E-3"/>
    <n v="0.73890722448476598"/>
    <n v="3.1374803938925E-3"/>
    <n v="4.7009934439934354E-4"/>
    <n v="1.1786753146836301E-5"/>
    <n v="2.8582785935507E-3"/>
  </r>
  <r>
    <x v="12"/>
    <s v="223007225"/>
    <s v="Mobile Sources"/>
    <x v="1"/>
    <s v="Heavy Duty Diesel Vehicles (10,001-19,500 lbs. GVWR) Class 3, 4 &amp; 5."/>
    <s v="Urban Freeway/Expressway"/>
    <n v="1.0717623274033453E-15"/>
    <n v="1.4696570566345165E-16"/>
    <n v="4.943743469324809E-18"/>
    <n v="7.3890722389785888E-16"/>
    <n v="3.13748032906045E-18"/>
    <n v="4.7009933937214995E-19"/>
    <n v="1.17867530385028E-20"/>
    <n v="2.8582785990016901E-18"/>
  </r>
  <r>
    <x v="12"/>
    <s v="223007227"/>
    <s v="Mobile Sources"/>
    <x v="1"/>
    <s v="Heavy Duty Diesel Vehicles (10,001-19,500 lbs. GVWR) Class 3, 4 &amp; 5."/>
    <s v="Urban Principal Arterial"/>
    <n v="5.6603794225617268"/>
    <n v="0.85677111662577832"/>
    <n v="2.1813519644197733E-2"/>
    <n v="4.4352391668302165"/>
    <n v="1.86342367879377E-2"/>
    <n v="2.8124693211921681E-3"/>
    <n v="5.5769401413385801E-5"/>
    <n v="1.72740468906908E-2"/>
  </r>
  <r>
    <x v="12"/>
    <s v="223007229"/>
    <s v="Mobile Sources"/>
    <x v="1"/>
    <s v="Heavy Duty Diesel Vehicles (10,001-19,500 lbs. GVWR) Class 3, 4 &amp; 5."/>
    <s v="Urban Minor Arterial"/>
    <n v="7.2351780222054476"/>
    <n v="1.0951370201870938"/>
    <n v="2.7882351452490173E-2"/>
    <n v="5.6691844193048935"/>
    <n v="2.3818556675782199E-2"/>
    <n v="3.5949402435306796E-3"/>
    <n v="7.1285208619542505E-5"/>
    <n v="2.20799297749074E-2"/>
  </r>
  <r>
    <x v="12"/>
    <s v="223007231"/>
    <s v="Mobile Sources"/>
    <x v="1"/>
    <s v="Heavy Duty Diesel Vehicles (10,001-19,500 lbs. GVWR) Class 3, 4 &amp; 5."/>
    <s v="Urban Collector"/>
    <n v="2.3450873346983294"/>
    <n v="0.3549590085871856"/>
    <n v="9.0373095470894504E-3"/>
    <n v="1.8375131548339019"/>
    <n v="7.72014209566807E-3"/>
    <n v="1.1652024946844346E-3"/>
    <n v="2.31051784087554E-5"/>
    <n v="7.1566106309237602E-3"/>
  </r>
  <r>
    <x v="12"/>
    <s v="223007233"/>
    <s v="Mobile Sources"/>
    <x v="1"/>
    <s v="Heavy Duty Diesel Vehicles (10,001-19,500 lbs. GVWR) Class 3, 4 &amp; 5."/>
    <s v="Urban Local"/>
    <n v="2.2361370674648304"/>
    <n v="0.33846797214862701"/>
    <n v="8.6174441775774616E-3"/>
    <n v="1.752144028681804"/>
    <n v="7.3614702271487201E-3"/>
    <n v="1.1110684450379394E-3"/>
    <n v="2.2031734125960099E-5"/>
    <n v="6.8241240165720597E-3"/>
  </r>
  <r>
    <x v="12"/>
    <s v="223007300"/>
    <s v="Mobile Sources"/>
    <x v="1"/>
    <s v="Heavy Duty Diesel Vehicles (19,501-33,000 lbs. GVWR) Class 6 &amp; 7."/>
    <s v="Off Network"/>
    <n v="7.3367230791559326"/>
    <n v="1.6245362655766549"/>
    <n v="1.2428022075056312E-2"/>
    <n v="8.5786416069989908"/>
    <n v="1.56427622791208E-2"/>
    <n v="4.1970759815680402E-3"/>
    <n v="3.3092114700951998E-5"/>
    <n v="2.8938244874283699E-2"/>
  </r>
  <r>
    <x v="12"/>
    <s v="223007311"/>
    <s v="Mobile Sources"/>
    <x v="1"/>
    <s v="Heavy Duty Diesel Vehicles (19,501-33,000 lbs. GVWR) Class 6 &amp; 7."/>
    <s v="Rural Interstate"/>
    <n v="63.119736592740921"/>
    <n v="3.7127287728052814"/>
    <n v="0.41524251052601235"/>
    <n v="15.995989326147726"/>
    <n v="0.16273078784454501"/>
    <n v="1.1042338585316447E-2"/>
    <n v="1.0828457909379801E-3"/>
    <n v="4.7472562591064499E-2"/>
  </r>
  <r>
    <x v="12"/>
    <s v="223007313"/>
    <s v="Mobile Sources"/>
    <x v="1"/>
    <s v="Heavy Duty Diesel Vehicles (19,501-33,000 lbs. GVWR) Class 6 &amp; 7."/>
    <s v="Rural Principal Arterial"/>
    <n v="9.6314568330633339"/>
    <n v="0.81450881583806567"/>
    <n v="5.4810261675441847E-2"/>
    <n v="3.0407708902870541"/>
    <n v="2.6532284189739699E-2"/>
    <n v="2.5814036193304527E-3"/>
    <n v="1.60244012287869E-4"/>
    <n v="9.6226049370266003E-3"/>
  </r>
  <r>
    <x v="12"/>
    <s v="223007315"/>
    <s v="Mobile Sources"/>
    <x v="1"/>
    <s v="Heavy Duty Diesel Vehicles (19,501-33,000 lbs. GVWR) Class 6 &amp; 7."/>
    <s v="Rural Minor Arterial"/>
    <n v="10.440085070998276"/>
    <n v="0.88289251800953938"/>
    <n v="5.9411974016370453E-2"/>
    <n v="3.2960653085002996"/>
    <n v="2.8759845065228901E-2"/>
    <n v="2.7981317778551507E-3"/>
    <n v="1.73697624462398E-4"/>
    <n v="1.04304896210318E-2"/>
  </r>
  <r>
    <x v="12"/>
    <s v="223007317"/>
    <s v="Mobile Sources"/>
    <x v="1"/>
    <s v="Heavy Duty Diesel Vehicles (19,501-33,000 lbs. GVWR) Class 6 &amp; 7."/>
    <s v="Rural Major Collector"/>
    <n v="11.035619978232825"/>
    <n v="0.93325550296513693"/>
    <n v="6.2801020676403044E-2"/>
    <n v="3.4840831452814918"/>
    <n v="3.0400395896825499E-2"/>
    <n v="2.957745199570587E-3"/>
    <n v="1.8360583434517901E-4"/>
    <n v="1.1025476366510301E-2"/>
  </r>
  <r>
    <x v="12"/>
    <s v="223007319"/>
    <s v="Mobile Sources"/>
    <x v="1"/>
    <s v="Heavy Duty Diesel Vehicles (19,501-33,000 lbs. GVWR) Class 6 &amp; 7."/>
    <s v="Rural Minor Collector"/>
    <n v="3.9196698064400692"/>
    <n v="0.33147696563870571"/>
    <n v="2.2305888245597295E-2"/>
    <n v="1.2374889091681411"/>
    <n v="1.07977193902121E-2"/>
    <n v="1.0505425220223583E-3"/>
    <n v="6.5213785093276496E-5"/>
    <n v="3.9160695145532198E-3"/>
  </r>
  <r>
    <x v="12"/>
    <s v="223007321"/>
    <s v="Mobile Sources"/>
    <x v="1"/>
    <s v="Heavy Duty Diesel Vehicles (19,501-33,000 lbs. GVWR) Class 6 &amp; 7."/>
    <s v="Rural Local"/>
    <n v="8.9825813999181641"/>
    <n v="0.75963504575455543"/>
    <n v="5.1117678595858085E-2"/>
    <n v="2.8359132081871121"/>
    <n v="2.47447812730196E-2"/>
    <n v="2.4074937474322031E-3"/>
    <n v="1.4944832469199101E-4"/>
    <n v="8.9743280573582607E-3"/>
  </r>
  <r>
    <x v="12"/>
    <s v="223007323"/>
    <s v="Mobile Sources"/>
    <x v="1"/>
    <s v="Heavy Duty Diesel Vehicles (19,501-33,000 lbs. GVWR) Class 6 &amp; 7."/>
    <s v="Urban Interstate"/>
    <n v="6.336217453696249"/>
    <n v="0.38902377539442295"/>
    <n v="3.9727187202288301E-2"/>
    <n v="1.6227873452973633"/>
    <n v="1.6795667231415502E-2"/>
    <n v="1.2086035158815275E-3"/>
    <n v="1.06300382910706E-4"/>
    <n v="5.0010846327468404E-3"/>
  </r>
  <r>
    <x v="12"/>
    <s v="223007325"/>
    <s v="Mobile Sources"/>
    <x v="1"/>
    <s v="Heavy Duty Diesel Vehicles (19,501-33,000 lbs. GVWR) Class 6 &amp; 7."/>
    <s v="Urban Freeway/Expressway"/>
    <n v="6.3362173800579268E-15"/>
    <n v="3.8902376581605306E-16"/>
    <n v="3.9727187753108704E-17"/>
    <n v="1.6227873448747111E-15"/>
    <n v="1.6795667399822699E-17"/>
    <n v="1.2086035121298901E-18"/>
    <n v="1.0630038285962899E-19"/>
    <n v="5.00108455178654E-18"/>
  </r>
  <r>
    <x v="12"/>
    <s v="223007327"/>
    <s v="Mobile Sources"/>
    <x v="1"/>
    <s v="Heavy Duty Diesel Vehicles (19,501-33,000 lbs. GVWR) Class 6 &amp; 7."/>
    <s v="Urban Principal Arterial"/>
    <n v="13.443315247186918"/>
    <n v="1.3273787325549316"/>
    <n v="6.8813106148468112E-2"/>
    <n v="4.5568636848051369"/>
    <n v="3.73887179294288E-2"/>
    <n v="4.2826511680881148E-3"/>
    <n v="2.02746232428108E-4"/>
    <n v="1.46313886858403E-2"/>
  </r>
  <r>
    <x v="12"/>
    <s v="223007329"/>
    <s v="Mobile Sources"/>
    <x v="1"/>
    <s v="Heavy Duty Diesel Vehicles (19,501-33,000 lbs. GVWR) Class 6 &amp; 7."/>
    <s v="Urban Minor Arterial"/>
    <n v="17.183437984563035"/>
    <n v="1.696674438342241"/>
    <n v="8.7957885426987889E-2"/>
    <n v="5.8246472728216263"/>
    <n v="4.7790785481027297E-2"/>
    <n v="5.474145500770293E-3"/>
    <n v="2.5915297218581602E-4"/>
    <n v="1.8702038861258999E-2"/>
  </r>
  <r>
    <x v="12"/>
    <s v="223007331"/>
    <s v="Mobile Sources"/>
    <x v="1"/>
    <s v="Heavy Duty Diesel Vehicles (19,501-33,000 lbs. GVWR) Class 6 &amp; 7."/>
    <s v="Urban Collector"/>
    <n v="5.5695460679340494"/>
    <n v="0.54993101917953757"/>
    <n v="2.850916936471036E-2"/>
    <n v="1.8879019135699751"/>
    <n v="1.54900875931561E-2"/>
    <n v="1.7742961792752065E-3"/>
    <n v="8.3997443737215906E-5"/>
    <n v="6.0617612316659604E-3"/>
  </r>
  <r>
    <x v="12"/>
    <s v="223007333"/>
    <s v="Mobile Sources"/>
    <x v="1"/>
    <s v="Heavy Duty Diesel Vehicles (19,501-33,000 lbs. GVWR) Class 6 &amp; 7."/>
    <s v="Urban Local"/>
    <n v="5.3107908942474698"/>
    <n v="0.52438173901166474"/>
    <n v="2.7184661028741158E-2"/>
    <n v="1.8001917571498276"/>
    <n v="1.47704351511615E-2"/>
    <n v="1.6918635875451359E-3"/>
    <n v="8.0095045996486606E-5"/>
    <n v="5.7801359691195802E-3"/>
  </r>
  <r>
    <x v="12"/>
    <s v="223007400"/>
    <s v="Mobile Sources"/>
    <x v="1"/>
    <s v="Heavy Duty Diesel Vehicles (&gt;33,000 lbs. GVWR) Class 8a &amp; 8b."/>
    <s v="Off Network"/>
    <n v="122.19479981928691"/>
    <n v="22.803179870362889"/>
    <n v="0.18295226961777167"/>
    <n v="58.441778973812184"/>
    <n v="0.28452571089328299"/>
    <n v="6.9758548536230341E-2"/>
    <n v="4.8890276122944096E-4"/>
    <n v="0.185156802098186"/>
  </r>
  <r>
    <x v="12"/>
    <s v="223007411"/>
    <s v="Mobile Sources"/>
    <x v="1"/>
    <s v="Heavy Duty Diesel Vehicles (&gt;33,000 lbs. GVWR) Class 8a &amp; 8b."/>
    <s v="Rural Interstate"/>
    <n v="405.79495711123184"/>
    <n v="17.698408818270519"/>
    <n v="2.8517221594101998"/>
    <n v="88.82198940912744"/>
    <n v="1.05507320418126"/>
    <n v="5.3615444647755472E-2"/>
    <n v="7.5314865499712599E-3"/>
    <n v="0.26725225070004499"/>
  </r>
  <r>
    <x v="12"/>
    <s v="223007413"/>
    <s v="Mobile Sources"/>
    <x v="1"/>
    <s v="Heavy Duty Diesel Vehicles (&gt;33,000 lbs. GVWR) Class 8a &amp; 8b."/>
    <s v="Rural Principal Arterial"/>
    <n v="37.896530029374553"/>
    <n v="1.9954209419358888"/>
    <n v="0.25635202682281016"/>
    <n v="9.8173218941351355"/>
    <n v="0.106616058916773"/>
    <n v="6.5208575704722507E-3"/>
    <n v="7.7663103305106098E-4"/>
    <n v="3.1894914166034703E-2"/>
  </r>
  <r>
    <x v="12"/>
    <s v="223007415"/>
    <s v="Mobile Sources"/>
    <x v="1"/>
    <s v="Heavy Duty Diesel Vehicles (&gt;33,000 lbs. GVWR) Class 8a &amp; 8b."/>
    <s v="Rural Minor Arterial"/>
    <n v="41.078208172460684"/>
    <n v="2.1629504110164088"/>
    <n v="0.27787458170052998"/>
    <n v="10.641554208800162"/>
    <n v="0.11556723181020299"/>
    <n v="7.0683314118360346E-3"/>
    <n v="8.4183518167878202E-4"/>
    <n v="3.4572701327717698E-2"/>
  </r>
  <r>
    <x v="12"/>
    <s v="223007417"/>
    <s v="Mobile Sources"/>
    <x v="1"/>
    <s v="Heavy Duty Diesel Vehicles (&gt;33,000 lbs. GVWR) Class 8a &amp; 8b."/>
    <s v="Rural Major Collector"/>
    <n v="43.421435245329455"/>
    <n v="2.2863317753015044"/>
    <n v="0.29372543280771846"/>
    <n v="11.248582446937439"/>
    <n v="0.122159535304177"/>
    <n v="7.4715311266126683E-3"/>
    <n v="8.8985649031261805E-4"/>
    <n v="3.6544832104178998E-2"/>
  </r>
  <r>
    <x v="12"/>
    <s v="223007419"/>
    <s v="Mobile Sources"/>
    <x v="1"/>
    <s v="Heavy Duty Diesel Vehicles (&gt;33,000 lbs. GVWR) Class 8a &amp; 8b."/>
    <s v="Rural Minor Collector"/>
    <n v="15.422578639801966"/>
    <n v="0.81206745511351952"/>
    <n v="0.10432643073016822"/>
    <n v="3.995311859544473"/>
    <n v="4.3389034231731002E-2"/>
    <n v="2.6537648968773531E-3"/>
    <n v="3.16062237798162E-4"/>
    <n v="1.2980128269010099E-2"/>
  </r>
  <r>
    <x v="12"/>
    <s v="223007421"/>
    <s v="Mobile Sources"/>
    <x v="1"/>
    <s v="Heavy Duty Diesel Vehicles (&gt;33,000 lbs. GVWR) Class 8a &amp; 8b."/>
    <s v="Rural Local"/>
    <n v="35.343430854235031"/>
    <n v="1.8609884371464447"/>
    <n v="0.23908153637398724"/>
    <n v="9.1559270615472705"/>
    <n v="9.9433325419874694E-2"/>
    <n v="6.0815460751300239E-3"/>
    <n v="7.2430964186361003E-4"/>
    <n v="2.9746136468921099E-2"/>
  </r>
  <r>
    <x v="12"/>
    <s v="223007423"/>
    <s v="Mobile Sources"/>
    <x v="1"/>
    <s v="Heavy Duty Diesel Vehicles (&gt;33,000 lbs. GVWR) Class 8a &amp; 8b."/>
    <s v="Urban Interstate"/>
    <n v="29.330687391146817"/>
    <n v="1.3247863286114216"/>
    <n v="0.21311189697632904"/>
    <n v="6.7815271543557687"/>
    <n v="7.65724770196234E-2"/>
    <n v="4.0471063644671561E-3"/>
    <n v="5.6161101991899999E-4"/>
    <n v="2.05553398536585E-2"/>
  </r>
  <r>
    <x v="12"/>
    <s v="223007425"/>
    <s v="Mobile Sources"/>
    <x v="1"/>
    <s v="Heavy Duty Diesel Vehicles (&gt;33,000 lbs. GVWR) Class 8a &amp; 8b."/>
    <s v="Urban Freeway/Expressway"/>
    <n v="2.9330687194318266E-14"/>
    <n v="1.3247863266782519E-15"/>
    <n v="2.1311190133685206E-16"/>
    <n v="6.7815271310221019E-15"/>
    <n v="7.6572477384792599E-17"/>
    <n v="4.0471061123447792E-18"/>
    <n v="5.6161101431776696E-19"/>
    <n v="2.0555339743424299E-17"/>
  </r>
  <r>
    <x v="12"/>
    <s v="223007427"/>
    <s v="Mobile Sources"/>
    <x v="1"/>
    <s v="Heavy Duty Diesel Vehicles (&gt;33,000 lbs. GVWR) Class 8a &amp; 8b."/>
    <s v="Urban Principal Arterial"/>
    <n v="27.733359320268683"/>
    <n v="1.638151902822967"/>
    <n v="0.18700894904509349"/>
    <n v="7.635145506579831"/>
    <n v="7.6689090106547494E-2"/>
    <n v="5.2762189482772094E-3"/>
    <n v="5.4758110877942102E-4"/>
    <n v="2.4409651664179199E-2"/>
  </r>
  <r>
    <x v="12"/>
    <s v="223007429"/>
    <s v="Mobile Sources"/>
    <x v="1"/>
    <s v="Heavy Duty Diesel Vehicles (&gt;33,000 lbs. GVWR) Class 8a &amp; 8b."/>
    <s v="Urban Minor Arterial"/>
    <n v="35.449172875273973"/>
    <n v="2.0939092039443477"/>
    <n v="0.2390374819841552"/>
    <n v="9.7593489815935026"/>
    <n v="9.8025153180940794E-2"/>
    <n v="6.7441369619611995E-3"/>
    <n v="6.9992589982506505E-4"/>
    <n v="3.12007680037595E-2"/>
  </r>
  <r>
    <x v="12"/>
    <s v="223007431"/>
    <s v="Mobile Sources"/>
    <x v="1"/>
    <s v="Heavy Duty Diesel Vehicles (&gt;33,000 lbs. GVWR) Class 8a &amp; 8b."/>
    <s v="Urban Collector"/>
    <n v="11.489891524890339"/>
    <n v="0.67868393862327148"/>
    <n v="7.7477529577094986E-2"/>
    <n v="3.1632289337574018"/>
    <n v="3.1772201906648201E-2"/>
    <n v="2.1859291889885484E-3"/>
    <n v="2.2686203070260101E-4"/>
    <n v="1.0112883896585901E-2"/>
  </r>
  <r>
    <x v="12"/>
    <s v="223007433"/>
    <s v="Mobile Sources"/>
    <x v="1"/>
    <s v="Heavy Duty Diesel Vehicles (&gt;33,000 lbs. GVWR) Class 8a &amp; 8b."/>
    <s v="Urban Local"/>
    <n v="10.95608161558126"/>
    <n v="0.64715304607416479"/>
    <n v="7.3877999702460645E-2"/>
    <n v="3.0162685072731028"/>
    <n v="3.0296090826840299E-2"/>
    <n v="2.0843733520935423E-3"/>
    <n v="2.16322286622161E-4"/>
    <n v="9.6430520582590599E-3"/>
  </r>
  <r>
    <x v="12"/>
    <s v="223007500"/>
    <s v="Mobile Sources"/>
    <x v="1"/>
    <s v="Diesel Transit and School Buses"/>
    <s v="Off Network"/>
    <n v="0.30852013315632421"/>
    <n v="0.11768770031304036"/>
    <n v="1.4318732483981059E-3"/>
    <n v="3.0847374210736884"/>
    <n v="2.6781537093564502E-5"/>
    <n v="1.7437487606800778E-5"/>
    <n v="3.8535756550460398E-6"/>
    <n v="1.08859546202762E-2"/>
  </r>
  <r>
    <x v="12"/>
    <s v="223007511"/>
    <s v="Mobile Sources"/>
    <x v="1"/>
    <s v="Diesel Transit and School Buses"/>
    <s v="Rural Interstate"/>
    <n v="11.968157356794061"/>
    <n v="0.94969193388403772"/>
    <n v="6.2325792756069961E-2"/>
    <n v="4.0176183963312457"/>
    <n v="3.0534131103920399E-2"/>
    <n v="2.8205093386630634E-3"/>
    <n v="1.5996604545165301E-4"/>
    <n v="1.18849922178538E-2"/>
  </r>
  <r>
    <x v="12"/>
    <s v="223007513"/>
    <s v="Mobile Sources"/>
    <x v="1"/>
    <s v="Diesel Transit and School Buses"/>
    <s v="Rural Principal Arterial"/>
    <n v="1.6532594472926494"/>
    <n v="0.13513145250378394"/>
    <n v="7.4985876031750023E-3"/>
    <n v="0.5156444482300192"/>
    <n v="4.6863654392476899E-3"/>
    <n v="4.4428159855386417E-4"/>
    <n v="2.3557950024510799E-5"/>
    <n v="1.68680972527229E-3"/>
  </r>
  <r>
    <x v="12"/>
    <s v="223007515"/>
    <s v="Mobile Sources"/>
    <x v="1"/>
    <s v="Diesel Transit and School Buses"/>
    <s v="Rural Minor Arterial"/>
    <n v="1.7920625004095254"/>
    <n v="0.14647666754836203"/>
    <n v="8.1281466390379243E-3"/>
    <n v="0.55893661890278767"/>
    <n v="5.0798179234439397E-3"/>
    <n v="4.8158243003215587E-4"/>
    <n v="2.5535795036502001E-5"/>
    <n v="1.8284297060865899E-3"/>
  </r>
  <r>
    <x v="12"/>
    <s v="223007517"/>
    <s v="Mobile Sources"/>
    <x v="1"/>
    <s v="Diesel Transit and School Buses"/>
    <s v="Rural Major Collector"/>
    <n v="1.8942874662554301"/>
    <n v="0.15483215046436333"/>
    <n v="8.5918007049947589E-3"/>
    <n v="0.59081996576556373"/>
    <n v="5.3695892225415999E-3"/>
    <n v="5.0905319108651616E-4"/>
    <n v="2.6992435113948302E-5"/>
    <n v="1.9327284106349001E-3"/>
  </r>
  <r>
    <x v="12"/>
    <s v="223007519"/>
    <s v="Mobile Sources"/>
    <x v="1"/>
    <s v="Diesel Transit and School Buses"/>
    <s v="Rural Minor Collector"/>
    <n v="0.67281956373087759"/>
    <n v="5.4993824808453898E-2"/>
    <n v="3.0516661997941285E-3"/>
    <n v="0.20984950699508284"/>
    <n v="1.90718946761141E-3"/>
    <n v="1.8080725617716678E-4"/>
    <n v="9.5872710855759906E-6"/>
    <n v="6.8647358618764698E-4"/>
  </r>
  <r>
    <x v="12"/>
    <s v="223007521"/>
    <s v="Mobile Sources"/>
    <x v="1"/>
    <s v="Diesel Transit and School Buses"/>
    <s v="Rural Local"/>
    <n v="1.5418790743819253"/>
    <n v="0.12602759174654904"/>
    <n v="6.9934058179441545E-3"/>
    <n v="0.48090527522447629"/>
    <n v="4.37064432897532E-3"/>
    <n v="4.1435012975166055E-4"/>
    <n v="2.1970846663332801E-5"/>
    <n v="1.57316921594247E-3"/>
  </r>
  <r>
    <x v="12"/>
    <s v="223007523"/>
    <s v="Mobile Sources"/>
    <x v="1"/>
    <s v="Diesel Transit and School Buses"/>
    <s v="Urban Interstate"/>
    <n v="1.6316409101237552"/>
    <n v="0.10860521247713331"/>
    <n v="8.5671971113896218E-3"/>
    <n v="0.48470063135229829"/>
    <n v="4.2595235912646001E-3"/>
    <n v="3.2999668669963979E-4"/>
    <n v="2.2639758970877101E-5"/>
    <n v="1.4656337871264899E-3"/>
  </r>
  <r>
    <x v="12"/>
    <s v="223007525"/>
    <s v="Mobile Sources"/>
    <x v="1"/>
    <s v="Diesel Transit and School Buses"/>
    <s v="Urban Freeway/Expressway"/>
    <n v="1.6316408640840949E-15"/>
    <n v="1.0860521039605306E-16"/>
    <n v="8.5671972437741837E-18"/>
    <n v="4.8470063428019771E-16"/>
    <n v="4.2595235287197397E-18"/>
    <n v="3.2999669258266756E-19"/>
    <n v="2.2639759122965599E-20"/>
    <n v="1.46563376584796E-18"/>
  </r>
  <r>
    <x v="12"/>
    <s v="223007527"/>
    <s v="Mobile Sources"/>
    <x v="1"/>
    <s v="Diesel Transit and School Buses"/>
    <s v="Urban Principal Arterial"/>
    <n v="2.7405557006654986"/>
    <n v="0.23176769619536036"/>
    <n v="1.1992397998575641E-2"/>
    <n v="0.8501573061358435"/>
    <n v="7.8998552564517599E-3"/>
    <n v="7.7466864495101496E-4"/>
    <n v="3.9507033747332402E-5"/>
    <n v="2.8283423716569602E-3"/>
  </r>
  <r>
    <x v="12"/>
    <s v="223007529"/>
    <s v="Mobile Sources"/>
    <x v="1"/>
    <s v="Diesel Transit and School Buses"/>
    <s v="Urban Minor Arterial"/>
    <n v="3.5030165216485223"/>
    <n v="0.2962487542789749"/>
    <n v="1.5328853407531528E-2"/>
    <n v="1.0866832513377127"/>
    <n v="1.0097706446875101E-2"/>
    <n v="9.9019257439736342E-4"/>
    <n v="5.04984415496956E-5"/>
    <n v="3.6152274008372999E-3"/>
  </r>
  <r>
    <x v="12"/>
    <s v="223007531"/>
    <s v="Mobile Sources"/>
    <x v="1"/>
    <s v="Diesel Transit and School Buses"/>
    <s v="Urban Collector"/>
    <n v="1.1354082634831948"/>
    <n v="9.6021030572215643E-2"/>
    <n v="4.9684341219027204E-3"/>
    <n v="0.35221892724698595"/>
    <n v="3.2728997571552501E-3"/>
    <n v="3.2094417374109365E-4"/>
    <n v="1.6367706702213799E-5"/>
    <n v="1.17177782581134E-3"/>
  </r>
  <r>
    <x v="12"/>
    <s v="223007533"/>
    <s v="Mobile Sources"/>
    <x v="1"/>
    <s v="Diesel Transit and School Buses"/>
    <s v="Urban Local"/>
    <n v="1.0826583813261397"/>
    <n v="9.1559961265822984E-2"/>
    <n v="4.7376045001872201E-3"/>
    <n v="0.33585520974819871"/>
    <n v="3.1208417134918399E-3"/>
    <n v="3.0603336411247285E-4"/>
    <n v="1.5607265175576699E-5"/>
    <n v="1.11733802304347E-3"/>
  </r>
  <r>
    <x v="13"/>
    <s v="220100100"/>
    <s v="Mobile Sources"/>
    <x v="0"/>
    <s v="Light-Duty Vehicles (Passenger Cars)"/>
    <s v="Off Network"/>
    <n v="122.4987244530699"/>
    <n v="250.48719529504558"/>
    <n v="0.60180241985045724"/>
    <n v="1750.3165845809306"/>
    <n v="0.32144008316441403"/>
    <n v="0.66075186908727712"/>
    <n v="8.57203156726881E-4"/>
    <n v="2.6191852770519599"/>
  </r>
  <r>
    <x v="13"/>
    <s v="220100111"/>
    <s v="Mobile Sources"/>
    <x v="0"/>
    <s v="Light-Duty Vehicles (Passenger Cars)"/>
    <s v="Rural Interstate"/>
    <n v="0"/>
    <n v="0"/>
    <n v="0"/>
    <n v="0"/>
    <n v="0"/>
    <n v="0"/>
    <n v="0"/>
    <n v="0"/>
  </r>
  <r>
    <x v="13"/>
    <s v="220100113"/>
    <s v="Mobile Sources"/>
    <x v="0"/>
    <s v="Light-Duty Vehicles (Passenger Cars)"/>
    <s v="Rural Principal Arterial"/>
    <n v="45.747516170830316"/>
    <n v="17.705759913827329"/>
    <n v="1.9763440094793576"/>
    <n v="317.6641531022122"/>
    <n v="0.12217160253064301"/>
    <n v="5.1333473011254682E-2"/>
    <n v="4.1504486725898399E-3"/>
    <n v="0.99471826231871296"/>
  </r>
  <r>
    <x v="13"/>
    <s v="220100115"/>
    <s v="Mobile Sources"/>
    <x v="0"/>
    <s v="Light-Duty Vehicles (Passenger Cars)"/>
    <s v="Rural Minor Arterial"/>
    <n v="49.595561274450333"/>
    <n v="19.195081115772119"/>
    <n v="2.1425838520572098"/>
    <n v="344.38446595387904"/>
    <n v="0.13244801770466899"/>
    <n v="5.5651406703759676E-2"/>
    <n v="4.4995608895987901E-3"/>
    <n v="1.0783887348561301"/>
  </r>
  <r>
    <x v="13"/>
    <s v="220100117"/>
    <s v="Mobile Sources"/>
    <x v="0"/>
    <s v="Light-Duty Vehicles (Passenger Cars)"/>
    <s v="Rural Major Collector"/>
    <n v="52.402977119186495"/>
    <n v="20.281633104974013"/>
    <n v="2.2638667201285845"/>
    <n v="363.87861617169636"/>
    <n v="0.139945324853917"/>
    <n v="5.8801601664299596E-2"/>
    <n v="4.7542631841679299E-3"/>
    <n v="1.1394314878287399"/>
  </r>
  <r>
    <x v="13"/>
    <s v="220100119"/>
    <s v="Mobile Sources"/>
    <x v="0"/>
    <s v="Light-Duty Vehicles (Passenger Cars)"/>
    <s v="Rural Minor Collector"/>
    <n v="18.611662295414636"/>
    <n v="7.2033123254285698"/>
    <n v="0.80404458119198707"/>
    <n v="129.23669086697819"/>
    <n v="4.9703592619408703E-2"/>
    <n v="2.0884229208661509E-2"/>
    <n v="1.6885445479601861E-3"/>
    <n v="0.40468562717877798"/>
  </r>
  <r>
    <x v="13"/>
    <s v="220100121"/>
    <s v="Mobile Sources"/>
    <x v="0"/>
    <s v="Light-Duty Vehicles (Passenger Cars)"/>
    <s v="Rural Local"/>
    <n v="42.650432378203654"/>
    <n v="16.507090411043656"/>
    <n v="1.8425465570098774"/>
    <n v="296.15846246650267"/>
    <n v="0.113900673467309"/>
    <n v="4.7858229952566944E-2"/>
    <n v="3.8694656541338099E-3"/>
    <n v="0.92737656692736403"/>
  </r>
  <r>
    <x v="13"/>
    <s v="220100123"/>
    <s v="Mobile Sources"/>
    <x v="0"/>
    <s v="Light-Duty Vehicles (Passenger Cars)"/>
    <s v="Urban Interstate"/>
    <n v="0"/>
    <n v="0"/>
    <n v="0"/>
    <n v="0"/>
    <n v="0"/>
    <n v="0"/>
    <n v="0"/>
    <n v="0"/>
  </r>
  <r>
    <x v="13"/>
    <s v="220100125"/>
    <s v="Mobile Sources"/>
    <x v="0"/>
    <s v="Light-Duty Vehicles (Passenger Cars)"/>
    <s v="Urban Freeway/Expressway"/>
    <n v="0"/>
    <n v="0"/>
    <n v="0"/>
    <n v="0"/>
    <n v="0"/>
    <n v="0"/>
    <n v="0"/>
    <n v="0"/>
  </r>
  <r>
    <x v="13"/>
    <s v="220100127"/>
    <s v="Mobile Sources"/>
    <x v="0"/>
    <s v="Light-Duty Vehicles (Passenger Cars)"/>
    <s v="Urban Principal Arterial"/>
    <n v="1.2398833420781064E-14"/>
    <n v="5.236982992258065E-15"/>
    <n v="5.3470654242040176E-16"/>
    <n v="8.9236689276586514E-14"/>
    <n v="3.64307138010244E-17"/>
    <n v="1.6062594976790958E-17"/>
    <n v="1.230045405716107E-18"/>
    <n v="2.9334283876565498E-16"/>
  </r>
  <r>
    <x v="13"/>
    <s v="220100129"/>
    <s v="Mobile Sources"/>
    <x v="0"/>
    <s v="Light-Duty Vehicles (Passenger Cars)"/>
    <s v="Urban Minor Arterial"/>
    <n v="1.2398833420781064E-14"/>
    <n v="5.236982992258065E-15"/>
    <n v="5.3470654242040176E-16"/>
    <n v="8.9236689276586514E-14"/>
    <n v="3.64307138010244E-17"/>
    <n v="1.6062594976790958E-17"/>
    <n v="1.230045405716107E-18"/>
    <n v="2.9334283876565498E-16"/>
  </r>
  <r>
    <x v="13"/>
    <s v="220100131"/>
    <s v="Mobile Sources"/>
    <x v="0"/>
    <s v="Light-Duty Vehicles (Passenger Cars)"/>
    <s v="Urban Collector"/>
    <n v="1.2398833420781064E-14"/>
    <n v="5.236982992258065E-15"/>
    <n v="5.3470654242040176E-16"/>
    <n v="8.9236689276586514E-14"/>
    <n v="3.64307138010244E-17"/>
    <n v="1.6062594976790958E-17"/>
    <n v="1.230045405716107E-18"/>
    <n v="2.9334283876565498E-16"/>
  </r>
  <r>
    <x v="13"/>
    <s v="220100133"/>
    <s v="Mobile Sources"/>
    <x v="0"/>
    <s v="Light-Duty Vehicles (Passenger Cars)"/>
    <s v="Urban Local"/>
    <n v="12.398833209225007"/>
    <n v="5.2369829547804496"/>
    <n v="0.53470653933749146"/>
    <n v="89.236685943270473"/>
    <n v="3.6430713487075897E-2"/>
    <n v="1.6062595276338243E-2"/>
    <n v="1.2300453249736161E-3"/>
    <n v="0.293342839435354"/>
  </r>
  <r>
    <x v="13"/>
    <s v="220102000"/>
    <s v="Mobile Sources"/>
    <x v="0"/>
    <s v="Light Duty Gasoline Trucks (0-6,000lbs. GVWR)"/>
    <s v="Off Network"/>
    <n v="142.9996793523606"/>
    <n v="227.44663261883312"/>
    <n v="0.63944050560019039"/>
    <n v="1709.3427937427118"/>
    <n v="0.39060509084216499"/>
    <n v="0.65432612001823198"/>
    <n v="9.0152914285823694E-4"/>
    <n v="3.47588030058533"/>
  </r>
  <r>
    <x v="13"/>
    <s v="220102011"/>
    <s v="Mobile Sources"/>
    <x v="0"/>
    <s v="Light Duty Gasoline Trucks (0-6,000lbs. GVWR)"/>
    <s v="Rural Interstate"/>
    <n v="0"/>
    <n v="0"/>
    <n v="0"/>
    <n v="0"/>
    <n v="0"/>
    <n v="0"/>
    <n v="0"/>
    <n v="0"/>
  </r>
  <r>
    <x v="13"/>
    <s v="220102013"/>
    <s v="Mobile Sources"/>
    <x v="0"/>
    <s v="Light Duty Gasoline Trucks (0-6,000lbs. GVWR)"/>
    <s v="Rural Principal Arterial"/>
    <n v="46.317677976396851"/>
    <n v="15.800652977087958"/>
    <n v="1.6977231564196653"/>
    <n v="256.78831384589159"/>
    <n v="0.131829857389306"/>
    <n v="4.9450332839825251E-2"/>
    <n v="3.8911288113467803E-3"/>
    <n v="0.86140917461007405"/>
  </r>
  <r>
    <x v="13"/>
    <s v="220102015"/>
    <s v="Mobile Sources"/>
    <x v="0"/>
    <s v="Light Duty Gasoline Trucks (0-6,000lbs. GVWR)"/>
    <s v="Rural Minor Arterial"/>
    <n v="50.213688959415904"/>
    <n v="17.129724383839918"/>
    <n v="1.8405271408028003"/>
    <n v="278.3880639767363"/>
    <n v="0.14291884472368499"/>
    <n v="5.3609816726776671E-2"/>
    <n v="4.2184333600516705E-3"/>
    <n v="0.933866815028778"/>
  </r>
  <r>
    <x v="13"/>
    <s v="220102017"/>
    <s v="Mobile Sources"/>
    <x v="0"/>
    <s v="Light Duty Gasoline Trucks (0-6,000lbs. GVWR)"/>
    <s v="Rural Major Collector"/>
    <n v="53.056075438064596"/>
    <n v="18.099368131314321"/>
    <n v="1.9447116779447191"/>
    <n v="294.14643103874045"/>
    <n v="0.151008828378138"/>
    <n v="5.6644484183578925E-2"/>
    <n v="4.4572196142098498E-3"/>
    <n v="0.98672911414906395"/>
  </r>
  <r>
    <x v="13"/>
    <s v="220102019"/>
    <s v="Mobile Sources"/>
    <x v="0"/>
    <s v="Light Duty Gasoline Trucks (0-6,000lbs. GVWR)"/>
    <s v="Rural Minor Collector"/>
    <n v="18.843623024636297"/>
    <n v="6.4282493642358141"/>
    <n v="0.69069216841944514"/>
    <n v="104.47031367032599"/>
    <n v="5.3632950800279702E-2"/>
    <n v="2.0118091104038172E-2"/>
    <n v="1.5830454152592202E-3"/>
    <n v="0.35045103411468698"/>
  </r>
  <r>
    <x v="13"/>
    <s v="220102021"/>
    <s v="Mobile Sources"/>
    <x v="0"/>
    <s v="Light Duty Gasoline Trucks (0-6,000lbs. GVWR)"/>
    <s v="Rural Local"/>
    <n v="43.181992492343902"/>
    <n v="14.73095683261956"/>
    <n v="1.5827882373573581"/>
    <n v="239.40389322612751"/>
    <n v="0.122905116805557"/>
    <n v="4.6102555228884401E-2"/>
    <n v="3.6277010239018602E-3"/>
    <n v="0.80309242916715795"/>
  </r>
  <r>
    <x v="13"/>
    <s v="220102023"/>
    <s v="Mobile Sources"/>
    <x v="0"/>
    <s v="Light Duty Gasoline Trucks (0-6,000lbs. GVWR)"/>
    <s v="Urban Interstate"/>
    <n v="0"/>
    <n v="0"/>
    <n v="0"/>
    <n v="0"/>
    <n v="0"/>
    <n v="0"/>
    <n v="0"/>
    <n v="0"/>
  </r>
  <r>
    <x v="13"/>
    <s v="220102025"/>
    <s v="Mobile Sources"/>
    <x v="0"/>
    <s v="Light Duty Gasoline Trucks (0-6,000lbs. GVWR)"/>
    <s v="Urban Freeway/Expressway"/>
    <n v="0"/>
    <n v="0"/>
    <n v="0"/>
    <n v="0"/>
    <n v="0"/>
    <n v="0"/>
    <n v="0"/>
    <n v="0"/>
  </r>
  <r>
    <x v="13"/>
    <s v="220102027"/>
    <s v="Mobile Sources"/>
    <x v="0"/>
    <s v="Light Duty Gasoline Trucks (0-6,000lbs. GVWR)"/>
    <s v="Urban Principal Arterial"/>
    <n v="1.23461419409952E-14"/>
    <n v="4.6601349280084798E-15"/>
    <n v="4.5665397059574737E-16"/>
    <n v="7.0595980687245954E-14"/>
    <n v="3.8331700931874202E-17"/>
    <n v="1.530893869749119E-17"/>
    <n v="1.140997128662732E-18"/>
    <n v="2.4733827726219601E-16"/>
  </r>
  <r>
    <x v="13"/>
    <s v="220102029"/>
    <s v="Mobile Sources"/>
    <x v="0"/>
    <s v="Light Duty Gasoline Trucks (0-6,000lbs. GVWR)"/>
    <s v="Urban Minor Arterial"/>
    <n v="1.23461419409952E-14"/>
    <n v="4.6601349280084798E-15"/>
    <n v="4.5665397059574737E-16"/>
    <n v="7.0595980687245954E-14"/>
    <n v="3.8331700931874202E-17"/>
    <n v="1.530893869749119E-17"/>
    <n v="1.140997128662732E-18"/>
    <n v="2.4733827726219601E-16"/>
  </r>
  <r>
    <x v="13"/>
    <s v="220102031"/>
    <s v="Mobile Sources"/>
    <x v="0"/>
    <s v="Light Duty Gasoline Trucks (0-6,000lbs. GVWR)"/>
    <s v="Urban Collector"/>
    <n v="1.23461419409952E-14"/>
    <n v="4.6601349280084798E-15"/>
    <n v="4.5665397059574737E-16"/>
    <n v="7.0595980687245954E-14"/>
    <n v="3.8331700931874202E-17"/>
    <n v="1.530893869749119E-17"/>
    <n v="1.140997128662732E-18"/>
    <n v="2.4733827726219601E-16"/>
  </r>
  <r>
    <x v="13"/>
    <s v="220102033"/>
    <s v="Mobile Sources"/>
    <x v="0"/>
    <s v="Light Duty Gasoline Trucks (0-6,000lbs. GVWR)"/>
    <s v="Urban Local"/>
    <n v="12.346141978218427"/>
    <n v="4.6601348508143001"/>
    <n v="0.45665396783408557"/>
    <n v="70.595981175774355"/>
    <n v="3.8331701207178798E-2"/>
    <n v="1.5308938563766306E-2"/>
    <n v="1.1409972320848278E-3"/>
    <n v="0.24733827650210699"/>
  </r>
  <r>
    <x v="13"/>
    <s v="220104000"/>
    <s v="Mobile Sources"/>
    <x v="0"/>
    <s v="Light Duty Gasoline Trucks (6,001-8,500lbs. GVWR)"/>
    <s v="Off Network"/>
    <n v="73.666484955657552"/>
    <n v="117.16943053883926"/>
    <n v="0.32940854102361017"/>
    <n v="880.57010824568567"/>
    <n v="0.201220727113267"/>
    <n v="0.33707707925303398"/>
    <n v="4.6442378605604398E-4"/>
    <n v="1.79060343980327"/>
  </r>
  <r>
    <x v="13"/>
    <s v="220104011"/>
    <s v="Mobile Sources"/>
    <x v="0"/>
    <s v="Light Duty Gasoline Trucks (6,001-8,500lbs. GVWR)"/>
    <s v="Rural Interstate"/>
    <n v="0"/>
    <n v="0"/>
    <n v="0"/>
    <n v="0"/>
    <n v="0"/>
    <n v="0"/>
    <n v="0"/>
    <n v="0"/>
  </r>
  <r>
    <x v="13"/>
    <s v="220104013"/>
    <s v="Mobile Sources"/>
    <x v="0"/>
    <s v="Light Duty Gasoline Trucks (6,001-8,500lbs. GVWR)"/>
    <s v="Rural Principal Arterial"/>
    <n v="23.860610141089943"/>
    <n v="8.1397276833548169"/>
    <n v="0.87458403612367741"/>
    <n v="132.28482912784312"/>
    <n v="6.7912352225417499E-2"/>
    <n v="2.5474412114036282E-2"/>
    <n v="2.0045200209892712E-3"/>
    <n v="0.443756401196779"/>
  </r>
  <r>
    <x v="13"/>
    <s v="220104015"/>
    <s v="Mobile Sources"/>
    <x v="0"/>
    <s v="Light Duty Gasoline Trucks (6,001-8,500lbs. GVWR)"/>
    <s v="Rural Minor Arterial"/>
    <n v="25.867647218556474"/>
    <n v="8.8244000933277356"/>
    <n v="0.94814963984594947"/>
    <n v="143.41192345129278"/>
    <n v="7.3624757543018601E-2"/>
    <n v="2.7617179588744933E-2"/>
    <n v="2.1731301077920727E-3"/>
    <n v="0.48108229666701502"/>
  </r>
  <r>
    <x v="13"/>
    <s v="220104017"/>
    <s v="Mobile Sources"/>
    <x v="0"/>
    <s v="Light Duty Gasoline Trucks (6,001-8,500lbs. GVWR)"/>
    <s v="Rural Major Collector"/>
    <n v="27.331903336884775"/>
    <n v="9.3239135520339236"/>
    <n v="1.0018204588293405"/>
    <n v="151.52988824358189"/>
    <n v="7.7792373833935294E-2"/>
    <n v="2.9180474537980672E-2"/>
    <n v="2.2961422132539151E-3"/>
    <n v="0.50831466999327102"/>
  </r>
  <r>
    <x v="13"/>
    <s v="220104019"/>
    <s v="Mobile Sources"/>
    <x v="0"/>
    <s v="Light Duty Gasoline Trucks (6,001-8,500lbs. GVWR)"/>
    <s v="Rural Minor Collector"/>
    <n v="9.7073157995114219"/>
    <n v="3.3115209639728924"/>
    <n v="0.35581086325112166"/>
    <n v="53.817998369638943"/>
    <n v="2.76290780271705E-2"/>
    <n v="1.0363861926617091E-2"/>
    <n v="8.1550724164003397E-4"/>
    <n v="0.18053517728803001"/>
  </r>
  <r>
    <x v="13"/>
    <s v="220104021"/>
    <s v="Mobile Sources"/>
    <x v="0"/>
    <s v="Light Duty Gasoline Trucks (6,001-8,500lbs. GVWR)"/>
    <s v="Rural Local"/>
    <n v="22.245260018471726"/>
    <n v="7.5886729120255678"/>
    <n v="0.81537523668475731"/>
    <n v="123.32919713339682"/>
    <n v="6.3314721287535597E-2"/>
    <n v="2.3749793358632643E-2"/>
    <n v="1.8688147738998829E-3"/>
    <n v="0.41371408818002903"/>
  </r>
  <r>
    <x v="13"/>
    <s v="220104023"/>
    <s v="Mobile Sources"/>
    <x v="0"/>
    <s v="Light Duty Gasoline Trucks (6,001-8,500lbs. GVWR)"/>
    <s v="Urban Interstate"/>
    <n v="0"/>
    <n v="0"/>
    <n v="0"/>
    <n v="0"/>
    <n v="0"/>
    <n v="0"/>
    <n v="0"/>
    <n v="0"/>
  </r>
  <r>
    <x v="13"/>
    <s v="220104025"/>
    <s v="Mobile Sources"/>
    <x v="0"/>
    <s v="Light Duty Gasoline Trucks (6,001-8,500lbs. GVWR)"/>
    <s v="Urban Freeway/Expressway"/>
    <n v="0"/>
    <n v="0"/>
    <n v="0"/>
    <n v="0"/>
    <n v="0"/>
    <n v="0"/>
    <n v="0"/>
    <n v="0"/>
  </r>
  <r>
    <x v="13"/>
    <s v="220104027"/>
    <s v="Mobile Sources"/>
    <x v="0"/>
    <s v="Light Duty Gasoline Trucks (6,001-8,500lbs. GVWR)"/>
    <s v="Urban Principal Arterial"/>
    <n v="6.3601305822000457E-15"/>
    <n v="2.4006750327513649E-15"/>
    <n v="2.3524581370626061E-16"/>
    <n v="3.6367603668612057E-14"/>
    <n v="1.9746613572672201E-17"/>
    <n v="7.886422191815384E-18"/>
    <n v="5.8778602523585696E-19"/>
    <n v="1.27416625805321E-16"/>
  </r>
  <r>
    <x v="13"/>
    <s v="220104029"/>
    <s v="Mobile Sources"/>
    <x v="0"/>
    <s v="Light Duty Gasoline Trucks (6,001-8,500lbs. GVWR)"/>
    <s v="Urban Minor Arterial"/>
    <n v="6.3601305822000457E-15"/>
    <n v="2.4006750327513649E-15"/>
    <n v="2.3524581370626061E-16"/>
    <n v="3.6367603668612057E-14"/>
    <n v="1.9746613572672201E-17"/>
    <n v="7.886422191815384E-18"/>
    <n v="5.8778602523585696E-19"/>
    <n v="1.27416625805321E-16"/>
  </r>
  <r>
    <x v="13"/>
    <s v="220104031"/>
    <s v="Mobile Sources"/>
    <x v="0"/>
    <s v="Light Duty Gasoline Trucks (6,001-8,500lbs. GVWR)"/>
    <s v="Urban Collector"/>
    <n v="6.3601305822000457E-15"/>
    <n v="2.4006750327513649E-15"/>
    <n v="2.3524581370626061E-16"/>
    <n v="3.6367603668612057E-14"/>
    <n v="1.9746613572672201E-17"/>
    <n v="7.886422191815384E-18"/>
    <n v="5.8778602523585696E-19"/>
    <n v="1.27416625805321E-16"/>
  </r>
  <r>
    <x v="13"/>
    <s v="220104033"/>
    <s v="Mobile Sources"/>
    <x v="0"/>
    <s v="Light Duty Gasoline Trucks (6,001-8,500lbs. GVWR)"/>
    <s v="Urban Local"/>
    <n v="6.3601306215662232"/>
    <n v="2.4006749631827979"/>
    <n v="0.23524580820020397"/>
    <n v="36.367603823060215"/>
    <n v="1.9746612532922401E-2"/>
    <n v="7.8864220188794576E-3"/>
    <n v="5.8778603627729299E-4"/>
    <n v="0.127416624876562"/>
  </r>
  <r>
    <x v="13"/>
    <s v="220107000"/>
    <s v="Mobile Sources"/>
    <x v="0"/>
    <s v="Heavy Duty Gasoline Vehicles and Buses (8,501+lbs. GVWR)"/>
    <s v="Off Network"/>
    <n v="18.22382319842669"/>
    <n v="29.778289392162904"/>
    <n v="8.2124532974410691E-2"/>
    <n v="300.06697082537306"/>
    <n v="5.1703743339075202E-2"/>
    <n v="8.8449207826660881E-2"/>
    <n v="1.231767375727105E-4"/>
    <n v="0.72701708968454304"/>
  </r>
  <r>
    <x v="13"/>
    <s v="220107011"/>
    <s v="Mobile Sources"/>
    <x v="0"/>
    <s v="Heavy Duty Gasoline Vehicles and Buses (8,501+lbs. GVWR)"/>
    <s v="Rural Interstate"/>
    <n v="0"/>
    <n v="0"/>
    <n v="0"/>
    <n v="0"/>
    <n v="0"/>
    <n v="0"/>
    <n v="0"/>
    <n v="0"/>
  </r>
  <r>
    <x v="13"/>
    <s v="220107013"/>
    <s v="Mobile Sources"/>
    <x v="0"/>
    <s v="Heavy Duty Gasoline Vehicles and Buses (8,501+lbs. GVWR)"/>
    <s v="Rural Principal Arterial"/>
    <n v="11.45305940751582"/>
    <n v="3.6427216615445102"/>
    <n v="0.38613019160254636"/>
    <n v="66.764283850968951"/>
    <n v="3.01572620870087E-2"/>
    <n v="1.1577273447884978E-2"/>
    <n v="9.6687895716798702E-4"/>
    <n v="0.20245091410517599"/>
  </r>
  <r>
    <x v="13"/>
    <s v="220107015"/>
    <s v="Mobile Sources"/>
    <x v="0"/>
    <s v="Heavy Duty Gasoline Vehicles and Buses (8,501+lbs. GVWR)"/>
    <s v="Rural Minor Arterial"/>
    <n v="12.41643118316018"/>
    <n v="3.9491287014731871"/>
    <n v="0.41860949598287744"/>
    <n v="72.380146383248317"/>
    <n v="3.26939522709234E-2"/>
    <n v="1.2551090967530293E-2"/>
    <n v="1.048207950935242E-3"/>
    <n v="0.21948012020139601"/>
  </r>
  <r>
    <x v="13"/>
    <s v="220107017"/>
    <s v="Mobile Sources"/>
    <x v="0"/>
    <s v="Heavy Duty Gasoline Vehicles and Buses (8,501+lbs. GVWR)"/>
    <s v="Rural Major Collector"/>
    <n v="13.11927326400815"/>
    <n v="4.1726724460463629"/>
    <n v="0.44230521968006503"/>
    <n v="76.477291972364156"/>
    <n v="3.4544614306125397E-2"/>
    <n v="1.3261558715352478E-2"/>
    <n v="1.1075423855473039E-3"/>
    <n v="0.23190392146672101"/>
  </r>
  <r>
    <x v="13"/>
    <s v="220107019"/>
    <s v="Mobile Sources"/>
    <x v="0"/>
    <s v="Heavy Duty Gasoline Vehicles and Buses (8,501+lbs. GVWR)"/>
    <s v="Rural Minor Collector"/>
    <n v="4.6594977879919508"/>
    <n v="1.4819843463077071"/>
    <n v="0.15709101870686448"/>
    <n v="27.161998643524644"/>
    <n v="1.22690115707374E-2"/>
    <n v="4.7100333220961854E-3"/>
    <n v="3.93359633789682E-4"/>
    <n v="8.2363983680138697E-2"/>
  </r>
  <r>
    <x v="13"/>
    <s v="220107021"/>
    <s v="Mobile Sources"/>
    <x v="0"/>
    <s v="Heavy Duty Gasoline Vehicles and Buses (8,501+lbs. GVWR)"/>
    <s v="Rural Local"/>
    <n v="10.677692186832433"/>
    <n v="3.3961109794383093"/>
    <n v="0.3599893480846954"/>
    <n v="62.244362414320193"/>
    <n v="2.8115635096914501E-2"/>
    <n v="1.079349798078813E-2"/>
    <n v="9.0142213104211903E-4"/>
    <n v="0.18874513961714001"/>
  </r>
  <r>
    <x v="13"/>
    <s v="220107023"/>
    <s v="Mobile Sources"/>
    <x v="0"/>
    <s v="Heavy Duty Gasoline Vehicles and Buses (8,501+lbs. GVWR)"/>
    <s v="Urban Interstate"/>
    <n v="0"/>
    <n v="0"/>
    <n v="0"/>
    <n v="0"/>
    <n v="0"/>
    <n v="0"/>
    <n v="0"/>
    <n v="0"/>
  </r>
  <r>
    <x v="13"/>
    <s v="220107025"/>
    <s v="Mobile Sources"/>
    <x v="0"/>
    <s v="Heavy Duty Gasoline Vehicles and Buses (8,501+lbs. GVWR)"/>
    <s v="Urban Freeway/Expressway"/>
    <n v="0"/>
    <n v="0"/>
    <n v="0"/>
    <n v="0"/>
    <n v="0"/>
    <n v="0"/>
    <n v="0"/>
    <n v="0"/>
  </r>
  <r>
    <x v="13"/>
    <s v="220107027"/>
    <s v="Mobile Sources"/>
    <x v="0"/>
    <s v="Heavy Duty Gasoline Vehicles and Buses (8,501+lbs. GVWR)"/>
    <s v="Urban Principal Arterial"/>
    <n v="2.5863043061633176E-15"/>
    <n v="9.4382692220327151E-16"/>
    <n v="8.9964377872763426E-17"/>
    <n v="1.5610872931119196E-14"/>
    <n v="7.3368981669186404E-18"/>
    <n v="3.1150317719747623E-18"/>
    <n v="2.3997877164384271E-19"/>
    <n v="4.9766508971922602E-17"/>
  </r>
  <r>
    <x v="13"/>
    <s v="220107029"/>
    <s v="Mobile Sources"/>
    <x v="0"/>
    <s v="Heavy Duty Gasoline Vehicles and Buses (8,501+lbs. GVWR)"/>
    <s v="Urban Minor Arterial"/>
    <n v="2.5863043061633176E-15"/>
    <n v="9.4382692220327151E-16"/>
    <n v="8.9964377872763426E-17"/>
    <n v="1.5610872931119196E-14"/>
    <n v="7.3368981669186404E-18"/>
    <n v="3.1150317719747623E-18"/>
    <n v="2.3997877164384271E-19"/>
    <n v="4.9766508971922602E-17"/>
  </r>
  <r>
    <x v="13"/>
    <s v="220107031"/>
    <s v="Mobile Sources"/>
    <x v="0"/>
    <s v="Heavy Duty Gasoline Vehicles and Buses (8,501+lbs. GVWR)"/>
    <s v="Urban Collector"/>
    <n v="2.5863043061633176E-15"/>
    <n v="9.4382692220327151E-16"/>
    <n v="8.9964377872763426E-17"/>
    <n v="1.5610872931119196E-14"/>
    <n v="7.3368981669186404E-18"/>
    <n v="3.1150317719747623E-18"/>
    <n v="2.3997877164384271E-19"/>
    <n v="4.9766508971922602E-17"/>
  </r>
  <r>
    <x v="13"/>
    <s v="220107033"/>
    <s v="Mobile Sources"/>
    <x v="0"/>
    <s v="Heavy Duty Gasoline Vehicles and Buses (8,501+lbs. GVWR)"/>
    <s v="Urban Local"/>
    <n v="2.5863042820297624"/>
    <n v="0.94382691976051625"/>
    <n v="8.9964376492787157E-2"/>
    <n v="15.61087302146889"/>
    <n v="7.3368981902443703E-3"/>
    <n v="3.1150317565070626E-3"/>
    <n v="2.3997878033348968E-4"/>
    <n v="4.9766508258143001E-2"/>
  </r>
  <r>
    <x v="13"/>
    <s v="220108000"/>
    <s v="Mobile Sources"/>
    <x v="0"/>
    <s v="Motorcycles (Gasoline)"/>
    <s v="Off Network"/>
    <n v="0.2244227518226008"/>
    <n v="32.193604449569342"/>
    <n v="2.2383150781385155E-2"/>
    <n v="11.405267049782173"/>
    <n v="1.91200000358549E-4"/>
    <n v="9.1532947101235523E-2"/>
    <n v="1.4104491960154061E-5"/>
    <n v="4.65546174928022E-3"/>
  </r>
  <r>
    <x v="13"/>
    <s v="220108011"/>
    <s v="Mobile Sources"/>
    <x v="0"/>
    <s v="Motorcycles (Gasoline)"/>
    <s v="Rural Interstate"/>
    <n v="0"/>
    <n v="0"/>
    <n v="0"/>
    <n v="0"/>
    <n v="0"/>
    <n v="0"/>
    <n v="0"/>
    <n v="0"/>
  </r>
  <r>
    <x v="13"/>
    <s v="220108013"/>
    <s v="Mobile Sources"/>
    <x v="0"/>
    <s v="Motorcycles (Gasoline)"/>
    <s v="Rural Principal Arterial"/>
    <n v="0.35977316368189294"/>
    <n v="0.90906462415747002"/>
    <n v="4.1415004584720722E-2"/>
    <n v="7.8409056292621111"/>
    <n v="6.2563791425418404E-4"/>
    <n v="2.0546736172475377E-3"/>
    <n v="5.36081977102752E-5"/>
    <n v="1.5286117166397099E-2"/>
  </r>
  <r>
    <x v="13"/>
    <s v="220108015"/>
    <s v="Mobile Sources"/>
    <x v="0"/>
    <s v="Motorcycles (Gasoline)"/>
    <s v="Rural Minor Arterial"/>
    <n v="0.39003545980722204"/>
    <n v="0.9855305941207575"/>
    <n v="4.4898628248624485E-2"/>
    <n v="8.5004447294850092"/>
    <n v="6.7826376971424896E-4"/>
    <n v="2.2275017143154018E-3"/>
    <n v="5.8117421062320196E-5"/>
    <n v="1.6571915810345599E-2"/>
  </r>
  <r>
    <x v="13"/>
    <s v="220108017"/>
    <s v="Mobile Sources"/>
    <x v="0"/>
    <s v="Motorcycles (Gasoline)"/>
    <s v="Rural Major Collector"/>
    <n v="0.41211374875842849"/>
    <n v="1.0413173600800074"/>
    <n v="4.7440151736310443E-2"/>
    <n v="8.9816192283251262"/>
    <n v="7.1665737095827299E-4"/>
    <n v="2.3535914718237835E-3"/>
    <n v="6.1407223277853905E-5"/>
    <n v="1.7509984048956501E-2"/>
  </r>
  <r>
    <x v="13"/>
    <s v="220108019"/>
    <s v="Mobile Sources"/>
    <x v="0"/>
    <s v="Motorcycles (Gasoline)"/>
    <s v="Rural Minor Collector"/>
    <n v="0.14636808058082787"/>
    <n v="0.36983874826200541"/>
    <n v="1.6849046511866E-2"/>
    <n v="3.1899505898418243"/>
    <n v="2.5453102421124602E-4"/>
    <n v="8.359120852007287E-4"/>
    <n v="2.1809648355741651E-5"/>
    <n v="6.2189169257180696E-3"/>
  </r>
  <r>
    <x v="13"/>
    <s v="220108021"/>
    <s v="Mobile Sources"/>
    <x v="0"/>
    <s v="Motorcycles (Gasoline)"/>
    <s v="Rural Local"/>
    <n v="0.33541672215824242"/>
    <n v="0.84752144633070636"/>
    <n v="3.8611231626132843E-2"/>
    <n v="7.3100819406390514"/>
    <n v="5.8328273030383495E-4"/>
    <n v="1.9155732267890305E-3"/>
    <n v="4.9978928728933102E-5"/>
    <n v="1.42512639940832E-2"/>
  </r>
  <r>
    <x v="13"/>
    <s v="220108023"/>
    <s v="Mobile Sources"/>
    <x v="0"/>
    <s v="Motorcycles (Gasoline)"/>
    <s v="Urban Interstate"/>
    <n v="0"/>
    <n v="0"/>
    <n v="0"/>
    <n v="0"/>
    <n v="0"/>
    <n v="0"/>
    <n v="0"/>
    <n v="0"/>
  </r>
  <r>
    <x v="13"/>
    <s v="220108025"/>
    <s v="Mobile Sources"/>
    <x v="0"/>
    <s v="Motorcycles (Gasoline)"/>
    <s v="Urban Freeway/Expressway"/>
    <n v="0"/>
    <n v="0"/>
    <n v="0"/>
    <n v="0"/>
    <n v="0"/>
    <n v="0"/>
    <n v="0"/>
    <n v="0"/>
  </r>
  <r>
    <x v="13"/>
    <s v="220108027"/>
    <s v="Mobile Sources"/>
    <x v="0"/>
    <s v="Motorcycles (Gasoline)"/>
    <s v="Urban Principal Arterial"/>
    <n v="7.0456567669545182E-17"/>
    <n v="2.23165053871727E-16"/>
    <n v="7.678104835181402E-18"/>
    <n v="1.6724199727323967E-15"/>
    <n v="1.71520252707531E-19"/>
    <n v="7.0566368121661036E-19"/>
    <n v="1.6352558080489878E-20"/>
    <n v="4.5805310467810201E-18"/>
  </r>
  <r>
    <x v="13"/>
    <s v="220108029"/>
    <s v="Mobile Sources"/>
    <x v="0"/>
    <s v="Motorcycles (Gasoline)"/>
    <s v="Urban Minor Arterial"/>
    <n v="7.0456567669545182E-17"/>
    <n v="2.23165053871727E-16"/>
    <n v="7.678104835181402E-18"/>
    <n v="1.6724199727323967E-15"/>
    <n v="1.71520252707531E-19"/>
    <n v="7.0566368121661036E-19"/>
    <n v="1.6352558080489878E-20"/>
    <n v="4.5805310467810201E-18"/>
  </r>
  <r>
    <x v="13"/>
    <s v="220108031"/>
    <s v="Mobile Sources"/>
    <x v="0"/>
    <s v="Motorcycles (Gasoline)"/>
    <s v="Urban Collector"/>
    <n v="7.0456567669545182E-17"/>
    <n v="2.23165053871727E-16"/>
    <n v="7.678104835181402E-18"/>
    <n v="1.6724199727323967E-15"/>
    <n v="1.71520252707531E-19"/>
    <n v="7.0566368121661036E-19"/>
    <n v="1.6352558080489878E-20"/>
    <n v="4.5805310467810201E-18"/>
  </r>
  <r>
    <x v="13"/>
    <s v="220108033"/>
    <s v="Mobile Sources"/>
    <x v="0"/>
    <s v="Motorcycles (Gasoline)"/>
    <s v="Urban Local"/>
    <n v="7.0456564585981429E-2"/>
    <n v="0.22316505661878788"/>
    <n v="7.6781048999481141E-3"/>
    <n v="1.6724199803766149"/>
    <n v="1.7152024145161701E-4"/>
    <n v="7.0566367988489365E-4"/>
    <n v="1.6352558958487828E-5"/>
    <n v="4.5805309537172399E-3"/>
  </r>
  <r>
    <x v="13"/>
    <s v="223000100"/>
    <s v="Mobile Sources"/>
    <x v="1"/>
    <s v="Light Duty Vehicles (Passenger Cars)"/>
    <s v="Off Network"/>
    <n v="0.95236580473062649"/>
    <n v="0.26173628125195064"/>
    <n v="1.7207054418955071E-3"/>
    <n v="0.74839869612969623"/>
    <n v="1.7479130136094901E-3"/>
    <n v="3.4281437799976613E-4"/>
    <n v="3.1321422400143398E-6"/>
    <n v="1.8820189527750601E-3"/>
  </r>
  <r>
    <x v="13"/>
    <s v="223000111"/>
    <s v="Mobile Sources"/>
    <x v="1"/>
    <s v="Light Duty Vehicles (Passenger Cars)"/>
    <s v="Rural Interstate"/>
    <n v="0"/>
    <n v="0"/>
    <n v="0"/>
    <n v="0"/>
    <n v="0"/>
    <n v="0"/>
    <n v="0"/>
    <n v="0"/>
  </r>
  <r>
    <x v="13"/>
    <s v="223000113"/>
    <s v="Mobile Sources"/>
    <x v="1"/>
    <s v="Light Duty Vehicles (Passenger Cars)"/>
    <s v="Rural Principal Arterial"/>
    <n v="0.46150010995710999"/>
    <n v="3.4049371672801851E-2"/>
    <n v="4.478194851966313E-3"/>
    <n v="0.21169358018065215"/>
    <n v="1.3534022254058E-3"/>
    <n v="9.8226282009505894E-5"/>
    <n v="9.5276795093468502E-6"/>
    <n v="7.2223561586870402E-4"/>
  </r>
  <r>
    <x v="13"/>
    <s v="223000115"/>
    <s v="Mobile Sources"/>
    <x v="1"/>
    <s v="Light Duty Vehicles (Passenger Cars)"/>
    <s v="Rural Minor Arterial"/>
    <n v="0.50031915389347559"/>
    <n v="3.6913431535797001E-2"/>
    <n v="4.8548779579320345E-3"/>
    <n v="0.22950021049988251"/>
    <n v="1.46724394139807E-3"/>
    <n v="1.0648859583728399E-4"/>
    <n v="1.03290993749283E-5"/>
    <n v="7.8298615464511502E-4"/>
  </r>
  <r>
    <x v="13"/>
    <s v="223000117"/>
    <s v="Mobile Sources"/>
    <x v="1"/>
    <s v="Light Duty Vehicles (Passenger Cars)"/>
    <s v="Rural Major Collector"/>
    <n v="0.52864006112890582"/>
    <n v="3.9002950880472002E-2"/>
    <n v="5.129692537344948E-3"/>
    <n v="0.24249124827188234"/>
    <n v="1.5502991593150299E-3"/>
    <n v="1.1251650790366943E-4"/>
    <n v="1.0913786052668601E-5"/>
    <n v="8.2730778599326895E-4"/>
  </r>
  <r>
    <x v="13"/>
    <s v="223000119"/>
    <s v="Mobile Sources"/>
    <x v="1"/>
    <s v="Light Duty Vehicles (Passenger Cars)"/>
    <s v="Rural Minor Collector"/>
    <n v="0.18775409995613671"/>
    <n v="1.385245492056851E-2"/>
    <n v="1.8218836121874893E-3"/>
    <n v="8.6124227324719832E-2"/>
    <n v="5.5061046760129795E-4"/>
    <n v="3.9961841959090751E-5"/>
    <n v="3.8761876908210903E-6"/>
    <n v="2.9383001839344798E-4"/>
  </r>
  <r>
    <x v="13"/>
    <s v="223000121"/>
    <s v="Mobile Sources"/>
    <x v="1"/>
    <s v="Light Duty Vehicles (Passenger Cars)"/>
    <s v="Rural Local"/>
    <n v="0.43025681437462643"/>
    <n v="3.1744247631407138E-2"/>
    <n v="4.1750233819683995E-3"/>
    <n v="0.19736204356708811"/>
    <n v="1.2617773867498101E-3"/>
    <n v="9.1576421134220601E-5"/>
    <n v="8.8826624136117903E-6"/>
    <n v="6.7334048991796105E-4"/>
  </r>
  <r>
    <x v="13"/>
    <s v="223000123"/>
    <s v="Mobile Sources"/>
    <x v="1"/>
    <s v="Light Duty Vehicles (Passenger Cars)"/>
    <s v="Urban Interstate"/>
    <n v="0"/>
    <n v="0"/>
    <n v="0"/>
    <n v="0"/>
    <n v="0"/>
    <n v="0"/>
    <n v="0"/>
    <n v="0"/>
  </r>
  <r>
    <x v="13"/>
    <s v="223000125"/>
    <s v="Mobile Sources"/>
    <x v="1"/>
    <s v="Light Duty Vehicles (Passenger Cars)"/>
    <s v="Urban Freeway/Expressway"/>
    <n v="0"/>
    <n v="0"/>
    <n v="0"/>
    <n v="0"/>
    <n v="0"/>
    <n v="0"/>
    <n v="0"/>
    <n v="0"/>
  </r>
  <r>
    <x v="13"/>
    <s v="223000127"/>
    <s v="Mobile Sources"/>
    <x v="1"/>
    <s v="Light Duty Vehicles (Passenger Cars)"/>
    <s v="Urban Principal Arterial"/>
    <n v="1.3227572379128788E-16"/>
    <n v="9.888014104647107E-18"/>
    <n v="1.2034653708575773E-18"/>
    <n v="6.1429965256434115E-17"/>
    <n v="4.27807624493235E-19"/>
    <n v="3.0188954931950534E-20"/>
    <n v="2.7973192174259701E-21"/>
    <n v="2.2043512136501898E-19"/>
  </r>
  <r>
    <x v="13"/>
    <s v="223000129"/>
    <s v="Mobile Sources"/>
    <x v="1"/>
    <s v="Light Duty Vehicles (Passenger Cars)"/>
    <s v="Urban Minor Arterial"/>
    <n v="1.3227572379128788E-16"/>
    <n v="9.888014104647107E-18"/>
    <n v="1.2034653708575773E-18"/>
    <n v="6.1429965256434115E-17"/>
    <n v="4.27807624493235E-19"/>
    <n v="3.0188954931950534E-20"/>
    <n v="2.7973192174259701E-21"/>
    <n v="2.2043512136501898E-19"/>
  </r>
  <r>
    <x v="13"/>
    <s v="223000131"/>
    <s v="Mobile Sources"/>
    <x v="1"/>
    <s v="Light Duty Vehicles (Passenger Cars)"/>
    <s v="Urban Collector"/>
    <n v="1.3227572379128788E-16"/>
    <n v="9.888014104647107E-18"/>
    <n v="1.2034653708575773E-18"/>
    <n v="6.1429965256434115E-17"/>
    <n v="4.27807624493235E-19"/>
    <n v="3.0188954931950534E-20"/>
    <n v="2.7973192174259701E-21"/>
    <n v="2.2043512136501898E-19"/>
  </r>
  <r>
    <x v="13"/>
    <s v="223000133"/>
    <s v="Mobile Sources"/>
    <x v="1"/>
    <s v="Light Duty Vehicles (Passenger Cars)"/>
    <s v="Urban Local"/>
    <n v="0.13227572802023235"/>
    <n v="9.8880132489633597E-3"/>
    <n v="1.2034653487131815E-3"/>
    <n v="6.1429963477689427E-2"/>
    <n v="4.2780762532307299E-4"/>
    <n v="3.0188953319964964E-5"/>
    <n v="2.7973181246920801E-6"/>
    <n v="2.20435106018324E-4"/>
  </r>
  <r>
    <x v="13"/>
    <s v="223006000"/>
    <s v="Mobile Sources"/>
    <x v="1"/>
    <s v="Light Duty Diesel Trucks (0-8,500 lbs. GVWR)"/>
    <s v="Off Network"/>
    <n v="2.4059087383130038"/>
    <n v="0.39545622769507771"/>
    <n v="3.1448099658755151E-3"/>
    <n v="1.3708207982706946"/>
    <n v="4.7172710680073397E-3"/>
    <n v="3.109239361225309E-4"/>
    <n v="5.6603536318089403E-6"/>
    <n v="3.3316695707796798E-3"/>
  </r>
  <r>
    <x v="13"/>
    <s v="223006011"/>
    <s v="Mobile Sources"/>
    <x v="1"/>
    <s v="Light Duty Diesel Trucks (0-8,500 lbs. GVWR)"/>
    <s v="Rural Interstate"/>
    <n v="0"/>
    <n v="0"/>
    <n v="0"/>
    <n v="0"/>
    <n v="0"/>
    <n v="0"/>
    <n v="0"/>
    <n v="0"/>
  </r>
  <r>
    <x v="13"/>
    <s v="223006013"/>
    <s v="Mobile Sources"/>
    <x v="1"/>
    <s v="Light Duty Diesel Trucks (0-8,500 lbs. GVWR)"/>
    <s v="Rural Principal Arterial"/>
    <n v="3.1074474327773638"/>
    <n v="0.4107633520484541"/>
    <n v="1.4438914388776401E-2"/>
    <n v="2.1542092043795389"/>
    <n v="9.9104513028138701E-3"/>
    <n v="1.286707698273647E-3"/>
    <n v="3.3991058966620297E-5"/>
    <n v="8.0227962436918397E-3"/>
  </r>
  <r>
    <x v="13"/>
    <s v="223006015"/>
    <s v="Mobile Sources"/>
    <x v="1"/>
    <s v="Light Duty Diesel Trucks (0-8,500 lbs. GVWR)"/>
    <s v="Rural Minor Arterial"/>
    <n v="3.3688298736310958"/>
    <n v="0.44531466430761507"/>
    <n v="1.5653444729565511E-2"/>
    <n v="2.3354102352999169"/>
    <n v="1.0744070323819001E-2"/>
    <n v="1.3949390945313545E-3"/>
    <n v="3.6850216439177E-5"/>
    <n v="8.6976332773094304E-3"/>
  </r>
  <r>
    <x v="13"/>
    <s v="223006017"/>
    <s v="Mobile Sources"/>
    <x v="1"/>
    <s v="Light Duty Diesel Trucks (0-8,500 lbs. GVWR)"/>
    <s v="Rural Major Collector"/>
    <n v="3.5595252447140098"/>
    <n v="0.47052207593720974"/>
    <n v="1.6539518538323229E-2"/>
    <n v="2.4676082600864562"/>
    <n v="1.13522470610645E-2"/>
    <n v="1.4739003020274258E-3"/>
    <n v="3.8936150488666499E-5"/>
    <n v="9.1899685193101901E-3"/>
  </r>
  <r>
    <x v="13"/>
    <s v="223006019"/>
    <s v="Mobile Sources"/>
    <x v="1"/>
    <s v="Light Duty Diesel Trucks (0-8,500 lbs. GVWR)"/>
    <s v="Rural Minor Collector"/>
    <n v="1.2642161454236134"/>
    <n v="0.16711265697643879"/>
    <n v="5.8742459880356309E-3"/>
    <n v="0.87640623212352853"/>
    <n v="4.0319139045412698E-3"/>
    <n v="5.2347698811683373E-4"/>
    <n v="1.38287267912318E-5"/>
    <n v="3.2639468630755101E-3"/>
  </r>
  <r>
    <x v="13"/>
    <s v="223006021"/>
    <s v="Mobile Sources"/>
    <x v="1"/>
    <s v="Light Duty Diesel Trucks (0-8,500 lbs. GVWR)"/>
    <s v="Rural Local"/>
    <n v="2.8970745633605244"/>
    <n v="0.38295489134415489"/>
    <n v="1.3461407652613356E-2"/>
    <n v="2.0083701060833778"/>
    <n v="9.2395197749248707E-3"/>
    <n v="1.199598472698675E-3"/>
    <n v="3.1689862961314903E-5"/>
    <n v="7.4796560701510997E-3"/>
  </r>
  <r>
    <x v="13"/>
    <s v="223006023"/>
    <s v="Mobile Sources"/>
    <x v="1"/>
    <s v="Light Duty Diesel Trucks (0-8,500 lbs. GVWR)"/>
    <s v="Urban Interstate"/>
    <n v="0"/>
    <n v="0"/>
    <n v="0"/>
    <n v="0"/>
    <n v="0"/>
    <n v="0"/>
    <n v="0"/>
    <n v="0"/>
  </r>
  <r>
    <x v="13"/>
    <s v="223006025"/>
    <s v="Mobile Sources"/>
    <x v="1"/>
    <s v="Light Duty Diesel Trucks (0-8,500 lbs. GVWR)"/>
    <s v="Urban Freeway/Expressway"/>
    <n v="0"/>
    <n v="0"/>
    <n v="0"/>
    <n v="0"/>
    <n v="0"/>
    <n v="0"/>
    <n v="0"/>
    <n v="0"/>
  </r>
  <r>
    <x v="13"/>
    <s v="223006027"/>
    <s v="Mobile Sources"/>
    <x v="1"/>
    <s v="Light Duty Diesel Trucks (0-8,500 lbs. GVWR)"/>
    <s v="Urban Principal Arterial"/>
    <n v="9.2390494957571075E-16"/>
    <n v="1.2068615491187218E-16"/>
    <n v="3.8621088285135906E-18"/>
    <n v="6.3454859626054291E-16"/>
    <n v="3.2362069759181002E-18"/>
    <n v="3.9709180418198199E-19"/>
    <n v="9.8787913639179198E-21"/>
    <n v="2.4686955153999601E-18"/>
  </r>
  <r>
    <x v="13"/>
    <s v="223006029"/>
    <s v="Mobile Sources"/>
    <x v="1"/>
    <s v="Light Duty Diesel Trucks (0-8,500 lbs. GVWR)"/>
    <s v="Urban Minor Arterial"/>
    <n v="9.2390494957571075E-16"/>
    <n v="1.2068615491187218E-16"/>
    <n v="3.8621088285135906E-18"/>
    <n v="6.3454859626054291E-16"/>
    <n v="3.2362069759181002E-18"/>
    <n v="3.9709180418198199E-19"/>
    <n v="9.8787913639179198E-21"/>
    <n v="2.4686955153999601E-18"/>
  </r>
  <r>
    <x v="13"/>
    <s v="223006031"/>
    <s v="Mobile Sources"/>
    <x v="1"/>
    <s v="Light Duty Diesel Trucks (0-8,500 lbs. GVWR)"/>
    <s v="Urban Collector"/>
    <n v="9.2390494957571075E-16"/>
    <n v="1.2068615491187218E-16"/>
    <n v="3.8621088285135906E-18"/>
    <n v="6.3454859626054291E-16"/>
    <n v="3.2362069759181002E-18"/>
    <n v="3.9709180418198199E-19"/>
    <n v="9.8787913639179198E-21"/>
    <n v="2.4686955153999601E-18"/>
  </r>
  <r>
    <x v="13"/>
    <s v="223006033"/>
    <s v="Mobile Sources"/>
    <x v="1"/>
    <s v="Light Duty Diesel Trucks (0-8,500 lbs. GVWR)"/>
    <s v="Urban Local"/>
    <n v="0.92390495179687782"/>
    <n v="0.1206861543977114"/>
    <n v="3.8621088394243915E-3"/>
    <n v="0.6345485981463076"/>
    <n v="3.2362069730739098E-3"/>
    <n v="3.9709180453240079E-4"/>
    <n v="9.8787911948505695E-6"/>
    <n v="2.4686955889494599E-3"/>
  </r>
  <r>
    <x v="13"/>
    <s v="223007100"/>
    <s v="Mobile Sources"/>
    <x v="1"/>
    <s v="Class 2b Heavy Duty Diesel Vehicles (8501-10,000 lbs. GVWR)"/>
    <s v="Off Network"/>
    <n v="1.1124593729703456"/>
    <n v="0.18207490160302101"/>
    <n v="1.4747709875273496E-3"/>
    <n v="0.62874236115912951"/>
    <n v="2.1791558939241698E-3"/>
    <n v="1.4268083971757895E-4"/>
    <n v="2.6550882921139099E-6"/>
    <n v="1.52539112889527E-3"/>
  </r>
  <r>
    <x v="13"/>
    <s v="223007111"/>
    <s v="Mobile Sources"/>
    <x v="1"/>
    <s v="Class 2b Heavy Duty Diesel Vehicles (8501-10,000 lbs. GVWR)"/>
    <s v="Rural Interstate"/>
    <n v="0"/>
    <n v="0"/>
    <n v="0"/>
    <n v="0"/>
    <n v="0"/>
    <n v="0"/>
    <n v="0"/>
    <n v="0"/>
  </r>
  <r>
    <x v="13"/>
    <s v="223007113"/>
    <s v="Mobile Sources"/>
    <x v="1"/>
    <s v="Class 2b Heavy Duty Diesel Vehicles (8501-10,000 lbs. GVWR)"/>
    <s v="Rural Principal Arterial"/>
    <n v="1.4375404694807365"/>
    <n v="0.18860244878691981"/>
    <n v="6.7272864603431263E-3"/>
    <n v="0.98799282382626641"/>
    <n v="4.5829655195099798E-3"/>
    <n v="5.9068830258546126E-4"/>
    <n v="1.58348267156327E-5"/>
    <n v="3.6776311926649502E-3"/>
  </r>
  <r>
    <x v="13"/>
    <s v="223007115"/>
    <s v="Mobile Sources"/>
    <x v="1"/>
    <s v="Class 2b Heavy Duty Diesel Vehicles (8501-10,000 lbs. GVWR)"/>
    <s v="Rural Minor Arterial"/>
    <n v="1.5584588826662729"/>
    <n v="0.20446673659074205"/>
    <n v="7.2931508244024942E-3"/>
    <n v="1.0710975865744619"/>
    <n v="4.9684628022772497E-3"/>
    <n v="6.4037415588735856E-4"/>
    <n v="1.7166767992904299E-5"/>
    <n v="3.9869750091172601E-3"/>
  </r>
  <r>
    <x v="13"/>
    <s v="223007117"/>
    <s v="Mobile Sources"/>
    <x v="1"/>
    <s v="Class 2b Heavy Duty Diesel Vehicles (8501-10,000 lbs. GVWR)"/>
    <s v="Rural Major Collector"/>
    <n v="1.646676690312022"/>
    <n v="0.2160407379512426"/>
    <n v="7.7059870505777677E-3"/>
    <n v="1.1317280551388098"/>
    <n v="5.2497064540228903E-3"/>
    <n v="6.766228970089827E-4"/>
    <n v="1.8138509947362899E-5"/>
    <n v="4.2126629558944997E-3"/>
  </r>
  <r>
    <x v="13"/>
    <s v="223007119"/>
    <s v="Mobile Sources"/>
    <x v="1"/>
    <s v="Class 2b Heavy Duty Diesel Vehicles (8501-10,000 lbs. GVWR)"/>
    <s v="Rural Minor Collector"/>
    <n v="0.5848408545704773"/>
    <n v="7.6729967467720248E-2"/>
    <n v="2.7368912403495909E-3"/>
    <n v="0.40194932192461563"/>
    <n v="1.8645084405203201E-3"/>
    <n v="2.4031235990751298E-4"/>
    <n v="6.4421479200049703E-6"/>
    <n v="1.49618696631792E-3"/>
  </r>
  <r>
    <x v="13"/>
    <s v="223007121"/>
    <s v="Mobile Sources"/>
    <x v="1"/>
    <s v="Class 2b Heavy Duty Diesel Vehicles (8501-10,000 lbs. GVWR)"/>
    <s v="Rural Local"/>
    <n v="1.3402196880432964"/>
    <n v="0.17583415398216903"/>
    <n v="6.2718522284583664E-3"/>
    <n v="0.92110603793044277"/>
    <n v="4.2726999769480099E-3"/>
    <n v="5.5069903568849598E-4"/>
    <n v="1.47628118689624E-5"/>
    <n v="3.42865890080545E-3"/>
  </r>
  <r>
    <x v="13"/>
    <s v="223007123"/>
    <s v="Mobile Sources"/>
    <x v="1"/>
    <s v="Class 2b Heavy Duty Diesel Vehicles (8501-10,000 lbs. GVWR)"/>
    <s v="Urban Interstate"/>
    <n v="0"/>
    <n v="0"/>
    <n v="0"/>
    <n v="0"/>
    <n v="0"/>
    <n v="0"/>
    <n v="0"/>
    <n v="0"/>
  </r>
  <r>
    <x v="13"/>
    <s v="223007125"/>
    <s v="Mobile Sources"/>
    <x v="1"/>
    <s v="Class 2b Heavy Duty Diesel Vehicles (8501-10,000 lbs. GVWR)"/>
    <s v="Urban Freeway/Expressway"/>
    <n v="0"/>
    <n v="0"/>
    <n v="0"/>
    <n v="0"/>
    <n v="0"/>
    <n v="0"/>
    <n v="0"/>
    <n v="0"/>
  </r>
  <r>
    <x v="13"/>
    <s v="223007127"/>
    <s v="Mobile Sources"/>
    <x v="1"/>
    <s v="Class 2b Heavy Duty Diesel Vehicles (8501-10,000 lbs. GVWR)"/>
    <s v="Urban Principal Arterial"/>
    <n v="4.2741531860562051E-16"/>
    <n v="5.5412609987016929E-17"/>
    <n v="1.7990976911361771E-18"/>
    <n v="2.9101789786794186E-16"/>
    <n v="1.4964513698917901E-18"/>
    <n v="1.8229137986851012E-19"/>
    <n v="4.6011664305999397E-21"/>
    <n v="1.1316230231583299E-18"/>
  </r>
  <r>
    <x v="13"/>
    <s v="223007129"/>
    <s v="Mobile Sources"/>
    <x v="1"/>
    <s v="Class 2b Heavy Duty Diesel Vehicles (8501-10,000 lbs. GVWR)"/>
    <s v="Urban Minor Arterial"/>
    <n v="4.2741531860562051E-16"/>
    <n v="5.5412609987016929E-17"/>
    <n v="1.7990976911361771E-18"/>
    <n v="2.9101789786794186E-16"/>
    <n v="1.4964513698917901E-18"/>
    <n v="1.8229137986851012E-19"/>
    <n v="4.6011664305999397E-21"/>
    <n v="1.1316230231583299E-18"/>
  </r>
  <r>
    <x v="13"/>
    <s v="223007131"/>
    <s v="Mobile Sources"/>
    <x v="1"/>
    <s v="Class 2b Heavy Duty Diesel Vehicles (8501-10,000 lbs. GVWR)"/>
    <s v="Urban Collector"/>
    <n v="4.2741531860562051E-16"/>
    <n v="5.5412609987016929E-17"/>
    <n v="1.7990976911361771E-18"/>
    <n v="2.9101789786794186E-16"/>
    <n v="1.4964513698917901E-18"/>
    <n v="1.8229137986851012E-19"/>
    <n v="4.6011664305999397E-21"/>
    <n v="1.1316230231583299E-18"/>
  </r>
  <r>
    <x v="13"/>
    <s v="223007133"/>
    <s v="Mobile Sources"/>
    <x v="1"/>
    <s v="Class 2b Heavy Duty Diesel Vehicles (8501-10,000 lbs. GVWR)"/>
    <s v="Urban Local"/>
    <n v="0.42741531552119261"/>
    <n v="5.5412609664496945E-2"/>
    <n v="1.7990976347226327E-3"/>
    <n v="0.29101789457662663"/>
    <n v="1.49645125859365E-3"/>
    <n v="1.8229138425240876E-4"/>
    <n v="4.6011665681966403E-6"/>
    <n v="1.1316230173439299E-3"/>
  </r>
  <r>
    <x v="13"/>
    <s v="223007200"/>
    <s v="Mobile Sources"/>
    <x v="1"/>
    <s v="Heavy Duty Diesel Vehicles (10,001-19,500 lbs. GVWR) Class 3, 4 &amp; 5."/>
    <s v="Off Network"/>
    <n v="5.6631157454829282"/>
    <n v="0.94279083903501004"/>
    <n v="7.6885510135422412E-3"/>
    <n v="3.1914355569504123"/>
    <n v="1.1104860168742599E-2"/>
    <n v="7.3884971841176126E-4"/>
    <n v="1.38272292988794E-5"/>
    <n v="7.7393013041859799E-3"/>
  </r>
  <r>
    <x v="13"/>
    <s v="223007211"/>
    <s v="Mobile Sources"/>
    <x v="1"/>
    <s v="Heavy Duty Diesel Vehicles (10,001-19,500 lbs. GVWR) Class 3, 4 &amp; 5."/>
    <s v="Rural Interstate"/>
    <n v="0"/>
    <n v="0"/>
    <n v="0"/>
    <n v="0"/>
    <n v="0"/>
    <n v="0"/>
    <n v="0"/>
    <n v="0"/>
  </r>
  <r>
    <x v="13"/>
    <s v="223007213"/>
    <s v="Mobile Sources"/>
    <x v="1"/>
    <s v="Heavy Duty Diesel Vehicles (10,001-19,500 lbs. GVWR) Class 3, 4 &amp; 5."/>
    <s v="Rural Principal Arterial"/>
    <n v="7.3843397421947552"/>
    <n v="0.99646449068714438"/>
    <n v="3.3627285169416134E-2"/>
    <n v="5.1860756278531657"/>
    <n v="2.3511515626361199E-2"/>
    <n v="3.1194605922877268E-3"/>
    <n v="7.9115703222498696E-5"/>
    <n v="1.92778668638489E-2"/>
  </r>
  <r>
    <x v="13"/>
    <s v="223007215"/>
    <s v="Mobile Sources"/>
    <x v="1"/>
    <s v="Heavy Duty Diesel Vehicles (10,001-19,500 lbs. GVWR) Class 3, 4 &amp; 5."/>
    <s v="Rural Minor Arterial"/>
    <n v="8.0054726465503805"/>
    <n v="1.0802819554296959"/>
    <n v="3.6455842796982545E-2"/>
    <n v="5.6223019231827758"/>
    <n v="2.5489190800366001E-2"/>
    <n v="3.3818548500050769E-3"/>
    <n v="8.5770539499208098E-5"/>
    <n v="2.0899428513118299E-2"/>
  </r>
  <r>
    <x v="13"/>
    <s v="223007217"/>
    <s v="Mobile Sources"/>
    <x v="1"/>
    <s v="Heavy Duty Diesel Vehicles (10,001-19,500 lbs. GVWR) Class 3, 4 &amp; 5."/>
    <s v="Rural Major Collector"/>
    <n v="8.4586302894062264"/>
    <n v="1.1414322137477184"/>
    <n v="3.8519454847545355E-2"/>
    <n v="5.9405566372801113"/>
    <n v="2.6932035620747599E-2"/>
    <n v="3.5732859810835294E-3"/>
    <n v="9.0625612159556099E-5"/>
    <n v="2.2082459368597498E-2"/>
  </r>
  <r>
    <x v="13"/>
    <s v="223007219"/>
    <s v="Mobile Sources"/>
    <x v="1"/>
    <s v="Heavy Duty Diesel Vehicles (10,001-19,500 lbs. GVWR) Class 3, 4 &amp; 5."/>
    <s v="Rural Minor Collector"/>
    <n v="3.0042034020642561"/>
    <n v="0.4053959906651543"/>
    <n v="1.3680736003188067E-2"/>
    <n v="2.1098736917970684"/>
    <n v="9.5652968101904694E-3"/>
    <n v="1.2691042006451811E-3"/>
    <n v="3.2186986505422497E-5"/>
    <n v="7.8428998998205605E-3"/>
  </r>
  <r>
    <x v="13"/>
    <s v="223007221"/>
    <s v="Mobile Sources"/>
    <x v="1"/>
    <s v="Heavy Duty Diesel Vehicles (10,001-19,500 lbs. GVWR) Class 3, 4 &amp; 5."/>
    <s v="Rural Local"/>
    <n v="6.8844233182771868"/>
    <n v="0.92900434166466361"/>
    <n v="3.1350736360963055E-2"/>
    <n v="4.8349804943759409"/>
    <n v="2.1919809624721499E-2"/>
    <n v="2.9082758004221887E-3"/>
    <n v="7.3759623866464995E-5"/>
    <n v="1.7972777036739201E-2"/>
  </r>
  <r>
    <x v="13"/>
    <s v="223007223"/>
    <s v="Mobile Sources"/>
    <x v="1"/>
    <s v="Heavy Duty Diesel Vehicles (10,001-19,500 lbs. GVWR) Class 3, 4 &amp; 5."/>
    <s v="Urban Interstate"/>
    <n v="0"/>
    <n v="0"/>
    <n v="0"/>
    <n v="0"/>
    <n v="0"/>
    <n v="0"/>
    <n v="0"/>
    <n v="0"/>
  </r>
  <r>
    <x v="13"/>
    <s v="223007225"/>
    <s v="Mobile Sources"/>
    <x v="1"/>
    <s v="Heavy Duty Diesel Vehicles (10,001-19,500 lbs. GVWR) Class 3, 4 &amp; 5."/>
    <s v="Urban Freeway/Expressway"/>
    <n v="0"/>
    <n v="0"/>
    <n v="0"/>
    <n v="0"/>
    <n v="0"/>
    <n v="0"/>
    <n v="0"/>
    <n v="0"/>
  </r>
  <r>
    <x v="13"/>
    <s v="223007227"/>
    <s v="Mobile Sources"/>
    <x v="1"/>
    <s v="Heavy Duty Diesel Vehicles (10,001-19,500 lbs. GVWR) Class 3, 4 &amp; 5."/>
    <s v="Urban Principal Arterial"/>
    <n v="2.196097509165761E-15"/>
    <n v="2.9278641561797975E-16"/>
    <n v="8.9884303567533124E-18"/>
    <n v="1.5278332131482331E-15"/>
    <n v="7.6784071287469195E-18"/>
    <n v="9.6275757465840306E-19"/>
    <n v="2.2975866959520401E-20"/>
    <n v="5.9329921599563096E-18"/>
  </r>
  <r>
    <x v="13"/>
    <s v="223007229"/>
    <s v="Mobile Sources"/>
    <x v="1"/>
    <s v="Heavy Duty Diesel Vehicles (10,001-19,500 lbs. GVWR) Class 3, 4 &amp; 5."/>
    <s v="Urban Minor Arterial"/>
    <n v="2.196097509165761E-15"/>
    <n v="2.9278641561797975E-16"/>
    <n v="8.9884303567533124E-18"/>
    <n v="1.5278332131482331E-15"/>
    <n v="7.6784071287469195E-18"/>
    <n v="9.6275757465840306E-19"/>
    <n v="2.2975866959520401E-20"/>
    <n v="5.9329921599563096E-18"/>
  </r>
  <r>
    <x v="13"/>
    <s v="223007231"/>
    <s v="Mobile Sources"/>
    <x v="1"/>
    <s v="Heavy Duty Diesel Vehicles (10,001-19,500 lbs. GVWR) Class 3, 4 &amp; 5."/>
    <s v="Urban Collector"/>
    <n v="2.196097509165761E-15"/>
    <n v="2.9278641561797975E-16"/>
    <n v="8.9884303567533124E-18"/>
    <n v="1.5278332131482331E-15"/>
    <n v="7.6784071287469195E-18"/>
    <n v="9.6275757465840306E-19"/>
    <n v="2.2975866959520401E-20"/>
    <n v="5.9329921599563096E-18"/>
  </r>
  <r>
    <x v="13"/>
    <s v="223007233"/>
    <s v="Mobile Sources"/>
    <x v="1"/>
    <s v="Heavy Duty Diesel Vehicles (10,001-19,500 lbs. GVWR) Class 3, 4 &amp; 5."/>
    <s v="Urban Local"/>
    <n v="2.1960975160936771"/>
    <n v="0.29278642206880062"/>
    <n v="8.9884303068288093E-3"/>
    <n v="1.527833242571436"/>
    <n v="7.6784069324575804E-3"/>
    <n v="9.6275758150898838E-4"/>
    <n v="2.2975867295826902E-5"/>
    <n v="5.9329921119637401E-3"/>
  </r>
  <r>
    <x v="13"/>
    <s v="223007300"/>
    <s v="Mobile Sources"/>
    <x v="1"/>
    <s v="Heavy Duty Diesel Vehicles (19,501-33,000 lbs. GVWR) Class 6 &amp; 7."/>
    <s v="Off Network"/>
    <n v="4.2290691718025597"/>
    <n v="0.94427492887874775"/>
    <n v="7.4793574863960413E-3"/>
    <n v="7.6542035946378464"/>
    <n v="8.3559581002864893E-3"/>
    <n v="2.1166305206873071E-3"/>
    <n v="2.0591374342834799E-5"/>
    <n v="2.6304605653585798E-2"/>
  </r>
  <r>
    <x v="13"/>
    <s v="223007311"/>
    <s v="Mobile Sources"/>
    <x v="1"/>
    <s v="Heavy Duty Diesel Vehicles (19,501-33,000 lbs. GVWR) Class 6 &amp; 7."/>
    <s v="Rural Interstate"/>
    <n v="0"/>
    <n v="0"/>
    <n v="0"/>
    <n v="0"/>
    <n v="0"/>
    <n v="0"/>
    <n v="0"/>
    <n v="0"/>
  </r>
  <r>
    <x v="13"/>
    <s v="223007313"/>
    <s v="Mobile Sources"/>
    <x v="1"/>
    <s v="Heavy Duty Diesel Vehicles (19,501-33,000 lbs. GVWR) Class 6 &amp; 7."/>
    <s v="Rural Principal Arterial"/>
    <n v="25.141750501276434"/>
    <n v="2.1510264055229968"/>
    <n v="0.17074651113853151"/>
    <n v="7.8940480879376702"/>
    <n v="6.84835881031019E-2"/>
    <n v="6.828077851136486E-3"/>
    <n v="4.9098627111554495E-4"/>
    <n v="2.4935364600964901E-2"/>
  </r>
  <r>
    <x v="13"/>
    <s v="223007315"/>
    <s v="Mobile Sources"/>
    <x v="1"/>
    <s v="Heavy Duty Diesel Vehicles (19,501-33,000 lbs. GVWR) Class 6 &amp; 7."/>
    <s v="Rural Minor Arterial"/>
    <n v="27.256546742298603"/>
    <n v="2.3319599197914997"/>
    <n v="0.185108829105047"/>
    <n v="8.5580559737260771"/>
    <n v="7.4244057741603198E-2"/>
    <n v="7.402422052430243E-3"/>
    <n v="5.3228546327055404E-4"/>
    <n v="2.7032774219532599E-2"/>
  </r>
  <r>
    <x v="13"/>
    <s v="223007317"/>
    <s v="Mobile Sources"/>
    <x v="1"/>
    <s v="Heavy Duty Diesel Vehicles (19,501-33,000 lbs. GVWR) Class 6 &amp; 7."/>
    <s v="Rural Major Collector"/>
    <n v="28.799426898655373"/>
    <n v="2.4639624018343498"/>
    <n v="0.19558707376938825"/>
    <n v="9.0424924827277504"/>
    <n v="7.8446697364146695E-2"/>
    <n v="7.8214443403437049E-3"/>
    <n v="5.6241594394901197E-4"/>
    <n v="2.8563014724318301E-2"/>
  </r>
  <r>
    <x v="13"/>
    <s v="223007319"/>
    <s v="Mobile Sources"/>
    <x v="1"/>
    <s v="Heavy Duty Diesel Vehicles (19,501-33,000 lbs. GVWR) Class 6 &amp; 7."/>
    <s v="Rural Minor Collector"/>
    <n v="10.228527728419335"/>
    <n v="0.87511147585263227"/>
    <n v="6.9465541970828229E-2"/>
    <n v="3.2115703486400844"/>
    <n v="2.7861480896019999E-2"/>
    <n v="2.7778983196681262E-3"/>
    <n v="1.99750141638865E-4"/>
    <n v="1.01445601135822E-2"/>
  </r>
  <r>
    <x v="13"/>
    <s v="223007321"/>
    <s v="Mobile Sources"/>
    <x v="1"/>
    <s v="Heavy Duty Diesel Vehicles (19,501-33,000 lbs. GVWR) Class 6 &amp; 7."/>
    <s v="Rural Local"/>
    <n v="23.439665673932119"/>
    <n v="2.0054031876377092"/>
    <n v="0.15918704536977632"/>
    <n v="7.3596265907851235"/>
    <n v="6.3847271272367001E-2"/>
    <n v="6.3658219839810536E-3"/>
    <n v="4.5774674793364002E-4"/>
    <n v="2.3247246256643501E-2"/>
  </r>
  <r>
    <x v="13"/>
    <s v="223007323"/>
    <s v="Mobile Sources"/>
    <x v="1"/>
    <s v="Heavy Duty Diesel Vehicles (19,501-33,000 lbs. GVWR) Class 6 &amp; 7."/>
    <s v="Urban Interstate"/>
    <n v="0"/>
    <n v="0"/>
    <n v="0"/>
    <n v="0"/>
    <n v="0"/>
    <n v="0"/>
    <n v="0"/>
    <n v="0"/>
  </r>
  <r>
    <x v="13"/>
    <s v="223007325"/>
    <s v="Mobile Sources"/>
    <x v="1"/>
    <s v="Heavy Duty Diesel Vehicles (19,501-33,000 lbs. GVWR) Class 6 &amp; 7."/>
    <s v="Urban Freeway/Expressway"/>
    <n v="0"/>
    <n v="0"/>
    <n v="0"/>
    <n v="0"/>
    <n v="0"/>
    <n v="0"/>
    <n v="0"/>
    <n v="0"/>
  </r>
  <r>
    <x v="13"/>
    <s v="223007327"/>
    <s v="Mobile Sources"/>
    <x v="1"/>
    <s v="Heavy Duty Diesel Vehicles (19,501-33,000 lbs. GVWR) Class 6 &amp; 7."/>
    <s v="Urban Principal Arterial"/>
    <n v="3.7046328448557259E-15"/>
    <n v="3.8075169840107959E-16"/>
    <n v="2.2138444494509235E-17"/>
    <n v="1.2654532825715697E-15"/>
    <n v="1.0327594382069801E-17"/>
    <n v="1.2436642971590971E-18"/>
    <n v="6.6228115529436701E-20"/>
    <n v="4.1001991463704798E-18"/>
  </r>
  <r>
    <x v="13"/>
    <s v="223007329"/>
    <s v="Mobile Sources"/>
    <x v="1"/>
    <s v="Heavy Duty Diesel Vehicles (19,501-33,000 lbs. GVWR) Class 6 &amp; 7."/>
    <s v="Urban Minor Arterial"/>
    <n v="3.7046328448557259E-15"/>
    <n v="3.8075169840107959E-16"/>
    <n v="2.2138444494509235E-17"/>
    <n v="1.2654532825715697E-15"/>
    <n v="1.0327594382069801E-17"/>
    <n v="1.2436642971590971E-18"/>
    <n v="6.6228115529436701E-20"/>
    <n v="4.1001991463704798E-18"/>
  </r>
  <r>
    <x v="13"/>
    <s v="223007331"/>
    <s v="Mobile Sources"/>
    <x v="1"/>
    <s v="Heavy Duty Diesel Vehicles (19,501-33,000 lbs. GVWR) Class 6 &amp; 7."/>
    <s v="Urban Collector"/>
    <n v="3.7046328448557259E-15"/>
    <n v="3.8075169840107959E-16"/>
    <n v="2.2138444494509235E-17"/>
    <n v="1.2654532825715697E-15"/>
    <n v="1.0327594382069801E-17"/>
    <n v="1.2436642971590971E-18"/>
    <n v="6.6228115529436701E-20"/>
    <n v="4.1001991463704798E-18"/>
  </r>
  <r>
    <x v="13"/>
    <s v="223007333"/>
    <s v="Mobile Sources"/>
    <x v="1"/>
    <s v="Heavy Duty Diesel Vehicles (19,501-33,000 lbs. GVWR) Class 6 &amp; 7."/>
    <s v="Urban Local"/>
    <n v="3.7046327996270247"/>
    <n v="0.38075170378390633"/>
    <n v="2.2138444221170048E-2"/>
    <n v="1.2654532835072325"/>
    <n v="1.03275942109195E-2"/>
    <n v="1.2436643264198913E-3"/>
    <n v="6.62281274889098E-5"/>
    <n v="4.1001980319043101E-3"/>
  </r>
  <r>
    <x v="13"/>
    <s v="223007400"/>
    <s v="Mobile Sources"/>
    <x v="1"/>
    <s v="Heavy Duty Diesel Vehicles (&gt;33,000 lbs. GVWR) Class 8a &amp; 8b."/>
    <s v="Off Network"/>
    <n v="63.930377249856917"/>
    <n v="11.163406988924129"/>
    <n v="9.388354625752969E-2"/>
    <n v="32.458912562020842"/>
    <n v="0.152296163462428"/>
    <n v="3.5131356554306936E-2"/>
    <n v="2.6498108842854797E-4"/>
    <n v="0.106376721289313"/>
  </r>
  <r>
    <x v="13"/>
    <s v="223007411"/>
    <s v="Mobile Sources"/>
    <x v="1"/>
    <s v="Heavy Duty Diesel Vehicles (&gt;33,000 lbs. GVWR) Class 8a &amp; 8b."/>
    <s v="Rural Interstate"/>
    <n v="0"/>
    <n v="0"/>
    <n v="0"/>
    <n v="0"/>
    <n v="0"/>
    <n v="0"/>
    <n v="0"/>
    <n v="0"/>
  </r>
  <r>
    <x v="13"/>
    <s v="223007413"/>
    <s v="Mobile Sources"/>
    <x v="1"/>
    <s v="Heavy Duty Diesel Vehicles (&gt;33,000 lbs. GVWR) Class 8a &amp; 8b."/>
    <s v="Rural Principal Arterial"/>
    <n v="72.266890168069224"/>
    <n v="3.9582765302638596"/>
    <n v="0.5644804797695987"/>
    <n v="18.760572347251458"/>
    <n v="0.199633625711723"/>
    <n v="1.283969108618048E-2"/>
    <n v="1.6656464599200599E-3"/>
    <n v="6.0400840485038201E-2"/>
  </r>
  <r>
    <x v="13"/>
    <s v="223007415"/>
    <s v="Mobile Sources"/>
    <x v="1"/>
    <s v="Heavy Duty Diesel Vehicles (&gt;33,000 lbs. GVWR) Class 8a &amp; 8b."/>
    <s v="Rural Minor Arterial"/>
    <n v="78.345598783111328"/>
    <n v="4.291227187511609"/>
    <n v="0.61196179075250068"/>
    <n v="20.338617009837741"/>
    <n v="0.21642581758398699"/>
    <n v="1.39196969132072E-2"/>
    <n v="1.8057520946616001E-3"/>
    <n v="6.5481468690912495E-2"/>
  </r>
  <r>
    <x v="13"/>
    <s v="223007417"/>
    <s v="Mobile Sources"/>
    <x v="1"/>
    <s v="Heavy Duty Diesel Vehicles (&gt;33,000 lbs. GVWR) Class 8a &amp; 8b."/>
    <s v="Rural Major Collector"/>
    <n v="82.780424957796555"/>
    <n v="4.534135140147086"/>
    <n v="0.64660248519930819"/>
    <n v="21.489900816199153"/>
    <n v="0.228676787052838"/>
    <n v="1.4707632535500087E-2"/>
    <n v="1.9079684850084001E-3"/>
    <n v="6.9188093252366106E-2"/>
  </r>
  <r>
    <x v="13"/>
    <s v="223007419"/>
    <s v="Mobile Sources"/>
    <x v="1"/>
    <s v="Heavy Duty Diesel Vehicles (&gt;33,000 lbs. GVWR) Class 8a &amp; 8b."/>
    <s v="Rural Minor Collector"/>
    <n v="29.400653743138339"/>
    <n v="1.6103629609313674"/>
    <n v="0.22965007479933761"/>
    <n v="7.6324459157614104"/>
    <n v="8.1217824814983006E-2"/>
    <n v="5.2236254386718896E-3"/>
    <n v="6.7764244548934496E-4"/>
    <n v="2.4573142718652002E-2"/>
  </r>
  <r>
    <x v="13"/>
    <s v="223007421"/>
    <s v="Mobile Sources"/>
    <x v="1"/>
    <s v="Heavy Duty Diesel Vehicles (&gt;33,000 lbs. GVWR) Class 8a &amp; 8b."/>
    <s v="Rural Local"/>
    <n v="67.374454699221104"/>
    <n v="3.6903030541321171"/>
    <n v="0.52626547570753146"/>
    <n v="17.490491316473438"/>
    <n v="0.18611853784317001"/>
    <n v="1.1970445312264051E-2"/>
    <n v="1.5528830592799101E-3"/>
    <n v="5.6311744566503001E-2"/>
  </r>
  <r>
    <x v="13"/>
    <s v="223007423"/>
    <s v="Mobile Sources"/>
    <x v="1"/>
    <s v="Heavy Duty Diesel Vehicles (&gt;33,000 lbs. GVWR) Class 8a &amp; 8b."/>
    <s v="Urban Interstate"/>
    <n v="0"/>
    <n v="0"/>
    <n v="0"/>
    <n v="0"/>
    <n v="0"/>
    <n v="0"/>
    <n v="0"/>
    <n v="0"/>
  </r>
  <r>
    <x v="13"/>
    <s v="223007425"/>
    <s v="Mobile Sources"/>
    <x v="1"/>
    <s v="Heavy Duty Diesel Vehicles (&gt;33,000 lbs. GVWR) Class 8a &amp; 8b."/>
    <s v="Urban Freeway/Expressway"/>
    <n v="0"/>
    <n v="0"/>
    <n v="0"/>
    <n v="0"/>
    <n v="0"/>
    <n v="0"/>
    <n v="0"/>
    <n v="0"/>
  </r>
  <r>
    <x v="13"/>
    <s v="223007427"/>
    <s v="Mobile Sources"/>
    <x v="1"/>
    <s v="Heavy Duty Diesel Vehicles (&gt;33,000 lbs. GVWR) Class 8a &amp; 8b."/>
    <s v="Urban Principal Arterial"/>
    <n v="4.7738612416789733E-15"/>
    <n v="3.2112726490905622E-16"/>
    <n v="3.5260867225994505E-17"/>
    <n v="1.355764692150036E-15"/>
    <n v="1.3269480884575E-17"/>
    <n v="1.0514127810885614E-18"/>
    <n v="1.0565403754446199E-19"/>
    <n v="4.3963471635888797E-18"/>
  </r>
  <r>
    <x v="13"/>
    <s v="223007429"/>
    <s v="Mobile Sources"/>
    <x v="1"/>
    <s v="Heavy Duty Diesel Vehicles (&gt;33,000 lbs. GVWR) Class 8a &amp; 8b."/>
    <s v="Urban Minor Arterial"/>
    <n v="4.7738612416789733E-15"/>
    <n v="3.2112726490905622E-16"/>
    <n v="3.5260867225994505E-17"/>
    <n v="1.355764692150036E-15"/>
    <n v="1.3269480884575E-17"/>
    <n v="1.0514127810885614E-18"/>
    <n v="1.0565403754446199E-19"/>
    <n v="4.3963471635888797E-18"/>
  </r>
  <r>
    <x v="13"/>
    <s v="223007431"/>
    <s v="Mobile Sources"/>
    <x v="1"/>
    <s v="Heavy Duty Diesel Vehicles (&gt;33,000 lbs. GVWR) Class 8a &amp; 8b."/>
    <s v="Urban Collector"/>
    <n v="4.7738612416789733E-15"/>
    <n v="3.2112726490905622E-16"/>
    <n v="3.5260867225994505E-17"/>
    <n v="1.355764692150036E-15"/>
    <n v="1.3269480884575E-17"/>
    <n v="1.0514127810885614E-18"/>
    <n v="1.0565403754446199E-19"/>
    <n v="4.3963471635888797E-18"/>
  </r>
  <r>
    <x v="13"/>
    <s v="223007433"/>
    <s v="Mobile Sources"/>
    <x v="1"/>
    <s v="Heavy Duty Diesel Vehicles (&gt;33,000 lbs. GVWR) Class 8a &amp; 8b."/>
    <s v="Urban Local"/>
    <n v="4.7738612614631535"/>
    <n v="0.3211272622522145"/>
    <n v="3.5260867460252067E-2"/>
    <n v="1.3557646708152089"/>
    <n v="1.32694818865221E-2"/>
    <n v="1.051412684779679E-3"/>
    <n v="1.05654038081506E-4"/>
    <n v="4.3963472289257396E-3"/>
  </r>
  <r>
    <x v="13"/>
    <s v="223007500"/>
    <s v="Mobile Sources"/>
    <x v="1"/>
    <s v="Diesel Transit and School Buses"/>
    <s v="Off Network"/>
    <n v="0.48209519304187415"/>
    <n v="0.18535484797215029"/>
    <n v="2.1234664297143354E-3"/>
    <n v="4.5049239517805919"/>
    <n v="4.9253107963873902E-5"/>
    <n v="3.0746285282191865E-5"/>
    <n v="5.65907154890382E-6"/>
    <n v="1.5842381361897601E-2"/>
  </r>
  <r>
    <x v="13"/>
    <s v="223007511"/>
    <s v="Mobile Sources"/>
    <x v="1"/>
    <s v="Diesel Transit and School Buses"/>
    <s v="Rural Interstate"/>
    <n v="0"/>
    <n v="0"/>
    <n v="0"/>
    <n v="0"/>
    <n v="0"/>
    <n v="0"/>
    <n v="0"/>
    <n v="0"/>
  </r>
  <r>
    <x v="13"/>
    <s v="223007513"/>
    <s v="Mobile Sources"/>
    <x v="1"/>
    <s v="Diesel Transit and School Buses"/>
    <s v="Rural Principal Arterial"/>
    <n v="8.177343491193378"/>
    <n v="0.68772760917428355"/>
    <n v="3.6946638300506054E-2"/>
    <n v="2.6557757431590439"/>
    <n v="2.3001366828890601E-2"/>
    <n v="2.2626393508842248E-3"/>
    <n v="1.1746883132524001E-4"/>
    <n v="8.6884345951458997E-3"/>
  </r>
  <r>
    <x v="13"/>
    <s v="223007515"/>
    <s v="Mobile Sources"/>
    <x v="1"/>
    <s v="Diesel Transit and School Buses"/>
    <s v="Rural Minor Arterial"/>
    <n v="8.8651812563685546"/>
    <n v="0.74557564725808423"/>
    <n v="4.0054406644230621E-2"/>
    <n v="2.8791660779266621"/>
    <n v="2.4936138556177E-2"/>
    <n v="2.4529598352236413E-3"/>
    <n v="1.2734970355587899E-4"/>
    <n v="9.4192603924834195E-3"/>
  </r>
  <r>
    <x v="13"/>
    <s v="223007517"/>
    <s v="Mobile Sources"/>
    <x v="1"/>
    <s v="Diesel Transit and School Buses"/>
    <s v="Rural Major Collector"/>
    <n v="9.3670018833193591"/>
    <n v="0.78777964778549003"/>
    <n v="4.2321723270134615E-2"/>
    <n v="3.042143375313267"/>
    <n v="2.6347654128834899E-2"/>
    <n v="2.5918123921231332E-3"/>
    <n v="1.3455842630172299E-4"/>
    <n v="9.9524447346719305E-3"/>
  </r>
  <r>
    <x v="13"/>
    <s v="223007519"/>
    <s v="Mobile Sources"/>
    <x v="1"/>
    <s v="Diesel Transit and School Buses"/>
    <s v="Rural Minor Collector"/>
    <n v="3.3268246061576932"/>
    <n v="0.27979118980043399"/>
    <n v="1.5031162132306241E-2"/>
    <n v="1.080460768535054"/>
    <n v="9.3577508225986504E-3"/>
    <n v="9.2051903055190244E-4"/>
    <n v="4.7790370168776499E-5"/>
    <n v="3.53475344651044E-3"/>
  </r>
  <r>
    <x v="13"/>
    <s v="223007521"/>
    <s v="Mobile Sources"/>
    <x v="1"/>
    <s v="Diesel Transit and School Buses"/>
    <s v="Rural Local"/>
    <n v="7.623740002233018"/>
    <n v="0.64116873284131759"/>
    <n v="3.4445367878021098E-2"/>
    <n v="2.4759808799743319"/>
    <n v="2.14441911821605E-2"/>
    <n v="2.1094580622729106E-3"/>
    <n v="1.0951625504240701E-4"/>
    <n v="8.1002285498383807E-3"/>
  </r>
  <r>
    <x v="13"/>
    <s v="223007523"/>
    <s v="Mobile Sources"/>
    <x v="1"/>
    <s v="Diesel Transit and School Buses"/>
    <s v="Urban Interstate"/>
    <n v="0"/>
    <n v="0"/>
    <n v="0"/>
    <n v="0"/>
    <n v="0"/>
    <n v="0"/>
    <n v="0"/>
    <n v="0"/>
  </r>
  <r>
    <x v="13"/>
    <s v="223007525"/>
    <s v="Mobile Sources"/>
    <x v="1"/>
    <s v="Diesel Transit and School Buses"/>
    <s v="Urban Freeway/Expressway"/>
    <n v="0"/>
    <n v="0"/>
    <n v="0"/>
    <n v="0"/>
    <n v="0"/>
    <n v="0"/>
    <n v="0"/>
    <n v="0"/>
  </r>
  <r>
    <x v="13"/>
    <s v="223007527"/>
    <s v="Mobile Sources"/>
    <x v="1"/>
    <s v="Diesel Transit and School Buses"/>
    <s v="Urban Principal Arterial"/>
    <n v="2.0640893860861215E-15"/>
    <n v="1.8381311885221392E-16"/>
    <n v="9.5692060431920282E-18"/>
    <n v="6.7821553171164882E-16"/>
    <n v="5.5730108059555303E-18"/>
    <n v="5.8290850751675116E-19"/>
    <n v="2.82350531026103E-20"/>
    <n v="2.1334451372430799E-18"/>
  </r>
  <r>
    <x v="13"/>
    <s v="223007529"/>
    <s v="Mobile Sources"/>
    <x v="1"/>
    <s v="Diesel Transit and School Buses"/>
    <s v="Urban Minor Arterial"/>
    <n v="2.0640893860861215E-15"/>
    <n v="1.8381311885221392E-16"/>
    <n v="9.5692060431920282E-18"/>
    <n v="6.7821553171164882E-16"/>
    <n v="5.5730108059555303E-18"/>
    <n v="5.8290850751675116E-19"/>
    <n v="2.82350531026103E-20"/>
    <n v="2.1334451372430799E-18"/>
  </r>
  <r>
    <x v="13"/>
    <s v="223007531"/>
    <s v="Mobile Sources"/>
    <x v="1"/>
    <s v="Diesel Transit and School Buses"/>
    <s v="Urban Collector"/>
    <n v="2.0640893860861215E-15"/>
    <n v="1.8381311885221392E-16"/>
    <n v="9.5692060431920282E-18"/>
    <n v="6.7821553171164882E-16"/>
    <n v="5.5730108059555303E-18"/>
    <n v="5.8290850751675116E-19"/>
    <n v="2.82350531026103E-20"/>
    <n v="2.1334451372430799E-18"/>
  </r>
  <r>
    <x v="13"/>
    <s v="223007533"/>
    <s v="Mobile Sources"/>
    <x v="1"/>
    <s v="Diesel Transit and School Buses"/>
    <s v="Urban Local"/>
    <n v="2.0640893170295769"/>
    <n v="0.18381311914350446"/>
    <n v="9.5692060128093996E-3"/>
    <n v="0.67821553230643727"/>
    <n v="5.5730106794368798E-3"/>
    <n v="5.829085203342692E-4"/>
    <n v="2.8235053556757699E-5"/>
    <n v="2.1334451363018698E-3"/>
  </r>
  <r>
    <x v="14"/>
    <s v="220100100"/>
    <s v="Mobile Sources"/>
    <x v="0"/>
    <s v="Light-Duty Vehicles (Passenger Cars)"/>
    <s v="Off Network"/>
    <n v="83.88289177515253"/>
    <n v="169.57177957210524"/>
    <n v="0.40845889246334321"/>
    <n v="1170.6112510439382"/>
    <n v="0.22090695184869899"/>
    <n v="0.45886322690226589"/>
    <n v="5.8284088628113209E-4"/>
    <n v="1.78961919327346"/>
  </r>
  <r>
    <x v="14"/>
    <s v="220100111"/>
    <s v="Mobile Sources"/>
    <x v="0"/>
    <s v="Light-Duty Vehicles (Passenger Cars)"/>
    <s v="Rural Interstate"/>
    <n v="62.403899869944865"/>
    <n v="18.657611215152055"/>
    <n v="2.7407261296430026"/>
    <n v="386.28779312498614"/>
    <n v="0.137001978326352"/>
    <n v="4.9861446283784971E-2"/>
    <n v="4.9245923455600799E-3"/>
    <n v="1.14564285435403"/>
  </r>
  <r>
    <x v="14"/>
    <s v="220100113"/>
    <s v="Mobile Sources"/>
    <x v="0"/>
    <s v="Light-Duty Vehicles (Passenger Cars)"/>
    <s v="Rural Principal Arterial"/>
    <n v="8.3977058931687925"/>
    <n v="3.2363313067806603"/>
    <n v="0.36379450667811808"/>
    <n v="58.436655633785918"/>
    <n v="2.2674636211843398E-2"/>
    <n v="9.393980308772143E-3"/>
    <n v="7.6630599721738604E-4"/>
    <n v="0.183397057673794"/>
  </r>
  <r>
    <x v="14"/>
    <s v="220100115"/>
    <s v="Mobile Sources"/>
    <x v="0"/>
    <s v="Light-Duty Vehicles (Passenger Cars)"/>
    <s v="Rural Minor Arterial"/>
    <n v="9.1080274303221298"/>
    <n v="3.5100768664999897"/>
    <n v="0.39456612998316076"/>
    <n v="63.37952242567556"/>
    <n v="2.45925889480085E-2"/>
    <n v="1.018856973158222E-2"/>
    <n v="8.3112455422451495E-4"/>
    <n v="0.198909779633311"/>
  </r>
  <r>
    <x v="14"/>
    <s v="220100117"/>
    <s v="Mobile Sources"/>
    <x v="0"/>
    <s v="Light-Duty Vehicles (Passenger Cars)"/>
    <s v="Rural Major Collector"/>
    <n v="9.6234978576005528"/>
    <n v="3.708730804542665"/>
    <n v="0.4168966849096587"/>
    <n v="66.966508267480634"/>
    <n v="2.5984385938185601E-2"/>
    <n v="1.0765196666426391E-2"/>
    <n v="8.7816222048786498E-4"/>
    <n v="0.210166931340864"/>
  </r>
  <r>
    <x v="14"/>
    <s v="220100119"/>
    <s v="Mobile Sources"/>
    <x v="0"/>
    <s v="Light-Duty Vehicles (Passenger Cars)"/>
    <s v="Rural Minor Collector"/>
    <n v="3.4182479016839808"/>
    <n v="1.3173339156843333"/>
    <n v="0.14808087896105307"/>
    <n v="23.786371794241425"/>
    <n v="9.2296111917686205E-3"/>
    <n v="3.8237775293055026E-3"/>
    <n v="3.1192132684054697E-4"/>
    <n v="7.4650914479739996E-2"/>
  </r>
  <r>
    <x v="14"/>
    <s v="220100121"/>
    <s v="Mobile Sources"/>
    <x v="0"/>
    <s v="Light-Duty Vehicles (Passenger Cars)"/>
    <s v="Rural Local"/>
    <n v="7.8316528966439227"/>
    <n v="3.0181836063050262"/>
    <n v="0.33927263320799694"/>
    <n v="54.497681107419723"/>
    <n v="2.1146254404091701E-2"/>
    <n v="8.7607698962983704E-3"/>
    <n v="7.1465274140791605E-4"/>
    <n v="0.17103500224965201"/>
  </r>
  <r>
    <x v="14"/>
    <s v="220100123"/>
    <s v="Mobile Sources"/>
    <x v="0"/>
    <s v="Light-Duty Vehicles (Passenger Cars)"/>
    <s v="Urban Interstate"/>
    <n v="0"/>
    <n v="0"/>
    <n v="0"/>
    <n v="0"/>
    <n v="0"/>
    <n v="0"/>
    <n v="0"/>
    <n v="0"/>
  </r>
  <r>
    <x v="14"/>
    <s v="220100125"/>
    <s v="Mobile Sources"/>
    <x v="0"/>
    <s v="Light-Duty Vehicles (Passenger Cars)"/>
    <s v="Urban Freeway/Expressway"/>
    <n v="0"/>
    <n v="0"/>
    <n v="0"/>
    <n v="0"/>
    <n v="0"/>
    <n v="0"/>
    <n v="0"/>
    <n v="0"/>
  </r>
  <r>
    <x v="14"/>
    <s v="220100127"/>
    <s v="Mobile Sources"/>
    <x v="0"/>
    <s v="Light-Duty Vehicles (Passenger Cars)"/>
    <s v="Urban Principal Arterial"/>
    <n v="37.603777082318913"/>
    <n v="15.789381086489204"/>
    <n v="1.623849899829561"/>
    <n v="270.70967433633558"/>
    <n v="0.111727148142074"/>
    <n v="4.8482953116774752E-2"/>
    <n v="3.7468911993983E-3"/>
    <n v="0.89155757010553305"/>
  </r>
  <r>
    <x v="14"/>
    <s v="220100129"/>
    <s v="Mobile Sources"/>
    <x v="0"/>
    <s v="Light-Duty Vehicles (Passenger Cars)"/>
    <s v="Urban Minor Arterial"/>
    <n v="41.084612289330323"/>
    <n v="17.250938747912578"/>
    <n v="1.7741632089218871"/>
    <n v="295.76823930123777"/>
    <n v="0.122069407449085"/>
    <n v="5.2970815473713628E-2"/>
    <n v="4.0937248672889698E-3"/>
    <n v="0.97408583070856003"/>
  </r>
  <r>
    <x v="14"/>
    <s v="220100131"/>
    <s v="Mobile Sources"/>
    <x v="0"/>
    <s v="Light-Duty Vehicles (Passenger Cars)"/>
    <s v="Urban Collector"/>
    <n v="16.383381442029972"/>
    <n v="6.8791875666199216"/>
    <n v="0.70748621980555937"/>
    <n v="117.94401612665544"/>
    <n v="4.8677794503645601E-2"/>
    <n v="2.1123265972278094E-2"/>
    <n v="1.6324627540598149E-3"/>
    <n v="0.388438027887332"/>
  </r>
  <r>
    <x v="14"/>
    <s v="220100133"/>
    <s v="Mobile Sources"/>
    <x v="0"/>
    <s v="Light-Duty Vehicles (Passenger Cars)"/>
    <s v="Urban Local"/>
    <n v="39.349362980898007"/>
    <n v="16.522330346096222"/>
    <n v="1.6992299893865894"/>
    <n v="283.27622060030342"/>
    <n v="0.116913700004904"/>
    <n v="5.0733543982232843E-2"/>
    <n v="3.9208228361076094E-3"/>
    <n v="0.93294425780581403"/>
  </r>
  <r>
    <x v="14"/>
    <s v="220102000"/>
    <s v="Mobile Sources"/>
    <x v="0"/>
    <s v="Light Duty Gasoline Trucks (0-6,000lbs. GVWR)"/>
    <s v="Off Network"/>
    <n v="80.623817701408356"/>
    <n v="127.37625357427065"/>
    <n v="0.35765783073409774"/>
    <n v="952.47583023589004"/>
    <n v="0.22060125888496099"/>
    <n v="0.3729323826052342"/>
    <n v="5.0516947286638404E-4"/>
    <n v="1.9607964894796699"/>
  </r>
  <r>
    <x v="14"/>
    <s v="220102011"/>
    <s v="Mobile Sources"/>
    <x v="0"/>
    <s v="Light Duty Gasoline Trucks (0-6,000lbs. GVWR)"/>
    <s v="Rural Interstate"/>
    <n v="65.257416612341245"/>
    <n v="16.133467779293987"/>
    <n v="2.3204747807039849"/>
    <n v="330.36344121690445"/>
    <n v="0.154198952344375"/>
    <n v="4.6727085672557678E-2"/>
    <n v="4.5838997225473499E-3"/>
    <n v="1.0498818505217"/>
  </r>
  <r>
    <x v="14"/>
    <s v="220102013"/>
    <s v="Mobile Sources"/>
    <x v="0"/>
    <s v="Light Duty Gasoline Trucks (0-6,000lbs. GVWR)"/>
    <s v="Rural Principal Arterial"/>
    <n v="8.2038743374142786"/>
    <n v="2.788076851225207"/>
    <n v="0.30236967323185077"/>
    <n v="45.579812464712191"/>
    <n v="2.36053310584214E-2"/>
    <n v="8.7356577162722993E-3"/>
    <n v="6.9573719062532204E-4"/>
    <n v="0.153230237643839"/>
  </r>
  <r>
    <x v="14"/>
    <s v="220102015"/>
    <s v="Mobile Sources"/>
    <x v="0"/>
    <s v="Light Duty Gasoline Trucks (0-6,000lbs. GVWR)"/>
    <s v="Rural Minor Arterial"/>
    <n v="8.8978012356934144"/>
    <n v="3.0239066832445585"/>
    <n v="0.32794568175518135"/>
    <n v="49.435198288095769"/>
    <n v="2.5601988647797301E-2"/>
    <n v="9.4745615174502973E-3"/>
    <n v="7.5458618005086399E-4"/>
    <n v="0.166191279643433"/>
  </r>
  <r>
    <x v="14"/>
    <s v="220102017"/>
    <s v="Mobile Sources"/>
    <x v="0"/>
    <s v="Light Duty Gasoline Trucks (0-6,000lbs. GVWR)"/>
    <s v="Rural Major Collector"/>
    <n v="9.4013735165322423"/>
    <n v="3.1950456655097494"/>
    <n v="0.3465058493634382"/>
    <n v="52.232987231060179"/>
    <n v="2.70509405803879E-2"/>
    <n v="1.0010777881777955E-2"/>
    <n v="7.9729179202558801E-4"/>
    <n v="0.17559691426917601"/>
  </r>
  <r>
    <x v="14"/>
    <s v="220102019"/>
    <s v="Mobile Sources"/>
    <x v="0"/>
    <s v="Light Duty Gasoline Trucks (0-6,000lbs. GVWR)"/>
    <s v="Rural Minor Collector"/>
    <n v="3.3393494558181134"/>
    <n v="1.1348740302631799"/>
    <n v="0.12307818388367718"/>
    <n v="18.553055095314761"/>
    <n v="9.6084377970703204E-3"/>
    <n v="3.5558095602307924E-3"/>
    <n v="2.83196477262492E-4"/>
    <n v="6.2371679438280002E-2"/>
  </r>
  <r>
    <x v="14"/>
    <s v="220102021"/>
    <s v="Mobile Sources"/>
    <x v="0"/>
    <s v="Light Duty Gasoline Trucks (0-6,000lbs. GVWR)"/>
    <s v="Rural Local"/>
    <n v="7.6508862353322815"/>
    <n v="2.6001443637933019"/>
    <n v="0.28198822360559417"/>
    <n v="42.50748022588045"/>
    <n v="2.2014193638235501E-2"/>
    <n v="8.1468235720301152E-3"/>
    <n v="6.4884049012903103E-4"/>
    <n v="0.142901653834758"/>
  </r>
  <r>
    <x v="14"/>
    <s v="220102023"/>
    <s v="Mobile Sources"/>
    <x v="0"/>
    <s v="Light Duty Gasoline Trucks (0-6,000lbs. GVWR)"/>
    <s v="Urban Interstate"/>
    <n v="0"/>
    <n v="0"/>
    <n v="0"/>
    <n v="0"/>
    <n v="0"/>
    <n v="0"/>
    <n v="0"/>
    <n v="0"/>
  </r>
  <r>
    <x v="14"/>
    <s v="220102025"/>
    <s v="Mobile Sources"/>
    <x v="0"/>
    <s v="Light Duty Gasoline Trucks (0-6,000lbs. GVWR)"/>
    <s v="Urban Freeway/Expressway"/>
    <n v="0"/>
    <n v="0"/>
    <n v="0"/>
    <n v="0"/>
    <n v="0"/>
    <n v="0"/>
    <n v="0"/>
    <n v="0"/>
  </r>
  <r>
    <x v="14"/>
    <s v="220102027"/>
    <s v="Mobile Sources"/>
    <x v="0"/>
    <s v="Light Duty Gasoline Trucks (0-6,000lbs. GVWR)"/>
    <s v="Urban Principal Arterial"/>
    <n v="36.129513388239211"/>
    <n v="13.563900771969312"/>
    <n v="1.3418682041992684"/>
    <n v="206.64669136544285"/>
    <n v="0.11341665971149099"/>
    <n v="4.4606676210932394E-2"/>
    <n v="3.3660659692031801E-3"/>
    <n v="0.72530280456180996"/>
  </r>
  <r>
    <x v="14"/>
    <s v="220102029"/>
    <s v="Mobile Sources"/>
    <x v="0"/>
    <s v="Light Duty Gasoline Trucks (0-6,000lbs. GVWR)"/>
    <s v="Urban Minor Arterial"/>
    <n v="39.473878724751707"/>
    <n v="14.819457851295333"/>
    <n v="1.4660799109433313"/>
    <n v="225.77516621601077"/>
    <n v="0.12391516948761"/>
    <n v="4.8735752147777367E-2"/>
    <n v="3.67764892797594E-3"/>
    <n v="0.79244147182367497"/>
  </r>
  <r>
    <x v="14"/>
    <s v="220102031"/>
    <s v="Mobile Sources"/>
    <x v="0"/>
    <s v="Light Duty Gasoline Trucks (0-6,000lbs. GVWR)"/>
    <s v="Urban Collector"/>
    <n v="15.741071251427412"/>
    <n v="5.9095813819229868"/>
    <n v="0.58463129394647195"/>
    <n v="90.032758175100653"/>
    <n v="4.9413897511034199E-2"/>
    <n v="1.9434440337178616E-2"/>
    <n v="1.4665429499700609E-3"/>
    <n v="0.31600314747191199"/>
  </r>
  <r>
    <x v="14"/>
    <s v="220102033"/>
    <s v="Mobile Sources"/>
    <x v="0"/>
    <s v="Light Duty Gasoline Trucks (0-6,000lbs. GVWR)"/>
    <s v="Urban Local"/>
    <n v="37.806670543061415"/>
    <n v="14.193546106232244"/>
    <n v="1.4041588045977236"/>
    <n v="216.23937675738324"/>
    <n v="0.1186815627509"/>
    <n v="4.6677362910727882E-2"/>
    <n v="3.5223204710064199E-3"/>
    <n v="0.75897167244233099"/>
  </r>
  <r>
    <x v="14"/>
    <s v="220104000"/>
    <s v="Mobile Sources"/>
    <x v="0"/>
    <s v="Light Duty Gasoline Trucks (6,001-8,500lbs. GVWR)"/>
    <s v="Off Network"/>
    <n v="41.533472252085602"/>
    <n v="65.618045674829972"/>
    <n v="0.18424788929118519"/>
    <n v="490.66900110110294"/>
    <n v="0.11364300583209901"/>
    <n v="0.19211669009818433"/>
    <n v="2.6023871650337972E-4"/>
    <n v="1.01010719122135"/>
  </r>
  <r>
    <x v="14"/>
    <s v="220104011"/>
    <s v="Mobile Sources"/>
    <x v="0"/>
    <s v="Light Duty Gasoline Trucks (6,001-8,500lbs. GVWR)"/>
    <s v="Rural Interstate"/>
    <n v="33.617434479089674"/>
    <n v="8.3111787789689604"/>
    <n v="1.1953953264992352"/>
    <n v="170.18712131878087"/>
    <n v="7.9435792767075006E-2"/>
    <n v="2.4071501051665223E-2"/>
    <n v="2.3614015419752762E-3"/>
    <n v="0.54084773812110798"/>
  </r>
  <r>
    <x v="14"/>
    <s v="220104013"/>
    <s v="Mobile Sources"/>
    <x v="0"/>
    <s v="Light Duty Gasoline Trucks (6,001-8,500lbs. GVWR)"/>
    <s v="Rural Principal Arterial"/>
    <n v="4.2262359702927199"/>
    <n v="1.4362817156553693"/>
    <n v="0.15576608113690282"/>
    <n v="23.480497917227996"/>
    <n v="1.21603160284876E-2"/>
    <n v="4.5001851598414078E-3"/>
    <n v="3.5840968114086899E-4"/>
    <n v="7.8936728994931593E-2"/>
  </r>
  <r>
    <x v="14"/>
    <s v="220104015"/>
    <s v="Mobile Sources"/>
    <x v="0"/>
    <s v="Light Duty Gasoline Trucks (6,001-8,500lbs. GVWR)"/>
    <s v="Rural Minor Arterial"/>
    <n v="4.5837134256972005"/>
    <n v="1.5577696197610655"/>
    <n v="0.16894155460596441"/>
    <n v="25.466599648880713"/>
    <n v="1.31888972439788E-2"/>
    <n v="4.8808344239219398E-3"/>
    <n v="3.8872605932738203E-4"/>
    <n v="8.5613615462031903E-2"/>
  </r>
  <r>
    <x v="14"/>
    <s v="220104017"/>
    <s v="Mobile Sources"/>
    <x v="0"/>
    <s v="Light Duty Gasoline Trucks (6,001-8,500lbs. GVWR)"/>
    <s v="Rural Major Collector"/>
    <n v="4.8431295615705174"/>
    <n v="1.645931957067432"/>
    <n v="0.17850287057183284"/>
    <n v="26.90788869483152"/>
    <n v="1.3935329528890201E-2"/>
    <n v="5.1570649662799894E-3"/>
    <n v="4.10725894269603E-4"/>
    <n v="9.0458952125022293E-2"/>
  </r>
  <r>
    <x v="14"/>
    <s v="220104019"/>
    <s v="Mobile Sources"/>
    <x v="0"/>
    <s v="Light Duty Gasoline Trucks (6,001-8,500lbs. GVWR)"/>
    <s v="Rural Minor Collector"/>
    <n v="1.7202701585990092"/>
    <n v="0.58463185813817953"/>
    <n v="6.3403873251900181E-2"/>
    <n v="9.5576283038061476"/>
    <n v="4.9498025310453497E-3"/>
    <n v="1.8317801814404719E-3"/>
    <n v="1.4588896615919101E-4"/>
    <n v="3.2130829554937797E-2"/>
  </r>
  <r>
    <x v="14"/>
    <s v="220104021"/>
    <s v="Mobile Sources"/>
    <x v="0"/>
    <s v="Light Duty Gasoline Trucks (6,001-8,500lbs. GVWR)"/>
    <s v="Rural Local"/>
    <n v="3.9413629285774725"/>
    <n v="1.3394678385726349"/>
    <n v="0.1452665348890885"/>
    <n v="21.897777497151779"/>
    <n v="1.1340636994050701E-2"/>
    <n v="4.1968467085435612E-3"/>
    <n v="3.3425087816851698E-4"/>
    <n v="7.3615946239934602E-2"/>
  </r>
  <r>
    <x v="14"/>
    <s v="220104023"/>
    <s v="Mobile Sources"/>
    <x v="0"/>
    <s v="Light Duty Gasoline Trucks (6,001-8,500lbs. GVWR)"/>
    <s v="Urban Interstate"/>
    <n v="0"/>
    <n v="0"/>
    <n v="0"/>
    <n v="0"/>
    <n v="0"/>
    <n v="0"/>
    <n v="0"/>
    <n v="0"/>
  </r>
  <r>
    <x v="14"/>
    <s v="220104025"/>
    <s v="Mobile Sources"/>
    <x v="0"/>
    <s v="Light Duty Gasoline Trucks (6,001-8,500lbs. GVWR)"/>
    <s v="Urban Freeway/Expressway"/>
    <n v="0"/>
    <n v="0"/>
    <n v="0"/>
    <n v="0"/>
    <n v="0"/>
    <n v="0"/>
    <n v="0"/>
    <n v="0"/>
  </r>
  <r>
    <x v="14"/>
    <s v="220104027"/>
    <s v="Mobile Sources"/>
    <x v="0"/>
    <s v="Light Duty Gasoline Trucks (6,001-8,500lbs. GVWR)"/>
    <s v="Urban Principal Arterial"/>
    <n v="18.61216445161682"/>
    <n v="6.9874624513638057"/>
    <n v="0.69126507018643113"/>
    <n v="106.45429388513911"/>
    <n v="5.8426765219286997E-2"/>
    <n v="2.297919542127852E-2"/>
    <n v="1.734032470579902E-3"/>
    <n v="0.37364079110777298"/>
  </r>
  <r>
    <x v="14"/>
    <s v="220104029"/>
    <s v="Mobile Sources"/>
    <x v="0"/>
    <s v="Light Duty Gasoline Trucks (6,001-8,500lbs. GVWR)"/>
    <s v="Urban Minor Arterial"/>
    <n v="20.335018497255589"/>
    <n v="7.6342646445916387"/>
    <n v="0.75525265205010217"/>
    <n v="116.30833006081615"/>
    <n v="6.3835082157099196E-2"/>
    <n v="2.5106280180537399E-2"/>
    <n v="1.894545042631531E-3"/>
    <n v="0.408227106802797"/>
  </r>
  <r>
    <x v="14"/>
    <s v="220104031"/>
    <s v="Mobile Sources"/>
    <x v="0"/>
    <s v="Light Duty Gasoline Trucks (6,001-8,500lbs. GVWR)"/>
    <s v="Urban Collector"/>
    <n v="8.1090304171226801"/>
    <n v="3.0443292259193484"/>
    <n v="0.30117350085316685"/>
    <n v="46.380486584443645"/>
    <n v="2.5455633590095401E-2"/>
    <n v="1.0011681202385603E-2"/>
    <n v="7.5549095025451E-4"/>
    <n v="0.162789429494274"/>
  </r>
  <r>
    <x v="14"/>
    <s v="220104033"/>
    <s v="Mobile Sources"/>
    <x v="0"/>
    <s v="Light Duty Gasoline Trucks (6,001-8,500lbs. GVWR)"/>
    <s v="Urban Local"/>
    <n v="19.476153226508416"/>
    <n v="7.311824048813591"/>
    <n v="0.72335401770248953"/>
    <n v="111.39598380270024"/>
    <n v="6.1138941004227502E-2"/>
    <n v="2.4045903445568229E-2"/>
    <n v="1.8145277035159721E-3"/>
    <n v="0.390985097493038"/>
  </r>
  <r>
    <x v="14"/>
    <s v="220107000"/>
    <s v="Mobile Sources"/>
    <x v="0"/>
    <s v="Heavy Duty Gasoline Vehicles and Buses (8,501+lbs. GVWR)"/>
    <s v="Off Network"/>
    <n v="10.687569808863142"/>
    <n v="17.445955070814783"/>
    <n v="4.7763039035634572E-2"/>
    <n v="183.44492124269962"/>
    <n v="3.0602025425006701E-2"/>
    <n v="5.2985842660098148E-2"/>
    <n v="7.26361917112254E-5"/>
    <n v="0.45799216491320999"/>
  </r>
  <r>
    <x v="14"/>
    <s v="220107011"/>
    <s v="Mobile Sources"/>
    <x v="0"/>
    <s v="Heavy Duty Gasoline Vehicles and Buses (8,501+lbs. GVWR)"/>
    <s v="Rural Interstate"/>
    <n v="18.799157307956975"/>
    <n v="3.4963964008094957"/>
    <n v="0.57298263519260184"/>
    <n v="87.17900682631641"/>
    <n v="4.4091322228114502E-2"/>
    <n v="1.0491561202290445E-2"/>
    <n v="1.27742360444949E-3"/>
    <n v="0.25053801943929399"/>
  </r>
  <r>
    <x v="14"/>
    <s v="220107013"/>
    <s v="Mobile Sources"/>
    <x v="0"/>
    <s v="Heavy Duty Gasoline Vehicles and Buses (8,501+lbs. GVWR)"/>
    <s v="Rural Principal Arterial"/>
    <n v="2.0347883477218516"/>
    <n v="0.64428137072838676"/>
    <n v="6.9298084245275393E-2"/>
    <n v="11.867656538648449"/>
    <n v="5.4101681416151501E-3"/>
    <n v="2.0487315366440953E-3"/>
    <n v="1.7422128841421071E-4"/>
    <n v="3.6032213722706298E-2"/>
  </r>
  <r>
    <x v="14"/>
    <s v="220107015"/>
    <s v="Mobile Sources"/>
    <x v="0"/>
    <s v="Heavy Duty Gasoline Vehicles and Buses (8,501+lbs. GVWR)"/>
    <s v="Rural Minor Arterial"/>
    <n v="2.2069011675241881"/>
    <n v="0.69877799123546502"/>
    <n v="7.515967124089673E-2"/>
    <n v="12.871486034780652"/>
    <n v="5.8677903050808203E-3"/>
    <n v="2.2220240233750688E-3"/>
    <n v="1.889578575429359E-4"/>
    <n v="3.9080006786315298E-2"/>
  </r>
  <r>
    <x v="14"/>
    <s v="220107017"/>
    <s v="Mobile Sources"/>
    <x v="0"/>
    <s v="Heavy Duty Gasoline Vehicles and Buses (8,501+lbs. GVWR)"/>
    <s v="Rural Major Collector"/>
    <n v="2.3318012930783643"/>
    <n v="0.73832550913342765"/>
    <n v="7.9413353060942743E-2"/>
    <n v="13.599950847978725"/>
    <n v="6.1998788632269403E-3"/>
    <n v="2.3477801595305908E-3"/>
    <n v="1.996519409752649E-4"/>
    <n v="4.1291728648929597E-2"/>
  </r>
  <r>
    <x v="14"/>
    <s v="220107019"/>
    <s v="Mobile Sources"/>
    <x v="0"/>
    <s v="Heavy Duty Gasoline Vehicles and Buses (8,501+lbs. GVWR)"/>
    <s v="Rural Minor Collector"/>
    <n v="0.82825128675519377"/>
    <n v="0.26225180551673299"/>
    <n v="2.8207465153549497E-2"/>
    <n v="4.8306764543090148"/>
    <n v="2.2021846282776099E-3"/>
    <n v="8.3392688033344896E-4"/>
    <n v="7.0915979454692096E-5"/>
    <n v="1.4666748855125601E-2"/>
  </r>
  <r>
    <x v="14"/>
    <s v="220107021"/>
    <s v="Mobile Sources"/>
    <x v="0"/>
    <s v="Heavy Duty Gasoline Vehicles and Buses (8,501+lbs. GVWR)"/>
    <s v="Rural Local"/>
    <n v="1.897631765386151"/>
    <n v="0.60085306975113273"/>
    <n v="6.4626993629914781E-2"/>
    <n v="11.067709237376931"/>
    <n v="5.0454912550020698E-3"/>
    <n v="1.9106354289144603E-3"/>
    <n v="1.6247779973865779E-4"/>
    <n v="3.3603435314603698E-2"/>
  </r>
  <r>
    <x v="14"/>
    <s v="220107023"/>
    <s v="Mobile Sources"/>
    <x v="0"/>
    <s v="Heavy Duty Gasoline Vehicles and Buses (8,501+lbs. GVWR)"/>
    <s v="Urban Interstate"/>
    <n v="0"/>
    <n v="0"/>
    <n v="0"/>
    <n v="0"/>
    <n v="0"/>
    <n v="0"/>
    <n v="0"/>
    <n v="0"/>
  </r>
  <r>
    <x v="14"/>
    <s v="220107025"/>
    <s v="Mobile Sources"/>
    <x v="0"/>
    <s v="Heavy Duty Gasoline Vehicles and Buses (8,501+lbs. GVWR)"/>
    <s v="Urban Freeway/Expressway"/>
    <n v="0"/>
    <n v="0"/>
    <n v="0"/>
    <n v="0"/>
    <n v="0"/>
    <n v="0"/>
    <n v="0"/>
    <n v="0"/>
  </r>
  <r>
    <x v="14"/>
    <s v="220107027"/>
    <s v="Mobile Sources"/>
    <x v="0"/>
    <s v="Heavy Duty Gasoline Vehicles and Buses (8,501+lbs. GVWR)"/>
    <s v="Urban Principal Arterial"/>
    <n v="7.5906410038514673"/>
    <n v="2.7543339163751055"/>
    <n v="0.26621636260199427"/>
    <n v="45.808436452209783"/>
    <n v="2.17599906276606E-2"/>
    <n v="9.0986265713134951E-3"/>
    <n v="7.1320658662918195E-4"/>
    <n v="0.146239357158443"/>
  </r>
  <r>
    <x v="14"/>
    <s v="220107029"/>
    <s v="Mobile Sources"/>
    <x v="0"/>
    <s v="Heavy Duty Gasoline Vehicles and Buses (8,501+lbs. GVWR)"/>
    <s v="Urban Minor Arterial"/>
    <n v="8.2932766642871663"/>
    <n v="3.009291995177314"/>
    <n v="0.29085897261688792"/>
    <n v="50.048745624888589"/>
    <n v="2.37742287594194E-2"/>
    <n v="9.9408516444340067E-3"/>
    <n v="7.7922555760882699E-4"/>
    <n v="0.15977612094486601"/>
  </r>
  <r>
    <x v="14"/>
    <s v="220107031"/>
    <s v="Mobile Sources"/>
    <x v="0"/>
    <s v="Heavy Duty Gasoline Vehicles and Buses (8,501+lbs. GVWR)"/>
    <s v="Urban Collector"/>
    <n v="3.3071248530804853"/>
    <n v="1.200020595725646"/>
    <n v="0.11598633664434006"/>
    <n v="19.958025882447139"/>
    <n v="9.4804923511710194E-3"/>
    <n v="3.9641313357469538E-3"/>
    <n v="3.1073304560000998E-4"/>
    <n v="6.3714248514724597E-2"/>
  </r>
  <r>
    <x v="14"/>
    <s v="220107033"/>
    <s v="Mobile Sources"/>
    <x v="0"/>
    <s v="Heavy Duty Gasoline Vehicles and Buses (8,501+lbs. GVWR)"/>
    <s v="Urban Local"/>
    <n v="7.9430033385534804"/>
    <n v="2.8821921540400703"/>
    <n v="0.27857430331681554"/>
    <n v="47.934889852359838"/>
    <n v="2.2770103912477399E-2"/>
    <n v="9.5209882513727084E-3"/>
    <n v="7.4631399975895398E-4"/>
    <n v="0.153027908982932"/>
  </r>
  <r>
    <x v="14"/>
    <s v="220108000"/>
    <s v="Mobile Sources"/>
    <x v="0"/>
    <s v="Motorcycles (Gasoline)"/>
    <s v="Off Network"/>
    <n v="0.10729254708176922"/>
    <n v="15.659701138081202"/>
    <n v="1.0914146297727341E-2"/>
    <n v="5.3441381896354763"/>
    <n v="9.3314951698175705E-5"/>
    <n v="4.7601164541193314E-2"/>
    <n v="6.8934719781310503E-6"/>
    <n v="2.2393409558389898E-3"/>
  </r>
  <r>
    <x v="14"/>
    <s v="220108011"/>
    <s v="Mobile Sources"/>
    <x v="0"/>
    <s v="Motorcycles (Gasoline)"/>
    <s v="Rural Interstate"/>
    <n v="0.69826173526325719"/>
    <n v="1.0492021404179628"/>
    <n v="5.9611257841673509E-2"/>
    <n v="13.313071641183324"/>
    <n v="1.6076755864560201E-3"/>
    <n v="3.0486986187372445E-3"/>
    <n v="1.145295303217607E-4"/>
    <n v="3.3720360748702598E-2"/>
  </r>
  <r>
    <x v="14"/>
    <s v="220108013"/>
    <s v="Mobile Sources"/>
    <x v="0"/>
    <s v="Motorcycles (Gasoline)"/>
    <s v="Rural Principal Arterial"/>
    <n v="6.4557036446501403E-2"/>
    <n v="0.16337809930606412"/>
    <n v="7.5367260101581891E-3"/>
    <n v="1.4086157659185103"/>
    <n v="1.1307637618074201E-4"/>
    <n v="3.6929963960374672E-4"/>
    <n v="9.7879596019367791E-6"/>
    <n v="2.74614592217403E-3"/>
  </r>
  <r>
    <x v="14"/>
    <s v="220108015"/>
    <s v="Mobile Sources"/>
    <x v="0"/>
    <s v="Motorcycles (Gasoline)"/>
    <s v="Rural Minor Arterial"/>
    <n v="7.0017602356074182E-2"/>
    <n v="0.17719746487929317"/>
    <n v="8.1742216735363107E-3"/>
    <n v="1.5277638085126433"/>
    <n v="1.2264094499414501E-4"/>
    <n v="4.0053683637430873E-4"/>
    <n v="1.061587108175387E-5"/>
    <n v="2.9784285979985699E-3"/>
  </r>
  <r>
    <x v="14"/>
    <s v="220108017"/>
    <s v="Mobile Sources"/>
    <x v="0"/>
    <s v="Motorcycles (Gasoline)"/>
    <s v="Rural Major Collector"/>
    <n v="7.3980258871131174E-2"/>
    <n v="0.18722601938644895"/>
    <n v="8.6368438528729892E-3"/>
    <n v="1.6142280711583197"/>
    <n v="1.2958180047917199E-4"/>
    <n v="4.2320541215434783E-4"/>
    <n v="1.121668345405168E-5"/>
    <n v="3.1469930472667299E-3"/>
  </r>
  <r>
    <x v="14"/>
    <s v="220108019"/>
    <s v="Mobile Sources"/>
    <x v="0"/>
    <s v="Motorcycles (Gasoline)"/>
    <s v="Rural Minor Collector"/>
    <n v="2.627764529381689E-2"/>
    <n v="6.6502309354387196E-2"/>
    <n v="3.067790137453836E-3"/>
    <n v="0.57337056612368387"/>
    <n v="4.6027212192711798E-5"/>
    <n v="1.5032175464116393E-4"/>
    <n v="3.9841449810395904E-6"/>
    <n v="1.1178059853591501E-3"/>
  </r>
  <r>
    <x v="14"/>
    <s v="220108021"/>
    <s v="Mobile Sources"/>
    <x v="0"/>
    <s v="Motorcycles (Gasoline)"/>
    <s v="Rural Local"/>
    <n v="6.02055093240777E-2"/>
    <n v="0.15236549007614558"/>
    <n v="7.0287082567883517E-3"/>
    <n v="1.3136669373261596"/>
    <n v="1.05454349920819E-4"/>
    <n v="3.4440682360425924E-4"/>
    <n v="9.1281920431285306E-6"/>
    <n v="2.5610385391701099E-3"/>
  </r>
  <r>
    <x v="14"/>
    <s v="220108023"/>
    <s v="Mobile Sources"/>
    <x v="0"/>
    <s v="Motorcycles (Gasoline)"/>
    <s v="Urban Interstate"/>
    <n v="0"/>
    <n v="0"/>
    <n v="0"/>
    <n v="0"/>
    <n v="0"/>
    <n v="0"/>
    <n v="0"/>
    <n v="0"/>
  </r>
  <r>
    <x v="14"/>
    <s v="220108025"/>
    <s v="Mobile Sources"/>
    <x v="0"/>
    <s v="Motorcycles (Gasoline)"/>
    <s v="Urban Freeway/Expressway"/>
    <n v="0"/>
    <n v="0"/>
    <n v="0"/>
    <n v="0"/>
    <n v="0"/>
    <n v="0"/>
    <n v="0"/>
    <n v="0"/>
  </r>
  <r>
    <x v="14"/>
    <s v="220108027"/>
    <s v="Mobile Sources"/>
    <x v="0"/>
    <s v="Motorcycles (Gasoline)"/>
    <s v="Urban Principal Arterial"/>
    <n v="0.20853475186879666"/>
    <n v="0.66158318952471007"/>
    <n v="2.3053537008657046E-2"/>
    <n v="4.9561792483400318"/>
    <n v="5.1160708744646399E-4"/>
    <n v="2.0921474190005417E-3"/>
    <n v="4.9260380411197903E-5"/>
    <n v="1.35743149257905E-2"/>
  </r>
  <r>
    <x v="14"/>
    <s v="220108029"/>
    <s v="Mobile Sources"/>
    <x v="0"/>
    <s v="Motorcycles (Gasoline)"/>
    <s v="Urban Minor Arterial"/>
    <n v="0.22783800804563706"/>
    <n v="0.72282340711780191"/>
    <n v="2.5187512593451047E-2"/>
    <n v="5.4149537246885187"/>
    <n v="5.58964677111362E-4"/>
    <n v="2.2858102640537139E-3"/>
    <n v="5.3820248933078499E-5"/>
    <n v="1.48308372154133E-2"/>
  </r>
  <r>
    <x v="14"/>
    <s v="220108031"/>
    <s v="Mobile Sources"/>
    <x v="0"/>
    <s v="Motorcycles (Gasoline)"/>
    <s v="Urban Collector"/>
    <n v="9.0855367331187042E-2"/>
    <n v="0.28824158318480569"/>
    <n v="1.004406828780445E-2"/>
    <n v="2.1593306965078214"/>
    <n v="2.228992194091E-4"/>
    <n v="9.115161538268959E-4"/>
    <n v="2.1461997176785921E-5"/>
    <n v="5.9141127821931098E-3"/>
  </r>
  <r>
    <x v="14"/>
    <s v="220108033"/>
    <s v="Mobile Sources"/>
    <x v="0"/>
    <s v="Motorcycles (Gasoline)"/>
    <s v="Urban Local"/>
    <n v="0.21821509285769014"/>
    <n v="0.69229430608495024"/>
    <n v="2.4123694327380776E-2"/>
    <n v="5.1862479868395761"/>
    <n v="5.3535628580902897E-4"/>
    <n v="2.1892659560567244E-3"/>
    <n v="5.1547102756899099E-5"/>
    <n v="1.4204431459802399E-2"/>
  </r>
  <r>
    <x v="14"/>
    <s v="223000100"/>
    <s v="Mobile Sources"/>
    <x v="1"/>
    <s v="Light Duty Vehicles (Passenger Cars)"/>
    <s v="Off Network"/>
    <n v="0.64116119012309247"/>
    <n v="0.17408577554605334"/>
    <n v="1.1699846191677275E-3"/>
    <n v="0.50894669008183879"/>
    <n v="1.1974560322947901E-3"/>
    <n v="2.3282104407784578E-4"/>
    <n v="2.1354869834677702E-6"/>
    <n v="1.29386676364551E-3"/>
  </r>
  <r>
    <x v="14"/>
    <s v="223000111"/>
    <s v="Mobile Sources"/>
    <x v="1"/>
    <s v="Light Duty Vehicles (Passenger Cars)"/>
    <s v="Rural Interstate"/>
    <n v="0.52037370299054608"/>
    <n v="4.016608111230361E-2"/>
    <n v="6.3360370408993361E-3"/>
    <n v="0.23578619016187322"/>
    <n v="1.2576123717180599E-3"/>
    <n v="1.0687513265583714E-4"/>
    <n v="1.15392447241902E-5"/>
    <n v="7.6266123513857298E-4"/>
  </r>
  <r>
    <x v="14"/>
    <s v="223000113"/>
    <s v="Mobile Sources"/>
    <x v="1"/>
    <s v="Light Duty Vehicles (Passenger Cars)"/>
    <s v="Rural Principal Arterial"/>
    <n v="8.4747687428198298E-2"/>
    <n v="6.2199032906191439E-3"/>
    <n v="8.1814754192776869E-4"/>
    <n v="3.8945437902363836E-2"/>
    <n v="2.5043617348993697E-4"/>
    <n v="1.7957660280010197E-5"/>
    <n v="1.7421534446171401E-6"/>
    <n v="1.33090291515758E-4"/>
  </r>
  <r>
    <x v="14"/>
    <s v="223000115"/>
    <s v="Mobile Sources"/>
    <x v="1"/>
    <s v="Light Duty Vehicles (Passenger Cars)"/>
    <s v="Rural Minor Arterial"/>
    <n v="9.1916070326303112E-2"/>
    <n v="6.7460164872573461E-3"/>
    <n v="8.8735085792945628E-4"/>
    <n v="4.2239649729136144E-2"/>
    <n v="2.7161924232577101E-4"/>
    <n v="1.947659825374254E-5"/>
    <n v="1.88951177459983E-6"/>
    <n v="1.4434781434735601E-4"/>
  </r>
  <r>
    <x v="14"/>
    <s v="223000117"/>
    <s v="Mobile Sources"/>
    <x v="1"/>
    <s v="Light Duty Vehicles (Passenger Cars)"/>
    <s v="Rural Major Collector"/>
    <n v="9.7118086084799951E-2"/>
    <n v="7.1278067166433536E-3"/>
    <n v="9.3757061388455027E-4"/>
    <n v="4.4630215278350642E-2"/>
    <n v="2.8699154044153902E-4"/>
    <n v="2.0578886264499525E-5"/>
    <n v="1.9964502584457401E-6"/>
    <n v="1.5251711073283001E-4"/>
  </r>
  <r>
    <x v="14"/>
    <s v="223000119"/>
    <s v="Mobile Sources"/>
    <x v="1"/>
    <s v="Light Duty Vehicles (Passenger Cars)"/>
    <s v="Rural Minor Collector"/>
    <n v="3.4496153877661473E-2"/>
    <n v="2.5317832741094662E-3"/>
    <n v="3.3302325836648256E-4"/>
    <n v="1.5852562466612801E-2"/>
    <n v="1.01938903848977E-4"/>
    <n v="7.3095834130509907E-6"/>
    <n v="7.0913562977281601E-7"/>
    <n v="5.4173822185255003E-5"/>
  </r>
  <r>
    <x v="14"/>
    <s v="223000121"/>
    <s v="Mobile Sources"/>
    <x v="1"/>
    <s v="Light Duty Vehicles (Passenger Cars)"/>
    <s v="Rural Local"/>
    <n v="7.9035187064336501E-2"/>
    <n v="5.8006454858203554E-3"/>
    <n v="7.6299977677063153E-4"/>
    <n v="3.6320289423952025E-2"/>
    <n v="2.33555232560883E-4"/>
    <n v="1.6747206631917368E-5"/>
    <n v="1.62472110787348E-6"/>
    <n v="1.2411928024424999E-4"/>
  </r>
  <r>
    <x v="14"/>
    <s v="223000123"/>
    <s v="Mobile Sources"/>
    <x v="1"/>
    <s v="Light Duty Vehicles (Passenger Cars)"/>
    <s v="Urban Interstate"/>
    <n v="0"/>
    <n v="0"/>
    <n v="0"/>
    <n v="0"/>
    <n v="0"/>
    <n v="0"/>
    <n v="0"/>
    <n v="0"/>
  </r>
  <r>
    <x v="14"/>
    <s v="223000125"/>
    <s v="Mobile Sources"/>
    <x v="1"/>
    <s v="Light Duty Vehicles (Passenger Cars)"/>
    <s v="Urban Freeway/Expressway"/>
    <n v="0"/>
    <n v="0"/>
    <n v="0"/>
    <n v="0"/>
    <n v="0"/>
    <n v="0"/>
    <n v="0"/>
    <n v="0"/>
  </r>
  <r>
    <x v="14"/>
    <s v="223000127"/>
    <s v="Mobile Sources"/>
    <x v="1"/>
    <s v="Light Duty Vehicles (Passenger Cars)"/>
    <s v="Urban Principal Arterial"/>
    <n v="0.40131244866603649"/>
    <n v="2.9794679023384937E-2"/>
    <n v="3.6272409245370328E-3"/>
    <n v="0.1863626849538503"/>
    <n v="1.30774661784682E-3"/>
    <n v="9.1028387837699507E-5"/>
    <n v="8.43779808690214E-6"/>
    <n v="6.6961389425213003E-4"/>
  </r>
  <r>
    <x v="14"/>
    <s v="223000129"/>
    <s v="Mobile Sources"/>
    <x v="1"/>
    <s v="Light Duty Vehicles (Passenger Cars)"/>
    <s v="Urban Minor Arterial"/>
    <n v="0.43846039651232688"/>
    <n v="3.2552657608452926E-2"/>
    <n v="3.9630005893656053E-3"/>
    <n v="0.20361356336920874"/>
    <n v="1.4287997274244899E-3"/>
    <n v="9.9454540663845847E-5"/>
    <n v="9.2188549380978202E-6"/>
    <n v="7.3159753109774896E-4"/>
  </r>
  <r>
    <x v="14"/>
    <s v="223000131"/>
    <s v="Mobile Sources"/>
    <x v="1"/>
    <s v="Light Duty Vehicles (Passenger Cars)"/>
    <s v="Urban Collector"/>
    <n v="0.17484562978847651"/>
    <n v="1.2981081668339866E-2"/>
    <n v="1.5803327255721174E-3"/>
    <n v="8.1195336593816864E-2"/>
    <n v="5.6976498062721805E-4"/>
    <n v="3.9659672903757828E-5"/>
    <n v="3.6762174282500799E-6"/>
    <n v="2.91740384149363E-4"/>
  </r>
  <r>
    <x v="14"/>
    <s v="223000133"/>
    <s v="Mobile Sources"/>
    <x v="1"/>
    <s v="Light Duty Vehicles (Passenger Cars)"/>
    <s v="Urban Local"/>
    <n v="0.41994163946337681"/>
    <n v="3.1177769003563938E-2"/>
    <n v="3.7956201966409244E-3"/>
    <n v="0.19501377514248031"/>
    <n v="1.3684522341003099E-3"/>
    <n v="9.5253983913412554E-5"/>
    <n v="8.8294853739512207E-6"/>
    <n v="7.0069765535274399E-4"/>
  </r>
  <r>
    <x v="14"/>
    <s v="223006000"/>
    <s v="Mobile Sources"/>
    <x v="1"/>
    <s v="Light Duty Diesel Trucks (0-8,500 lbs. GVWR)"/>
    <s v="Off Network"/>
    <n v="1.3561080646299164"/>
    <n v="0.21711815649592503"/>
    <n v="1.7845866257721868E-3"/>
    <n v="0.77627403098061531"/>
    <n v="2.69793185495442E-3"/>
    <n v="1.7256232126705486E-4"/>
    <n v="3.22099604066483E-6"/>
    <n v="1.9119834365246501E-3"/>
  </r>
  <r>
    <x v="14"/>
    <s v="223006011"/>
    <s v="Mobile Sources"/>
    <x v="1"/>
    <s v="Light Duty Diesel Trucks (0-8,500 lbs. GVWR)"/>
    <s v="Rural Interstate"/>
    <n v="3.2413964583070189"/>
    <n v="0.46130746025823854"/>
    <n v="1.9725975488654492E-2"/>
    <n v="2.3160471266097447"/>
    <n v="8.5618856008000607E-3"/>
    <n v="1.3428255347207527E-3"/>
    <n v="4.0017072279851998E-5"/>
    <n v="8.23812875998442E-3"/>
  </r>
  <r>
    <x v="14"/>
    <s v="223006013"/>
    <s v="Mobile Sources"/>
    <x v="1"/>
    <s v="Light Duty Diesel Trucks (0-8,500 lbs. GVWR)"/>
    <s v="Rural Principal Arterial"/>
    <n v="0.56004259202765705"/>
    <n v="7.3669082382913434E-2"/>
    <n v="2.5859388836071404E-3"/>
    <n v="0.38922178479621805"/>
    <n v="1.79964314510111E-3"/>
    <n v="2.3097104781788437E-4"/>
    <n v="6.0930498761990697E-6"/>
    <n v="1.4518054469330099E-3"/>
  </r>
  <r>
    <x v="14"/>
    <s v="223006015"/>
    <s v="Mobile Sources"/>
    <x v="1"/>
    <s v="Light Duty Diesel Trucks (0-8,500 lbs. GVWR)"/>
    <s v="Rural Minor Arterial"/>
    <n v="0.60741396414673254"/>
    <n v="7.9900398841017184E-2"/>
    <n v="2.8046708169728856E-3"/>
    <n v="0.42214417997573273"/>
    <n v="1.951865834102E-3"/>
    <n v="2.5050782880731105E-4"/>
    <n v="6.6084334937599397E-6"/>
    <n v="1.5746068608941601E-3"/>
  </r>
  <r>
    <x v="14"/>
    <s v="223006017"/>
    <s v="Mobile Sources"/>
    <x v="1"/>
    <s v="Light Duty Diesel Trucks (0-8,500 lbs. GVWR)"/>
    <s v="Rural Major Collector"/>
    <n v="0.64179080026567403"/>
    <n v="8.44223866726386E-2"/>
    <n v="2.9634019825337515E-3"/>
    <n v="0.44603557697219837"/>
    <n v="2.0623330009854599E-3"/>
    <n v="2.6468530382839361E-4"/>
    <n v="6.9824364903325801E-6"/>
    <n v="1.6637227480180701E-3"/>
  </r>
  <r>
    <x v="14"/>
    <s v="223006019"/>
    <s v="Mobile Sources"/>
    <x v="1"/>
    <s v="Light Duty Diesel Trucks (0-8,500 lbs. GVWR)"/>
    <s v="Rural Minor Collector"/>
    <n v="0.22796279440614914"/>
    <n v="2.9986668028173721E-2"/>
    <n v="1.0525944709609525E-3"/>
    <n v="0.15843097689985913"/>
    <n v="7.3253671809125898E-4"/>
    <n v="9.4015731879393272E-5"/>
    <n v="2.4801476041780201E-6"/>
    <n v="5.9095057918989702E-4"/>
  </r>
  <r>
    <x v="14"/>
    <s v="223006021"/>
    <s v="Mobile Sources"/>
    <x v="1"/>
    <s v="Light Duty Diesel Trucks (0-8,500 lbs. GVWR)"/>
    <s v="Rural Local"/>
    <n v="0.52229251123087539"/>
    <n v="6.8703359875170539E-2"/>
    <n v="2.4116315640796389E-3"/>
    <n v="0.36298607212538797"/>
    <n v="1.6783372704214899E-3"/>
    <n v="2.1540237584982626E-4"/>
    <n v="5.6823449021692298E-6"/>
    <n v="1.3539456335696001E-3"/>
  </r>
  <r>
    <x v="14"/>
    <s v="223006023"/>
    <s v="Mobile Sources"/>
    <x v="1"/>
    <s v="Light Duty Diesel Trucks (0-8,500 lbs. GVWR)"/>
    <s v="Urban Interstate"/>
    <n v="0"/>
    <n v="0"/>
    <n v="0"/>
    <n v="0"/>
    <n v="0"/>
    <n v="0"/>
    <n v="0"/>
    <n v="0"/>
  </r>
  <r>
    <x v="14"/>
    <s v="223006025"/>
    <s v="Mobile Sources"/>
    <x v="1"/>
    <s v="Light Duty Diesel Trucks (0-8,500 lbs. GVWR)"/>
    <s v="Urban Freeway/Expressway"/>
    <n v="0"/>
    <n v="0"/>
    <n v="0"/>
    <n v="0"/>
    <n v="0"/>
    <n v="0"/>
    <n v="0"/>
    <n v="0"/>
  </r>
  <r>
    <x v="14"/>
    <s v="223006027"/>
    <s v="Mobile Sources"/>
    <x v="1"/>
    <s v="Light Duty Diesel Trucks (0-8,500 lbs. GVWR)"/>
    <s v="Urban Principal Arterial"/>
    <n v="2.7512916789876805"/>
    <n v="0.35702370942206502"/>
    <n v="1.1411349831831759E-2"/>
    <n v="1.8905778539742846"/>
    <n v="9.7082360581166594E-3"/>
    <n v="1.1756002570315555E-3"/>
    <n v="2.9212823793756098E-5"/>
    <n v="7.36403536216823E-3"/>
  </r>
  <r>
    <x v="14"/>
    <s v="223006029"/>
    <s v="Mobile Sources"/>
    <x v="1"/>
    <s v="Light Duty Diesel Trucks (0-8,500 lbs. GVWR)"/>
    <s v="Urban Minor Arterial"/>
    <n v="3.0059677488797942"/>
    <n v="0.39007196581062925"/>
    <n v="1.2467653805657595E-2"/>
    <n v="2.0655812761483241"/>
    <n v="1.06068896621713E-2"/>
    <n v="1.284421163584069E-3"/>
    <n v="3.1916917983210101E-5"/>
    <n v="8.0456949915141893E-3"/>
  </r>
  <r>
    <x v="14"/>
    <s v="223006031"/>
    <s v="Mobile Sources"/>
    <x v="1"/>
    <s v="Light Duty Diesel Trucks (0-8,500 lbs. GVWR)"/>
    <s v="Urban Collector"/>
    <n v="1.1986950131894334"/>
    <n v="0.1555497041419292"/>
    <n v="4.9717490956329036E-3"/>
    <n v="0.82369538733298597"/>
    <n v="4.2297297579533197E-3"/>
    <n v="5.1219098403976204E-4"/>
    <n v="1.27275699552953E-5"/>
    <n v="3.20839682102835E-3"/>
  </r>
  <r>
    <x v="14"/>
    <s v="223006033"/>
    <s v="Mobile Sources"/>
    <x v="1"/>
    <s v="Light Duty Diesel Trucks (0-8,500 lbs. GVWR)"/>
    <s v="Urban Local"/>
    <n v="2.8790084861327538"/>
    <n v="0.37359700133867219"/>
    <n v="1.194107357339644E-2"/>
    <n v="1.9783397241345555"/>
    <n v="1.0158896329851499E-2"/>
    <n v="1.2301726638046448E-3"/>
    <n v="3.0568874169745098E-5"/>
    <n v="7.70588152653672E-3"/>
  </r>
  <r>
    <x v="14"/>
    <s v="223007100"/>
    <s v="Mobile Sources"/>
    <x v="1"/>
    <s v="Class 2b Heavy Duty Diesel Vehicles (8501-10,000 lbs. GVWR)"/>
    <s v="Off Network"/>
    <n v="0.62645567915807243"/>
    <n v="9.9863301584235911E-2"/>
    <n v="8.3628243463395875E-4"/>
    <n v="0.35564532126602111"/>
    <n v="1.2451674756765699E-3"/>
    <n v="7.9094402224810572E-5"/>
    <n v="1.5097689436971399E-6"/>
    <n v="8.7451288640916203E-4"/>
  </r>
  <r>
    <x v="14"/>
    <s v="223007111"/>
    <s v="Mobile Sources"/>
    <x v="1"/>
    <s v="Class 2b Heavy Duty Diesel Vehicles (8501-10,000 lbs. GVWR)"/>
    <s v="Rural Interstate"/>
    <n v="1.4972539824201745"/>
    <n v="0.2115945806864728"/>
    <n v="9.1885875649353257E-3"/>
    <n v="1.0612251112101863"/>
    <n v="3.9541305595385198E-3"/>
    <n v="6.1580040900111044E-4"/>
    <n v="1.86380117455087E-5"/>
    <n v="3.7726099576573802E-3"/>
  </r>
  <r>
    <x v="14"/>
    <s v="223007113"/>
    <s v="Mobile Sources"/>
    <x v="1"/>
    <s v="Class 2b Heavy Duty Diesel Vehicles (8501-10,000 lbs. GVWR)"/>
    <s v="Rural Principal Arterial"/>
    <n v="0.25884083027377242"/>
    <n v="3.3790512125831659E-2"/>
    <n v="1.2038314532665214E-3"/>
    <n v="0.17832272458549239"/>
    <n v="8.31444669765535E-4"/>
    <n v="1.0592256357200281E-4"/>
    <n v="2.83611952767159E-6"/>
    <n v="6.6480366367338496E-4"/>
  </r>
  <r>
    <x v="14"/>
    <s v="223007115"/>
    <s v="Mobile Sources"/>
    <x v="1"/>
    <s v="Class 2b Heavy Duty Diesel Vehicles (8501-10,000 lbs. GVWR)"/>
    <s v="Rural Minor Arterial"/>
    <n v="0.2807349452549045"/>
    <n v="3.6648690027400052E-2"/>
    <n v="1.3056580438472998E-3"/>
    <n v="0.19340619980974022"/>
    <n v="9.0177218601467102E-4"/>
    <n v="1.1488198681419628E-4"/>
    <n v="3.0760099516413599E-6"/>
    <n v="7.2103629523989599E-4"/>
  </r>
  <r>
    <x v="14"/>
    <s v="223007117"/>
    <s v="Mobile Sources"/>
    <x v="1"/>
    <s v="Class 2b Heavy Duty Diesel Vehicles (8501-10,000 lbs. GVWR)"/>
    <s v="Rural Major Collector"/>
    <n v="0.29662318755844069"/>
    <n v="3.8722829913215295E-2"/>
    <n v="1.3795521685571164E-3"/>
    <n v="0.20435206800303471"/>
    <n v="9.5280852311785402E-4"/>
    <n v="1.2138378307602273E-4"/>
    <n v="3.2500986724137699E-6"/>
    <n v="7.6184331288020601E-4"/>
  </r>
  <r>
    <x v="14"/>
    <s v="223007119"/>
    <s v="Mobile Sources"/>
    <x v="1"/>
    <s v="Class 2b Heavy Duty Diesel Vehicles (8501-10,000 lbs. GVWR)"/>
    <s v="Rural Minor Collector"/>
    <n v="0.10535996487755674"/>
    <n v="1.3754273351399093E-2"/>
    <n v="4.9001422673500142E-4"/>
    <n v="7.2585447857862723E-2"/>
    <n v="3.3843564022750702E-4"/>
    <n v="4.3115272163496312E-5"/>
    <n v="1.1544288878173601E-6"/>
    <n v="2.7060534958556198E-4"/>
  </r>
  <r>
    <x v="14"/>
    <s v="223007121"/>
    <s v="Mobile Sources"/>
    <x v="1"/>
    <s v="Class 2b Heavy Duty Diesel Vehicles (8501-10,000 lbs. GVWR)"/>
    <s v="Rural Local"/>
    <n v="0.24139348171348496"/>
    <n v="3.1512836506611248E-2"/>
    <n v="1.1226864126490071E-3"/>
    <n v="0.16630276086749018"/>
    <n v="7.7540044152768495E-4"/>
    <n v="9.8782754837323239E-5"/>
    <n v="2.6449471097755802E-6"/>
    <n v="6.1999224057984704E-4"/>
  </r>
  <r>
    <x v="14"/>
    <s v="223007123"/>
    <s v="Mobile Sources"/>
    <x v="1"/>
    <s v="Class 2b Heavy Duty Diesel Vehicles (8501-10,000 lbs. GVWR)"/>
    <s v="Urban Interstate"/>
    <n v="0"/>
    <n v="0"/>
    <n v="0"/>
    <n v="0"/>
    <n v="0"/>
    <n v="0"/>
    <n v="0"/>
    <n v="0"/>
  </r>
  <r>
    <x v="14"/>
    <s v="223007125"/>
    <s v="Mobile Sources"/>
    <x v="1"/>
    <s v="Class 2b Heavy Duty Diesel Vehicles (8501-10,000 lbs. GVWR)"/>
    <s v="Urban Freeway/Expressway"/>
    <n v="0"/>
    <n v="0"/>
    <n v="0"/>
    <n v="0"/>
    <n v="0"/>
    <n v="0"/>
    <n v="0"/>
    <n v="0"/>
  </r>
  <r>
    <x v="14"/>
    <s v="223007127"/>
    <s v="Mobile Sources"/>
    <x v="1"/>
    <s v="Class 2b Heavy Duty Diesel Vehicles (8501-10,000 lbs. GVWR)"/>
    <s v="Urban Principal Arterial"/>
    <n v="1.2716079131663627"/>
    <n v="0.16375780609959789"/>
    <n v="5.3113904530448413E-3"/>
    <n v="0.86615009577513691"/>
    <n v="4.48496485850768E-3"/>
    <n v="5.3912231723440753E-4"/>
    <n v="1.3594929229476799E-5"/>
    <n v="3.3720400309054099E-3"/>
  </r>
  <r>
    <x v="14"/>
    <s v="223007129"/>
    <s v="Mobile Sources"/>
    <x v="1"/>
    <s v="Class 2b Heavy Duty Diesel Vehicles (8501-10,000 lbs. GVWR)"/>
    <s v="Urban Minor Arterial"/>
    <n v="1.3893158848136848"/>
    <n v="0.17891623321235511"/>
    <n v="5.8030446354670889E-3"/>
    <n v="0.94632617241482886"/>
    <n v="4.9001223712881103E-3"/>
    <n v="5.8902665333437909E-4"/>
    <n v="1.48533584507504E-5"/>
    <n v="3.6841757314425199E-3"/>
  </r>
  <r>
    <x v="14"/>
    <s v="223007131"/>
    <s v="Mobile Sources"/>
    <x v="1"/>
    <s v="Class 2b Heavy Duty Diesel Vehicles (8501-10,000 lbs. GVWR)"/>
    <s v="Urban Collector"/>
    <n v="0.55402001875715468"/>
    <n v="7.1346741966745786E-2"/>
    <n v="2.3140904887481977E-3"/>
    <n v="0.37736826050378103"/>
    <n v="1.9540306837790202E-3"/>
    <n v="2.3488714481567619E-4"/>
    <n v="5.9230986808600497E-6"/>
    <n v="1.4691459206657099E-3"/>
  </r>
  <r>
    <x v="14"/>
    <s v="223007133"/>
    <s v="Mobile Sources"/>
    <x v="1"/>
    <s v="Class 2b Heavy Duty Diesel Vehicles (8501-10,000 lbs. GVWR)"/>
    <s v="Urban Local"/>
    <n v="1.3306369765032531"/>
    <n v="0.1713595366940267"/>
    <n v="5.5579483351024658E-3"/>
    <n v="0.90635758557441226"/>
    <n v="4.6931630683591996E-3"/>
    <n v="5.641488843339819E-4"/>
    <n v="1.4226014691587299E-5"/>
    <n v="3.52857285835472E-3"/>
  </r>
  <r>
    <x v="14"/>
    <s v="223007200"/>
    <s v="Mobile Sources"/>
    <x v="1"/>
    <s v="Heavy Duty Diesel Vehicles (10,001-19,500 lbs. GVWR) Class 3, 4 &amp; 5."/>
    <s v="Off Network"/>
    <n v="3.1978785466008266"/>
    <n v="0.51858489576030886"/>
    <n v="4.3729693862974914E-3"/>
    <n v="1.8100452714547131"/>
    <n v="6.3626703410633E-3"/>
    <n v="4.1078127627325409E-4"/>
    <n v="7.8863359616043704E-6"/>
    <n v="4.4487971150108897E-3"/>
  </r>
  <r>
    <x v="14"/>
    <s v="223007211"/>
    <s v="Mobile Sources"/>
    <x v="1"/>
    <s v="Heavy Duty Diesel Vehicles (10,001-19,500 lbs. GVWR) Class 3, 4 &amp; 5."/>
    <s v="Rural Interstate"/>
    <n v="7.7257562573857079"/>
    <n v="1.12107328084849"/>
    <n v="4.611925389716013E-2"/>
    <n v="5.5833527702808192"/>
    <n v="2.03847958719665E-2"/>
    <n v="3.2610614796624304E-3"/>
    <n v="9.3512072737667E-5"/>
    <n v="1.98191502384048E-2"/>
  </r>
  <r>
    <x v="14"/>
    <s v="223007213"/>
    <s v="Mobile Sources"/>
    <x v="1"/>
    <s v="Heavy Duty Diesel Vehicles (10,001-19,500 lbs. GVWR) Class 3, 4 &amp; 5."/>
    <s v="Rural Principal Arterial"/>
    <n v="1.3331970815588794"/>
    <n v="0.17906179074672918"/>
    <n v="6.0328919836400733E-3"/>
    <n v="0.93873103080418463"/>
    <n v="4.2769052345243896E-3"/>
    <n v="5.610457116063121E-4"/>
    <n v="1.42061569974316E-5"/>
    <n v="3.4948437604942401E-3"/>
  </r>
  <r>
    <x v="14"/>
    <s v="223007215"/>
    <s v="Mobile Sources"/>
    <x v="1"/>
    <s v="Heavy Duty Diesel Vehicles (10,001-19,500 lbs. GVWR) Class 3, 4 &amp; 5."/>
    <s v="Rural Minor Arterial"/>
    <n v="1.4459658041246142"/>
    <n v="0.1942077605053035"/>
    <n v="6.5431857209006022E-3"/>
    <n v="1.0181340208586656"/>
    <n v="4.6386635769548601E-3"/>
    <n v="6.0850165931292111E-4"/>
    <n v="1.540778457354E-5"/>
    <n v="3.7904549026803701E-3"/>
  </r>
  <r>
    <x v="14"/>
    <s v="223007217"/>
    <s v="Mobile Sources"/>
    <x v="1"/>
    <s v="Heavy Duty Diesel Vehicles (10,001-19,500 lbs. GVWR) Class 3, 4 &amp; 5."/>
    <s v="Rural Major Collector"/>
    <n v="1.5278005661168106"/>
    <n v="0.20519901630174059"/>
    <n v="6.9134988358889645E-3"/>
    <n v="1.0757555098225622"/>
    <n v="4.9011905901452596E-3"/>
    <n v="6.4294027232492112E-4"/>
    <n v="1.6279795657325701E-5"/>
    <n v="4.0049788088678496E-3"/>
  </r>
  <r>
    <x v="14"/>
    <s v="223007219"/>
    <s v="Mobile Sources"/>
    <x v="1"/>
    <s v="Heavy Duty Diesel Vehicles (10,001-19,500 lbs. GVWR) Class 3, 4 &amp; 5."/>
    <s v="Rural Minor Collector"/>
    <n v="0.5426717797982703"/>
    <n v="7.2886277827047014E-2"/>
    <n v="2.4556608861132623E-3"/>
    <n v="0.38210627188373125"/>
    <n v="1.7408942232729401E-3"/>
    <n v="2.2837110352247249E-4"/>
    <n v="5.7825503256836399E-6"/>
    <n v="1.422560855171E-3"/>
  </r>
  <r>
    <x v="14"/>
    <s v="223007221"/>
    <s v="Mobile Sources"/>
    <x v="1"/>
    <s v="Heavy Duty Diesel Vehicles (10,001-19,500 lbs. GVWR) Class 3, 4 &amp; 5."/>
    <s v="Rural Local"/>
    <n v="1.2433318802896611"/>
    <n v="0.16699200948104914"/>
    <n v="5.6262401376727519E-3"/>
    <n v="0.87545527413964608"/>
    <n v="3.9886145378188404E-3"/>
    <n v="5.2322776043478526E-4"/>
    <n v="1.3248578904168E-5"/>
    <n v="3.2592709939862599E-3"/>
  </r>
  <r>
    <x v="14"/>
    <s v="223007223"/>
    <s v="Mobile Sources"/>
    <x v="1"/>
    <s v="Heavy Duty Diesel Vehicles (10,001-19,500 lbs. GVWR) Class 3, 4 &amp; 5."/>
    <s v="Urban Interstate"/>
    <n v="0"/>
    <n v="0"/>
    <n v="0"/>
    <n v="0"/>
    <n v="0"/>
    <n v="0"/>
    <n v="0"/>
    <n v="0"/>
  </r>
  <r>
    <x v="14"/>
    <s v="223007225"/>
    <s v="Mobile Sources"/>
    <x v="1"/>
    <s v="Heavy Duty Diesel Vehicles (10,001-19,500 lbs. GVWR) Class 3, 4 &amp; 5."/>
    <s v="Urban Freeway/Expressway"/>
    <n v="0"/>
    <n v="0"/>
    <n v="0"/>
    <n v="0"/>
    <n v="0"/>
    <n v="0"/>
    <n v="0"/>
    <n v="0"/>
  </r>
  <r>
    <x v="14"/>
    <s v="223007227"/>
    <s v="Mobile Sources"/>
    <x v="1"/>
    <s v="Heavy Duty Diesel Vehicles (10,001-19,500 lbs. GVWR) Class 3, 4 &amp; 5."/>
    <s v="Urban Principal Arterial"/>
    <n v="6.5512246488847605"/>
    <n v="0.86783760426517498"/>
    <n v="2.6603623075246198E-2"/>
    <n v="4.5603749838553265"/>
    <n v="2.30743531211943E-2"/>
    <n v="2.8557974801763919E-3"/>
    <n v="6.8057958785061601E-5"/>
    <n v="1.7730075075227999E-2"/>
  </r>
  <r>
    <x v="14"/>
    <s v="223007229"/>
    <s v="Mobile Sources"/>
    <x v="1"/>
    <s v="Heavy Duty Diesel Vehicles (10,001-19,500 lbs. GVWR) Class 3, 4 &amp; 5."/>
    <s v="Urban Minor Arterial"/>
    <n v="7.1576468525889396"/>
    <n v="0.94817010456129702"/>
    <n v="2.9066215895596759E-2"/>
    <n v="4.9825108807732441"/>
    <n v="2.5210246089511799E-2"/>
    <n v="3.1201482115186217E-3"/>
    <n v="7.4357880073705406E-5"/>
    <n v="1.9371298617024E-2"/>
  </r>
  <r>
    <x v="14"/>
    <s v="223007231"/>
    <s v="Mobile Sources"/>
    <x v="1"/>
    <s v="Heavy Duty Diesel Vehicles (10,001-19,500 lbs. GVWR) Class 3, 4 &amp; 5."/>
    <s v="Urban Collector"/>
    <n v="2.8542676000550897"/>
    <n v="0.37810348885444534"/>
    <n v="1.1590787949337744E-2"/>
    <n v="1.9868847062102528"/>
    <n v="1.00531366166578E-2"/>
    <n v="1.2442268531955855E-3"/>
    <n v="2.9651809507313901E-5"/>
    <n v="7.72472169897575E-3"/>
  </r>
  <r>
    <x v="14"/>
    <s v="223007233"/>
    <s v="Mobile Sources"/>
    <x v="1"/>
    <s v="Heavy Duty Diesel Vehicles (10,001-19,500 lbs. GVWR) Class 3, 4 &amp; 5."/>
    <s v="Urban Local"/>
    <n v="6.8553379422033878"/>
    <n v="0.90812330328175328"/>
    <n v="2.7838581133835284E-2"/>
    <n v="4.7720705263441436"/>
    <n v="2.4145468728541099E-2"/>
    <n v="2.9883670240131721E-3"/>
    <n v="7.1217274367540995E-5"/>
    <n v="1.8553120094399099E-2"/>
  </r>
  <r>
    <x v="14"/>
    <s v="223007300"/>
    <s v="Mobile Sources"/>
    <x v="1"/>
    <s v="Heavy Duty Diesel Vehicles (19,501-33,000 lbs. GVWR) Class 6 &amp; 7."/>
    <s v="Off Network"/>
    <n v="4.0447664236575616"/>
    <n v="0.86690063693654773"/>
    <n v="7.1184205149279365E-3"/>
    <n v="6.003025734692363"/>
    <n v="8.1727731258284999E-3"/>
    <n v="2.064602719614967E-3"/>
    <n v="1.8710602279387701E-5"/>
    <n v="2.04041136956731E-2"/>
  </r>
  <r>
    <x v="14"/>
    <s v="223007311"/>
    <s v="Mobile Sources"/>
    <x v="1"/>
    <s v="Heavy Duty Diesel Vehicles (19,501-33,000 lbs. GVWR) Class 6 &amp; 7."/>
    <s v="Rural Interstate"/>
    <n v="51.421988511537513"/>
    <n v="3.5032104428250261"/>
    <n v="0.38959939782353026"/>
    <n v="14.424061314103698"/>
    <n v="0.13292224256275101"/>
    <n v="1.0536301460094336E-2"/>
    <n v="1.00914619079794E-3"/>
    <n v="4.3114540011577898E-2"/>
  </r>
  <r>
    <x v="14"/>
    <s v="223007313"/>
    <s v="Mobile Sources"/>
    <x v="1"/>
    <s v="Heavy Duty Diesel Vehicles (19,501-33,000 lbs. GVWR) Class 6 &amp; 7."/>
    <s v="Rural Principal Arterial"/>
    <n v="4.3511398950458595"/>
    <n v="0.37633569580663723"/>
    <n v="2.9199229303628713E-2"/>
    <n v="1.3765757966916559"/>
    <n v="1.1906638011087701E-2"/>
    <n v="1.1939431151775622E-3"/>
    <n v="8.3908389782783006E-5"/>
    <n v="4.3456508596061696E-3"/>
  </r>
  <r>
    <x v="14"/>
    <s v="223007315"/>
    <s v="Mobile Sources"/>
    <x v="1"/>
    <s v="Heavy Duty Diesel Vehicles (19,501-33,000 lbs. GVWR) Class 6 &amp; 7."/>
    <s v="Rural Minor Arterial"/>
    <n v="4.7191818904260137"/>
    <n v="0.40816811623316229"/>
    <n v="3.1669051153684742E-2"/>
    <n v="1.4930140353057324"/>
    <n v="1.29137604191783E-2"/>
    <n v="1.2949329683665774E-3"/>
    <n v="9.1005715855407802E-5"/>
    <n v="4.7132270150696499E-3"/>
  </r>
  <r>
    <x v="14"/>
    <s v="223007317"/>
    <s v="Mobile Sources"/>
    <x v="1"/>
    <s v="Heavy Duty Diesel Vehicles (19,501-33,000 lbs. GVWR) Class 6 &amp; 7."/>
    <s v="Rural Major Collector"/>
    <n v="4.986263634488437"/>
    <n v="0.4312685136354435"/>
    <n v="3.3461371408009123E-2"/>
    <n v="1.5775112293653764"/>
    <n v="1.3644619562925901E-2"/>
    <n v="1.3682201540964794E-3"/>
    <n v="9.6156268826419396E-5"/>
    <n v="4.9799756441936604E-3"/>
  </r>
  <r>
    <x v="14"/>
    <s v="223007319"/>
    <s v="Mobile Sources"/>
    <x v="1"/>
    <s v="Heavy Duty Diesel Vehicles (19,501-33,000 lbs. GVWR) Class 6 &amp; 7."/>
    <s v="Rural Minor Collector"/>
    <n v="1.7711113501061548"/>
    <n v="0.15318569748992578"/>
    <n v="1.1885412344170706E-2"/>
    <n v="0.56032897239542989"/>
    <n v="4.8465414117823602E-3"/>
    <n v="4.8598898072317489E-4"/>
    <n v="3.4154511150852302E-5"/>
    <n v="1.76887706553424E-3"/>
  </r>
  <r>
    <x v="14"/>
    <s v="223007321"/>
    <s v="Mobile Sources"/>
    <x v="1"/>
    <s v="Heavy Duty Diesel Vehicles (19,501-33,000 lbs. GVWR) Class 6 &amp; 7."/>
    <s v="Rural Local"/>
    <n v="4.0578473568944862"/>
    <n v="0.35096850841854543"/>
    <n v="2.7231032636691993E-2"/>
    <n v="1.283786629157996"/>
    <n v="1.11040622712445E-2"/>
    <n v="1.1134643401987014E-3"/>
    <n v="7.8252467713202297E-5"/>
    <n v="4.0527280967050097E-3"/>
  </r>
  <r>
    <x v="14"/>
    <s v="223007323"/>
    <s v="Mobile Sources"/>
    <x v="1"/>
    <s v="Heavy Duty Diesel Vehicles (19,501-33,000 lbs. GVWR) Class 6 &amp; 7."/>
    <s v="Urban Interstate"/>
    <n v="0"/>
    <n v="0"/>
    <n v="0"/>
    <n v="0"/>
    <n v="0"/>
    <n v="0"/>
    <n v="0"/>
    <n v="0"/>
  </r>
  <r>
    <x v="14"/>
    <s v="223007325"/>
    <s v="Mobile Sources"/>
    <x v="1"/>
    <s v="Heavy Duty Diesel Vehicles (19,501-33,000 lbs. GVWR) Class 6 &amp; 7."/>
    <s v="Urban Freeway/Expressway"/>
    <n v="0"/>
    <n v="0"/>
    <n v="0"/>
    <n v="0"/>
    <n v="0"/>
    <n v="0"/>
    <n v="0"/>
    <n v="0"/>
  </r>
  <r>
    <x v="14"/>
    <s v="223007327"/>
    <s v="Mobile Sources"/>
    <x v="1"/>
    <s v="Heavy Duty Diesel Vehicles (19,501-33,000 lbs. GVWR) Class 6 &amp; 7."/>
    <s v="Urban Principal Arterial"/>
    <n v="10.802168868340676"/>
    <n v="1.1152973735856604"/>
    <n v="6.4323712952670892E-2"/>
    <n v="3.7027524131588017"/>
    <n v="3.0276796646536201E-2"/>
    <n v="3.6430111366169086E-3"/>
    <n v="1.9257448124587699E-4"/>
    <n v="1.1997139384991201E-2"/>
  </r>
  <r>
    <x v="14"/>
    <s v="223007329"/>
    <s v="Mobile Sources"/>
    <x v="1"/>
    <s v="Heavy Duty Diesel Vehicles (19,501-33,000 lbs. GVWR) Class 6 &amp; 7."/>
    <s v="Urban Minor Arterial"/>
    <n v="11.802083204847015"/>
    <n v="1.218536359709232"/>
    <n v="7.0277918234495321E-2"/>
    <n v="4.045501800349534"/>
    <n v="3.3079393268266297E-2"/>
    <n v="3.9802320690409589E-3"/>
    <n v="2.10400413638289E-4"/>
    <n v="1.31076723333246E-2"/>
  </r>
  <r>
    <x v="14"/>
    <s v="223007331"/>
    <s v="Mobile Sources"/>
    <x v="1"/>
    <s v="Heavy Duty Diesel Vehicles (19,501-33,000 lbs. GVWR) Class 6 &amp; 7."/>
    <s v="Urban Collector"/>
    <n v="4.7063377639042505"/>
    <n v="0.4859178650506083"/>
    <n v="2.8024848844339069E-2"/>
    <n v="1.6132319823539865"/>
    <n v="1.31911288287377E-2"/>
    <n v="1.5872041196427411E-3"/>
    <n v="8.3901734242441893E-5"/>
    <n v="5.2269686750699403E-3"/>
  </r>
  <r>
    <x v="14"/>
    <s v="223007333"/>
    <s v="Mobile Sources"/>
    <x v="1"/>
    <s v="Heavy Duty Diesel Vehicles (19,501-33,000 lbs. GVWR) Class 6 &amp; 7."/>
    <s v="Urban Local"/>
    <n v="11.303613205170862"/>
    <n v="1.1670703192721541"/>
    <n v="6.7309670430404256E-2"/>
    <n v="3.8746366007169559"/>
    <n v="3.1682238087624E-2"/>
    <n v="3.8121235220384079E-3"/>
    <n v="2.01513832355448E-4"/>
    <n v="1.25540541391047E-2"/>
  </r>
  <r>
    <x v="14"/>
    <s v="223007400"/>
    <s v="Mobile Sources"/>
    <x v="1"/>
    <s v="Heavy Duty Diesel Vehicles (&gt;33,000 lbs. GVWR) Class 8a &amp; 8b."/>
    <s v="Off Network"/>
    <n v="64.933510431074609"/>
    <n v="11.396722206836477"/>
    <n v="9.8919913999452339E-2"/>
    <n v="32.484888697511906"/>
    <n v="0.14973853438267801"/>
    <n v="3.461936787745451E-2"/>
    <n v="2.6085343861022498E-4"/>
    <n v="0.10312988636298701"/>
  </r>
  <r>
    <x v="14"/>
    <s v="223007411"/>
    <s v="Mobile Sources"/>
    <x v="1"/>
    <s v="Heavy Duty Diesel Vehicles (&gt;33,000 lbs. GVWR) Class 8a &amp; 8b."/>
    <s v="Rural Interstate"/>
    <n v="247.36410366115658"/>
    <n v="11.398961962080749"/>
    <n v="2.0154204789650962"/>
    <n v="55.89126151182775"/>
    <n v="0.64080809310137699"/>
    <n v="3.4626820436056915E-2"/>
    <n v="5.2562485546390203E-3"/>
    <n v="0.168530808336806"/>
  </r>
  <r>
    <x v="14"/>
    <s v="223007413"/>
    <s v="Mobile Sources"/>
    <x v="1"/>
    <s v="Heavy Duty Diesel Vehicles (&gt;33,000 lbs. GVWR) Class 8a &amp; 8b."/>
    <s v="Rural Principal Arterial"/>
    <n v="13.321173576578431"/>
    <n v="0.72481870029223805"/>
    <n v="0.10422572091272272"/>
    <n v="3.4575858620239774"/>
    <n v="3.69882996630981E-2"/>
    <n v="2.3514770379628788E-3"/>
    <n v="3.0775775821663398E-4"/>
    <n v="1.11320044696734E-2"/>
  </r>
  <r>
    <x v="14"/>
    <s v="223007415"/>
    <s v="Mobile Sources"/>
    <x v="1"/>
    <s v="Heavy Duty Diesel Vehicles (&gt;33,000 lbs. GVWR) Class 8a &amp; 8b."/>
    <s v="Rural Minor Arterial"/>
    <n v="14.447946331165404"/>
    <n v="0.78612790056189974"/>
    <n v="0.11304166339601787"/>
    <n v="3.7500462960891197"/>
    <n v="4.0116975984040799E-2"/>
    <n v="2.5503772647541764E-3"/>
    <n v="3.3378974609174402E-4"/>
    <n v="1.20736061450884E-2"/>
  </r>
  <r>
    <x v="14"/>
    <s v="223007417"/>
    <s v="Mobile Sources"/>
    <x v="1"/>
    <s v="Heavy Duty Diesel Vehicles (&gt;33,000 lbs. GVWR) Class 8a &amp; 8b."/>
    <s v="Rural Major Collector"/>
    <n v="15.265631552910586"/>
    <n v="0.83061893887603433"/>
    <n v="0.11943928579927363"/>
    <n v="3.9622803523588184"/>
    <n v="4.2387406078106898E-2"/>
    <n v="2.6947167351552195E-3"/>
    <n v="3.5268052088995001E-4"/>
    <n v="1.27569115498941E-2"/>
  </r>
  <r>
    <x v="14"/>
    <s v="223007419"/>
    <s v="Mobile Sources"/>
    <x v="1"/>
    <s v="Heavy Duty Diesel Vehicles (&gt;33,000 lbs. GVWR) Class 8a &amp; 8b."/>
    <s v="Rural Minor Collector"/>
    <n v="5.4223226424075541"/>
    <n v="0.29503423006492091"/>
    <n v="4.2424610743182566E-2"/>
    <n v="1.4073945651459894"/>
    <n v="1.5055918691170501E-2"/>
    <n v="9.5715794453790377E-4"/>
    <n v="1.2527148297627601E-4"/>
    <n v="4.5312291746595996E-3"/>
  </r>
  <r>
    <x v="14"/>
    <s v="223007421"/>
    <s v="Mobile Sources"/>
    <x v="1"/>
    <s v="Heavy Duty Diesel Vehicles (&gt;33,000 lbs. GVWR) Class 8a &amp; 8b."/>
    <s v="Rural Local"/>
    <n v="12.423248218241778"/>
    <n v="0.67596189307676591"/>
    <n v="9.7200308728133469E-2"/>
    <n v="3.2245246714578109"/>
    <n v="3.4495091428133097E-2"/>
    <n v="2.1929740655701052E-3"/>
    <n v="2.87013387114898E-4"/>
    <n v="1.0381639961596301E-2"/>
  </r>
  <r>
    <x v="14"/>
    <s v="223007423"/>
    <s v="Mobile Sources"/>
    <x v="1"/>
    <s v="Heavy Duty Diesel Vehicles (&gt;33,000 lbs. GVWR) Class 8a &amp; 8b."/>
    <s v="Urban Interstate"/>
    <n v="0"/>
    <n v="0"/>
    <n v="0"/>
    <n v="0"/>
    <n v="0"/>
    <n v="0"/>
    <n v="0"/>
    <n v="0"/>
  </r>
  <r>
    <x v="14"/>
    <s v="223007425"/>
    <s v="Mobile Sources"/>
    <x v="1"/>
    <s v="Heavy Duty Diesel Vehicles (&gt;33,000 lbs. GVWR) Class 8a &amp; 8b."/>
    <s v="Urban Freeway/Expressway"/>
    <n v="0"/>
    <n v="0"/>
    <n v="0"/>
    <n v="0"/>
    <n v="0"/>
    <n v="0"/>
    <n v="0"/>
    <n v="0"/>
  </r>
  <r>
    <x v="14"/>
    <s v="223007427"/>
    <s v="Mobile Sources"/>
    <x v="1"/>
    <s v="Heavy Duty Diesel Vehicles (&gt;33,000 lbs. GVWR) Class 8a &amp; 8b."/>
    <s v="Urban Principal Arterial"/>
    <n v="14.523243984322692"/>
    <n v="0.96916287442310345"/>
    <n v="0.10773580863519765"/>
    <n v="4.1194395933957715"/>
    <n v="4.0583561213782801E-2"/>
    <n v="3.1735451115975592E-3"/>
    <n v="3.22993975698404E-4"/>
    <n v="1.33580132726364E-2"/>
  </r>
  <r>
    <x v="14"/>
    <s v="223007429"/>
    <s v="Mobile Sources"/>
    <x v="1"/>
    <s v="Heavy Duty Diesel Vehicles (&gt;33,000 lbs. GVWR) Class 8a &amp; 8b."/>
    <s v="Urban Minor Arterial"/>
    <n v="15.867603774898161"/>
    <n v="1.0588746249304655"/>
    <n v="0.11770850451108554"/>
    <n v="4.5007604998911317"/>
    <n v="4.4340215308364302E-2"/>
    <n v="3.4673084174238148E-3"/>
    <n v="3.5289249703288002E-4"/>
    <n v="1.4594513529988499E-2"/>
  </r>
  <r>
    <x v="14"/>
    <s v="223007431"/>
    <s v="Mobile Sources"/>
    <x v="1"/>
    <s v="Heavy Duty Diesel Vehicles (&gt;33,000 lbs. GVWR) Class 8a &amp; 8b."/>
    <s v="Urban Collector"/>
    <n v="6.3275540839924407"/>
    <n v="0.42224928092222863"/>
    <n v="4.6938817094286246E-2"/>
    <n v="1.7947761559806723"/>
    <n v="1.768162624452E-2"/>
    <n v="1.3826645990469445E-3"/>
    <n v="1.4072348316904101E-4"/>
    <n v="5.8198811704450303E-3"/>
  </r>
  <r>
    <x v="14"/>
    <s v="223007433"/>
    <s v="Mobile Sources"/>
    <x v="1"/>
    <s v="Heavy Duty Diesel Vehicles (&gt;33,000 lbs. GVWR) Class 8a &amp; 8b."/>
    <s v="Urban Local"/>
    <n v="15.197423217461974"/>
    <n v="1.0141521142707699"/>
    <n v="0.11273696318863786"/>
    <n v="4.3106674366768756"/>
    <n v="4.2467496481980997E-2"/>
    <n v="3.3208631293150936E-3"/>
    <n v="3.3798756971287203E-4"/>
    <n v="1.3978101537828899E-2"/>
  </r>
  <r>
    <x v="14"/>
    <s v="223007500"/>
    <s v="Mobile Sources"/>
    <x v="1"/>
    <s v="Diesel Transit and School Buses"/>
    <s v="Off Network"/>
    <n v="0.30000222992918057"/>
    <n v="0.1150591102751102"/>
    <n v="1.3849310902781507E-3"/>
    <n v="2.9448331750683687"/>
    <n v="2.4924432088916602E-5"/>
    <n v="1.6319423854140036E-5"/>
    <n v="3.67866572285185E-6"/>
    <n v="1.0350121336552699E-2"/>
  </r>
  <r>
    <x v="14"/>
    <s v="223007511"/>
    <s v="Mobile Sources"/>
    <x v="1"/>
    <s v="Diesel Transit and School Buses"/>
    <s v="Rural Interstate"/>
    <n v="15.722627622018873"/>
    <n v="1.1582425438309067"/>
    <n v="7.9773278577874626E-2"/>
    <n v="5.203826968995215"/>
    <n v="4.0274599427556602E-2"/>
    <n v="3.4510124020261639E-3"/>
    <n v="2.0601922276597401E-4"/>
    <n v="1.54429872046808E-2"/>
  </r>
  <r>
    <x v="14"/>
    <s v="223007513"/>
    <s v="Mobile Sources"/>
    <x v="1"/>
    <s v="Diesel Transit and School Buses"/>
    <s v="Rural Principal Arterial"/>
    <n v="1.6491493948843592"/>
    <n v="0.12607441812403125"/>
    <n v="7.3834529063958477E-3"/>
    <n v="0.52507350250968743"/>
    <n v="4.6634530384607699E-3"/>
    <n v="4.1489034681885142E-4"/>
    <n v="2.3445866712545802E-5"/>
    <n v="1.71827024576165E-3"/>
  </r>
  <r>
    <x v="14"/>
    <s v="223007515"/>
    <s v="Mobile Sources"/>
    <x v="1"/>
    <s v="Diesel Transit and School Buses"/>
    <s v="Rural Minor Arterial"/>
    <n v="1.7886429390842029"/>
    <n v="0.13673845434618126"/>
    <n v="8.0079834816402153E-3"/>
    <n v="0.56948697212970556"/>
    <n v="5.0579138407721401E-3"/>
    <n v="4.4998396830631094E-4"/>
    <n v="2.5429034864465901E-5"/>
    <n v="1.8636102438704899E-3"/>
  </r>
  <r>
    <x v="14"/>
    <s v="223007517"/>
    <s v="Mobile Sources"/>
    <x v="1"/>
    <s v="Diesel Transit and School Buses"/>
    <s v="Rural Major Collector"/>
    <n v="1.8898718649400186"/>
    <n v="0.14447718984461297"/>
    <n v="8.4611977366613085E-3"/>
    <n v="0.60171719540838131"/>
    <n v="5.3441691134100602E-3"/>
    <n v="4.754508526489949E-4"/>
    <n v="2.686820063591E-5"/>
    <n v="1.9690819052398099E-3"/>
  </r>
  <r>
    <x v="14"/>
    <s v="223007519"/>
    <s v="Mobile Sources"/>
    <x v="1"/>
    <s v="Diesel Transit and School Buses"/>
    <s v="Rural Minor Collector"/>
    <n v="0.67127870442446169"/>
    <n v="5.1318012851241462E-2"/>
    <n v="3.0054005534241252E-3"/>
    <n v="0.21372877545982169"/>
    <n v="1.8982378503292401E-3"/>
    <n v="1.6887928666653408E-4"/>
    <n v="9.5435312674751993E-6"/>
    <n v="6.99414138097209E-4"/>
  </r>
  <r>
    <x v="14"/>
    <s v="223007521"/>
    <s v="Mobile Sources"/>
    <x v="1"/>
    <s v="Diesel Transit and School Buses"/>
    <s v="Rural Local"/>
    <n v="1.5379872852580103"/>
    <n v="0.11757627621320296"/>
    <n v="6.8857645446040901E-3"/>
    <n v="0.48968046080332389"/>
    <n v="4.3491108792211297E-3"/>
    <n v="3.8692436186038483E-4"/>
    <n v="2.1865479031379899E-5"/>
    <n v="1.6024489344635901E-3"/>
  </r>
  <r>
    <x v="14"/>
    <s v="223007523"/>
    <s v="Mobile Sources"/>
    <x v="1"/>
    <s v="Diesel Transit and School Buses"/>
    <s v="Urban Interstate"/>
    <n v="0"/>
    <n v="0"/>
    <n v="0"/>
    <n v="0"/>
    <n v="0"/>
    <n v="0"/>
    <n v="0"/>
    <n v="0"/>
  </r>
  <r>
    <x v="14"/>
    <s v="223007525"/>
    <s v="Mobile Sources"/>
    <x v="1"/>
    <s v="Diesel Transit and School Buses"/>
    <s v="Urban Freeway/Expressway"/>
    <n v="0"/>
    <n v="0"/>
    <n v="0"/>
    <n v="0"/>
    <n v="0"/>
    <n v="0"/>
    <n v="0"/>
    <n v="0"/>
  </r>
  <r>
    <x v="14"/>
    <s v="223007527"/>
    <s v="Mobile Sources"/>
    <x v="1"/>
    <s v="Diesel Transit and School Buses"/>
    <s v="Urban Principal Arterial"/>
    <n v="6.8824884015951664"/>
    <n v="0.55598583428572701"/>
    <n v="3.1710359544717848E-2"/>
    <n v="2.2258742298597398"/>
    <n v="1.8684644733618298E-2"/>
    <n v="1.7635292278614864E-3"/>
    <n v="9.3421355657596905E-5"/>
    <n v="7.0041589000315804E-3"/>
  </r>
  <r>
    <x v="14"/>
    <s v="223007529"/>
    <s v="Mobile Sources"/>
    <x v="1"/>
    <s v="Diesel Transit and School Buses"/>
    <s v="Urban Minor Arterial"/>
    <n v="7.5195718234094011"/>
    <n v="0.6074511739694427"/>
    <n v="3.4645669331439297E-2"/>
    <n v="2.4319145665141266"/>
    <n v="2.0414210041603102E-2"/>
    <n v="1.9267713286890116E-3"/>
    <n v="1.0206897381515E-4"/>
    <n v="7.6525060651917399E-3"/>
  </r>
  <r>
    <x v="14"/>
    <s v="223007531"/>
    <s v="Mobile Sources"/>
    <x v="1"/>
    <s v="Diesel Transit and School Buses"/>
    <s v="Urban Collector"/>
    <n v="2.9985930258856359"/>
    <n v="0.24223438885797655"/>
    <n v="1.3815715616445328E-2"/>
    <n v="0.96977891610914402"/>
    <n v="8.1406110828814993E-3"/>
    <n v="7.6834248715695799E-4"/>
    <n v="4.0702254793245602E-5"/>
    <n v="3.05160390842451E-3"/>
  </r>
  <r>
    <x v="14"/>
    <s v="223007533"/>
    <s v="Mobile Sources"/>
    <x v="1"/>
    <s v="Diesel Transit and School Buses"/>
    <s v="Urban Local"/>
    <n v="7.2019770928833955"/>
    <n v="0.58179500122345329"/>
    <n v="3.3182381773244105E-2"/>
    <n v="2.3292006674162975"/>
    <n v="1.95520024771292E-2"/>
    <n v="1.8453934095132738E-3"/>
    <n v="9.77580391321453E-5"/>
    <n v="7.3292949315386597E-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multipleFieldFilters="0">
  <location ref="A3:D33" firstHeaderRow="0" firstDataRow="1" firstDataCol="2"/>
  <pivotFields count="14">
    <pivotField axis="axisRow" compact="0" outline="0" showAll="0" defaultSubtota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3"/>
  </rowFields>
  <rowItems count="30">
    <i>
      <x/>
      <x/>
    </i>
    <i r="1">
      <x v="1"/>
    </i>
    <i>
      <x v="1"/>
      <x/>
    </i>
    <i r="1">
      <x v="1"/>
    </i>
    <i>
      <x v="2"/>
      <x/>
    </i>
    <i r="1">
      <x v="1"/>
    </i>
    <i>
      <x v="3"/>
      <x/>
    </i>
    <i r="1">
      <x v="1"/>
    </i>
    <i>
      <x v="4"/>
      <x/>
    </i>
    <i r="1">
      <x v="1"/>
    </i>
    <i>
      <x v="5"/>
      <x/>
    </i>
    <i r="1">
      <x v="1"/>
    </i>
    <i>
      <x v="6"/>
      <x/>
    </i>
    <i r="1">
      <x v="1"/>
    </i>
    <i>
      <x v="7"/>
      <x/>
    </i>
    <i r="1">
      <x v="1"/>
    </i>
    <i>
      <x v="8"/>
      <x/>
    </i>
    <i r="1">
      <x v="1"/>
    </i>
    <i>
      <x v="9"/>
      <x/>
    </i>
    <i r="1">
      <x v="1"/>
    </i>
    <i>
      <x v="10"/>
      <x/>
    </i>
    <i r="1">
      <x v="1"/>
    </i>
    <i>
      <x v="11"/>
      <x/>
    </i>
    <i r="1">
      <x v="1"/>
    </i>
    <i>
      <x v="12"/>
      <x/>
    </i>
    <i r="1">
      <x v="1"/>
    </i>
    <i>
      <x v="13"/>
      <x/>
    </i>
    <i r="1">
      <x v="1"/>
    </i>
    <i>
      <x v="14"/>
      <x/>
    </i>
    <i r="1">
      <x v="1"/>
    </i>
  </rowItems>
  <colFields count="1">
    <field x="-2"/>
  </colFields>
  <colItems count="2">
    <i>
      <x/>
    </i>
    <i i="1">
      <x v="1"/>
    </i>
  </colItems>
  <dataFields count="2">
    <dataField name="Sum of VOCrefuel" fld="8" baseField="0" baseItem="0"/>
    <dataField name="Sum of VOCrefuel2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3"/>
  <sheetViews>
    <sheetView workbookViewId="0">
      <selection activeCell="B3" sqref="A3:D33"/>
    </sheetView>
  </sheetViews>
  <sheetFormatPr defaultRowHeight="15" x14ac:dyDescent="0.25"/>
  <cols>
    <col min="1" max="1" width="13.140625" bestFit="1" customWidth="1"/>
    <col min="2" max="2" width="16" customWidth="1"/>
    <col min="3" max="3" width="17" customWidth="1"/>
    <col min="4" max="4" width="18.140625" bestFit="1" customWidth="1"/>
  </cols>
  <sheetData>
    <row r="3" spans="1:4" x14ac:dyDescent="0.25">
      <c r="A3" s="12" t="s">
        <v>2</v>
      </c>
      <c r="B3" s="12" t="s">
        <v>5</v>
      </c>
      <c r="C3" t="s">
        <v>196</v>
      </c>
      <c r="D3" t="s">
        <v>197</v>
      </c>
    </row>
    <row r="4" spans="1:4" x14ac:dyDescent="0.25">
      <c r="A4">
        <v>13015</v>
      </c>
      <c r="B4" t="s">
        <v>31</v>
      </c>
      <c r="C4" s="11">
        <v>12.578091210246061</v>
      </c>
      <c r="D4" s="11">
        <v>3.4298356713852639E-2</v>
      </c>
    </row>
    <row r="5" spans="1:4" x14ac:dyDescent="0.25">
      <c r="A5">
        <v>13015</v>
      </c>
      <c r="B5" t="s">
        <v>12</v>
      </c>
      <c r="C5" s="11">
        <v>175.67705419576481</v>
      </c>
      <c r="D5" s="11">
        <v>0.38355511959823674</v>
      </c>
    </row>
    <row r="6" spans="1:4" x14ac:dyDescent="0.25">
      <c r="A6">
        <v>13057</v>
      </c>
      <c r="B6" t="s">
        <v>31</v>
      </c>
      <c r="C6" s="11">
        <v>8.2012452971124556</v>
      </c>
      <c r="D6" s="11">
        <v>2.2905081504853674E-2</v>
      </c>
    </row>
    <row r="7" spans="1:4" x14ac:dyDescent="0.25">
      <c r="A7">
        <v>13057</v>
      </c>
      <c r="B7" t="s">
        <v>12</v>
      </c>
      <c r="C7" s="11">
        <v>49.639810188147443</v>
      </c>
      <c r="D7" s="11">
        <v>0.10973223353252969</v>
      </c>
    </row>
    <row r="8" spans="1:4" x14ac:dyDescent="0.25">
      <c r="A8">
        <v>13063</v>
      </c>
      <c r="B8" t="s">
        <v>31</v>
      </c>
      <c r="C8" s="11">
        <v>10.185225492958905</v>
      </c>
      <c r="D8" s="11">
        <v>2.8346455381820717E-2</v>
      </c>
    </row>
    <row r="9" spans="1:4" x14ac:dyDescent="0.25">
      <c r="A9">
        <v>13063</v>
      </c>
      <c r="B9" t="s">
        <v>12</v>
      </c>
      <c r="C9" s="11">
        <v>77.716407457986776</v>
      </c>
      <c r="D9" s="11">
        <v>0.17921556168138011</v>
      </c>
    </row>
    <row r="10" spans="1:4" x14ac:dyDescent="0.25">
      <c r="A10">
        <v>13067</v>
      </c>
      <c r="B10" t="s">
        <v>31</v>
      </c>
      <c r="C10" s="11">
        <v>18.482275472156047</v>
      </c>
      <c r="D10" s="11">
        <v>5.2456423543921916E-2</v>
      </c>
    </row>
    <row r="11" spans="1:4" x14ac:dyDescent="0.25">
      <c r="A11">
        <v>13067</v>
      </c>
      <c r="B11" t="s">
        <v>12</v>
      </c>
      <c r="C11" s="11">
        <v>180.14585339242819</v>
      </c>
      <c r="D11" s="11">
        <v>0.42201844647730441</v>
      </c>
    </row>
    <row r="12" spans="1:4" x14ac:dyDescent="0.25">
      <c r="A12">
        <v>13077</v>
      </c>
      <c r="B12" t="s">
        <v>31</v>
      </c>
      <c r="C12" s="11">
        <v>8.0129027251650573</v>
      </c>
      <c r="D12" s="11">
        <v>2.2325406487472013E-2</v>
      </c>
    </row>
    <row r="13" spans="1:4" x14ac:dyDescent="0.25">
      <c r="A13">
        <v>13077</v>
      </c>
      <c r="B13" t="s">
        <v>12</v>
      </c>
      <c r="C13" s="11">
        <v>37.335432946506621</v>
      </c>
      <c r="D13" s="11">
        <v>8.0535371103594211E-2</v>
      </c>
    </row>
    <row r="14" spans="1:4" x14ac:dyDescent="0.25">
      <c r="A14">
        <v>13089</v>
      </c>
      <c r="B14" t="s">
        <v>31</v>
      </c>
      <c r="C14" s="11">
        <v>25.665699470192536</v>
      </c>
      <c r="D14" s="11">
        <v>7.2244582590788073E-2</v>
      </c>
    </row>
    <row r="15" spans="1:4" x14ac:dyDescent="0.25">
      <c r="A15">
        <v>13089</v>
      </c>
      <c r="B15" t="s">
        <v>12</v>
      </c>
      <c r="C15" s="11">
        <v>200.50941489960144</v>
      </c>
      <c r="D15" s="11">
        <v>0.47022401424517651</v>
      </c>
    </row>
    <row r="16" spans="1:4" x14ac:dyDescent="0.25">
      <c r="A16">
        <v>13097</v>
      </c>
      <c r="B16" t="s">
        <v>31</v>
      </c>
      <c r="C16" s="11">
        <v>6.1314588192984694</v>
      </c>
      <c r="D16" s="11">
        <v>1.718075581190831E-2</v>
      </c>
    </row>
    <row r="17" spans="1:4" x14ac:dyDescent="0.25">
      <c r="A17">
        <v>13097</v>
      </c>
      <c r="B17" t="s">
        <v>12</v>
      </c>
      <c r="C17" s="11">
        <v>41.104324030088478</v>
      </c>
      <c r="D17" s="11">
        <v>9.3943129448128299E-2</v>
      </c>
    </row>
    <row r="18" spans="1:4" x14ac:dyDescent="0.25">
      <c r="A18">
        <v>13113</v>
      </c>
      <c r="B18" t="s">
        <v>31</v>
      </c>
      <c r="C18" s="11">
        <v>2.7249243923392665</v>
      </c>
      <c r="D18" s="11">
        <v>8.074572825019213E-3</v>
      </c>
    </row>
    <row r="19" spans="1:4" x14ac:dyDescent="0.25">
      <c r="A19">
        <v>13113</v>
      </c>
      <c r="B19" t="s">
        <v>12</v>
      </c>
      <c r="C19" s="11">
        <v>24.847208591171142</v>
      </c>
      <c r="D19" s="11">
        <v>5.800477457017833E-2</v>
      </c>
    </row>
    <row r="20" spans="1:4" x14ac:dyDescent="0.25">
      <c r="A20">
        <v>13117</v>
      </c>
      <c r="B20" t="s">
        <v>31</v>
      </c>
      <c r="C20" s="11">
        <v>7.1557472094827643</v>
      </c>
      <c r="D20" s="11">
        <v>2.0687941756933611E-2</v>
      </c>
    </row>
    <row r="21" spans="1:4" x14ac:dyDescent="0.25">
      <c r="A21">
        <v>13117</v>
      </c>
      <c r="B21" t="s">
        <v>12</v>
      </c>
      <c r="C21" s="11">
        <v>45.210762444519176</v>
      </c>
      <c r="D21" s="11">
        <v>9.9299923890993097E-2</v>
      </c>
    </row>
    <row r="22" spans="1:4" x14ac:dyDescent="0.25">
      <c r="A22">
        <v>13121</v>
      </c>
      <c r="B22" t="s">
        <v>31</v>
      </c>
      <c r="C22" s="11">
        <v>43.628683401973248</v>
      </c>
      <c r="D22" s="11">
        <v>0.1231476071645374</v>
      </c>
    </row>
    <row r="23" spans="1:4" x14ac:dyDescent="0.25">
      <c r="A23">
        <v>13121</v>
      </c>
      <c r="B23" t="s">
        <v>12</v>
      </c>
      <c r="C23" s="11">
        <v>316.36191359249796</v>
      </c>
      <c r="D23" s="11">
        <v>0.74180405043181674</v>
      </c>
    </row>
    <row r="24" spans="1:4" x14ac:dyDescent="0.25">
      <c r="A24">
        <v>13135</v>
      </c>
      <c r="B24" t="s">
        <v>31</v>
      </c>
      <c r="C24" s="11">
        <v>24.633250767171717</v>
      </c>
      <c r="D24" s="11">
        <v>6.9313549696145699E-2</v>
      </c>
    </row>
    <row r="25" spans="1:4" x14ac:dyDescent="0.25">
      <c r="A25">
        <v>13135</v>
      </c>
      <c r="B25" t="s">
        <v>12</v>
      </c>
      <c r="C25" s="11">
        <v>199.98854738329268</v>
      </c>
      <c r="D25" s="11">
        <v>0.46275546609018098</v>
      </c>
    </row>
    <row r="26" spans="1:4" x14ac:dyDescent="0.25">
      <c r="A26">
        <v>13151</v>
      </c>
      <c r="B26" t="s">
        <v>31</v>
      </c>
      <c r="C26" s="11">
        <v>10.748416716970876</v>
      </c>
      <c r="D26" s="11">
        <v>3.0206926606279116E-2</v>
      </c>
    </row>
    <row r="27" spans="1:4" x14ac:dyDescent="0.25">
      <c r="A27">
        <v>13151</v>
      </c>
      <c r="B27" t="s">
        <v>12</v>
      </c>
      <c r="C27" s="11">
        <v>57.542061757181969</v>
      </c>
      <c r="D27" s="11">
        <v>0.12851434617374835</v>
      </c>
    </row>
    <row r="28" spans="1:4" x14ac:dyDescent="0.25">
      <c r="A28">
        <v>13217</v>
      </c>
      <c r="B28" t="s">
        <v>31</v>
      </c>
      <c r="C28" s="11">
        <v>6.3303960327075197</v>
      </c>
      <c r="D28" s="11">
        <v>1.7422816010754915E-2</v>
      </c>
    </row>
    <row r="29" spans="1:4" x14ac:dyDescent="0.25">
      <c r="A29">
        <v>13217</v>
      </c>
      <c r="B29" t="s">
        <v>12</v>
      </c>
      <c r="C29" s="11">
        <v>100.22253089120127</v>
      </c>
      <c r="D29" s="11">
        <v>0.21756951786621709</v>
      </c>
    </row>
    <row r="30" spans="1:4" x14ac:dyDescent="0.25">
      <c r="A30">
        <v>13223</v>
      </c>
      <c r="B30" t="s">
        <v>31</v>
      </c>
      <c r="C30" s="11">
        <v>3.9989878598343882</v>
      </c>
      <c r="D30" s="11">
        <v>1.1579266369141205E-2</v>
      </c>
    </row>
    <row r="31" spans="1:4" x14ac:dyDescent="0.25">
      <c r="A31">
        <v>13223</v>
      </c>
      <c r="B31" t="s">
        <v>12</v>
      </c>
      <c r="C31" s="11">
        <v>25.734315619305129</v>
      </c>
      <c r="D31" s="11">
        <v>5.6135855256214319E-2</v>
      </c>
    </row>
    <row r="32" spans="1:4" x14ac:dyDescent="0.25">
      <c r="A32">
        <v>13247</v>
      </c>
      <c r="B32" t="s">
        <v>31</v>
      </c>
      <c r="C32" s="11">
        <v>4.2701562061792036</v>
      </c>
      <c r="D32" s="11">
        <v>1.1547362356560309E-2</v>
      </c>
    </row>
    <row r="33" spans="1:4" x14ac:dyDescent="0.25">
      <c r="A33">
        <v>13247</v>
      </c>
      <c r="B33" t="s">
        <v>12</v>
      </c>
      <c r="C33" s="11">
        <v>26.112318704819213</v>
      </c>
      <c r="D33" s="11">
        <v>5.8201048711686118E-2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42"/>
  <sheetViews>
    <sheetView tabSelected="1" topLeftCell="G1" workbookViewId="0">
      <selection activeCell="T8" sqref="T8"/>
    </sheetView>
  </sheetViews>
  <sheetFormatPr defaultRowHeight="15" x14ac:dyDescent="0.25"/>
  <cols>
    <col min="1" max="1" width="6" bestFit="1" customWidth="1"/>
    <col min="2" max="2" width="10" bestFit="1" customWidth="1"/>
    <col min="3" max="3" width="14.7109375" bestFit="1" customWidth="1"/>
    <col min="4" max="4" width="13.7109375" bestFit="1" customWidth="1"/>
    <col min="5" max="5" width="62.140625" bestFit="1" customWidth="1"/>
    <col min="6" max="6" width="26" bestFit="1" customWidth="1"/>
    <col min="7" max="7" width="18" bestFit="1" customWidth="1"/>
    <col min="8" max="10" width="12" bestFit="1" customWidth="1"/>
    <col min="11" max="11" width="23.28515625" bestFit="1" customWidth="1"/>
    <col min="12" max="14" width="12" bestFit="1" customWidth="1"/>
    <col min="15" max="15" width="12.140625" customWidth="1"/>
  </cols>
  <sheetData>
    <row r="1" spans="1:20" x14ac:dyDescent="0.25">
      <c r="G1" s="2" t="s">
        <v>0</v>
      </c>
      <c r="H1" s="3"/>
      <c r="I1" s="4"/>
      <c r="J1" s="5"/>
      <c r="K1" s="7" t="s">
        <v>1</v>
      </c>
      <c r="L1" s="7"/>
      <c r="M1" s="8"/>
      <c r="N1" s="7"/>
      <c r="O1" s="2" t="s">
        <v>198</v>
      </c>
      <c r="P1" s="3"/>
      <c r="Q1" s="5"/>
      <c r="R1" s="7" t="s">
        <v>199</v>
      </c>
      <c r="S1" s="7"/>
      <c r="T1" s="7"/>
    </row>
    <row r="2" spans="1:20" ht="15.75" thickBot="1" x14ac:dyDescent="0.3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6" t="s">
        <v>8</v>
      </c>
      <c r="H2" s="6" t="s">
        <v>9</v>
      </c>
      <c r="I2" s="6" t="s">
        <v>195</v>
      </c>
      <c r="J2" s="6" t="s">
        <v>10</v>
      </c>
      <c r="K2" s="9" t="s">
        <v>8</v>
      </c>
      <c r="L2" s="9" t="s">
        <v>9</v>
      </c>
      <c r="M2" s="10" t="s">
        <v>195</v>
      </c>
      <c r="N2" s="9" t="s">
        <v>10</v>
      </c>
      <c r="O2" s="6" t="s">
        <v>8</v>
      </c>
      <c r="P2" s="6" t="s">
        <v>9</v>
      </c>
      <c r="Q2" s="6" t="s">
        <v>10</v>
      </c>
      <c r="R2" s="9" t="s">
        <v>8</v>
      </c>
      <c r="S2" s="9" t="s">
        <v>9</v>
      </c>
      <c r="T2" s="9" t="s">
        <v>10</v>
      </c>
    </row>
    <row r="3" spans="1:20" ht="15.75" thickTop="1" x14ac:dyDescent="0.25">
      <c r="A3">
        <v>13015</v>
      </c>
      <c r="B3" t="s">
        <v>39</v>
      </c>
      <c r="C3" t="s">
        <v>11</v>
      </c>
      <c r="D3" t="s">
        <v>12</v>
      </c>
      <c r="E3" t="s">
        <v>13</v>
      </c>
      <c r="F3" t="s">
        <v>14</v>
      </c>
      <c r="G3">
        <v>146.50111422644756</v>
      </c>
      <c r="H3">
        <v>324.80554327245909</v>
      </c>
      <c r="I3">
        <v>2.3725319007492356</v>
      </c>
      <c r="J3">
        <v>1936.693604534008</v>
      </c>
      <c r="K3">
        <v>0.39091376548311801</v>
      </c>
      <c r="L3">
        <v>0.89097864939500804</v>
      </c>
      <c r="M3">
        <v>3.3049983958051122E-3</v>
      </c>
      <c r="N3">
        <v>3.1475855183141399</v>
      </c>
      <c r="O3">
        <f>G3</f>
        <v>146.50111422644756</v>
      </c>
      <c r="P3">
        <f>H3-I3</f>
        <v>322.43301137170988</v>
      </c>
      <c r="Q3">
        <f>J3</f>
        <v>1936.693604534008</v>
      </c>
      <c r="R3">
        <f>K3</f>
        <v>0.39091376548311801</v>
      </c>
      <c r="S3">
        <f>L3-M3</f>
        <v>0.88767365099920292</v>
      </c>
      <c r="T3">
        <f>N3</f>
        <v>3.1475855183141399</v>
      </c>
    </row>
    <row r="4" spans="1:20" x14ac:dyDescent="0.25">
      <c r="A4">
        <v>13015</v>
      </c>
      <c r="B4" t="s">
        <v>40</v>
      </c>
      <c r="C4" t="s">
        <v>11</v>
      </c>
      <c r="D4" t="s">
        <v>12</v>
      </c>
      <c r="E4" t="s">
        <v>13</v>
      </c>
      <c r="F4" t="s">
        <v>15</v>
      </c>
      <c r="G4">
        <v>87.91139924740304</v>
      </c>
      <c r="H4">
        <v>29.147887380212147</v>
      </c>
      <c r="I4">
        <v>8.8347291408663029</v>
      </c>
      <c r="J4">
        <v>527.84338962552602</v>
      </c>
      <c r="K4">
        <v>0.190340676295816</v>
      </c>
      <c r="L4">
        <v>7.6076400284819101E-2</v>
      </c>
      <c r="M4">
        <v>1.527147450360637E-2</v>
      </c>
      <c r="N4">
        <v>1.5611367726768799</v>
      </c>
      <c r="O4">
        <f t="shared" ref="O4:O67" si="0">G4</f>
        <v>87.91139924740304</v>
      </c>
      <c r="P4">
        <f t="shared" ref="P4:P67" si="1">H4-I4</f>
        <v>20.313158239345846</v>
      </c>
      <c r="Q4">
        <f t="shared" ref="Q4:Q67" si="2">J4</f>
        <v>527.84338962552602</v>
      </c>
      <c r="R4">
        <f t="shared" ref="R4:R67" si="3">K4</f>
        <v>0.190340676295816</v>
      </c>
      <c r="S4">
        <f t="shared" ref="S4:S67" si="4">L4-M4</f>
        <v>6.0804925781212729E-2</v>
      </c>
      <c r="T4">
        <f t="shared" ref="T4:T67" si="5">N4</f>
        <v>1.5611367726768799</v>
      </c>
    </row>
    <row r="5" spans="1:20" x14ac:dyDescent="0.25">
      <c r="A5">
        <v>13015</v>
      </c>
      <c r="B5" t="s">
        <v>41</v>
      </c>
      <c r="C5" t="s">
        <v>11</v>
      </c>
      <c r="D5" t="s">
        <v>12</v>
      </c>
      <c r="E5" t="s">
        <v>13</v>
      </c>
      <c r="F5" t="s">
        <v>16</v>
      </c>
      <c r="G5">
        <v>33.640947216008691</v>
      </c>
      <c r="H5">
        <v>14.114913502355753</v>
      </c>
      <c r="I5">
        <v>3.4434008793773465</v>
      </c>
      <c r="J5">
        <v>204.50835621017768</v>
      </c>
      <c r="K5">
        <v>8.7529297377220996E-2</v>
      </c>
      <c r="L5">
        <v>4.0530942062332431E-2</v>
      </c>
      <c r="M5">
        <v>7.0257328020488698E-3</v>
      </c>
      <c r="N5">
        <v>0.64599975449701197</v>
      </c>
      <c r="O5">
        <f t="shared" si="0"/>
        <v>33.640947216008691</v>
      </c>
      <c r="P5">
        <f t="shared" si="1"/>
        <v>10.671512622978407</v>
      </c>
      <c r="Q5">
        <f t="shared" si="2"/>
        <v>204.50835621017768</v>
      </c>
      <c r="R5">
        <f t="shared" si="3"/>
        <v>8.7529297377220996E-2</v>
      </c>
      <c r="S5">
        <f t="shared" si="4"/>
        <v>3.350520926028356E-2</v>
      </c>
      <c r="T5">
        <f t="shared" si="5"/>
        <v>0.64599975449701197</v>
      </c>
    </row>
    <row r="6" spans="1:20" x14ac:dyDescent="0.25">
      <c r="A6">
        <v>13015</v>
      </c>
      <c r="B6" t="s">
        <v>42</v>
      </c>
      <c r="C6" t="s">
        <v>11</v>
      </c>
      <c r="D6" t="s">
        <v>12</v>
      </c>
      <c r="E6" t="s">
        <v>13</v>
      </c>
      <c r="F6" t="s">
        <v>17</v>
      </c>
      <c r="G6">
        <v>36.468306176639459</v>
      </c>
      <c r="H6">
        <v>15.301203410182573</v>
      </c>
      <c r="I6">
        <v>3.7328020192253426</v>
      </c>
      <c r="J6">
        <v>221.69631337906785</v>
      </c>
      <c r="K6">
        <v>9.4885710616453303E-2</v>
      </c>
      <c r="L6">
        <v>4.3937364122711986E-2</v>
      </c>
      <c r="M6">
        <v>7.6162126065355404E-3</v>
      </c>
      <c r="N6">
        <v>0.70029286477978303</v>
      </c>
      <c r="O6">
        <f t="shared" si="0"/>
        <v>36.468306176639459</v>
      </c>
      <c r="P6">
        <f t="shared" si="1"/>
        <v>11.568401390957231</v>
      </c>
      <c r="Q6">
        <f t="shared" si="2"/>
        <v>221.69631337906785</v>
      </c>
      <c r="R6">
        <f t="shared" si="3"/>
        <v>9.4885710616453303E-2</v>
      </c>
      <c r="S6">
        <f t="shared" si="4"/>
        <v>3.6321151516176445E-2</v>
      </c>
      <c r="T6">
        <f t="shared" si="5"/>
        <v>0.70029286477978303</v>
      </c>
    </row>
    <row r="7" spans="1:20" x14ac:dyDescent="0.25">
      <c r="A7">
        <v>13015</v>
      </c>
      <c r="B7" t="s">
        <v>43</v>
      </c>
      <c r="C7" t="s">
        <v>11</v>
      </c>
      <c r="D7" t="s">
        <v>12</v>
      </c>
      <c r="E7" t="s">
        <v>13</v>
      </c>
      <c r="F7" t="s">
        <v>18</v>
      </c>
      <c r="G7">
        <v>38.522668191555759</v>
      </c>
      <c r="H7">
        <v>16.16316558009234</v>
      </c>
      <c r="I7">
        <v>3.9430813845756312</v>
      </c>
      <c r="J7">
        <v>234.185097262661</v>
      </c>
      <c r="K7">
        <v>0.10023087777546801</v>
      </c>
      <c r="L7">
        <v>4.6412484331312731E-2</v>
      </c>
      <c r="M7">
        <v>8.0452523739040598E-3</v>
      </c>
      <c r="N7">
        <v>0.73974226497739404</v>
      </c>
      <c r="O7">
        <f t="shared" si="0"/>
        <v>38.522668191555759</v>
      </c>
      <c r="P7">
        <f t="shared" si="1"/>
        <v>12.220084195516709</v>
      </c>
      <c r="Q7">
        <f t="shared" si="2"/>
        <v>234.185097262661</v>
      </c>
      <c r="R7">
        <f t="shared" si="3"/>
        <v>0.10023087777546801</v>
      </c>
      <c r="S7">
        <f t="shared" si="4"/>
        <v>3.8367231957408668E-2</v>
      </c>
      <c r="T7">
        <f t="shared" si="5"/>
        <v>0.73974226497739404</v>
      </c>
    </row>
    <row r="8" spans="1:20" x14ac:dyDescent="0.25">
      <c r="A8">
        <v>13015</v>
      </c>
      <c r="B8" t="s">
        <v>44</v>
      </c>
      <c r="C8" t="s">
        <v>11</v>
      </c>
      <c r="D8" t="s">
        <v>12</v>
      </c>
      <c r="E8" t="s">
        <v>13</v>
      </c>
      <c r="F8" t="s">
        <v>19</v>
      </c>
      <c r="G8">
        <v>13.683131526013382</v>
      </c>
      <c r="H8">
        <v>5.7411047669136916</v>
      </c>
      <c r="I8">
        <v>1.400569971251</v>
      </c>
      <c r="J8">
        <v>83.181800724576476</v>
      </c>
      <c r="K8">
        <v>3.5601681572977599E-2</v>
      </c>
      <c r="L8">
        <v>1.6485571339444505E-2</v>
      </c>
      <c r="M8">
        <v>2.8576496097230098E-3</v>
      </c>
      <c r="N8">
        <v>0.26275409783355702</v>
      </c>
      <c r="O8">
        <f t="shared" si="0"/>
        <v>13.683131526013382</v>
      </c>
      <c r="P8">
        <f t="shared" si="1"/>
        <v>4.3405347956626912</v>
      </c>
      <c r="Q8">
        <f t="shared" si="2"/>
        <v>83.181800724576476</v>
      </c>
      <c r="R8">
        <f t="shared" si="3"/>
        <v>3.5601681572977599E-2</v>
      </c>
      <c r="S8">
        <f t="shared" si="4"/>
        <v>1.3627921729721494E-2</v>
      </c>
      <c r="T8">
        <f t="shared" si="5"/>
        <v>0.26275409783355702</v>
      </c>
    </row>
    <row r="9" spans="1:20" x14ac:dyDescent="0.25">
      <c r="A9">
        <v>13015</v>
      </c>
      <c r="B9" t="s">
        <v>45</v>
      </c>
      <c r="C9" t="s">
        <v>11</v>
      </c>
      <c r="D9" t="s">
        <v>12</v>
      </c>
      <c r="E9" t="s">
        <v>13</v>
      </c>
      <c r="F9" t="s">
        <v>20</v>
      </c>
      <c r="G9">
        <v>31.362675810188534</v>
      </c>
      <c r="H9">
        <v>13.159007553388014</v>
      </c>
      <c r="I9">
        <v>3.210202817907426</v>
      </c>
      <c r="J9">
        <v>190.65841571793473</v>
      </c>
      <c r="K9">
        <v>8.1601527170760399E-2</v>
      </c>
      <c r="L9">
        <v>3.7786068889658964E-2</v>
      </c>
      <c r="M9">
        <v>6.54993100397404E-3</v>
      </c>
      <c r="N9">
        <v>0.60225069880982496</v>
      </c>
      <c r="O9">
        <f t="shared" si="0"/>
        <v>31.362675810188534</v>
      </c>
      <c r="P9">
        <f t="shared" si="1"/>
        <v>9.9488047354805875</v>
      </c>
      <c r="Q9">
        <f t="shared" si="2"/>
        <v>190.65841571793473</v>
      </c>
      <c r="R9">
        <f t="shared" si="3"/>
        <v>8.1601527170760399E-2</v>
      </c>
      <c r="S9">
        <f t="shared" si="4"/>
        <v>3.1236137885684925E-2</v>
      </c>
      <c r="T9">
        <f t="shared" si="5"/>
        <v>0.60225069880982496</v>
      </c>
    </row>
    <row r="10" spans="1:20" x14ac:dyDescent="0.25">
      <c r="A10">
        <v>13015</v>
      </c>
      <c r="B10" t="s">
        <v>46</v>
      </c>
      <c r="C10" t="s">
        <v>11</v>
      </c>
      <c r="D10" t="s">
        <v>12</v>
      </c>
      <c r="E10" t="s">
        <v>13</v>
      </c>
      <c r="F10" t="s">
        <v>21</v>
      </c>
      <c r="G10">
        <v>163.76086179704015</v>
      </c>
      <c r="H10">
        <v>58.823200334592855</v>
      </c>
      <c r="I10">
        <v>16.069164728352892</v>
      </c>
      <c r="J10">
        <v>992.29133070841556</v>
      </c>
      <c r="K10">
        <v>0.405936839990026</v>
      </c>
      <c r="L10">
        <v>0.17603142193365695</v>
      </c>
      <c r="M10">
        <v>3.3973335892369429E-2</v>
      </c>
      <c r="N10">
        <v>3.3433106496338398</v>
      </c>
      <c r="O10">
        <f t="shared" si="0"/>
        <v>163.76086179704015</v>
      </c>
      <c r="P10">
        <f t="shared" si="1"/>
        <v>42.754035606239967</v>
      </c>
      <c r="Q10">
        <f t="shared" si="2"/>
        <v>992.29133070841556</v>
      </c>
      <c r="R10">
        <f t="shared" si="3"/>
        <v>0.405936839990026</v>
      </c>
      <c r="S10">
        <f t="shared" si="4"/>
        <v>0.14205808604128753</v>
      </c>
      <c r="T10">
        <f t="shared" si="5"/>
        <v>3.3433106496338398</v>
      </c>
    </row>
    <row r="11" spans="1:20" x14ac:dyDescent="0.25">
      <c r="A11">
        <v>13015</v>
      </c>
      <c r="B11" t="s">
        <v>47</v>
      </c>
      <c r="C11" t="s">
        <v>11</v>
      </c>
      <c r="D11" t="s">
        <v>12</v>
      </c>
      <c r="E11" t="s">
        <v>13</v>
      </c>
      <c r="F11" t="s">
        <v>22</v>
      </c>
      <c r="G11">
        <v>1.6376086210473544E-13</v>
      </c>
      <c r="H11">
        <v>5.8823200152411385E-14</v>
      </c>
      <c r="I11">
        <v>1.6069164887738262E-14</v>
      </c>
      <c r="J11">
        <v>9.9229131898029342E-13</v>
      </c>
      <c r="K11">
        <v>4.05936852710058E-16</v>
      </c>
      <c r="L11">
        <v>1.7603142330366463E-16</v>
      </c>
      <c r="M11">
        <v>3.3973336172467568E-17</v>
      </c>
      <c r="N11">
        <v>3.34331066250052E-15</v>
      </c>
      <c r="O11">
        <f t="shared" si="0"/>
        <v>1.6376086210473544E-13</v>
      </c>
      <c r="P11">
        <f t="shared" si="1"/>
        <v>4.2754035264673127E-14</v>
      </c>
      <c r="Q11">
        <f t="shared" si="2"/>
        <v>9.9229131898029342E-13</v>
      </c>
      <c r="R11">
        <f t="shared" si="3"/>
        <v>4.05936852710058E-16</v>
      </c>
      <c r="S11">
        <f t="shared" si="4"/>
        <v>1.4205808713119706E-16</v>
      </c>
      <c r="T11">
        <f t="shared" si="5"/>
        <v>3.34331066250052E-15</v>
      </c>
    </row>
    <row r="12" spans="1:20" x14ac:dyDescent="0.25">
      <c r="A12">
        <v>13015</v>
      </c>
      <c r="B12" t="s">
        <v>48</v>
      </c>
      <c r="C12" t="s">
        <v>11</v>
      </c>
      <c r="D12" t="s">
        <v>12</v>
      </c>
      <c r="E12" t="s">
        <v>13</v>
      </c>
      <c r="F12" t="s">
        <v>23</v>
      </c>
      <c r="G12">
        <v>63.32793208962822</v>
      </c>
      <c r="H12">
        <v>29.354832523452352</v>
      </c>
      <c r="I12">
        <v>6.5900176769536998</v>
      </c>
      <c r="J12">
        <v>410.69283743028745</v>
      </c>
      <c r="K12">
        <v>0.173084559048129</v>
      </c>
      <c r="L12">
        <v>8.8244024371988417E-2</v>
      </c>
      <c r="M12">
        <v>1.4539138316194959E-2</v>
      </c>
      <c r="N12">
        <v>1.35755809582937</v>
      </c>
      <c r="O12">
        <f t="shared" si="0"/>
        <v>63.32793208962822</v>
      </c>
      <c r="P12">
        <f t="shared" si="1"/>
        <v>22.764814846498652</v>
      </c>
      <c r="Q12">
        <f t="shared" si="2"/>
        <v>410.69283743028745</v>
      </c>
      <c r="R12">
        <f t="shared" si="3"/>
        <v>0.173084559048129</v>
      </c>
      <c r="S12">
        <f t="shared" si="4"/>
        <v>7.370488605579345E-2</v>
      </c>
      <c r="T12">
        <f t="shared" si="5"/>
        <v>1.35755809582937</v>
      </c>
    </row>
    <row r="13" spans="1:20" x14ac:dyDescent="0.25">
      <c r="A13">
        <v>13015</v>
      </c>
      <c r="B13" t="s">
        <v>49</v>
      </c>
      <c r="C13" t="s">
        <v>11</v>
      </c>
      <c r="D13" t="s">
        <v>12</v>
      </c>
      <c r="E13" t="s">
        <v>13</v>
      </c>
      <c r="F13" t="s">
        <v>24</v>
      </c>
      <c r="G13">
        <v>79.953361987851309</v>
      </c>
      <c r="H13">
        <v>37.06133035244747</v>
      </c>
      <c r="I13">
        <v>8.320088286159697</v>
      </c>
      <c r="J13">
        <v>518.51163987437099</v>
      </c>
      <c r="K13">
        <v>0.218524345187983</v>
      </c>
      <c r="L13">
        <v>0.11141071673682745</v>
      </c>
      <c r="M13">
        <v>1.8356096779825679E-2</v>
      </c>
      <c r="N13">
        <v>1.7139560775067899</v>
      </c>
      <c r="O13">
        <f t="shared" si="0"/>
        <v>79.953361987851309</v>
      </c>
      <c r="P13">
        <f t="shared" si="1"/>
        <v>28.741242066287775</v>
      </c>
      <c r="Q13">
        <f t="shared" si="2"/>
        <v>518.51163987437099</v>
      </c>
      <c r="R13">
        <f t="shared" si="3"/>
        <v>0.218524345187983</v>
      </c>
      <c r="S13">
        <f t="shared" si="4"/>
        <v>9.3054619957001775E-2</v>
      </c>
      <c r="T13">
        <f t="shared" si="5"/>
        <v>1.7139560775067899</v>
      </c>
    </row>
    <row r="14" spans="1:20" x14ac:dyDescent="0.25">
      <c r="A14">
        <v>13015</v>
      </c>
      <c r="B14" t="s">
        <v>50</v>
      </c>
      <c r="C14" t="s">
        <v>11</v>
      </c>
      <c r="D14" t="s">
        <v>12</v>
      </c>
      <c r="E14" t="s">
        <v>13</v>
      </c>
      <c r="F14" t="s">
        <v>25</v>
      </c>
      <c r="G14">
        <v>26.343757061526823</v>
      </c>
      <c r="H14">
        <v>12.211302334515967</v>
      </c>
      <c r="I14">
        <v>2.7413781134866873</v>
      </c>
      <c r="J14">
        <v>170.84390550975999</v>
      </c>
      <c r="K14">
        <v>7.2001345513719103E-2</v>
      </c>
      <c r="L14">
        <v>3.6708605750504719E-2</v>
      </c>
      <c r="M14">
        <v>6.04813199561249E-3</v>
      </c>
      <c r="N14">
        <v>0.564729734892921</v>
      </c>
      <c r="O14">
        <f t="shared" si="0"/>
        <v>26.343757061526823</v>
      </c>
      <c r="P14">
        <f t="shared" si="1"/>
        <v>9.4699242210292791</v>
      </c>
      <c r="Q14">
        <f t="shared" si="2"/>
        <v>170.84390550975999</v>
      </c>
      <c r="R14">
        <f t="shared" si="3"/>
        <v>7.2001345513719103E-2</v>
      </c>
      <c r="S14">
        <f t="shared" si="4"/>
        <v>3.0660473754892229E-2</v>
      </c>
      <c r="T14">
        <f t="shared" si="5"/>
        <v>0.564729734892921</v>
      </c>
    </row>
    <row r="15" spans="1:20" x14ac:dyDescent="0.25">
      <c r="A15">
        <v>13015</v>
      </c>
      <c r="B15" t="s">
        <v>51</v>
      </c>
      <c r="C15" t="s">
        <v>11</v>
      </c>
      <c r="D15" t="s">
        <v>12</v>
      </c>
      <c r="E15" t="s">
        <v>13</v>
      </c>
      <c r="F15" t="s">
        <v>26</v>
      </c>
      <c r="G15">
        <v>28.376841586132429</v>
      </c>
      <c r="H15">
        <v>13.153710223878452</v>
      </c>
      <c r="I15">
        <v>2.9529442404293578</v>
      </c>
      <c r="J15">
        <v>184.02880515884669</v>
      </c>
      <c r="K15">
        <v>7.7558056230238898E-2</v>
      </c>
      <c r="L15">
        <v>3.9541570359858613E-2</v>
      </c>
      <c r="M15">
        <v>6.5148976493674092E-3</v>
      </c>
      <c r="N15">
        <v>0.60831287104213005</v>
      </c>
      <c r="O15">
        <f t="shared" si="0"/>
        <v>28.376841586132429</v>
      </c>
      <c r="P15">
        <f t="shared" si="1"/>
        <v>10.200765983449095</v>
      </c>
      <c r="Q15">
        <f t="shared" si="2"/>
        <v>184.02880515884669</v>
      </c>
      <c r="R15">
        <f t="shared" si="3"/>
        <v>7.7558056230238898E-2</v>
      </c>
      <c r="S15">
        <f t="shared" si="4"/>
        <v>3.3026672710491201E-2</v>
      </c>
      <c r="T15">
        <f t="shared" si="5"/>
        <v>0.60831287104213005</v>
      </c>
    </row>
    <row r="16" spans="1:20" x14ac:dyDescent="0.25">
      <c r="A16">
        <v>13015</v>
      </c>
      <c r="B16" t="s">
        <v>52</v>
      </c>
      <c r="C16" t="s">
        <v>11</v>
      </c>
      <c r="D16" t="s">
        <v>12</v>
      </c>
      <c r="E16" t="s">
        <v>27</v>
      </c>
      <c r="F16" t="s">
        <v>14</v>
      </c>
      <c r="G16">
        <v>177.02474977478161</v>
      </c>
      <c r="H16">
        <v>313.21926274821601</v>
      </c>
      <c r="I16">
        <v>2.7478768452057212</v>
      </c>
      <c r="J16">
        <v>2012.1436626335808</v>
      </c>
      <c r="K16">
        <v>0.48749980778805502</v>
      </c>
      <c r="L16">
        <v>0.91593045346527813</v>
      </c>
      <c r="M16">
        <v>3.8050736302181957E-3</v>
      </c>
      <c r="N16">
        <v>4.3173777084475899</v>
      </c>
      <c r="O16">
        <f t="shared" si="0"/>
        <v>177.02474977478161</v>
      </c>
      <c r="P16">
        <f t="shared" si="1"/>
        <v>310.47138590301029</v>
      </c>
      <c r="Q16">
        <f t="shared" si="2"/>
        <v>2012.1436626335808</v>
      </c>
      <c r="R16">
        <f t="shared" si="3"/>
        <v>0.48749980778805502</v>
      </c>
      <c r="S16">
        <f t="shared" si="4"/>
        <v>0.91212537983505992</v>
      </c>
      <c r="T16">
        <f t="shared" si="5"/>
        <v>4.3173777084475899</v>
      </c>
    </row>
    <row r="17" spans="1:20" x14ac:dyDescent="0.25">
      <c r="A17">
        <v>13015</v>
      </c>
      <c r="B17" t="s">
        <v>53</v>
      </c>
      <c r="C17" t="s">
        <v>11</v>
      </c>
      <c r="D17" t="s">
        <v>12</v>
      </c>
      <c r="E17" t="s">
        <v>27</v>
      </c>
      <c r="F17" t="s">
        <v>15</v>
      </c>
      <c r="G17">
        <v>91.887903239628443</v>
      </c>
      <c r="H17">
        <v>26.999522525191733</v>
      </c>
      <c r="I17">
        <v>8.9031545250854567</v>
      </c>
      <c r="J17">
        <v>488.41837312014286</v>
      </c>
      <c r="K17">
        <v>0.21373516366961701</v>
      </c>
      <c r="L17">
        <v>7.6200136577426747E-2</v>
      </c>
      <c r="M17">
        <v>1.707117542741789E-2</v>
      </c>
      <c r="N17">
        <v>1.54894417602666</v>
      </c>
      <c r="O17">
        <f t="shared" si="0"/>
        <v>91.887903239628443</v>
      </c>
      <c r="P17">
        <f t="shared" si="1"/>
        <v>18.096368000106274</v>
      </c>
      <c r="Q17">
        <f t="shared" si="2"/>
        <v>488.41837312014286</v>
      </c>
      <c r="R17">
        <f t="shared" si="3"/>
        <v>0.21373516366961701</v>
      </c>
      <c r="S17">
        <f t="shared" si="4"/>
        <v>5.912896115000886E-2</v>
      </c>
      <c r="T17">
        <f t="shared" si="5"/>
        <v>1.54894417602666</v>
      </c>
    </row>
    <row r="18" spans="1:20" x14ac:dyDescent="0.25">
      <c r="A18">
        <v>13015</v>
      </c>
      <c r="B18" t="s">
        <v>54</v>
      </c>
      <c r="C18" t="s">
        <v>11</v>
      </c>
      <c r="D18" t="s">
        <v>12</v>
      </c>
      <c r="E18" t="s">
        <v>27</v>
      </c>
      <c r="F18" t="s">
        <v>16</v>
      </c>
      <c r="G18">
        <v>33.612786334253471</v>
      </c>
      <c r="H18">
        <v>12.820516798303711</v>
      </c>
      <c r="I18">
        <v>3.4072927845759282</v>
      </c>
      <c r="J18">
        <v>176.9033621424602</v>
      </c>
      <c r="K18">
        <v>9.3104789647286898E-2</v>
      </c>
      <c r="L18">
        <v>3.9673264475837189E-2</v>
      </c>
      <c r="M18">
        <v>7.6450051130336708E-3</v>
      </c>
      <c r="N18">
        <v>0.59746896330247501</v>
      </c>
      <c r="O18">
        <f t="shared" si="0"/>
        <v>33.612786334253471</v>
      </c>
      <c r="P18">
        <f t="shared" si="1"/>
        <v>9.4132240137277829</v>
      </c>
      <c r="Q18">
        <f t="shared" si="2"/>
        <v>176.9033621424602</v>
      </c>
      <c r="R18">
        <f t="shared" si="3"/>
        <v>9.3104789647286898E-2</v>
      </c>
      <c r="S18">
        <f t="shared" si="4"/>
        <v>3.202825936280352E-2</v>
      </c>
      <c r="T18">
        <f t="shared" si="5"/>
        <v>0.59746896330247501</v>
      </c>
    </row>
    <row r="19" spans="1:20" x14ac:dyDescent="0.25">
      <c r="A19">
        <v>13015</v>
      </c>
      <c r="B19" t="s">
        <v>55</v>
      </c>
      <c r="C19" t="s">
        <v>11</v>
      </c>
      <c r="D19" t="s">
        <v>12</v>
      </c>
      <c r="E19" t="s">
        <v>27</v>
      </c>
      <c r="F19" t="s">
        <v>17</v>
      </c>
      <c r="G19">
        <v>36.437779577202299</v>
      </c>
      <c r="H19">
        <v>13.89801735473473</v>
      </c>
      <c r="I19">
        <v>3.6936597522212637</v>
      </c>
      <c r="J19">
        <v>191.77125906665114</v>
      </c>
      <c r="K19">
        <v>0.100929795175995</v>
      </c>
      <c r="L19">
        <v>4.3007637260302545E-2</v>
      </c>
      <c r="M19">
        <v>8.2875300021782936E-3</v>
      </c>
      <c r="N19">
        <v>0.64768296260980596</v>
      </c>
      <c r="O19">
        <f t="shared" si="0"/>
        <v>36.437779577202299</v>
      </c>
      <c r="P19">
        <f t="shared" si="1"/>
        <v>10.204357602513467</v>
      </c>
      <c r="Q19">
        <f t="shared" si="2"/>
        <v>191.77125906665114</v>
      </c>
      <c r="R19">
        <f t="shared" si="3"/>
        <v>0.100929795175995</v>
      </c>
      <c r="S19">
        <f t="shared" si="4"/>
        <v>3.4720107258124251E-2</v>
      </c>
      <c r="T19">
        <f t="shared" si="5"/>
        <v>0.64768296260980596</v>
      </c>
    </row>
    <row r="20" spans="1:20" x14ac:dyDescent="0.25">
      <c r="A20">
        <v>13015</v>
      </c>
      <c r="B20" t="s">
        <v>56</v>
      </c>
      <c r="C20" t="s">
        <v>11</v>
      </c>
      <c r="D20" t="s">
        <v>12</v>
      </c>
      <c r="E20" t="s">
        <v>27</v>
      </c>
      <c r="F20" t="s">
        <v>18</v>
      </c>
      <c r="G20">
        <v>38.490427886158486</v>
      </c>
      <c r="H20">
        <v>14.680934903773895</v>
      </c>
      <c r="I20">
        <v>3.9017340166487871</v>
      </c>
      <c r="J20">
        <v>202.574288659003</v>
      </c>
      <c r="K20">
        <v>0.106615480970009</v>
      </c>
      <c r="L20">
        <v>4.5430378594033871E-2</v>
      </c>
      <c r="M20">
        <v>8.7543950271538017E-3</v>
      </c>
      <c r="N20">
        <v>0.68416882177057603</v>
      </c>
      <c r="O20">
        <f t="shared" si="0"/>
        <v>38.490427886158486</v>
      </c>
      <c r="P20">
        <f t="shared" si="1"/>
        <v>10.779200887125109</v>
      </c>
      <c r="Q20">
        <f t="shared" si="2"/>
        <v>202.574288659003</v>
      </c>
      <c r="R20">
        <f t="shared" si="3"/>
        <v>0.106615480970009</v>
      </c>
      <c r="S20">
        <f t="shared" si="4"/>
        <v>3.6675983566880066E-2</v>
      </c>
      <c r="T20">
        <f t="shared" si="5"/>
        <v>0.68416882177057603</v>
      </c>
    </row>
    <row r="21" spans="1:20" x14ac:dyDescent="0.25">
      <c r="A21">
        <v>13015</v>
      </c>
      <c r="B21" t="s">
        <v>57</v>
      </c>
      <c r="C21" t="s">
        <v>11</v>
      </c>
      <c r="D21" t="s">
        <v>12</v>
      </c>
      <c r="E21" t="s">
        <v>27</v>
      </c>
      <c r="F21" t="s">
        <v>19</v>
      </c>
      <c r="G21">
        <v>13.671677022262557</v>
      </c>
      <c r="H21">
        <v>5.2146208241651255</v>
      </c>
      <c r="I21">
        <v>1.3858833276004785</v>
      </c>
      <c r="J21">
        <v>71.953734244424155</v>
      </c>
      <c r="K21">
        <v>3.7869462017406E-2</v>
      </c>
      <c r="L21">
        <v>1.6136731254306369E-2</v>
      </c>
      <c r="M21">
        <v>3.1095345539711157E-3</v>
      </c>
      <c r="N21">
        <v>0.243014455625509</v>
      </c>
      <c r="O21">
        <f t="shared" si="0"/>
        <v>13.671677022262557</v>
      </c>
      <c r="P21">
        <f t="shared" si="1"/>
        <v>3.828737496564647</v>
      </c>
      <c r="Q21">
        <f t="shared" si="2"/>
        <v>71.953734244424155</v>
      </c>
      <c r="R21">
        <f t="shared" si="3"/>
        <v>3.7869462017406E-2</v>
      </c>
      <c r="S21">
        <f t="shared" si="4"/>
        <v>1.3027196700335253E-2</v>
      </c>
      <c r="T21">
        <f t="shared" si="5"/>
        <v>0.243014455625509</v>
      </c>
    </row>
    <row r="22" spans="1:20" x14ac:dyDescent="0.25">
      <c r="A22">
        <v>13015</v>
      </c>
      <c r="B22" t="s">
        <v>58</v>
      </c>
      <c r="C22" t="s">
        <v>11</v>
      </c>
      <c r="D22" t="s">
        <v>12</v>
      </c>
      <c r="E22" t="s">
        <v>27</v>
      </c>
      <c r="F22" t="s">
        <v>20</v>
      </c>
      <c r="G22">
        <v>31.336422733605804</v>
      </c>
      <c r="H22">
        <v>11.952270295642785</v>
      </c>
      <c r="I22">
        <v>3.1765402508203788</v>
      </c>
      <c r="J22">
        <v>164.92292302601808</v>
      </c>
      <c r="K22">
        <v>8.6799440692449006E-2</v>
      </c>
      <c r="L22">
        <v>3.6986490732957011E-2</v>
      </c>
      <c r="M22">
        <v>7.1272623532649907E-3</v>
      </c>
      <c r="N22">
        <v>0.55700626235191897</v>
      </c>
      <c r="O22">
        <f t="shared" si="0"/>
        <v>31.336422733605804</v>
      </c>
      <c r="P22">
        <f t="shared" si="1"/>
        <v>8.7757300448224065</v>
      </c>
      <c r="Q22">
        <f t="shared" si="2"/>
        <v>164.92292302601808</v>
      </c>
      <c r="R22">
        <f t="shared" si="3"/>
        <v>8.6799440692449006E-2</v>
      </c>
      <c r="S22">
        <f t="shared" si="4"/>
        <v>2.9859228379692022E-2</v>
      </c>
      <c r="T22">
        <f t="shared" si="5"/>
        <v>0.55700626235191897</v>
      </c>
    </row>
    <row r="23" spans="1:20" x14ac:dyDescent="0.25">
      <c r="A23">
        <v>13015</v>
      </c>
      <c r="B23" t="s">
        <v>59</v>
      </c>
      <c r="C23" t="s">
        <v>11</v>
      </c>
      <c r="D23" t="s">
        <v>12</v>
      </c>
      <c r="E23" t="s">
        <v>27</v>
      </c>
      <c r="F23" t="s">
        <v>21</v>
      </c>
      <c r="G23">
        <v>170.15936432131781</v>
      </c>
      <c r="H23">
        <v>54.2780136319615</v>
      </c>
      <c r="I23">
        <v>16.033273470611643</v>
      </c>
      <c r="J23">
        <v>906.91900235997446</v>
      </c>
      <c r="K23">
        <v>0.45235847423480702</v>
      </c>
      <c r="L23">
        <v>0.17537315843850232</v>
      </c>
      <c r="M23">
        <v>3.7618704047872584E-2</v>
      </c>
      <c r="N23">
        <v>3.2699538722414698</v>
      </c>
      <c r="O23">
        <f t="shared" si="0"/>
        <v>170.15936432131781</v>
      </c>
      <c r="P23">
        <f t="shared" si="1"/>
        <v>38.244740161349853</v>
      </c>
      <c r="Q23">
        <f t="shared" si="2"/>
        <v>906.91900235997446</v>
      </c>
      <c r="R23">
        <f t="shared" si="3"/>
        <v>0.45235847423480702</v>
      </c>
      <c r="S23">
        <f t="shared" si="4"/>
        <v>0.13775445439062972</v>
      </c>
      <c r="T23">
        <f t="shared" si="5"/>
        <v>3.2699538722414698</v>
      </c>
    </row>
    <row r="24" spans="1:20" x14ac:dyDescent="0.25">
      <c r="A24">
        <v>13015</v>
      </c>
      <c r="B24" t="s">
        <v>60</v>
      </c>
      <c r="C24" t="s">
        <v>11</v>
      </c>
      <c r="D24" t="s">
        <v>12</v>
      </c>
      <c r="E24" t="s">
        <v>27</v>
      </c>
      <c r="F24" t="s">
        <v>22</v>
      </c>
      <c r="G24">
        <v>1.7015936639411761E-13</v>
      </c>
      <c r="H24">
        <v>5.4278013951402099E-14</v>
      </c>
      <c r="I24">
        <v>1.6033273553285872E-14</v>
      </c>
      <c r="J24">
        <v>9.0691899821511626E-13</v>
      </c>
      <c r="K24">
        <v>4.5235848021646698E-16</v>
      </c>
      <c r="L24">
        <v>1.7537317083771008E-16</v>
      </c>
      <c r="M24">
        <v>3.7618715494599381E-17</v>
      </c>
      <c r="N24">
        <v>3.26995386514713E-15</v>
      </c>
      <c r="O24">
        <f t="shared" si="0"/>
        <v>1.7015936639411761E-13</v>
      </c>
      <c r="P24">
        <f t="shared" si="1"/>
        <v>3.8244740398116227E-14</v>
      </c>
      <c r="Q24">
        <f t="shared" si="2"/>
        <v>9.0691899821511626E-13</v>
      </c>
      <c r="R24">
        <f t="shared" si="3"/>
        <v>4.5235848021646698E-16</v>
      </c>
      <c r="S24">
        <f t="shared" si="4"/>
        <v>1.3775445534311069E-16</v>
      </c>
      <c r="T24">
        <f t="shared" si="5"/>
        <v>3.26995386514713E-15</v>
      </c>
    </row>
    <row r="25" spans="1:20" x14ac:dyDescent="0.25">
      <c r="A25">
        <v>13015</v>
      </c>
      <c r="B25" t="s">
        <v>61</v>
      </c>
      <c r="C25" t="s">
        <v>11</v>
      </c>
      <c r="D25" t="s">
        <v>12</v>
      </c>
      <c r="E25" t="s">
        <v>27</v>
      </c>
      <c r="F25" t="s">
        <v>23</v>
      </c>
      <c r="G25">
        <v>61.655561426795231</v>
      </c>
      <c r="H25">
        <v>26.572213045238986</v>
      </c>
      <c r="I25">
        <v>6.4595700425820581</v>
      </c>
      <c r="J25">
        <v>342.94369841720692</v>
      </c>
      <c r="K25">
        <v>0.178373102376744</v>
      </c>
      <c r="L25">
        <v>8.5666710394662005E-2</v>
      </c>
      <c r="M25">
        <v>1.5615584082979601E-2</v>
      </c>
      <c r="N25">
        <v>1.2065036462945</v>
      </c>
      <c r="O25">
        <f t="shared" si="0"/>
        <v>61.655561426795231</v>
      </c>
      <c r="P25">
        <f t="shared" si="1"/>
        <v>20.112643002656927</v>
      </c>
      <c r="Q25">
        <f t="shared" si="2"/>
        <v>342.94369841720692</v>
      </c>
      <c r="R25">
        <f t="shared" si="3"/>
        <v>0.178373102376744</v>
      </c>
      <c r="S25">
        <f t="shared" si="4"/>
        <v>7.0051126311682407E-2</v>
      </c>
      <c r="T25">
        <f t="shared" si="5"/>
        <v>1.2065036462945</v>
      </c>
    </row>
    <row r="26" spans="1:20" x14ac:dyDescent="0.25">
      <c r="A26">
        <v>13015</v>
      </c>
      <c r="B26" t="s">
        <v>62</v>
      </c>
      <c r="C26" t="s">
        <v>11</v>
      </c>
      <c r="D26" t="s">
        <v>12</v>
      </c>
      <c r="E26" t="s">
        <v>27</v>
      </c>
      <c r="F26" t="s">
        <v>24</v>
      </c>
      <c r="G26">
        <v>77.841945747123589</v>
      </c>
      <c r="H26">
        <v>33.548193473457417</v>
      </c>
      <c r="I26">
        <v>8.1553948001887608</v>
      </c>
      <c r="J26">
        <v>432.97645146850527</v>
      </c>
      <c r="K26">
        <v>0.225201121705352</v>
      </c>
      <c r="L26">
        <v>0.10815668159443703</v>
      </c>
      <c r="M26">
        <v>1.9715119692932589E-2</v>
      </c>
      <c r="N26">
        <v>1.5232467607059501</v>
      </c>
      <c r="O26">
        <f t="shared" si="0"/>
        <v>77.841945747123589</v>
      </c>
      <c r="P26">
        <f t="shared" si="1"/>
        <v>25.392798673268658</v>
      </c>
      <c r="Q26">
        <f t="shared" si="2"/>
        <v>432.97645146850527</v>
      </c>
      <c r="R26">
        <f t="shared" si="3"/>
        <v>0.225201121705352</v>
      </c>
      <c r="S26">
        <f t="shared" si="4"/>
        <v>8.8441561901504442E-2</v>
      </c>
      <c r="T26">
        <f t="shared" si="5"/>
        <v>1.5232467607059501</v>
      </c>
    </row>
    <row r="27" spans="1:20" x14ac:dyDescent="0.25">
      <c r="A27">
        <v>13015</v>
      </c>
      <c r="B27" t="s">
        <v>63</v>
      </c>
      <c r="C27" t="s">
        <v>11</v>
      </c>
      <c r="D27" t="s">
        <v>12</v>
      </c>
      <c r="E27" t="s">
        <v>27</v>
      </c>
      <c r="F27" t="s">
        <v>25</v>
      </c>
      <c r="G27">
        <v>25.648063237751263</v>
      </c>
      <c r="H27">
        <v>11.053761552333688</v>
      </c>
      <c r="I27">
        <v>2.6871131185813493</v>
      </c>
      <c r="J27">
        <v>142.66098539790229</v>
      </c>
      <c r="K27">
        <v>7.4201338578237394E-2</v>
      </c>
      <c r="L27">
        <v>3.5636433907036746E-2</v>
      </c>
      <c r="M27">
        <v>6.4959193763627285E-3</v>
      </c>
      <c r="N27">
        <v>0.50189269029315697</v>
      </c>
      <c r="O27">
        <f t="shared" si="0"/>
        <v>25.648063237751263</v>
      </c>
      <c r="P27">
        <f t="shared" si="1"/>
        <v>8.3666484337523386</v>
      </c>
      <c r="Q27">
        <f t="shared" si="2"/>
        <v>142.66098539790229</v>
      </c>
      <c r="R27">
        <f t="shared" si="3"/>
        <v>7.4201338578237394E-2</v>
      </c>
      <c r="S27">
        <f t="shared" si="4"/>
        <v>2.9140514530674018E-2</v>
      </c>
      <c r="T27">
        <f t="shared" si="5"/>
        <v>0.50189269029315697</v>
      </c>
    </row>
    <row r="28" spans="1:20" x14ac:dyDescent="0.25">
      <c r="A28">
        <v>13015</v>
      </c>
      <c r="B28" t="s">
        <v>64</v>
      </c>
      <c r="C28" t="s">
        <v>11</v>
      </c>
      <c r="D28" t="s">
        <v>12</v>
      </c>
      <c r="E28" t="s">
        <v>27</v>
      </c>
      <c r="F28" t="s">
        <v>26</v>
      </c>
      <c r="G28">
        <v>27.627459966014595</v>
      </c>
      <c r="H28">
        <v>11.906836390084964</v>
      </c>
      <c r="I28">
        <v>2.8944917506875054</v>
      </c>
      <c r="J28">
        <v>153.67086601897296</v>
      </c>
      <c r="K28">
        <v>7.9927793990958604E-2</v>
      </c>
      <c r="L28">
        <v>3.8386685060195935E-2</v>
      </c>
      <c r="M28">
        <v>6.9972419919110893E-3</v>
      </c>
      <c r="N28">
        <v>0.54062650010933999</v>
      </c>
      <c r="O28">
        <f t="shared" si="0"/>
        <v>27.627459966014595</v>
      </c>
      <c r="P28">
        <f t="shared" si="1"/>
        <v>9.0123446393974582</v>
      </c>
      <c r="Q28">
        <f t="shared" si="2"/>
        <v>153.67086601897296</v>
      </c>
      <c r="R28">
        <f t="shared" si="3"/>
        <v>7.9927793990958604E-2</v>
      </c>
      <c r="S28">
        <f t="shared" si="4"/>
        <v>3.1389443068284846E-2</v>
      </c>
      <c r="T28">
        <f t="shared" si="5"/>
        <v>0.54062650010933999</v>
      </c>
    </row>
    <row r="29" spans="1:20" x14ac:dyDescent="0.25">
      <c r="A29">
        <v>13015</v>
      </c>
      <c r="B29" t="s">
        <v>65</v>
      </c>
      <c r="C29" t="s">
        <v>11</v>
      </c>
      <c r="D29" t="s">
        <v>12</v>
      </c>
      <c r="E29" t="s">
        <v>28</v>
      </c>
      <c r="F29" t="s">
        <v>14</v>
      </c>
      <c r="G29">
        <v>91.194554202659162</v>
      </c>
      <c r="H29">
        <v>161.3553349431206</v>
      </c>
      <c r="I29">
        <v>1.4155726156269253</v>
      </c>
      <c r="J29">
        <v>1036.5585100587159</v>
      </c>
      <c r="K29">
        <v>0.25113600792361002</v>
      </c>
      <c r="L29">
        <v>0.47184279798879913</v>
      </c>
      <c r="M29">
        <v>1.9601890370921529E-3</v>
      </c>
      <c r="N29">
        <v>2.2241025027001902</v>
      </c>
      <c r="O29">
        <f t="shared" si="0"/>
        <v>91.194554202659162</v>
      </c>
      <c r="P29">
        <f t="shared" si="1"/>
        <v>159.93976232749367</v>
      </c>
      <c r="Q29">
        <f t="shared" si="2"/>
        <v>1036.5585100587159</v>
      </c>
      <c r="R29">
        <f t="shared" si="3"/>
        <v>0.25113600792361002</v>
      </c>
      <c r="S29">
        <f t="shared" si="4"/>
        <v>0.46988260895170697</v>
      </c>
      <c r="T29">
        <f t="shared" si="5"/>
        <v>2.2241025027001902</v>
      </c>
    </row>
    <row r="30" spans="1:20" x14ac:dyDescent="0.25">
      <c r="A30">
        <v>13015</v>
      </c>
      <c r="B30" t="s">
        <v>66</v>
      </c>
      <c r="C30" t="s">
        <v>11</v>
      </c>
      <c r="D30" t="s">
        <v>12</v>
      </c>
      <c r="E30" t="s">
        <v>28</v>
      </c>
      <c r="F30" t="s">
        <v>15</v>
      </c>
      <c r="G30">
        <v>47.336180371565703</v>
      </c>
      <c r="H30">
        <v>13.908842071405996</v>
      </c>
      <c r="I30">
        <v>4.5864716801056566</v>
      </c>
      <c r="J30">
        <v>251.60937241901422</v>
      </c>
      <c r="K30">
        <v>0.110105929655207</v>
      </c>
      <c r="L30">
        <v>3.9254612871914674E-2</v>
      </c>
      <c r="M30">
        <v>8.7942385207497864E-3</v>
      </c>
      <c r="N30">
        <v>0.79794034836611105</v>
      </c>
      <c r="O30">
        <f t="shared" si="0"/>
        <v>47.336180371565703</v>
      </c>
      <c r="P30">
        <f t="shared" si="1"/>
        <v>9.3223703913003391</v>
      </c>
      <c r="Q30">
        <f t="shared" si="2"/>
        <v>251.60937241901422</v>
      </c>
      <c r="R30">
        <f t="shared" si="3"/>
        <v>0.110105929655207</v>
      </c>
      <c r="S30">
        <f t="shared" si="4"/>
        <v>3.0460374351164887E-2</v>
      </c>
      <c r="T30">
        <f t="shared" si="5"/>
        <v>0.79794034836611105</v>
      </c>
    </row>
    <row r="31" spans="1:20" x14ac:dyDescent="0.25">
      <c r="A31">
        <v>13015</v>
      </c>
      <c r="B31" t="s">
        <v>67</v>
      </c>
      <c r="C31" t="s">
        <v>11</v>
      </c>
      <c r="D31" t="s">
        <v>12</v>
      </c>
      <c r="E31" t="s">
        <v>28</v>
      </c>
      <c r="F31" t="s">
        <v>16</v>
      </c>
      <c r="G31">
        <v>17.315673052743524</v>
      </c>
      <c r="H31">
        <v>6.6045070362507801</v>
      </c>
      <c r="I31">
        <v>1.755271439872669</v>
      </c>
      <c r="J31">
        <v>91.132005103525046</v>
      </c>
      <c r="K31">
        <v>4.7963036920752197E-2</v>
      </c>
      <c r="L31">
        <v>2.0437744703201532E-2</v>
      </c>
      <c r="M31">
        <v>3.9383334552098781E-3</v>
      </c>
      <c r="N31">
        <v>0.30778666645761898</v>
      </c>
      <c r="O31">
        <f t="shared" si="0"/>
        <v>17.315673052743524</v>
      </c>
      <c r="P31">
        <f t="shared" si="1"/>
        <v>4.8492355963781115</v>
      </c>
      <c r="Q31">
        <f t="shared" si="2"/>
        <v>91.132005103525046</v>
      </c>
      <c r="R31">
        <f t="shared" si="3"/>
        <v>4.7963036920752197E-2</v>
      </c>
      <c r="S31">
        <f t="shared" si="4"/>
        <v>1.6499411247991654E-2</v>
      </c>
      <c r="T31">
        <f t="shared" si="5"/>
        <v>0.30778666645761898</v>
      </c>
    </row>
    <row r="32" spans="1:20" x14ac:dyDescent="0.25">
      <c r="A32">
        <v>13015</v>
      </c>
      <c r="B32" t="s">
        <v>68</v>
      </c>
      <c r="C32" t="s">
        <v>11</v>
      </c>
      <c r="D32" t="s">
        <v>12</v>
      </c>
      <c r="E32" t="s">
        <v>28</v>
      </c>
      <c r="F32" t="s">
        <v>17</v>
      </c>
      <c r="G32">
        <v>18.7709722298478</v>
      </c>
      <c r="H32">
        <v>7.1595840376117739</v>
      </c>
      <c r="I32">
        <v>1.9027936795382607</v>
      </c>
      <c r="J32">
        <v>98.791211893937913</v>
      </c>
      <c r="K32">
        <v>5.1994104367634297E-2</v>
      </c>
      <c r="L32">
        <v>2.2155444159039861E-2</v>
      </c>
      <c r="M32">
        <v>4.2693350115712292E-3</v>
      </c>
      <c r="N32">
        <v>0.33365467113504299</v>
      </c>
      <c r="O32">
        <f t="shared" si="0"/>
        <v>18.7709722298478</v>
      </c>
      <c r="P32">
        <f t="shared" si="1"/>
        <v>5.2567903580735127</v>
      </c>
      <c r="Q32">
        <f t="shared" si="2"/>
        <v>98.791211893937913</v>
      </c>
      <c r="R32">
        <f t="shared" si="3"/>
        <v>5.1994104367634297E-2</v>
      </c>
      <c r="S32">
        <f t="shared" si="4"/>
        <v>1.7886109147468632E-2</v>
      </c>
      <c r="T32">
        <f t="shared" si="5"/>
        <v>0.33365467113504299</v>
      </c>
    </row>
    <row r="33" spans="1:20" x14ac:dyDescent="0.25">
      <c r="A33">
        <v>13015</v>
      </c>
      <c r="B33" t="s">
        <v>69</v>
      </c>
      <c r="C33" t="s">
        <v>11</v>
      </c>
      <c r="D33" t="s">
        <v>12</v>
      </c>
      <c r="E33" t="s">
        <v>28</v>
      </c>
      <c r="F33" t="s">
        <v>18</v>
      </c>
      <c r="G33">
        <v>19.828393232286196</v>
      </c>
      <c r="H33">
        <v>7.5629042564758642</v>
      </c>
      <c r="I33">
        <v>2.009983402564214</v>
      </c>
      <c r="J33">
        <v>104.3564108253768</v>
      </c>
      <c r="K33">
        <v>5.4923100058459899E-2</v>
      </c>
      <c r="L33">
        <v>2.3403525025933902E-2</v>
      </c>
      <c r="M33">
        <v>4.5098364498983266E-3</v>
      </c>
      <c r="N33">
        <v>0.35245023381428398</v>
      </c>
      <c r="O33">
        <f t="shared" si="0"/>
        <v>19.828393232286196</v>
      </c>
      <c r="P33">
        <f t="shared" si="1"/>
        <v>5.5529208539116501</v>
      </c>
      <c r="Q33">
        <f t="shared" si="2"/>
        <v>104.3564108253768</v>
      </c>
      <c r="R33">
        <f t="shared" si="3"/>
        <v>5.4923100058459899E-2</v>
      </c>
      <c r="S33">
        <f t="shared" si="4"/>
        <v>1.8893688576035576E-2</v>
      </c>
      <c r="T33">
        <f t="shared" si="5"/>
        <v>0.35245023381428398</v>
      </c>
    </row>
    <row r="34" spans="1:20" x14ac:dyDescent="0.25">
      <c r="A34">
        <v>13015</v>
      </c>
      <c r="B34" t="s">
        <v>70</v>
      </c>
      <c r="C34" t="s">
        <v>11</v>
      </c>
      <c r="D34" t="s">
        <v>12</v>
      </c>
      <c r="E34" t="s">
        <v>28</v>
      </c>
      <c r="F34" t="s">
        <v>19</v>
      </c>
      <c r="G34">
        <v>7.0429840153652252</v>
      </c>
      <c r="H34">
        <v>2.6863195349684048</v>
      </c>
      <c r="I34">
        <v>0.71393973126151622</v>
      </c>
      <c r="J34">
        <v>37.06706700076618</v>
      </c>
      <c r="K34">
        <v>1.9508499632216701E-2</v>
      </c>
      <c r="L34">
        <v>8.3128564675440941E-3</v>
      </c>
      <c r="M34">
        <v>1.60187928405264E-3</v>
      </c>
      <c r="N34">
        <v>0.12518928169127999</v>
      </c>
      <c r="O34">
        <f t="shared" si="0"/>
        <v>7.0429840153652252</v>
      </c>
      <c r="P34">
        <f t="shared" si="1"/>
        <v>1.9723798037068887</v>
      </c>
      <c r="Q34">
        <f t="shared" si="2"/>
        <v>37.06706700076618</v>
      </c>
      <c r="R34">
        <f t="shared" si="3"/>
        <v>1.9508499632216701E-2</v>
      </c>
      <c r="S34">
        <f t="shared" si="4"/>
        <v>6.7109771834914546E-3</v>
      </c>
      <c r="T34">
        <f t="shared" si="5"/>
        <v>0.12518928169127999</v>
      </c>
    </row>
    <row r="35" spans="1:20" x14ac:dyDescent="0.25">
      <c r="A35">
        <v>13015</v>
      </c>
      <c r="B35" t="s">
        <v>71</v>
      </c>
      <c r="C35" t="s">
        <v>11</v>
      </c>
      <c r="D35" t="s">
        <v>12</v>
      </c>
      <c r="E35" t="s">
        <v>28</v>
      </c>
      <c r="F35" t="s">
        <v>20</v>
      </c>
      <c r="G35">
        <v>16.143000267711137</v>
      </c>
      <c r="H35">
        <v>6.1572292743905042</v>
      </c>
      <c r="I35">
        <v>1.6363989917092541</v>
      </c>
      <c r="J35">
        <v>84.96026673497073</v>
      </c>
      <c r="K35">
        <v>4.4714874207939397E-2</v>
      </c>
      <c r="L35">
        <v>1.9053640805864802E-2</v>
      </c>
      <c r="M35">
        <v>3.6716209208122949E-3</v>
      </c>
      <c r="N35">
        <v>0.28694218778182901</v>
      </c>
      <c r="O35">
        <f t="shared" si="0"/>
        <v>16.143000267711137</v>
      </c>
      <c r="P35">
        <f t="shared" si="1"/>
        <v>4.5208302826812501</v>
      </c>
      <c r="Q35">
        <f t="shared" si="2"/>
        <v>84.96026673497073</v>
      </c>
      <c r="R35">
        <f t="shared" si="3"/>
        <v>4.4714874207939397E-2</v>
      </c>
      <c r="S35">
        <f t="shared" si="4"/>
        <v>1.5382019885052507E-2</v>
      </c>
      <c r="T35">
        <f t="shared" si="5"/>
        <v>0.28694218778182901</v>
      </c>
    </row>
    <row r="36" spans="1:20" x14ac:dyDescent="0.25">
      <c r="A36">
        <v>13015</v>
      </c>
      <c r="B36" t="s">
        <v>72</v>
      </c>
      <c r="C36" t="s">
        <v>11</v>
      </c>
      <c r="D36" t="s">
        <v>12</v>
      </c>
      <c r="E36" t="s">
        <v>28</v>
      </c>
      <c r="F36" t="s">
        <v>21</v>
      </c>
      <c r="G36">
        <v>87.657833182703683</v>
      </c>
      <c r="H36">
        <v>27.961397064279193</v>
      </c>
      <c r="I36">
        <v>8.2595624417726619</v>
      </c>
      <c r="J36">
        <v>467.20048488756788</v>
      </c>
      <c r="K36">
        <v>0.233033148467124</v>
      </c>
      <c r="L36">
        <v>9.0343752306068614E-2</v>
      </c>
      <c r="M36">
        <v>1.937933274939491E-2</v>
      </c>
      <c r="N36">
        <v>1.68452117645072</v>
      </c>
      <c r="O36">
        <f t="shared" si="0"/>
        <v>87.657833182703683</v>
      </c>
      <c r="P36">
        <f t="shared" si="1"/>
        <v>19.701834622506532</v>
      </c>
      <c r="Q36">
        <f t="shared" si="2"/>
        <v>467.20048488756788</v>
      </c>
      <c r="R36">
        <f t="shared" si="3"/>
        <v>0.233033148467124</v>
      </c>
      <c r="S36">
        <f t="shared" si="4"/>
        <v>7.0964419556673708E-2</v>
      </c>
      <c r="T36">
        <f t="shared" si="5"/>
        <v>1.68452117645072</v>
      </c>
    </row>
    <row r="37" spans="1:20" x14ac:dyDescent="0.25">
      <c r="A37">
        <v>13015</v>
      </c>
      <c r="B37" t="s">
        <v>73</v>
      </c>
      <c r="C37" t="s">
        <v>11</v>
      </c>
      <c r="D37" t="s">
        <v>12</v>
      </c>
      <c r="E37" t="s">
        <v>28</v>
      </c>
      <c r="F37" t="s">
        <v>22</v>
      </c>
      <c r="G37">
        <v>8.7657831726280994E-14</v>
      </c>
      <c r="H37">
        <v>2.7961397301589021E-14</v>
      </c>
      <c r="I37">
        <v>8.2595625179741397E-15</v>
      </c>
      <c r="J37">
        <v>4.6720049222976123E-13</v>
      </c>
      <c r="K37">
        <v>2.3303314944269899E-16</v>
      </c>
      <c r="L37">
        <v>9.0343763711361117E-17</v>
      </c>
      <c r="M37">
        <v>1.9379333228125269E-17</v>
      </c>
      <c r="N37">
        <v>1.6845211994798701E-15</v>
      </c>
      <c r="O37">
        <f t="shared" si="0"/>
        <v>8.7657831726280994E-14</v>
      </c>
      <c r="P37">
        <f t="shared" si="1"/>
        <v>1.9701834783614881E-14</v>
      </c>
      <c r="Q37">
        <f t="shared" si="2"/>
        <v>4.6720049222976123E-13</v>
      </c>
      <c r="R37">
        <f t="shared" si="3"/>
        <v>2.3303314944269899E-16</v>
      </c>
      <c r="S37">
        <f t="shared" si="4"/>
        <v>7.0964430483235842E-17</v>
      </c>
      <c r="T37">
        <f t="shared" si="5"/>
        <v>1.6845211994798701E-15</v>
      </c>
    </row>
    <row r="38" spans="1:20" x14ac:dyDescent="0.25">
      <c r="A38">
        <v>13015</v>
      </c>
      <c r="B38" t="s">
        <v>74</v>
      </c>
      <c r="C38" t="s">
        <v>11</v>
      </c>
      <c r="D38" t="s">
        <v>12</v>
      </c>
      <c r="E38" t="s">
        <v>28</v>
      </c>
      <c r="F38" t="s">
        <v>23</v>
      </c>
      <c r="G38">
        <v>31.761945486234321</v>
      </c>
      <c r="H38">
        <v>13.688712145546443</v>
      </c>
      <c r="I38">
        <v>3.32765626942364</v>
      </c>
      <c r="J38">
        <v>176.66791542036333</v>
      </c>
      <c r="K38">
        <v>9.1889126425362705E-2</v>
      </c>
      <c r="L38">
        <v>4.4131313109573966E-2</v>
      </c>
      <c r="M38">
        <v>8.0443865553547749E-3</v>
      </c>
      <c r="N38">
        <v>0.62153194348270002</v>
      </c>
      <c r="O38">
        <f t="shared" si="0"/>
        <v>31.761945486234321</v>
      </c>
      <c r="P38">
        <f t="shared" si="1"/>
        <v>10.361055876122803</v>
      </c>
      <c r="Q38">
        <f t="shared" si="2"/>
        <v>176.66791542036333</v>
      </c>
      <c r="R38">
        <f t="shared" si="3"/>
        <v>9.1889126425362705E-2</v>
      </c>
      <c r="S38">
        <f t="shared" si="4"/>
        <v>3.608692655421919E-2</v>
      </c>
      <c r="T38">
        <f t="shared" si="5"/>
        <v>0.62153194348270002</v>
      </c>
    </row>
    <row r="39" spans="1:20" x14ac:dyDescent="0.25">
      <c r="A39">
        <v>13015</v>
      </c>
      <c r="B39" t="s">
        <v>75</v>
      </c>
      <c r="C39" t="s">
        <v>11</v>
      </c>
      <c r="D39" t="s">
        <v>12</v>
      </c>
      <c r="E39" t="s">
        <v>28</v>
      </c>
      <c r="F39" t="s">
        <v>24</v>
      </c>
      <c r="G39">
        <v>40.100381263400962</v>
      </c>
      <c r="H39">
        <v>17.282398038919148</v>
      </c>
      <c r="I39">
        <v>4.2012627232793367</v>
      </c>
      <c r="J39">
        <v>223.04837222540235</v>
      </c>
      <c r="K39">
        <v>0.11601271676630399</v>
      </c>
      <c r="L39">
        <v>5.5717074442256265E-2</v>
      </c>
      <c r="M39">
        <v>1.01562694084123E-2</v>
      </c>
      <c r="N39">
        <v>0.784701934050961</v>
      </c>
      <c r="O39">
        <f t="shared" si="0"/>
        <v>40.100381263400962</v>
      </c>
      <c r="P39">
        <f t="shared" si="1"/>
        <v>13.081135315639811</v>
      </c>
      <c r="Q39">
        <f t="shared" si="2"/>
        <v>223.04837222540235</v>
      </c>
      <c r="R39">
        <f t="shared" si="3"/>
        <v>0.11601271676630399</v>
      </c>
      <c r="S39">
        <f t="shared" si="4"/>
        <v>4.5560805033843965E-2</v>
      </c>
      <c r="T39">
        <f t="shared" si="5"/>
        <v>0.784701934050961</v>
      </c>
    </row>
    <row r="40" spans="1:20" x14ac:dyDescent="0.25">
      <c r="A40">
        <v>13015</v>
      </c>
      <c r="B40" t="s">
        <v>76</v>
      </c>
      <c r="C40" t="s">
        <v>11</v>
      </c>
      <c r="D40" t="s">
        <v>12</v>
      </c>
      <c r="E40" t="s">
        <v>28</v>
      </c>
      <c r="F40" t="s">
        <v>25</v>
      </c>
      <c r="G40">
        <v>13.212635371963472</v>
      </c>
      <c r="H40">
        <v>5.6943607220959667</v>
      </c>
      <c r="I40">
        <v>1.3842700702873545</v>
      </c>
      <c r="J40">
        <v>73.491991377638044</v>
      </c>
      <c r="K40">
        <v>3.8224920837723199E-2</v>
      </c>
      <c r="L40">
        <v>1.8358169870662522E-2</v>
      </c>
      <c r="M40">
        <v>3.346381229704317E-3</v>
      </c>
      <c r="N40">
        <v>0.25855067727355402</v>
      </c>
      <c r="O40">
        <f t="shared" si="0"/>
        <v>13.212635371963472</v>
      </c>
      <c r="P40">
        <f t="shared" si="1"/>
        <v>4.3100906518086122</v>
      </c>
      <c r="Q40">
        <f t="shared" si="2"/>
        <v>73.491991377638044</v>
      </c>
      <c r="R40">
        <f t="shared" si="3"/>
        <v>3.8224920837723199E-2</v>
      </c>
      <c r="S40">
        <f t="shared" si="4"/>
        <v>1.5011788640958205E-2</v>
      </c>
      <c r="T40">
        <f t="shared" si="5"/>
        <v>0.25855067727355402</v>
      </c>
    </row>
    <row r="41" spans="1:20" x14ac:dyDescent="0.25">
      <c r="A41">
        <v>13015</v>
      </c>
      <c r="B41" t="s">
        <v>77</v>
      </c>
      <c r="C41" t="s">
        <v>11</v>
      </c>
      <c r="D41" t="s">
        <v>12</v>
      </c>
      <c r="E41" t="s">
        <v>28</v>
      </c>
      <c r="F41" t="s">
        <v>26</v>
      </c>
      <c r="G41">
        <v>14.232321469871911</v>
      </c>
      <c r="H41">
        <v>6.1338238450301201</v>
      </c>
      <c r="I41">
        <v>1.4911012000599129</v>
      </c>
      <c r="J41">
        <v>79.163754571951912</v>
      </c>
      <c r="K41">
        <v>4.1174925987512101E-2</v>
      </c>
      <c r="L41">
        <v>1.9774958284550281E-2</v>
      </c>
      <c r="M41">
        <v>3.6046356349572709E-3</v>
      </c>
      <c r="N41">
        <v>0.27850429955932998</v>
      </c>
      <c r="O41">
        <f t="shared" si="0"/>
        <v>14.232321469871911</v>
      </c>
      <c r="P41">
        <f t="shared" si="1"/>
        <v>4.642722644970207</v>
      </c>
      <c r="Q41">
        <f t="shared" si="2"/>
        <v>79.163754571951912</v>
      </c>
      <c r="R41">
        <f t="shared" si="3"/>
        <v>4.1174925987512101E-2</v>
      </c>
      <c r="S41">
        <f t="shared" si="4"/>
        <v>1.6170322649593012E-2</v>
      </c>
      <c r="T41">
        <f t="shared" si="5"/>
        <v>0.27850429955932998</v>
      </c>
    </row>
    <row r="42" spans="1:20" x14ac:dyDescent="0.25">
      <c r="A42">
        <v>13015</v>
      </c>
      <c r="B42" t="s">
        <v>78</v>
      </c>
      <c r="C42" t="s">
        <v>11</v>
      </c>
      <c r="D42" t="s">
        <v>12</v>
      </c>
      <c r="E42" t="s">
        <v>29</v>
      </c>
      <c r="F42" t="s">
        <v>14</v>
      </c>
      <c r="G42">
        <v>23.581179301381475</v>
      </c>
      <c r="H42">
        <v>43.24757635332135</v>
      </c>
      <c r="I42">
        <v>0.37154442212262434</v>
      </c>
      <c r="J42">
        <v>391.90904347545904</v>
      </c>
      <c r="K42">
        <v>6.8144679478718106E-2</v>
      </c>
      <c r="L42">
        <v>0.13129500198955757</v>
      </c>
      <c r="M42">
        <v>5.6059903781921277E-4</v>
      </c>
      <c r="N42">
        <v>1.00167798536778</v>
      </c>
      <c r="O42">
        <f t="shared" si="0"/>
        <v>23.581179301381475</v>
      </c>
      <c r="P42">
        <f t="shared" si="1"/>
        <v>42.876031931198725</v>
      </c>
      <c r="Q42">
        <f t="shared" si="2"/>
        <v>391.90904347545904</v>
      </c>
      <c r="R42">
        <f t="shared" si="3"/>
        <v>6.8144679478718106E-2</v>
      </c>
      <c r="S42">
        <f t="shared" si="4"/>
        <v>0.13073440295173835</v>
      </c>
      <c r="T42">
        <f t="shared" si="5"/>
        <v>1.00167798536778</v>
      </c>
    </row>
    <row r="43" spans="1:20" x14ac:dyDescent="0.25">
      <c r="A43">
        <v>13015</v>
      </c>
      <c r="B43" t="s">
        <v>79</v>
      </c>
      <c r="C43" t="s">
        <v>11</v>
      </c>
      <c r="D43" t="s">
        <v>12</v>
      </c>
      <c r="E43" t="s">
        <v>29</v>
      </c>
      <c r="F43" t="s">
        <v>15</v>
      </c>
      <c r="G43">
        <v>22.328265741970917</v>
      </c>
      <c r="H43">
        <v>5.6316785192962371</v>
      </c>
      <c r="I43">
        <v>2.1899672402926136</v>
      </c>
      <c r="J43">
        <v>113.48653403366285</v>
      </c>
      <c r="K43">
        <v>5.1756472565768097E-2</v>
      </c>
      <c r="L43">
        <v>1.639389713720002E-2</v>
      </c>
      <c r="M43">
        <v>4.7408417209897618E-3</v>
      </c>
      <c r="N43">
        <v>0.32842561772636503</v>
      </c>
      <c r="O43">
        <f t="shared" si="0"/>
        <v>22.328265741970917</v>
      </c>
      <c r="P43">
        <f t="shared" si="1"/>
        <v>3.4417112790036235</v>
      </c>
      <c r="Q43">
        <f t="shared" si="2"/>
        <v>113.48653403366285</v>
      </c>
      <c r="R43">
        <f t="shared" si="3"/>
        <v>5.1756472565768097E-2</v>
      </c>
      <c r="S43">
        <f t="shared" si="4"/>
        <v>1.1653055416210258E-2</v>
      </c>
      <c r="T43">
        <f t="shared" si="5"/>
        <v>0.32842561772636503</v>
      </c>
    </row>
    <row r="44" spans="1:20" x14ac:dyDescent="0.25">
      <c r="A44">
        <v>13015</v>
      </c>
      <c r="B44" t="s">
        <v>80</v>
      </c>
      <c r="C44" t="s">
        <v>11</v>
      </c>
      <c r="D44" t="s">
        <v>12</v>
      </c>
      <c r="E44" t="s">
        <v>29</v>
      </c>
      <c r="F44" t="s">
        <v>16</v>
      </c>
      <c r="G44">
        <v>7.8962013285809514</v>
      </c>
      <c r="H44">
        <v>2.9430150426778283</v>
      </c>
      <c r="I44">
        <v>0.84143445963928587</v>
      </c>
      <c r="J44">
        <v>45.252978144779625</v>
      </c>
      <c r="K44">
        <v>2.0503093322900501E-2</v>
      </c>
      <c r="L44">
        <v>9.2841362864215238E-3</v>
      </c>
      <c r="M44">
        <v>2.078656376263692E-3</v>
      </c>
      <c r="N44">
        <v>0.138322666369465</v>
      </c>
      <c r="O44">
        <f t="shared" si="0"/>
        <v>7.8962013285809514</v>
      </c>
      <c r="P44">
        <f t="shared" si="1"/>
        <v>2.1015805830385426</v>
      </c>
      <c r="Q44">
        <f t="shared" si="2"/>
        <v>45.252978144779625</v>
      </c>
      <c r="R44">
        <f t="shared" si="3"/>
        <v>2.0503093322900501E-2</v>
      </c>
      <c r="S44">
        <f t="shared" si="4"/>
        <v>7.2054799101578318E-3</v>
      </c>
      <c r="T44">
        <f t="shared" si="5"/>
        <v>0.138322666369465</v>
      </c>
    </row>
    <row r="45" spans="1:20" x14ac:dyDescent="0.25">
      <c r="A45">
        <v>13015</v>
      </c>
      <c r="B45" t="s">
        <v>81</v>
      </c>
      <c r="C45" t="s">
        <v>11</v>
      </c>
      <c r="D45" t="s">
        <v>12</v>
      </c>
      <c r="E45" t="s">
        <v>29</v>
      </c>
      <c r="F45" t="s">
        <v>17</v>
      </c>
      <c r="G45">
        <v>8.559835962694784</v>
      </c>
      <c r="H45">
        <v>3.1903612008961355</v>
      </c>
      <c r="I45">
        <v>0.91215292944945936</v>
      </c>
      <c r="J45">
        <v>49.056268426327236</v>
      </c>
      <c r="K45">
        <v>2.2226281482229101E-2</v>
      </c>
      <c r="L45">
        <v>1.0064418883630938E-2</v>
      </c>
      <c r="M45">
        <v>2.253357199649132E-3</v>
      </c>
      <c r="N45">
        <v>0.149947978796759</v>
      </c>
      <c r="O45">
        <f t="shared" si="0"/>
        <v>8.559835962694784</v>
      </c>
      <c r="P45">
        <f t="shared" si="1"/>
        <v>2.278208271446676</v>
      </c>
      <c r="Q45">
        <f t="shared" si="2"/>
        <v>49.056268426327236</v>
      </c>
      <c r="R45">
        <f t="shared" si="3"/>
        <v>2.2226281482229101E-2</v>
      </c>
      <c r="S45">
        <f t="shared" si="4"/>
        <v>7.8110616839818063E-3</v>
      </c>
      <c r="T45">
        <f t="shared" si="5"/>
        <v>0.149947978796759</v>
      </c>
    </row>
    <row r="46" spans="1:20" x14ac:dyDescent="0.25">
      <c r="A46">
        <v>13015</v>
      </c>
      <c r="B46" t="s">
        <v>82</v>
      </c>
      <c r="C46" t="s">
        <v>11</v>
      </c>
      <c r="D46" t="s">
        <v>12</v>
      </c>
      <c r="E46" t="s">
        <v>29</v>
      </c>
      <c r="F46" t="s">
        <v>18</v>
      </c>
      <c r="G46">
        <v>9.0420376148941735</v>
      </c>
      <c r="H46">
        <v>3.3700832370897507</v>
      </c>
      <c r="I46">
        <v>0.96353694754224917</v>
      </c>
      <c r="J46">
        <v>51.819752102078702</v>
      </c>
      <c r="K46">
        <v>2.3478351382189601E-2</v>
      </c>
      <c r="L46">
        <v>1.0631374570700375E-2</v>
      </c>
      <c r="M46">
        <v>2.3802959459810979E-3</v>
      </c>
      <c r="N46">
        <v>0.15839500658801201</v>
      </c>
      <c r="O46">
        <f t="shared" si="0"/>
        <v>9.0420376148941735</v>
      </c>
      <c r="P46">
        <f t="shared" si="1"/>
        <v>2.4065462895475016</v>
      </c>
      <c r="Q46">
        <f t="shared" si="2"/>
        <v>51.819752102078702</v>
      </c>
      <c r="R46">
        <f t="shared" si="3"/>
        <v>2.3478351382189601E-2</v>
      </c>
      <c r="S46">
        <f t="shared" si="4"/>
        <v>8.2510786247192765E-3</v>
      </c>
      <c r="T46">
        <f t="shared" si="5"/>
        <v>0.15839500658801201</v>
      </c>
    </row>
    <row r="47" spans="1:20" x14ac:dyDescent="0.25">
      <c r="A47">
        <v>13015</v>
      </c>
      <c r="B47" t="s">
        <v>83</v>
      </c>
      <c r="C47" t="s">
        <v>11</v>
      </c>
      <c r="D47" t="s">
        <v>12</v>
      </c>
      <c r="E47" t="s">
        <v>29</v>
      </c>
      <c r="F47" t="s">
        <v>19</v>
      </c>
      <c r="G47">
        <v>3.2117029070221514</v>
      </c>
      <c r="H47">
        <v>1.1970429230756399</v>
      </c>
      <c r="I47">
        <v>0.34224531691167193</v>
      </c>
      <c r="J47">
        <v>18.406212042353083</v>
      </c>
      <c r="K47">
        <v>8.33943750002622E-3</v>
      </c>
      <c r="L47">
        <v>3.776231696716828E-3</v>
      </c>
      <c r="M47">
        <v>8.4547316072290624E-4</v>
      </c>
      <c r="N47">
        <v>5.6261402198932803E-2</v>
      </c>
      <c r="O47">
        <f t="shared" si="0"/>
        <v>3.2117029070221514</v>
      </c>
      <c r="P47">
        <f t="shared" si="1"/>
        <v>0.85479760616396794</v>
      </c>
      <c r="Q47">
        <f t="shared" si="2"/>
        <v>18.406212042353083</v>
      </c>
      <c r="R47">
        <f t="shared" si="3"/>
        <v>8.33943750002622E-3</v>
      </c>
      <c r="S47">
        <f t="shared" si="4"/>
        <v>2.9307585359939219E-3</v>
      </c>
      <c r="T47">
        <f t="shared" si="5"/>
        <v>5.6261402198932803E-2</v>
      </c>
    </row>
    <row r="48" spans="1:20" x14ac:dyDescent="0.25">
      <c r="A48">
        <v>13015</v>
      </c>
      <c r="B48" t="s">
        <v>84</v>
      </c>
      <c r="C48" t="s">
        <v>11</v>
      </c>
      <c r="D48" t="s">
        <v>12</v>
      </c>
      <c r="E48" t="s">
        <v>29</v>
      </c>
      <c r="F48" t="s">
        <v>20</v>
      </c>
      <c r="G48">
        <v>7.3614433355026634</v>
      </c>
      <c r="H48">
        <v>2.7437047040968747</v>
      </c>
      <c r="I48">
        <v>0.78444985636133202</v>
      </c>
      <c r="J48">
        <v>42.188298342265504</v>
      </c>
      <c r="K48">
        <v>1.91145597366181E-2</v>
      </c>
      <c r="L48">
        <v>8.6553849960416818E-3</v>
      </c>
      <c r="M48">
        <v>1.937883115507123E-3</v>
      </c>
      <c r="N48">
        <v>0.12895498243098399</v>
      </c>
      <c r="O48">
        <f t="shared" si="0"/>
        <v>7.3614433355026634</v>
      </c>
      <c r="P48">
        <f t="shared" si="1"/>
        <v>1.9592548477355427</v>
      </c>
      <c r="Q48">
        <f t="shared" si="2"/>
        <v>42.188298342265504</v>
      </c>
      <c r="R48">
        <f t="shared" si="3"/>
        <v>1.91145597366181E-2</v>
      </c>
      <c r="S48">
        <f t="shared" si="4"/>
        <v>6.7175018805345592E-3</v>
      </c>
      <c r="T48">
        <f t="shared" si="5"/>
        <v>0.12895498243098399</v>
      </c>
    </row>
    <row r="49" spans="1:20" x14ac:dyDescent="0.25">
      <c r="A49">
        <v>13015</v>
      </c>
      <c r="B49" t="s">
        <v>85</v>
      </c>
      <c r="C49" t="s">
        <v>11</v>
      </c>
      <c r="D49" t="s">
        <v>12</v>
      </c>
      <c r="E49" t="s">
        <v>29</v>
      </c>
      <c r="F49" t="s">
        <v>21</v>
      </c>
      <c r="G49">
        <v>37.24056656325476</v>
      </c>
      <c r="H49">
        <v>10.649207049785641</v>
      </c>
      <c r="I49">
        <v>3.5722810762347281</v>
      </c>
      <c r="J49">
        <v>195.44021773144885</v>
      </c>
      <c r="K49">
        <v>9.6693386160236094E-2</v>
      </c>
      <c r="L49">
        <v>3.4903228288126531E-2</v>
      </c>
      <c r="M49">
        <v>9.1547698491292132E-3</v>
      </c>
      <c r="N49">
        <v>0.63843031197118405</v>
      </c>
      <c r="O49">
        <f t="shared" si="0"/>
        <v>37.24056656325476</v>
      </c>
      <c r="P49">
        <f t="shared" si="1"/>
        <v>7.0769259735509129</v>
      </c>
      <c r="Q49">
        <f t="shared" si="2"/>
        <v>195.44021773144885</v>
      </c>
      <c r="R49">
        <f t="shared" si="3"/>
        <v>9.6693386160236094E-2</v>
      </c>
      <c r="S49">
        <f t="shared" si="4"/>
        <v>2.574845843899732E-2</v>
      </c>
      <c r="T49">
        <f t="shared" si="5"/>
        <v>0.63843031197118405</v>
      </c>
    </row>
    <row r="50" spans="1:20" x14ac:dyDescent="0.25">
      <c r="A50">
        <v>13015</v>
      </c>
      <c r="B50" t="s">
        <v>86</v>
      </c>
      <c r="C50" t="s">
        <v>11</v>
      </c>
      <c r="D50" t="s">
        <v>12</v>
      </c>
      <c r="E50" t="s">
        <v>29</v>
      </c>
      <c r="F50" t="s">
        <v>22</v>
      </c>
      <c r="G50">
        <v>3.7240566795932721E-14</v>
      </c>
      <c r="H50">
        <v>1.0649207072772136E-14</v>
      </c>
      <c r="I50">
        <v>3.5722810353804135E-15</v>
      </c>
      <c r="J50">
        <v>1.9544021420221362E-13</v>
      </c>
      <c r="K50">
        <v>9.6693386457259897E-17</v>
      </c>
      <c r="L50">
        <v>3.4903228168537574E-17</v>
      </c>
      <c r="M50">
        <v>9.1547698177268708E-18</v>
      </c>
      <c r="N50">
        <v>6.3843032103737195E-16</v>
      </c>
      <c r="O50">
        <f t="shared" si="0"/>
        <v>3.7240566795932721E-14</v>
      </c>
      <c r="P50">
        <f t="shared" si="1"/>
        <v>7.0769260373917225E-15</v>
      </c>
      <c r="Q50">
        <f t="shared" si="2"/>
        <v>1.9544021420221362E-13</v>
      </c>
      <c r="R50">
        <f t="shared" si="3"/>
        <v>9.6693386457259897E-17</v>
      </c>
      <c r="S50">
        <f t="shared" si="4"/>
        <v>2.5748458350810703E-17</v>
      </c>
      <c r="T50">
        <f t="shared" si="5"/>
        <v>6.3843032103737195E-16</v>
      </c>
    </row>
    <row r="51" spans="1:20" x14ac:dyDescent="0.25">
      <c r="A51">
        <v>13015</v>
      </c>
      <c r="B51" t="s">
        <v>87</v>
      </c>
      <c r="C51" t="s">
        <v>11</v>
      </c>
      <c r="D51" t="s">
        <v>12</v>
      </c>
      <c r="E51" t="s">
        <v>29</v>
      </c>
      <c r="F51" t="s">
        <v>23</v>
      </c>
      <c r="G51">
        <v>11.941074398166082</v>
      </c>
      <c r="H51">
        <v>5.1811201437792826</v>
      </c>
      <c r="I51">
        <v>1.3172355888336229</v>
      </c>
      <c r="J51">
        <v>73.604827369594403</v>
      </c>
      <c r="K51">
        <v>3.2584460582240703E-2</v>
      </c>
      <c r="L51">
        <v>1.6870559083709352E-2</v>
      </c>
      <c r="M51">
        <v>3.4235979917294408E-3</v>
      </c>
      <c r="N51">
        <v>0.23645987003006599</v>
      </c>
      <c r="O51">
        <f t="shared" si="0"/>
        <v>11.941074398166082</v>
      </c>
      <c r="P51">
        <f t="shared" si="1"/>
        <v>3.8638845549456597</v>
      </c>
      <c r="Q51">
        <f t="shared" si="2"/>
        <v>73.604827369594403</v>
      </c>
      <c r="R51">
        <f t="shared" si="3"/>
        <v>3.2584460582240703E-2</v>
      </c>
      <c r="S51">
        <f t="shared" si="4"/>
        <v>1.3446961091979912E-2</v>
      </c>
      <c r="T51">
        <f t="shared" si="5"/>
        <v>0.23645987003006599</v>
      </c>
    </row>
    <row r="52" spans="1:20" x14ac:dyDescent="0.25">
      <c r="A52">
        <v>13015</v>
      </c>
      <c r="B52" t="s">
        <v>88</v>
      </c>
      <c r="C52" t="s">
        <v>11</v>
      </c>
      <c r="D52" t="s">
        <v>12</v>
      </c>
      <c r="E52" t="s">
        <v>29</v>
      </c>
      <c r="F52" t="s">
        <v>24</v>
      </c>
      <c r="G52">
        <v>15.075953321263894</v>
      </c>
      <c r="H52">
        <v>6.5413149144034408</v>
      </c>
      <c r="I52">
        <v>1.663048213426461</v>
      </c>
      <c r="J52">
        <v>92.928256849083837</v>
      </c>
      <c r="K52">
        <v>4.1138838140890803E-2</v>
      </c>
      <c r="L52">
        <v>2.1299569969024768E-2</v>
      </c>
      <c r="M52">
        <v>4.3223921504301202E-3</v>
      </c>
      <c r="N52">
        <v>0.29853745178962898</v>
      </c>
      <c r="O52">
        <f t="shared" si="0"/>
        <v>15.075953321263894</v>
      </c>
      <c r="P52">
        <f t="shared" si="1"/>
        <v>4.8782667009769796</v>
      </c>
      <c r="Q52">
        <f t="shared" si="2"/>
        <v>92.928256849083837</v>
      </c>
      <c r="R52">
        <f t="shared" si="3"/>
        <v>4.1138838140890803E-2</v>
      </c>
      <c r="S52">
        <f t="shared" si="4"/>
        <v>1.6977177818594646E-2</v>
      </c>
      <c r="T52">
        <f t="shared" si="5"/>
        <v>0.29853745178962898</v>
      </c>
    </row>
    <row r="53" spans="1:20" x14ac:dyDescent="0.25">
      <c r="A53">
        <v>13015</v>
      </c>
      <c r="B53" t="s">
        <v>89</v>
      </c>
      <c r="C53" t="s">
        <v>11</v>
      </c>
      <c r="D53" t="s">
        <v>12</v>
      </c>
      <c r="E53" t="s">
        <v>29</v>
      </c>
      <c r="F53" t="s">
        <v>25</v>
      </c>
      <c r="G53">
        <v>4.9673616533224267</v>
      </c>
      <c r="H53">
        <v>2.1552916605001404</v>
      </c>
      <c r="I53">
        <v>0.54795617613888048</v>
      </c>
      <c r="J53">
        <v>30.618839905409189</v>
      </c>
      <c r="K53">
        <v>1.3554793043321901E-2</v>
      </c>
      <c r="L53">
        <v>7.0179753073370127E-3</v>
      </c>
      <c r="M53">
        <v>1.4241810385500549E-3</v>
      </c>
      <c r="N53">
        <v>9.8364826504674499E-2</v>
      </c>
      <c r="O53">
        <f t="shared" si="0"/>
        <v>4.9673616533224267</v>
      </c>
      <c r="P53">
        <f t="shared" si="1"/>
        <v>1.6073354843612599</v>
      </c>
      <c r="Q53">
        <f t="shared" si="2"/>
        <v>30.618839905409189</v>
      </c>
      <c r="R53">
        <f t="shared" si="3"/>
        <v>1.3554793043321901E-2</v>
      </c>
      <c r="S53">
        <f t="shared" si="4"/>
        <v>5.593794268786958E-3</v>
      </c>
      <c r="T53">
        <f t="shared" si="5"/>
        <v>9.8364826504674499E-2</v>
      </c>
    </row>
    <row r="54" spans="1:20" x14ac:dyDescent="0.25">
      <c r="A54">
        <v>13015</v>
      </c>
      <c r="B54" t="s">
        <v>90</v>
      </c>
      <c r="C54" t="s">
        <v>11</v>
      </c>
      <c r="D54" t="s">
        <v>12</v>
      </c>
      <c r="E54" t="s">
        <v>29</v>
      </c>
      <c r="F54" t="s">
        <v>26</v>
      </c>
      <c r="G54">
        <v>5.3507173510982442</v>
      </c>
      <c r="H54">
        <v>2.3216266510012935</v>
      </c>
      <c r="I54">
        <v>0.59024484497191876</v>
      </c>
      <c r="J54">
        <v>32.981854466320897</v>
      </c>
      <c r="K54">
        <v>1.46008934351473E-2</v>
      </c>
      <c r="L54">
        <v>7.5595883312976758E-3</v>
      </c>
      <c r="M54">
        <v>1.5340922141899901E-3</v>
      </c>
      <c r="N54">
        <v>0.105956144561558</v>
      </c>
      <c r="O54">
        <f t="shared" si="0"/>
        <v>5.3507173510982442</v>
      </c>
      <c r="P54">
        <f t="shared" si="1"/>
        <v>1.7313818060293746</v>
      </c>
      <c r="Q54">
        <f t="shared" si="2"/>
        <v>32.981854466320897</v>
      </c>
      <c r="R54">
        <f t="shared" si="3"/>
        <v>1.46008934351473E-2</v>
      </c>
      <c r="S54">
        <f t="shared" si="4"/>
        <v>6.0254961171076855E-3</v>
      </c>
      <c r="T54">
        <f t="shared" si="5"/>
        <v>0.105956144561558</v>
      </c>
    </row>
    <row r="55" spans="1:20" x14ac:dyDescent="0.25">
      <c r="A55">
        <v>13015</v>
      </c>
      <c r="B55" t="s">
        <v>91</v>
      </c>
      <c r="C55" t="s">
        <v>11</v>
      </c>
      <c r="D55" t="s">
        <v>12</v>
      </c>
      <c r="E55" t="s">
        <v>30</v>
      </c>
      <c r="F55" t="s">
        <v>14</v>
      </c>
      <c r="G55">
        <v>0.18638799189088173</v>
      </c>
      <c r="H55">
        <v>26.181916037744596</v>
      </c>
      <c r="I55">
        <v>7.28965691278355E-2</v>
      </c>
      <c r="J55">
        <v>9.6143189897456729</v>
      </c>
      <c r="K55">
        <v>1.55944585827683E-4</v>
      </c>
      <c r="L55">
        <v>7.4421976865909067E-2</v>
      </c>
      <c r="M55">
        <v>4.5225431466455685E-5</v>
      </c>
      <c r="N55">
        <v>3.7578330484393501E-3</v>
      </c>
      <c r="O55">
        <f t="shared" si="0"/>
        <v>0.18638799189088173</v>
      </c>
      <c r="P55">
        <f t="shared" si="1"/>
        <v>26.109019468616761</v>
      </c>
      <c r="Q55">
        <f t="shared" si="2"/>
        <v>9.6143189897456729</v>
      </c>
      <c r="R55">
        <f t="shared" si="3"/>
        <v>1.55944585827683E-4</v>
      </c>
      <c r="S55">
        <f t="shared" si="4"/>
        <v>7.4376751434442612E-2</v>
      </c>
      <c r="T55">
        <f t="shared" si="5"/>
        <v>3.7578330484393501E-3</v>
      </c>
    </row>
    <row r="56" spans="1:20" x14ac:dyDescent="0.25">
      <c r="A56">
        <v>13015</v>
      </c>
      <c r="B56" t="s">
        <v>92</v>
      </c>
      <c r="C56" t="s">
        <v>11</v>
      </c>
      <c r="D56" t="s">
        <v>12</v>
      </c>
      <c r="E56" t="s">
        <v>30</v>
      </c>
      <c r="F56" t="s">
        <v>15</v>
      </c>
      <c r="G56">
        <v>0.77364457384555729</v>
      </c>
      <c r="H56">
        <v>1.2218463227205696</v>
      </c>
      <c r="I56">
        <v>0.25806566023632599</v>
      </c>
      <c r="J56">
        <v>14.66218881326493</v>
      </c>
      <c r="K56">
        <v>1.7798540966396099E-3</v>
      </c>
      <c r="L56">
        <v>3.4871125837874217E-3</v>
      </c>
      <c r="M56">
        <v>4.9379592627474213E-4</v>
      </c>
      <c r="N56">
        <v>3.73129740910371E-2</v>
      </c>
      <c r="O56">
        <f t="shared" si="0"/>
        <v>0.77364457384555729</v>
      </c>
      <c r="P56">
        <f t="shared" si="1"/>
        <v>0.96378066248424354</v>
      </c>
      <c r="Q56">
        <f t="shared" si="2"/>
        <v>14.66218881326493</v>
      </c>
      <c r="R56">
        <f t="shared" si="3"/>
        <v>1.7798540966396099E-3</v>
      </c>
      <c r="S56">
        <f t="shared" si="4"/>
        <v>2.9933166575126795E-3</v>
      </c>
      <c r="T56">
        <f t="shared" si="5"/>
        <v>3.73129740910371E-2</v>
      </c>
    </row>
    <row r="57" spans="1:20" x14ac:dyDescent="0.25">
      <c r="A57">
        <v>13015</v>
      </c>
      <c r="B57" t="s">
        <v>93</v>
      </c>
      <c r="C57" t="s">
        <v>11</v>
      </c>
      <c r="D57" t="s">
        <v>12</v>
      </c>
      <c r="E57" t="s">
        <v>30</v>
      </c>
      <c r="F57" t="s">
        <v>16</v>
      </c>
      <c r="G57">
        <v>0.31357404971549796</v>
      </c>
      <c r="H57">
        <v>0.73386011914139782</v>
      </c>
      <c r="I57">
        <v>0.13243035211773502</v>
      </c>
      <c r="J57">
        <v>6.5177234652837646</v>
      </c>
      <c r="K57">
        <v>5.5024850189511199E-4</v>
      </c>
      <c r="L57">
        <v>1.6341349416009177E-3</v>
      </c>
      <c r="M57">
        <v>1.6999582367560601E-4</v>
      </c>
      <c r="N57">
        <v>1.27517371365684E-2</v>
      </c>
      <c r="O57">
        <f t="shared" si="0"/>
        <v>0.31357404971549796</v>
      </c>
      <c r="P57">
        <f t="shared" si="1"/>
        <v>0.6014297670236628</v>
      </c>
      <c r="Q57">
        <f t="shared" si="2"/>
        <v>6.5177234652837646</v>
      </c>
      <c r="R57">
        <f t="shared" si="3"/>
        <v>5.5024850189511199E-4</v>
      </c>
      <c r="S57">
        <f t="shared" si="4"/>
        <v>1.4641391179253116E-3</v>
      </c>
      <c r="T57">
        <f t="shared" si="5"/>
        <v>1.27517371365684E-2</v>
      </c>
    </row>
    <row r="58" spans="1:20" x14ac:dyDescent="0.25">
      <c r="A58">
        <v>13015</v>
      </c>
      <c r="B58" t="s">
        <v>94</v>
      </c>
      <c r="C58" t="s">
        <v>11</v>
      </c>
      <c r="D58" t="s">
        <v>12</v>
      </c>
      <c r="E58" t="s">
        <v>30</v>
      </c>
      <c r="F58" t="s">
        <v>17</v>
      </c>
      <c r="G58">
        <v>0.33992843304440573</v>
      </c>
      <c r="H58">
        <v>0.79553758813116238</v>
      </c>
      <c r="I58">
        <v>0.14356047620607953</v>
      </c>
      <c r="J58">
        <v>7.0655050723143926</v>
      </c>
      <c r="K58">
        <v>5.9649409922712905E-4</v>
      </c>
      <c r="L58">
        <v>1.771476432242956E-3</v>
      </c>
      <c r="M58">
        <v>1.8428317596175161E-4</v>
      </c>
      <c r="N58">
        <v>1.38234570331405E-2</v>
      </c>
      <c r="O58">
        <f t="shared" si="0"/>
        <v>0.33992843304440573</v>
      </c>
      <c r="P58">
        <f t="shared" si="1"/>
        <v>0.65197711192508279</v>
      </c>
      <c r="Q58">
        <f t="shared" si="2"/>
        <v>7.0655050723143926</v>
      </c>
      <c r="R58">
        <f t="shared" si="3"/>
        <v>5.9649409922712905E-4</v>
      </c>
      <c r="S58">
        <f t="shared" si="4"/>
        <v>1.5871932562812044E-3</v>
      </c>
      <c r="T58">
        <f t="shared" si="5"/>
        <v>1.38234570331405E-2</v>
      </c>
    </row>
    <row r="59" spans="1:20" x14ac:dyDescent="0.25">
      <c r="A59">
        <v>13015</v>
      </c>
      <c r="B59" t="s">
        <v>95</v>
      </c>
      <c r="C59" t="s">
        <v>11</v>
      </c>
      <c r="D59" t="s">
        <v>12</v>
      </c>
      <c r="E59" t="s">
        <v>30</v>
      </c>
      <c r="F59" t="s">
        <v>18</v>
      </c>
      <c r="G59">
        <v>0.35907758758412411</v>
      </c>
      <c r="H59">
        <v>0.84035245688559401</v>
      </c>
      <c r="I59">
        <v>0.15164765409254577</v>
      </c>
      <c r="J59">
        <v>7.4635263327072465</v>
      </c>
      <c r="K59">
        <v>6.30096299573779E-4</v>
      </c>
      <c r="L59">
        <v>1.8712688485447038E-3</v>
      </c>
      <c r="M59">
        <v>1.9466434260806382E-4</v>
      </c>
      <c r="N59">
        <v>1.4602181596273999E-2</v>
      </c>
      <c r="O59">
        <f t="shared" si="0"/>
        <v>0.35907758758412411</v>
      </c>
      <c r="P59">
        <f t="shared" si="1"/>
        <v>0.68870480279304824</v>
      </c>
      <c r="Q59">
        <f t="shared" si="2"/>
        <v>7.4635263327072465</v>
      </c>
      <c r="R59">
        <f t="shared" si="3"/>
        <v>6.30096299573779E-4</v>
      </c>
      <c r="S59">
        <f t="shared" si="4"/>
        <v>1.67660450593664E-3</v>
      </c>
      <c r="T59">
        <f t="shared" si="5"/>
        <v>1.4602181596273999E-2</v>
      </c>
    </row>
    <row r="60" spans="1:20" x14ac:dyDescent="0.25">
      <c r="A60">
        <v>13015</v>
      </c>
      <c r="B60" t="s">
        <v>96</v>
      </c>
      <c r="C60" t="s">
        <v>11</v>
      </c>
      <c r="D60" t="s">
        <v>12</v>
      </c>
      <c r="E60" t="s">
        <v>30</v>
      </c>
      <c r="F60" t="s">
        <v>19</v>
      </c>
      <c r="G60">
        <v>0.12754322210923855</v>
      </c>
      <c r="H60">
        <v>0.29849051926639769</v>
      </c>
      <c r="I60">
        <v>5.3864768067722994E-2</v>
      </c>
      <c r="J60">
        <v>2.6510210391425022</v>
      </c>
      <c r="K60">
        <v>2.23808264763647E-4</v>
      </c>
      <c r="L60">
        <v>6.6466850832358482E-4</v>
      </c>
      <c r="M60">
        <v>6.9144164079659663E-5</v>
      </c>
      <c r="N60">
        <v>5.1866459598386401E-3</v>
      </c>
      <c r="O60">
        <f t="shared" si="0"/>
        <v>0.12754322210923855</v>
      </c>
      <c r="P60">
        <f t="shared" si="1"/>
        <v>0.24462575119867469</v>
      </c>
      <c r="Q60">
        <f t="shared" si="2"/>
        <v>2.6510210391425022</v>
      </c>
      <c r="R60">
        <f t="shared" si="3"/>
        <v>2.23808264763647E-4</v>
      </c>
      <c r="S60">
        <f t="shared" si="4"/>
        <v>5.9552434424392519E-4</v>
      </c>
      <c r="T60">
        <f t="shared" si="5"/>
        <v>5.1866459598386401E-3</v>
      </c>
    </row>
    <row r="61" spans="1:20" x14ac:dyDescent="0.25">
      <c r="A61">
        <v>13015</v>
      </c>
      <c r="B61" t="s">
        <v>97</v>
      </c>
      <c r="C61" t="s">
        <v>11</v>
      </c>
      <c r="D61" t="s">
        <v>12</v>
      </c>
      <c r="E61" t="s">
        <v>30</v>
      </c>
      <c r="F61" t="s">
        <v>20</v>
      </c>
      <c r="G61">
        <v>0.29233786535405626</v>
      </c>
      <c r="H61">
        <v>0.68416085345262367</v>
      </c>
      <c r="I61">
        <v>0.12346175957033598</v>
      </c>
      <c r="J61">
        <v>6.0763227356328384</v>
      </c>
      <c r="K61">
        <v>5.1298400398991297E-4</v>
      </c>
      <c r="L61">
        <v>1.5234666924244245E-3</v>
      </c>
      <c r="M61">
        <v>1.5848324532896621E-4</v>
      </c>
      <c r="N61">
        <v>1.1888146291312201E-2</v>
      </c>
      <c r="O61">
        <f t="shared" si="0"/>
        <v>0.29233786535405626</v>
      </c>
      <c r="P61">
        <f t="shared" si="1"/>
        <v>0.56069909388228767</v>
      </c>
      <c r="Q61">
        <f t="shared" si="2"/>
        <v>6.0763227356328384</v>
      </c>
      <c r="R61">
        <f t="shared" si="3"/>
        <v>5.1298400398991297E-4</v>
      </c>
      <c r="S61">
        <f t="shared" si="4"/>
        <v>1.3649834470954583E-3</v>
      </c>
      <c r="T61">
        <f t="shared" si="5"/>
        <v>1.1888146291312201E-2</v>
      </c>
    </row>
    <row r="62" spans="1:20" x14ac:dyDescent="0.25">
      <c r="A62">
        <v>13015</v>
      </c>
      <c r="B62" t="s">
        <v>98</v>
      </c>
      <c r="C62" t="s">
        <v>11</v>
      </c>
      <c r="D62" t="s">
        <v>12</v>
      </c>
      <c r="E62" t="s">
        <v>30</v>
      </c>
      <c r="F62" t="s">
        <v>21</v>
      </c>
      <c r="G62">
        <v>1.4424988680921145</v>
      </c>
      <c r="H62">
        <v>2.48779426820004</v>
      </c>
      <c r="I62">
        <v>0.46760550867763501</v>
      </c>
      <c r="J62">
        <v>27.801289049311865</v>
      </c>
      <c r="K62">
        <v>3.7465955629158998E-3</v>
      </c>
      <c r="L62">
        <v>8.103505106679329E-3</v>
      </c>
      <c r="M62">
        <v>1.0489397545825336E-3</v>
      </c>
      <c r="N62">
        <v>8.0088623479241505E-2</v>
      </c>
      <c r="O62">
        <f t="shared" si="0"/>
        <v>1.4424988680921145</v>
      </c>
      <c r="P62">
        <f t="shared" si="1"/>
        <v>2.0201887595224051</v>
      </c>
      <c r="Q62">
        <f t="shared" si="2"/>
        <v>27.801289049311865</v>
      </c>
      <c r="R62">
        <f t="shared" si="3"/>
        <v>3.7465955629158998E-3</v>
      </c>
      <c r="S62">
        <f t="shared" si="4"/>
        <v>7.0545653520967949E-3</v>
      </c>
      <c r="T62">
        <f t="shared" si="5"/>
        <v>8.0088623479241505E-2</v>
      </c>
    </row>
    <row r="63" spans="1:20" x14ac:dyDescent="0.25">
      <c r="A63">
        <v>13015</v>
      </c>
      <c r="B63" t="s">
        <v>99</v>
      </c>
      <c r="C63" t="s">
        <v>11</v>
      </c>
      <c r="D63" t="s">
        <v>12</v>
      </c>
      <c r="E63" t="s">
        <v>30</v>
      </c>
      <c r="F63" t="s">
        <v>22</v>
      </c>
      <c r="G63">
        <v>1.4424989169441807E-15</v>
      </c>
      <c r="H63">
        <v>2.48779427302917E-15</v>
      </c>
      <c r="I63">
        <v>4.6760551124222808E-16</v>
      </c>
      <c r="J63">
        <v>2.7801289348259008E-14</v>
      </c>
      <c r="K63">
        <v>3.74659551417158E-18</v>
      </c>
      <c r="L63">
        <v>8.1035051051918491E-18</v>
      </c>
      <c r="M63">
        <v>1.0489397598617475E-18</v>
      </c>
      <c r="N63">
        <v>8.0088634904508705E-17</v>
      </c>
      <c r="O63">
        <f t="shared" si="0"/>
        <v>1.4424989169441807E-15</v>
      </c>
      <c r="P63">
        <f t="shared" si="1"/>
        <v>2.0201887617869419E-15</v>
      </c>
      <c r="Q63">
        <f t="shared" si="2"/>
        <v>2.7801289348259008E-14</v>
      </c>
      <c r="R63">
        <f t="shared" si="3"/>
        <v>3.74659551417158E-18</v>
      </c>
      <c r="S63">
        <f t="shared" si="4"/>
        <v>7.0545653453301008E-18</v>
      </c>
      <c r="T63">
        <f t="shared" si="5"/>
        <v>8.0088634904508705E-17</v>
      </c>
    </row>
    <row r="64" spans="1:20" x14ac:dyDescent="0.25">
      <c r="A64">
        <v>13015</v>
      </c>
      <c r="B64" t="s">
        <v>100</v>
      </c>
      <c r="C64" t="s">
        <v>11</v>
      </c>
      <c r="D64" t="s">
        <v>12</v>
      </c>
      <c r="E64" t="s">
        <v>30</v>
      </c>
      <c r="F64" t="s">
        <v>23</v>
      </c>
      <c r="G64">
        <v>0.3435442823813436</v>
      </c>
      <c r="H64">
        <v>1.0240097324471742</v>
      </c>
      <c r="I64">
        <v>0.13952620087452033</v>
      </c>
      <c r="J64">
        <v>7.7722060665146113</v>
      </c>
      <c r="K64">
        <v>8.3974926337759804E-4</v>
      </c>
      <c r="L64">
        <v>3.1562911068769677E-3</v>
      </c>
      <c r="M64">
        <v>2.9188550591641133E-4</v>
      </c>
      <c r="N64">
        <v>2.11705924084526E-2</v>
      </c>
      <c r="O64">
        <f t="shared" si="0"/>
        <v>0.3435442823813436</v>
      </c>
      <c r="P64">
        <f t="shared" si="1"/>
        <v>0.8844835315726538</v>
      </c>
      <c r="Q64">
        <f t="shared" si="2"/>
        <v>7.7722060665146113</v>
      </c>
      <c r="R64">
        <f t="shared" si="3"/>
        <v>8.3974926337759804E-4</v>
      </c>
      <c r="S64">
        <f t="shared" si="4"/>
        <v>2.8644056009605565E-3</v>
      </c>
      <c r="T64">
        <f t="shared" si="5"/>
        <v>2.11705924084526E-2</v>
      </c>
    </row>
    <row r="65" spans="1:20" x14ac:dyDescent="0.25">
      <c r="A65">
        <v>13015</v>
      </c>
      <c r="B65" t="s">
        <v>101</v>
      </c>
      <c r="C65" t="s">
        <v>11</v>
      </c>
      <c r="D65" t="s">
        <v>12</v>
      </c>
      <c r="E65" t="s">
        <v>30</v>
      </c>
      <c r="F65" t="s">
        <v>24</v>
      </c>
      <c r="G65">
        <v>0.43373467091669116</v>
      </c>
      <c r="H65">
        <v>1.292842076866064</v>
      </c>
      <c r="I65">
        <v>0.17615586880857109</v>
      </c>
      <c r="J65">
        <v>9.8126371477192027</v>
      </c>
      <c r="K65">
        <v>1.0602078273222999E-3</v>
      </c>
      <c r="L65">
        <v>3.9849090832753016E-3</v>
      </c>
      <c r="M65">
        <v>3.6851378955304789E-4</v>
      </c>
      <c r="N65">
        <v>2.67284876754274E-2</v>
      </c>
      <c r="O65">
        <f t="shared" si="0"/>
        <v>0.43373467091669116</v>
      </c>
      <c r="P65">
        <f t="shared" si="1"/>
        <v>1.1166862080574929</v>
      </c>
      <c r="Q65">
        <f t="shared" si="2"/>
        <v>9.8126371477192027</v>
      </c>
      <c r="R65">
        <f t="shared" si="3"/>
        <v>1.0602078273222999E-3</v>
      </c>
      <c r="S65">
        <f t="shared" si="4"/>
        <v>3.6163952937222537E-3</v>
      </c>
      <c r="T65">
        <f t="shared" si="5"/>
        <v>2.67284876754274E-2</v>
      </c>
    </row>
    <row r="66" spans="1:20" x14ac:dyDescent="0.25">
      <c r="A66">
        <v>13015</v>
      </c>
      <c r="B66" t="s">
        <v>102</v>
      </c>
      <c r="C66" t="s">
        <v>11</v>
      </c>
      <c r="D66" t="s">
        <v>12</v>
      </c>
      <c r="E66" t="s">
        <v>30</v>
      </c>
      <c r="F66" t="s">
        <v>25</v>
      </c>
      <c r="G66">
        <v>0.14291080616362686</v>
      </c>
      <c r="H66">
        <v>0.42597727401652086</v>
      </c>
      <c r="I66">
        <v>5.8041425510521993E-2</v>
      </c>
      <c r="J66">
        <v>3.2331559369376865</v>
      </c>
      <c r="K66">
        <v>3.4932691187350402E-4</v>
      </c>
      <c r="L66">
        <v>1.3129831477802778E-3</v>
      </c>
      <c r="M66">
        <v>1.2142122921332489E-4</v>
      </c>
      <c r="N66">
        <v>8.8067408578353899E-3</v>
      </c>
      <c r="O66">
        <f t="shared" si="0"/>
        <v>0.14291080616362686</v>
      </c>
      <c r="P66">
        <f t="shared" si="1"/>
        <v>0.36793584850599886</v>
      </c>
      <c r="Q66">
        <f t="shared" si="2"/>
        <v>3.2331559369376865</v>
      </c>
      <c r="R66">
        <f t="shared" si="3"/>
        <v>3.4932691187350402E-4</v>
      </c>
      <c r="S66">
        <f t="shared" si="4"/>
        <v>1.1915619185669528E-3</v>
      </c>
      <c r="T66">
        <f t="shared" si="5"/>
        <v>8.8067408578353899E-3</v>
      </c>
    </row>
    <row r="67" spans="1:20" x14ac:dyDescent="0.25">
      <c r="A67">
        <v>13015</v>
      </c>
      <c r="B67" t="s">
        <v>103</v>
      </c>
      <c r="C67" t="s">
        <v>11</v>
      </c>
      <c r="D67" t="s">
        <v>12</v>
      </c>
      <c r="E67" t="s">
        <v>30</v>
      </c>
      <c r="F67" t="s">
        <v>26</v>
      </c>
      <c r="G67">
        <v>0.15393996618911376</v>
      </c>
      <c r="H67">
        <v>0.45885215395338341</v>
      </c>
      <c r="I67">
        <v>6.2520790904767379E-2</v>
      </c>
      <c r="J67">
        <v>3.4826755143476378</v>
      </c>
      <c r="K67">
        <v>3.7628642587605998E-4</v>
      </c>
      <c r="L67">
        <v>1.4143129471038129E-3</v>
      </c>
      <c r="M67">
        <v>1.3079192314080409E-4</v>
      </c>
      <c r="N67">
        <v>9.4864038183004595E-3</v>
      </c>
      <c r="O67">
        <f t="shared" si="0"/>
        <v>0.15393996618911376</v>
      </c>
      <c r="P67">
        <f t="shared" si="1"/>
        <v>0.39633136304861605</v>
      </c>
      <c r="Q67">
        <f t="shared" si="2"/>
        <v>3.4826755143476378</v>
      </c>
      <c r="R67">
        <f t="shared" si="3"/>
        <v>3.7628642587605998E-4</v>
      </c>
      <c r="S67">
        <f t="shared" si="4"/>
        <v>1.2835210239630088E-3</v>
      </c>
      <c r="T67">
        <f t="shared" si="5"/>
        <v>9.4864038183004595E-3</v>
      </c>
    </row>
    <row r="68" spans="1:20" x14ac:dyDescent="0.25">
      <c r="A68">
        <v>13015</v>
      </c>
      <c r="B68" t="s">
        <v>104</v>
      </c>
      <c r="C68" t="s">
        <v>11</v>
      </c>
      <c r="D68" t="s">
        <v>31</v>
      </c>
      <c r="E68" t="s">
        <v>32</v>
      </c>
      <c r="F68" t="s">
        <v>14</v>
      </c>
      <c r="G68">
        <v>0.97307771701891743</v>
      </c>
      <c r="H68">
        <v>0.28169048768687915</v>
      </c>
      <c r="I68">
        <v>1.8813680823970256E-3</v>
      </c>
      <c r="J68">
        <v>0.74447847480031804</v>
      </c>
      <c r="K68">
        <v>1.8241511627444199E-3</v>
      </c>
      <c r="L68">
        <v>3.8221370106117348E-4</v>
      </c>
      <c r="M68">
        <v>3.4090360514493699E-6</v>
      </c>
      <c r="N68">
        <v>1.8691616479999901E-3</v>
      </c>
      <c r="O68">
        <f t="shared" ref="O68:O131" si="6">G68</f>
        <v>0.97307771701891743</v>
      </c>
      <c r="P68">
        <f t="shared" ref="P68:P131" si="7">H68-I68</f>
        <v>0.27980911960448213</v>
      </c>
      <c r="Q68">
        <f t="shared" ref="Q68:Q131" si="8">J68</f>
        <v>0.74447847480031804</v>
      </c>
      <c r="R68">
        <f t="shared" ref="R68:R131" si="9">K68</f>
        <v>1.8241511627444199E-3</v>
      </c>
      <c r="S68">
        <f t="shared" ref="S68:S131" si="10">L68-M68</f>
        <v>3.788046650097241E-4</v>
      </c>
      <c r="T68">
        <f t="shared" ref="T68:T131" si="11">N68</f>
        <v>1.8691616479999901E-3</v>
      </c>
    </row>
    <row r="69" spans="1:20" x14ac:dyDescent="0.25">
      <c r="A69">
        <v>13015</v>
      </c>
      <c r="B69" t="s">
        <v>105</v>
      </c>
      <c r="C69" t="s">
        <v>11</v>
      </c>
      <c r="D69" t="s">
        <v>31</v>
      </c>
      <c r="E69" t="s">
        <v>32</v>
      </c>
      <c r="F69" t="s">
        <v>15</v>
      </c>
      <c r="G69">
        <v>0.45776081242156946</v>
      </c>
      <c r="H69">
        <v>3.8955294452737321E-2</v>
      </c>
      <c r="I69">
        <v>5.5373024943747668E-3</v>
      </c>
      <c r="J69">
        <v>0.19891524793860005</v>
      </c>
      <c r="K69">
        <v>1.08321290864887E-3</v>
      </c>
      <c r="L69">
        <v>1.0186492249175672E-4</v>
      </c>
      <c r="M69">
        <v>9.9155387118798899E-6</v>
      </c>
      <c r="N69">
        <v>6.27825430542738E-4</v>
      </c>
      <c r="O69">
        <f t="shared" si="6"/>
        <v>0.45776081242156946</v>
      </c>
      <c r="P69">
        <f t="shared" si="7"/>
        <v>3.3417991958362557E-2</v>
      </c>
      <c r="Q69">
        <f t="shared" si="8"/>
        <v>0.19891524793860005</v>
      </c>
      <c r="R69">
        <f t="shared" si="9"/>
        <v>1.08321290864887E-3</v>
      </c>
      <c r="S69">
        <f t="shared" si="10"/>
        <v>9.1949383779876825E-5</v>
      </c>
      <c r="T69">
        <f t="shared" si="11"/>
        <v>6.27825430542738E-4</v>
      </c>
    </row>
    <row r="70" spans="1:20" x14ac:dyDescent="0.25">
      <c r="A70">
        <v>13015</v>
      </c>
      <c r="B70" t="s">
        <v>106</v>
      </c>
      <c r="C70" t="s">
        <v>11</v>
      </c>
      <c r="D70" t="s">
        <v>31</v>
      </c>
      <c r="E70" t="s">
        <v>32</v>
      </c>
      <c r="F70" t="s">
        <v>16</v>
      </c>
      <c r="G70">
        <v>0.20816354556428507</v>
      </c>
      <c r="H70">
        <v>1.8280769480428991E-2</v>
      </c>
      <c r="I70">
        <v>2.0951898838124073E-3</v>
      </c>
      <c r="J70">
        <v>9.5078023521180818E-2</v>
      </c>
      <c r="K70">
        <v>5.9104820906885603E-4</v>
      </c>
      <c r="L70">
        <v>5.2378831048027763E-5</v>
      </c>
      <c r="M70">
        <v>4.4044166234158402E-6</v>
      </c>
      <c r="N70">
        <v>3.2082186876691799E-4</v>
      </c>
      <c r="O70">
        <f t="shared" si="6"/>
        <v>0.20816354556428507</v>
      </c>
      <c r="P70">
        <f t="shared" si="7"/>
        <v>1.6185579596616585E-2</v>
      </c>
      <c r="Q70">
        <f t="shared" si="8"/>
        <v>9.5078023521180818E-2</v>
      </c>
      <c r="R70">
        <f t="shared" si="9"/>
        <v>5.9104820906885603E-4</v>
      </c>
      <c r="S70">
        <f t="shared" si="10"/>
        <v>4.7974414424611922E-5</v>
      </c>
      <c r="T70">
        <f t="shared" si="11"/>
        <v>3.2082186876691799E-4</v>
      </c>
    </row>
    <row r="71" spans="1:20" x14ac:dyDescent="0.25">
      <c r="A71">
        <v>13015</v>
      </c>
      <c r="B71" t="s">
        <v>107</v>
      </c>
      <c r="C71" t="s">
        <v>11</v>
      </c>
      <c r="D71" t="s">
        <v>31</v>
      </c>
      <c r="E71" t="s">
        <v>32</v>
      </c>
      <c r="F71" t="s">
        <v>17</v>
      </c>
      <c r="G71">
        <v>0.22565867643524626</v>
      </c>
      <c r="H71">
        <v>1.9817180396332269E-2</v>
      </c>
      <c r="I71">
        <v>2.2712806057416639E-3</v>
      </c>
      <c r="J71">
        <v>0.10306888752338708</v>
      </c>
      <c r="K71">
        <v>6.4072291484284995E-4</v>
      </c>
      <c r="L71">
        <v>5.6781009477813063E-5</v>
      </c>
      <c r="M71">
        <v>4.7745857134628901E-6</v>
      </c>
      <c r="N71">
        <v>3.4778538478774602E-4</v>
      </c>
      <c r="O71">
        <f t="shared" si="6"/>
        <v>0.22565867643524626</v>
      </c>
      <c r="P71">
        <f t="shared" si="7"/>
        <v>1.7545899790590604E-2</v>
      </c>
      <c r="Q71">
        <f t="shared" si="8"/>
        <v>0.10306888752338708</v>
      </c>
      <c r="R71">
        <f t="shared" si="9"/>
        <v>6.4072291484284995E-4</v>
      </c>
      <c r="S71">
        <f t="shared" si="10"/>
        <v>5.2006423764350172E-5</v>
      </c>
      <c r="T71">
        <f t="shared" si="11"/>
        <v>3.4778538478774602E-4</v>
      </c>
    </row>
    <row r="72" spans="1:20" x14ac:dyDescent="0.25">
      <c r="A72">
        <v>13015</v>
      </c>
      <c r="B72" t="s">
        <v>108</v>
      </c>
      <c r="C72" t="s">
        <v>11</v>
      </c>
      <c r="D72" t="s">
        <v>31</v>
      </c>
      <c r="E72" t="s">
        <v>32</v>
      </c>
      <c r="F72" t="s">
        <v>18</v>
      </c>
      <c r="G72">
        <v>0.23837069184467663</v>
      </c>
      <c r="H72">
        <v>2.0933538287211097E-2</v>
      </c>
      <c r="I72">
        <v>2.3992281995255361E-3</v>
      </c>
      <c r="J72">
        <v>0.10887501934344228</v>
      </c>
      <c r="K72">
        <v>6.7681663071983401E-4</v>
      </c>
      <c r="L72">
        <v>5.9979637894169713E-5</v>
      </c>
      <c r="M72">
        <v>5.0435525764669297E-6</v>
      </c>
      <c r="N72">
        <v>3.6737694274946399E-4</v>
      </c>
      <c r="O72">
        <f t="shared" si="6"/>
        <v>0.23837069184467663</v>
      </c>
      <c r="P72">
        <f t="shared" si="7"/>
        <v>1.8534310087685562E-2</v>
      </c>
      <c r="Q72">
        <f t="shared" si="8"/>
        <v>0.10887501934344228</v>
      </c>
      <c r="R72">
        <f t="shared" si="9"/>
        <v>6.7681663071983401E-4</v>
      </c>
      <c r="S72">
        <f t="shared" si="10"/>
        <v>5.4936085317702783E-5</v>
      </c>
      <c r="T72">
        <f t="shared" si="11"/>
        <v>3.6737694274946399E-4</v>
      </c>
    </row>
    <row r="73" spans="1:20" x14ac:dyDescent="0.25">
      <c r="A73">
        <v>13015</v>
      </c>
      <c r="B73" t="s">
        <v>109</v>
      </c>
      <c r="C73" t="s">
        <v>11</v>
      </c>
      <c r="D73" t="s">
        <v>31</v>
      </c>
      <c r="E73" t="s">
        <v>32</v>
      </c>
      <c r="F73" t="s">
        <v>19</v>
      </c>
      <c r="G73">
        <v>8.4668499053581314E-2</v>
      </c>
      <c r="H73">
        <v>7.4355264017360416E-3</v>
      </c>
      <c r="I73">
        <v>8.5219830566040983E-4</v>
      </c>
      <c r="J73">
        <v>3.8672065916027808E-2</v>
      </c>
      <c r="K73">
        <v>2.4040319800905301E-4</v>
      </c>
      <c r="L73">
        <v>2.1304565832380663E-5</v>
      </c>
      <c r="M73">
        <v>1.79145380574397E-6</v>
      </c>
      <c r="N73">
        <v>1.3049116904917301E-4</v>
      </c>
      <c r="O73">
        <f t="shared" si="6"/>
        <v>8.4668499053581314E-2</v>
      </c>
      <c r="P73">
        <f t="shared" si="7"/>
        <v>6.5833280960756321E-3</v>
      </c>
      <c r="Q73">
        <f t="shared" si="8"/>
        <v>3.8672065916027808E-2</v>
      </c>
      <c r="R73">
        <f t="shared" si="9"/>
        <v>2.4040319800905301E-4</v>
      </c>
      <c r="S73">
        <f t="shared" si="10"/>
        <v>1.9513112026636693E-5</v>
      </c>
      <c r="T73">
        <f t="shared" si="11"/>
        <v>1.3049116904917301E-4</v>
      </c>
    </row>
    <row r="74" spans="1:20" x14ac:dyDescent="0.25">
      <c r="A74">
        <v>13015</v>
      </c>
      <c r="B74" t="s">
        <v>110</v>
      </c>
      <c r="C74" t="s">
        <v>11</v>
      </c>
      <c r="D74" t="s">
        <v>31</v>
      </c>
      <c r="E74" t="s">
        <v>32</v>
      </c>
      <c r="F74" t="s">
        <v>20</v>
      </c>
      <c r="G74">
        <v>0.19406604332832075</v>
      </c>
      <c r="H74">
        <v>1.7042737958476311E-2</v>
      </c>
      <c r="I74">
        <v>1.9532968978275252E-3</v>
      </c>
      <c r="J74">
        <v>8.863901861246265E-2</v>
      </c>
      <c r="K74">
        <v>5.5102023636599497E-4</v>
      </c>
      <c r="L74">
        <v>4.8831570533369674E-5</v>
      </c>
      <c r="M74">
        <v>4.1061339732806303E-6</v>
      </c>
      <c r="N74">
        <v>2.99094676467159E-4</v>
      </c>
      <c r="O74">
        <f t="shared" si="6"/>
        <v>0.19406604332832075</v>
      </c>
      <c r="P74">
        <f t="shared" si="7"/>
        <v>1.5089441060648787E-2</v>
      </c>
      <c r="Q74">
        <f t="shared" si="8"/>
        <v>8.863901861246265E-2</v>
      </c>
      <c r="R74">
        <f t="shared" si="9"/>
        <v>5.5102023636599497E-4</v>
      </c>
      <c r="S74">
        <f t="shared" si="10"/>
        <v>4.4725436560089046E-5</v>
      </c>
      <c r="T74">
        <f t="shared" si="11"/>
        <v>2.99094676467159E-4</v>
      </c>
    </row>
    <row r="75" spans="1:20" x14ac:dyDescent="0.25">
      <c r="A75">
        <v>13015</v>
      </c>
      <c r="B75" t="s">
        <v>111</v>
      </c>
      <c r="C75" t="s">
        <v>11</v>
      </c>
      <c r="D75" t="s">
        <v>31</v>
      </c>
      <c r="E75" t="s">
        <v>32</v>
      </c>
      <c r="F75" t="s">
        <v>21</v>
      </c>
      <c r="G75">
        <v>0.88791459187989519</v>
      </c>
      <c r="H75">
        <v>7.9272305355404332E-2</v>
      </c>
      <c r="I75">
        <v>1.0055197747675474E-2</v>
      </c>
      <c r="J75">
        <v>0.40081074255727461</v>
      </c>
      <c r="K75">
        <v>2.4138116368908002E-3</v>
      </c>
      <c r="L75">
        <v>2.375047342919592E-4</v>
      </c>
      <c r="M75">
        <v>2.19146061937181E-5</v>
      </c>
      <c r="N75">
        <v>1.44499913564732E-3</v>
      </c>
      <c r="O75">
        <f t="shared" si="6"/>
        <v>0.88791459187989519</v>
      </c>
      <c r="P75">
        <f t="shared" si="7"/>
        <v>6.9217107607728853E-2</v>
      </c>
      <c r="Q75">
        <f t="shared" si="8"/>
        <v>0.40081074255727461</v>
      </c>
      <c r="R75">
        <f t="shared" si="9"/>
        <v>2.4138116368908002E-3</v>
      </c>
      <c r="S75">
        <f t="shared" si="10"/>
        <v>2.1559012809824109E-4</v>
      </c>
      <c r="T75">
        <f t="shared" si="11"/>
        <v>1.44499913564732E-3</v>
      </c>
    </row>
    <row r="76" spans="1:20" x14ac:dyDescent="0.25">
      <c r="A76">
        <v>13015</v>
      </c>
      <c r="B76" t="s">
        <v>112</v>
      </c>
      <c r="C76" t="s">
        <v>11</v>
      </c>
      <c r="D76" t="s">
        <v>31</v>
      </c>
      <c r="E76" t="s">
        <v>32</v>
      </c>
      <c r="F76" t="s">
        <v>22</v>
      </c>
      <c r="G76">
        <v>8.8791458855679645E-16</v>
      </c>
      <c r="H76">
        <v>7.9272307362589855E-17</v>
      </c>
      <c r="I76">
        <v>1.0055197900166714E-17</v>
      </c>
      <c r="J76">
        <v>4.0081074598647689E-16</v>
      </c>
      <c r="K76">
        <v>2.4138116493007501E-18</v>
      </c>
      <c r="L76">
        <v>2.3750473593890419E-19</v>
      </c>
      <c r="M76">
        <v>2.1914606288987199E-20</v>
      </c>
      <c r="N76">
        <v>1.44499913055238E-18</v>
      </c>
      <c r="O76">
        <f t="shared" si="6"/>
        <v>8.8791458855679645E-16</v>
      </c>
      <c r="P76">
        <f t="shared" si="7"/>
        <v>6.921710946242314E-17</v>
      </c>
      <c r="Q76">
        <f t="shared" si="8"/>
        <v>4.0081074598647689E-16</v>
      </c>
      <c r="R76">
        <f t="shared" si="9"/>
        <v>2.4138116493007501E-18</v>
      </c>
      <c r="S76">
        <f t="shared" si="10"/>
        <v>2.15590129649917E-19</v>
      </c>
      <c r="T76">
        <f t="shared" si="11"/>
        <v>1.44499913055238E-18</v>
      </c>
    </row>
    <row r="77" spans="1:20" x14ac:dyDescent="0.25">
      <c r="A77">
        <v>13015</v>
      </c>
      <c r="B77" t="s">
        <v>113</v>
      </c>
      <c r="C77" t="s">
        <v>11</v>
      </c>
      <c r="D77" t="s">
        <v>31</v>
      </c>
      <c r="E77" t="s">
        <v>32</v>
      </c>
      <c r="F77" t="s">
        <v>23</v>
      </c>
      <c r="G77">
        <v>0.41394606768954734</v>
      </c>
      <c r="H77">
        <v>3.7067895318474355E-2</v>
      </c>
      <c r="I77">
        <v>3.9680643325610259E-3</v>
      </c>
      <c r="J77">
        <v>0.19734130222278023</v>
      </c>
      <c r="K77">
        <v>1.23448592241581E-3</v>
      </c>
      <c r="L77">
        <v>1.1113385773375839E-4</v>
      </c>
      <c r="M77">
        <v>8.9943316261553702E-6</v>
      </c>
      <c r="N77">
        <v>6.9602203955643205E-4</v>
      </c>
      <c r="O77">
        <f t="shared" si="6"/>
        <v>0.41394606768954734</v>
      </c>
      <c r="P77">
        <f t="shared" si="7"/>
        <v>3.3099830985913327E-2</v>
      </c>
      <c r="Q77">
        <f t="shared" si="8"/>
        <v>0.19734130222278023</v>
      </c>
      <c r="R77">
        <f t="shared" si="9"/>
        <v>1.23448592241581E-3</v>
      </c>
      <c r="S77">
        <f t="shared" si="10"/>
        <v>1.0213952610760302E-4</v>
      </c>
      <c r="T77">
        <f t="shared" si="11"/>
        <v>6.9602203955643205E-4</v>
      </c>
    </row>
    <row r="78" spans="1:20" x14ac:dyDescent="0.25">
      <c r="A78">
        <v>13015</v>
      </c>
      <c r="B78" t="s">
        <v>114</v>
      </c>
      <c r="C78" t="s">
        <v>11</v>
      </c>
      <c r="D78" t="s">
        <v>31</v>
      </c>
      <c r="E78" t="s">
        <v>32</v>
      </c>
      <c r="F78" t="s">
        <v>24</v>
      </c>
      <c r="G78">
        <v>0.52261894830346045</v>
      </c>
      <c r="H78">
        <v>4.6799295246490701E-2</v>
      </c>
      <c r="I78">
        <v>5.0097967009232617E-3</v>
      </c>
      <c r="J78">
        <v>0.24914913058649885</v>
      </c>
      <c r="K78">
        <v>1.5585742862618201E-3</v>
      </c>
      <c r="L78">
        <v>1.4030966100442191E-4</v>
      </c>
      <c r="M78">
        <v>1.1355603302121101E-5</v>
      </c>
      <c r="N78">
        <v>8.78748578586829E-4</v>
      </c>
      <c r="O78">
        <f t="shared" si="6"/>
        <v>0.52261894830346045</v>
      </c>
      <c r="P78">
        <f t="shared" si="7"/>
        <v>4.178949854556744E-2</v>
      </c>
      <c r="Q78">
        <f t="shared" si="8"/>
        <v>0.24914913058649885</v>
      </c>
      <c r="R78">
        <f t="shared" si="9"/>
        <v>1.5585742862618201E-3</v>
      </c>
      <c r="S78">
        <f t="shared" si="10"/>
        <v>1.2895405770230081E-4</v>
      </c>
      <c r="T78">
        <f t="shared" si="11"/>
        <v>8.78748578586829E-4</v>
      </c>
    </row>
    <row r="79" spans="1:20" x14ac:dyDescent="0.25">
      <c r="A79">
        <v>13015</v>
      </c>
      <c r="B79" t="s">
        <v>115</v>
      </c>
      <c r="C79" t="s">
        <v>11</v>
      </c>
      <c r="D79" t="s">
        <v>31</v>
      </c>
      <c r="E79" t="s">
        <v>32</v>
      </c>
      <c r="F79" t="s">
        <v>25</v>
      </c>
      <c r="G79">
        <v>0.17219720399281671</v>
      </c>
      <c r="H79">
        <v>1.5419854960700956E-2</v>
      </c>
      <c r="I79">
        <v>1.6506728719116717E-3</v>
      </c>
      <c r="J79">
        <v>8.2091899192010348E-2</v>
      </c>
      <c r="K79">
        <v>5.13532912661263E-4</v>
      </c>
      <c r="L79">
        <v>4.6230517097178793E-5</v>
      </c>
      <c r="M79">
        <v>3.74154663784764E-6</v>
      </c>
      <c r="N79">
        <v>2.89537958412688E-4</v>
      </c>
      <c r="O79">
        <f t="shared" si="6"/>
        <v>0.17219720399281671</v>
      </c>
      <c r="P79">
        <f t="shared" si="7"/>
        <v>1.3769182088789285E-2</v>
      </c>
      <c r="Q79">
        <f t="shared" si="8"/>
        <v>8.2091899192010348E-2</v>
      </c>
      <c r="R79">
        <f t="shared" si="9"/>
        <v>5.13532912661263E-4</v>
      </c>
      <c r="S79">
        <f t="shared" si="10"/>
        <v>4.2488970459331152E-5</v>
      </c>
      <c r="T79">
        <f t="shared" si="11"/>
        <v>2.89537958412688E-4</v>
      </c>
    </row>
    <row r="80" spans="1:20" x14ac:dyDescent="0.25">
      <c r="A80">
        <v>13015</v>
      </c>
      <c r="B80" t="s">
        <v>116</v>
      </c>
      <c r="C80" t="s">
        <v>11</v>
      </c>
      <c r="D80" t="s">
        <v>31</v>
      </c>
      <c r="E80" t="s">
        <v>32</v>
      </c>
      <c r="F80" t="s">
        <v>26</v>
      </c>
      <c r="G80">
        <v>0.18548656847530631</v>
      </c>
      <c r="H80">
        <v>1.6609885391515741E-2</v>
      </c>
      <c r="I80">
        <v>1.7780641151059462E-3</v>
      </c>
      <c r="J80">
        <v>8.8427372969992035E-2</v>
      </c>
      <c r="K80">
        <v>5.5316516124759296E-4</v>
      </c>
      <c r="L80">
        <v>4.9798369225584284E-5</v>
      </c>
      <c r="M80">
        <v>4.0302998298713499E-6</v>
      </c>
      <c r="N80">
        <v>3.1188307549556699E-4</v>
      </c>
      <c r="O80">
        <f t="shared" si="6"/>
        <v>0.18548656847530631</v>
      </c>
      <c r="P80">
        <f t="shared" si="7"/>
        <v>1.4831821276409795E-2</v>
      </c>
      <c r="Q80">
        <f t="shared" si="8"/>
        <v>8.8427372969992035E-2</v>
      </c>
      <c r="R80">
        <f t="shared" si="9"/>
        <v>5.5316516124759296E-4</v>
      </c>
      <c r="S80">
        <f t="shared" si="10"/>
        <v>4.5768069395712931E-5</v>
      </c>
      <c r="T80">
        <f t="shared" si="11"/>
        <v>3.1188307549556699E-4</v>
      </c>
    </row>
    <row r="81" spans="1:20" x14ac:dyDescent="0.25">
      <c r="A81">
        <v>13015</v>
      </c>
      <c r="B81" t="s">
        <v>117</v>
      </c>
      <c r="C81" t="s">
        <v>11</v>
      </c>
      <c r="D81" t="s">
        <v>31</v>
      </c>
      <c r="E81" t="s">
        <v>33</v>
      </c>
      <c r="F81" t="s">
        <v>14</v>
      </c>
      <c r="G81">
        <v>2.0814128882402065</v>
      </c>
      <c r="H81">
        <v>0.38120444229684625</v>
      </c>
      <c r="I81">
        <v>2.8811782697673025E-3</v>
      </c>
      <c r="J81">
        <v>1.2061836474428977</v>
      </c>
      <c r="K81">
        <v>4.0811814853962602E-3</v>
      </c>
      <c r="L81">
        <v>3.0569242515054995E-4</v>
      </c>
      <c r="M81">
        <v>5.1628049009266798E-6</v>
      </c>
      <c r="N81">
        <v>2.9303371259288202E-3</v>
      </c>
      <c r="O81">
        <f t="shared" si="6"/>
        <v>2.0814128882402065</v>
      </c>
      <c r="P81">
        <f t="shared" si="7"/>
        <v>0.37832326402707894</v>
      </c>
      <c r="Q81">
        <f t="shared" si="8"/>
        <v>1.2061836474428977</v>
      </c>
      <c r="R81">
        <f t="shared" si="9"/>
        <v>4.0811814853962602E-3</v>
      </c>
      <c r="S81">
        <f t="shared" si="10"/>
        <v>3.0052962024962326E-4</v>
      </c>
      <c r="T81">
        <f t="shared" si="11"/>
        <v>2.9303371259288202E-3</v>
      </c>
    </row>
    <row r="82" spans="1:20" x14ac:dyDescent="0.25">
      <c r="A82">
        <v>13015</v>
      </c>
      <c r="B82" t="s">
        <v>118</v>
      </c>
      <c r="C82" t="s">
        <v>11</v>
      </c>
      <c r="D82" t="s">
        <v>31</v>
      </c>
      <c r="E82" t="s">
        <v>33</v>
      </c>
      <c r="F82" t="s">
        <v>15</v>
      </c>
      <c r="G82">
        <v>2.8980117309254334</v>
      </c>
      <c r="H82">
        <v>0.42666406655274453</v>
      </c>
      <c r="I82">
        <v>1.583407995751427E-2</v>
      </c>
      <c r="J82">
        <v>2.0655028236060158</v>
      </c>
      <c r="K82">
        <v>7.47007352229722E-3</v>
      </c>
      <c r="L82">
        <v>1.2218018324254816E-3</v>
      </c>
      <c r="M82">
        <v>3.1711737513262499E-5</v>
      </c>
      <c r="N82">
        <v>7.2191124362674898E-3</v>
      </c>
      <c r="O82">
        <f t="shared" si="6"/>
        <v>2.8980117309254334</v>
      </c>
      <c r="P82">
        <f t="shared" si="7"/>
        <v>0.41082998659523023</v>
      </c>
      <c r="Q82">
        <f t="shared" si="8"/>
        <v>2.0655028236060158</v>
      </c>
      <c r="R82">
        <f t="shared" si="9"/>
        <v>7.47007352229722E-3</v>
      </c>
      <c r="S82">
        <f t="shared" si="10"/>
        <v>1.1900900949122191E-3</v>
      </c>
      <c r="T82">
        <f t="shared" si="11"/>
        <v>7.2191124362674898E-3</v>
      </c>
    </row>
    <row r="83" spans="1:20" x14ac:dyDescent="0.25">
      <c r="A83">
        <v>13015</v>
      </c>
      <c r="B83" t="s">
        <v>119</v>
      </c>
      <c r="C83" t="s">
        <v>11</v>
      </c>
      <c r="D83" t="s">
        <v>31</v>
      </c>
      <c r="E83" t="s">
        <v>33</v>
      </c>
      <c r="F83" t="s">
        <v>16</v>
      </c>
      <c r="G83">
        <v>1.4023306142858893</v>
      </c>
      <c r="H83">
        <v>0.20819659071953805</v>
      </c>
      <c r="I83">
        <v>6.0664731271166967E-3</v>
      </c>
      <c r="J83">
        <v>1.0547595085338044</v>
      </c>
      <c r="K83">
        <v>4.3463036816406798E-3</v>
      </c>
      <c r="L83">
        <v>6.4906639676820446E-4</v>
      </c>
      <c r="M83">
        <v>1.41417668899634E-5</v>
      </c>
      <c r="N83">
        <v>3.9215512553241096E-3</v>
      </c>
      <c r="O83">
        <f t="shared" si="6"/>
        <v>1.4023306142858893</v>
      </c>
      <c r="P83">
        <f t="shared" si="7"/>
        <v>0.20213011759242136</v>
      </c>
      <c r="Q83">
        <f t="shared" si="8"/>
        <v>1.0547595085338044</v>
      </c>
      <c r="R83">
        <f t="shared" si="9"/>
        <v>4.3463036816406798E-3</v>
      </c>
      <c r="S83">
        <f t="shared" si="10"/>
        <v>6.3492462987824107E-4</v>
      </c>
      <c r="T83">
        <f t="shared" si="11"/>
        <v>3.9215512553241096E-3</v>
      </c>
    </row>
    <row r="84" spans="1:20" x14ac:dyDescent="0.25">
      <c r="A84">
        <v>13015</v>
      </c>
      <c r="B84" t="s">
        <v>120</v>
      </c>
      <c r="C84" t="s">
        <v>11</v>
      </c>
      <c r="D84" t="s">
        <v>31</v>
      </c>
      <c r="E84" t="s">
        <v>33</v>
      </c>
      <c r="F84" t="s">
        <v>17</v>
      </c>
      <c r="G84">
        <v>1.5201897537740892</v>
      </c>
      <c r="H84">
        <v>0.22569451844275773</v>
      </c>
      <c r="I84">
        <v>6.5763316119138238E-3</v>
      </c>
      <c r="J84">
        <v>1.1434070264827501</v>
      </c>
      <c r="K84">
        <v>4.71158974839003E-3</v>
      </c>
      <c r="L84">
        <v>7.0361767840232316E-4</v>
      </c>
      <c r="M84">
        <v>1.5330318859696399E-5</v>
      </c>
      <c r="N84">
        <v>4.2511381468948103E-3</v>
      </c>
      <c r="O84">
        <f t="shared" si="6"/>
        <v>1.5201897537740892</v>
      </c>
      <c r="P84">
        <f t="shared" si="7"/>
        <v>0.21911818683084391</v>
      </c>
      <c r="Q84">
        <f t="shared" si="8"/>
        <v>1.1434070264827501</v>
      </c>
      <c r="R84">
        <f t="shared" si="9"/>
        <v>4.71158974839003E-3</v>
      </c>
      <c r="S84">
        <f t="shared" si="10"/>
        <v>6.8828735954262678E-4</v>
      </c>
      <c r="T84">
        <f t="shared" si="11"/>
        <v>4.2511381468948103E-3</v>
      </c>
    </row>
    <row r="85" spans="1:20" x14ac:dyDescent="0.25">
      <c r="A85">
        <v>13015</v>
      </c>
      <c r="B85" t="s">
        <v>121</v>
      </c>
      <c r="C85" t="s">
        <v>11</v>
      </c>
      <c r="D85" t="s">
        <v>31</v>
      </c>
      <c r="E85" t="s">
        <v>33</v>
      </c>
      <c r="F85" t="s">
        <v>18</v>
      </c>
      <c r="G85">
        <v>1.6058262940879011</v>
      </c>
      <c r="H85">
        <v>0.2384085264931953</v>
      </c>
      <c r="I85">
        <v>6.9467953948176616E-3</v>
      </c>
      <c r="J85">
        <v>1.2078184933867977</v>
      </c>
      <c r="K85">
        <v>4.9770066033052399E-3</v>
      </c>
      <c r="L85">
        <v>7.4325400234620531E-4</v>
      </c>
      <c r="M85">
        <v>1.6193918687790099E-5</v>
      </c>
      <c r="N85">
        <v>4.49061622935964E-3</v>
      </c>
      <c r="O85">
        <f t="shared" si="6"/>
        <v>1.6058262940879011</v>
      </c>
      <c r="P85">
        <f t="shared" si="7"/>
        <v>0.23146173109837764</v>
      </c>
      <c r="Q85">
        <f t="shared" si="8"/>
        <v>1.2078184933867977</v>
      </c>
      <c r="R85">
        <f t="shared" si="9"/>
        <v>4.9770066033052399E-3</v>
      </c>
      <c r="S85">
        <f t="shared" si="10"/>
        <v>7.2706008365841523E-4</v>
      </c>
      <c r="T85">
        <f t="shared" si="11"/>
        <v>4.49061622935964E-3</v>
      </c>
    </row>
    <row r="86" spans="1:20" x14ac:dyDescent="0.25">
      <c r="A86">
        <v>13015</v>
      </c>
      <c r="B86" t="s">
        <v>122</v>
      </c>
      <c r="C86" t="s">
        <v>11</v>
      </c>
      <c r="D86" t="s">
        <v>31</v>
      </c>
      <c r="E86" t="s">
        <v>33</v>
      </c>
      <c r="F86" t="s">
        <v>19</v>
      </c>
      <c r="G86">
        <v>0.57038444358437335</v>
      </c>
      <c r="H86">
        <v>8.4681961498031033E-2</v>
      </c>
      <c r="I86">
        <v>2.4674794919192756E-3</v>
      </c>
      <c r="J86">
        <v>0.42901319724496956</v>
      </c>
      <c r="K86">
        <v>1.76781810166859E-3</v>
      </c>
      <c r="L86">
        <v>2.6400151880068192E-4</v>
      </c>
      <c r="M86">
        <v>5.7520283895939799E-6</v>
      </c>
      <c r="N86">
        <v>1.5950529456674101E-3</v>
      </c>
      <c r="O86">
        <f t="shared" si="6"/>
        <v>0.57038444358437335</v>
      </c>
      <c r="P86">
        <f t="shared" si="7"/>
        <v>8.2214482006111755E-2</v>
      </c>
      <c r="Q86">
        <f t="shared" si="8"/>
        <v>0.42901319724496956</v>
      </c>
      <c r="R86">
        <f t="shared" si="9"/>
        <v>1.76781810166859E-3</v>
      </c>
      <c r="S86">
        <f t="shared" si="10"/>
        <v>2.5824949041108793E-4</v>
      </c>
      <c r="T86">
        <f t="shared" si="11"/>
        <v>1.5950529456674101E-3</v>
      </c>
    </row>
    <row r="87" spans="1:20" x14ac:dyDescent="0.25">
      <c r="A87">
        <v>13015</v>
      </c>
      <c r="B87" t="s">
        <v>123</v>
      </c>
      <c r="C87" t="s">
        <v>11</v>
      </c>
      <c r="D87" t="s">
        <v>31</v>
      </c>
      <c r="E87" t="s">
        <v>33</v>
      </c>
      <c r="F87" t="s">
        <v>20</v>
      </c>
      <c r="G87">
        <v>1.3073603305536272</v>
      </c>
      <c r="H87">
        <v>0.19409685654553127</v>
      </c>
      <c r="I87">
        <v>5.6556326000247546E-3</v>
      </c>
      <c r="J87">
        <v>0.98332783663463097</v>
      </c>
      <c r="K87">
        <v>4.0519613113705298E-3</v>
      </c>
      <c r="L87">
        <v>6.051097846473401E-4</v>
      </c>
      <c r="M87">
        <v>1.31840446613296E-5</v>
      </c>
      <c r="N87">
        <v>3.6559684101593599E-3</v>
      </c>
      <c r="O87">
        <f t="shared" si="6"/>
        <v>1.3073603305536272</v>
      </c>
      <c r="P87">
        <f t="shared" si="7"/>
        <v>0.18844122394550653</v>
      </c>
      <c r="Q87">
        <f t="shared" si="8"/>
        <v>0.98332783663463097</v>
      </c>
      <c r="R87">
        <f t="shared" si="9"/>
        <v>4.0519613113705298E-3</v>
      </c>
      <c r="S87">
        <f t="shared" si="10"/>
        <v>5.9192573998601049E-4</v>
      </c>
      <c r="T87">
        <f t="shared" si="11"/>
        <v>3.6559684101593599E-3</v>
      </c>
    </row>
    <row r="88" spans="1:20" x14ac:dyDescent="0.25">
      <c r="A88">
        <v>13015</v>
      </c>
      <c r="B88" t="s">
        <v>124</v>
      </c>
      <c r="C88" t="s">
        <v>11</v>
      </c>
      <c r="D88" t="s">
        <v>31</v>
      </c>
      <c r="E88" t="s">
        <v>33</v>
      </c>
      <c r="F88" t="s">
        <v>21</v>
      </c>
      <c r="G88">
        <v>5.7741821063710361</v>
      </c>
      <c r="H88">
        <v>0.88391068295301323</v>
      </c>
      <c r="I88">
        <v>2.8537450457804411E-2</v>
      </c>
      <c r="J88">
        <v>4.3105205374613389</v>
      </c>
      <c r="K88">
        <v>1.7121078954445999E-2</v>
      </c>
      <c r="L88">
        <v>2.8952791429119849E-3</v>
      </c>
      <c r="M88">
        <v>6.95874531402296E-5</v>
      </c>
      <c r="N88">
        <v>1.7191519747239401E-2</v>
      </c>
      <c r="O88">
        <f t="shared" si="6"/>
        <v>5.7741821063710361</v>
      </c>
      <c r="P88">
        <f t="shared" si="7"/>
        <v>0.8553732324952088</v>
      </c>
      <c r="Q88">
        <f t="shared" si="8"/>
        <v>4.3105205374613389</v>
      </c>
      <c r="R88">
        <f t="shared" si="9"/>
        <v>1.7121078954445999E-2</v>
      </c>
      <c r="S88">
        <f t="shared" si="10"/>
        <v>2.8256916897717553E-3</v>
      </c>
      <c r="T88">
        <f t="shared" si="11"/>
        <v>1.7191519747239401E-2</v>
      </c>
    </row>
    <row r="89" spans="1:20" x14ac:dyDescent="0.25">
      <c r="A89">
        <v>13015</v>
      </c>
      <c r="B89" t="s">
        <v>125</v>
      </c>
      <c r="C89" t="s">
        <v>11</v>
      </c>
      <c r="D89" t="s">
        <v>31</v>
      </c>
      <c r="E89" t="s">
        <v>33</v>
      </c>
      <c r="F89" t="s">
        <v>22</v>
      </c>
      <c r="G89">
        <v>5.7741821203759639E-15</v>
      </c>
      <c r="H89">
        <v>8.8391070880743289E-16</v>
      </c>
      <c r="I89">
        <v>2.853744985237959E-17</v>
      </c>
      <c r="J89">
        <v>4.3105205062762038E-15</v>
      </c>
      <c r="K89">
        <v>1.71210788057533E-17</v>
      </c>
      <c r="L89">
        <v>2.8952791812974428E-18</v>
      </c>
      <c r="M89">
        <v>6.9587452864470703E-20</v>
      </c>
      <c r="N89">
        <v>1.71915199704779E-17</v>
      </c>
      <c r="O89">
        <f t="shared" si="6"/>
        <v>5.7741821203759639E-15</v>
      </c>
      <c r="P89">
        <f t="shared" si="7"/>
        <v>8.5537325895505329E-16</v>
      </c>
      <c r="Q89">
        <f t="shared" si="8"/>
        <v>4.3105205062762038E-15</v>
      </c>
      <c r="R89">
        <f t="shared" si="9"/>
        <v>1.71210788057533E-17</v>
      </c>
      <c r="S89">
        <f t="shared" si="10"/>
        <v>2.825691728432972E-18</v>
      </c>
      <c r="T89">
        <f t="shared" si="11"/>
        <v>1.71915199704779E-17</v>
      </c>
    </row>
    <row r="90" spans="1:20" x14ac:dyDescent="0.25">
      <c r="A90">
        <v>13015</v>
      </c>
      <c r="B90" t="s">
        <v>126</v>
      </c>
      <c r="C90" t="s">
        <v>11</v>
      </c>
      <c r="D90" t="s">
        <v>31</v>
      </c>
      <c r="E90" t="s">
        <v>33</v>
      </c>
      <c r="F90" t="s">
        <v>23</v>
      </c>
      <c r="G90">
        <v>2.8749838946399304</v>
      </c>
      <c r="H90">
        <v>0.42934172685997257</v>
      </c>
      <c r="I90">
        <v>1.1447665940330838E-2</v>
      </c>
      <c r="J90">
        <v>2.2200075520977749</v>
      </c>
      <c r="K90">
        <v>9.2929476850311908E-3</v>
      </c>
      <c r="L90">
        <v>1.3917645200862607E-3</v>
      </c>
      <c r="M90">
        <v>2.8671916098232901E-5</v>
      </c>
      <c r="N90">
        <v>8.5705527768080696E-3</v>
      </c>
      <c r="O90">
        <f t="shared" si="6"/>
        <v>2.8749838946399304</v>
      </c>
      <c r="P90">
        <f t="shared" si="7"/>
        <v>0.41789406091964171</v>
      </c>
      <c r="Q90">
        <f t="shared" si="8"/>
        <v>2.2200075520977749</v>
      </c>
      <c r="R90">
        <f t="shared" si="9"/>
        <v>9.2929476850311908E-3</v>
      </c>
      <c r="S90">
        <f t="shared" si="10"/>
        <v>1.3630926039880278E-3</v>
      </c>
      <c r="T90">
        <f t="shared" si="11"/>
        <v>8.5705527768080696E-3</v>
      </c>
    </row>
    <row r="91" spans="1:20" x14ac:dyDescent="0.25">
      <c r="A91">
        <v>13015</v>
      </c>
      <c r="B91" t="s">
        <v>127</v>
      </c>
      <c r="C91" t="s">
        <v>11</v>
      </c>
      <c r="D91" t="s">
        <v>31</v>
      </c>
      <c r="E91" t="s">
        <v>33</v>
      </c>
      <c r="F91" t="s">
        <v>24</v>
      </c>
      <c r="G91">
        <v>3.6297508326513199</v>
      </c>
      <c r="H91">
        <v>0.54205638462950911</v>
      </c>
      <c r="I91">
        <v>1.4453008996220233E-2</v>
      </c>
      <c r="J91">
        <v>2.8028236088480911</v>
      </c>
      <c r="K91">
        <v>1.1732612034778199E-2</v>
      </c>
      <c r="L91">
        <v>1.7571436016581253E-3</v>
      </c>
      <c r="M91">
        <v>3.6199154436644601E-5</v>
      </c>
      <c r="N91">
        <v>1.082057166305E-2</v>
      </c>
      <c r="O91">
        <f t="shared" si="6"/>
        <v>3.6297508326513199</v>
      </c>
      <c r="P91">
        <f t="shared" si="7"/>
        <v>0.52760337563328885</v>
      </c>
      <c r="Q91">
        <f t="shared" si="8"/>
        <v>2.8028236088480911</v>
      </c>
      <c r="R91">
        <f t="shared" si="9"/>
        <v>1.1732612034778199E-2</v>
      </c>
      <c r="S91">
        <f t="shared" si="10"/>
        <v>1.7209444472214806E-3</v>
      </c>
      <c r="T91">
        <f t="shared" si="11"/>
        <v>1.082057166305E-2</v>
      </c>
    </row>
    <row r="92" spans="1:20" x14ac:dyDescent="0.25">
      <c r="A92">
        <v>13015</v>
      </c>
      <c r="B92" t="s">
        <v>128</v>
      </c>
      <c r="C92" t="s">
        <v>11</v>
      </c>
      <c r="D92" t="s">
        <v>31</v>
      </c>
      <c r="E92" t="s">
        <v>33</v>
      </c>
      <c r="F92" t="s">
        <v>25</v>
      </c>
      <c r="G92">
        <v>1.1959631946497988</v>
      </c>
      <c r="H92">
        <v>0.17860161727707066</v>
      </c>
      <c r="I92">
        <v>4.7621085454281212E-3</v>
      </c>
      <c r="J92">
        <v>0.92349962869552493</v>
      </c>
      <c r="K92">
        <v>3.8657693314126901E-3</v>
      </c>
      <c r="L92">
        <v>5.7895954676911998E-4</v>
      </c>
      <c r="M92">
        <v>1.19272122161007E-5</v>
      </c>
      <c r="N92">
        <v>3.5652619512207499E-3</v>
      </c>
      <c r="O92">
        <f t="shared" si="6"/>
        <v>1.1959631946497988</v>
      </c>
      <c r="P92">
        <f t="shared" si="7"/>
        <v>0.17383950873164253</v>
      </c>
      <c r="Q92">
        <f t="shared" si="8"/>
        <v>0.92349962869552493</v>
      </c>
      <c r="R92">
        <f t="shared" si="9"/>
        <v>3.8657693314126901E-3</v>
      </c>
      <c r="S92">
        <f t="shared" si="10"/>
        <v>5.6703233455301927E-4</v>
      </c>
      <c r="T92">
        <f t="shared" si="11"/>
        <v>3.5652619512207499E-3</v>
      </c>
    </row>
    <row r="93" spans="1:20" x14ac:dyDescent="0.25">
      <c r="A93">
        <v>13015</v>
      </c>
      <c r="B93" t="s">
        <v>129</v>
      </c>
      <c r="C93" t="s">
        <v>11</v>
      </c>
      <c r="D93" t="s">
        <v>31</v>
      </c>
      <c r="E93" t="s">
        <v>33</v>
      </c>
      <c r="F93" t="s">
        <v>26</v>
      </c>
      <c r="G93">
        <v>1.2882617119466717</v>
      </c>
      <c r="H93">
        <v>0.19238522749804318</v>
      </c>
      <c r="I93">
        <v>5.1296244655567461E-3</v>
      </c>
      <c r="J93">
        <v>0.994770903823744</v>
      </c>
      <c r="K93">
        <v>4.1641095375752803E-3</v>
      </c>
      <c r="L93">
        <v>6.2364074986032093E-4</v>
      </c>
      <c r="M93">
        <v>1.2847695094464399E-5</v>
      </c>
      <c r="N93">
        <v>3.8404111232015399E-3</v>
      </c>
      <c r="O93">
        <f t="shared" si="6"/>
        <v>1.2882617119466717</v>
      </c>
      <c r="P93">
        <f t="shared" si="7"/>
        <v>0.18725560303248642</v>
      </c>
      <c r="Q93">
        <f t="shared" si="8"/>
        <v>0.994770903823744</v>
      </c>
      <c r="R93">
        <f t="shared" si="9"/>
        <v>4.1641095375752803E-3</v>
      </c>
      <c r="S93">
        <f t="shared" si="10"/>
        <v>6.1079305476585655E-4</v>
      </c>
      <c r="T93">
        <f t="shared" si="11"/>
        <v>3.8404111232015399E-3</v>
      </c>
    </row>
    <row r="94" spans="1:20" x14ac:dyDescent="0.25">
      <c r="A94">
        <v>13015</v>
      </c>
      <c r="B94" t="s">
        <v>130</v>
      </c>
      <c r="C94" t="s">
        <v>11</v>
      </c>
      <c r="D94" t="s">
        <v>31</v>
      </c>
      <c r="E94" t="s">
        <v>34</v>
      </c>
      <c r="F94" t="s">
        <v>14</v>
      </c>
      <c r="G94">
        <v>0.96337413153075524</v>
      </c>
      <c r="H94">
        <v>0.17616822579479302</v>
      </c>
      <c r="I94">
        <v>1.3610358033306874E-3</v>
      </c>
      <c r="J94">
        <v>0.5531180185215302</v>
      </c>
      <c r="K94">
        <v>1.8872406650973499E-3</v>
      </c>
      <c r="L94">
        <v>1.4089466415168062E-4</v>
      </c>
      <c r="M94">
        <v>2.4393683603074398E-6</v>
      </c>
      <c r="N94">
        <v>1.3410839322506301E-3</v>
      </c>
      <c r="O94">
        <f t="shared" si="6"/>
        <v>0.96337413153075524</v>
      </c>
      <c r="P94">
        <f t="shared" si="7"/>
        <v>0.17480718999146233</v>
      </c>
      <c r="Q94">
        <f t="shared" si="8"/>
        <v>0.5531180185215302</v>
      </c>
      <c r="R94">
        <f t="shared" si="9"/>
        <v>1.8872406650973499E-3</v>
      </c>
      <c r="S94">
        <f t="shared" si="10"/>
        <v>1.3845529579137317E-4</v>
      </c>
      <c r="T94">
        <f t="shared" si="11"/>
        <v>1.3410839322506301E-3</v>
      </c>
    </row>
    <row r="95" spans="1:20" x14ac:dyDescent="0.25">
      <c r="A95">
        <v>13015</v>
      </c>
      <c r="B95" t="s">
        <v>131</v>
      </c>
      <c r="C95" t="s">
        <v>11</v>
      </c>
      <c r="D95" t="s">
        <v>31</v>
      </c>
      <c r="E95" t="s">
        <v>34</v>
      </c>
      <c r="F95" t="s">
        <v>15</v>
      </c>
      <c r="G95">
        <v>1.3447846937805696</v>
      </c>
      <c r="H95">
        <v>0.19727395383038257</v>
      </c>
      <c r="I95">
        <v>7.3986191013091021E-3</v>
      </c>
      <c r="J95">
        <v>0.95309778732601025</v>
      </c>
      <c r="K95">
        <v>3.4656610814298699E-3</v>
      </c>
      <c r="L95">
        <v>5.6479220669736208E-4</v>
      </c>
      <c r="M95">
        <v>1.48159945929648E-5</v>
      </c>
      <c r="N95">
        <v>3.3290526606482001E-3</v>
      </c>
      <c r="O95">
        <f t="shared" si="6"/>
        <v>1.3447846937805696</v>
      </c>
      <c r="P95">
        <f t="shared" si="7"/>
        <v>0.18987533472907347</v>
      </c>
      <c r="Q95">
        <f t="shared" si="8"/>
        <v>0.95309778732601025</v>
      </c>
      <c r="R95">
        <f t="shared" si="9"/>
        <v>3.4656610814298699E-3</v>
      </c>
      <c r="S95">
        <f t="shared" si="10"/>
        <v>5.4997621210439729E-4</v>
      </c>
      <c r="T95">
        <f t="shared" si="11"/>
        <v>3.3290526606482001E-3</v>
      </c>
    </row>
    <row r="96" spans="1:20" x14ac:dyDescent="0.25">
      <c r="A96">
        <v>13015</v>
      </c>
      <c r="B96" t="s">
        <v>132</v>
      </c>
      <c r="C96" t="s">
        <v>11</v>
      </c>
      <c r="D96" t="s">
        <v>31</v>
      </c>
      <c r="E96" t="s">
        <v>34</v>
      </c>
      <c r="F96" t="s">
        <v>16</v>
      </c>
      <c r="G96">
        <v>0.65092573396553899</v>
      </c>
      <c r="H96">
        <v>9.6262019538744956E-2</v>
      </c>
      <c r="I96">
        <v>2.8321738289474028E-3</v>
      </c>
      <c r="J96">
        <v>0.48666368927285752</v>
      </c>
      <c r="K96">
        <v>2.0165647736078902E-3</v>
      </c>
      <c r="L96">
        <v>3.0004565803665195E-4</v>
      </c>
      <c r="M96">
        <v>6.6011358459405696E-6</v>
      </c>
      <c r="N96">
        <v>1.80834241663818E-3</v>
      </c>
      <c r="O96">
        <f t="shared" si="6"/>
        <v>0.65092573396553899</v>
      </c>
      <c r="P96">
        <f t="shared" si="7"/>
        <v>9.3429845709797552E-2</v>
      </c>
      <c r="Q96">
        <f t="shared" si="8"/>
        <v>0.48666368927285752</v>
      </c>
      <c r="R96">
        <f t="shared" si="9"/>
        <v>2.0165647736078902E-3</v>
      </c>
      <c r="S96">
        <f t="shared" si="10"/>
        <v>2.9344452219071137E-4</v>
      </c>
      <c r="T96">
        <f t="shared" si="11"/>
        <v>1.80834241663818E-3</v>
      </c>
    </row>
    <row r="97" spans="1:20" x14ac:dyDescent="0.25">
      <c r="A97">
        <v>13015</v>
      </c>
      <c r="B97" t="s">
        <v>133</v>
      </c>
      <c r="C97" t="s">
        <v>11</v>
      </c>
      <c r="D97" t="s">
        <v>31</v>
      </c>
      <c r="E97" t="s">
        <v>34</v>
      </c>
      <c r="F97" t="s">
        <v>17</v>
      </c>
      <c r="G97">
        <v>0.70563300390022676</v>
      </c>
      <c r="H97">
        <v>0.10435235942166074</v>
      </c>
      <c r="I97">
        <v>3.0702047270167996E-3</v>
      </c>
      <c r="J97">
        <v>0.52756547543444143</v>
      </c>
      <c r="K97">
        <v>2.1860476023717302E-3</v>
      </c>
      <c r="L97">
        <v>3.2526308586877705E-4</v>
      </c>
      <c r="M97">
        <v>7.1559311747293396E-6</v>
      </c>
      <c r="N97">
        <v>1.9603245974843999E-3</v>
      </c>
      <c r="O97">
        <f t="shared" si="6"/>
        <v>0.70563300390022676</v>
      </c>
      <c r="P97">
        <f t="shared" si="7"/>
        <v>0.10128215469464394</v>
      </c>
      <c r="Q97">
        <f t="shared" si="8"/>
        <v>0.52756547543444143</v>
      </c>
      <c r="R97">
        <f t="shared" si="9"/>
        <v>2.1860476023717302E-3</v>
      </c>
      <c r="S97">
        <f t="shared" si="10"/>
        <v>3.181071546940477E-4</v>
      </c>
      <c r="T97">
        <f t="shared" si="11"/>
        <v>1.9603245974843999E-3</v>
      </c>
    </row>
    <row r="98" spans="1:20" x14ac:dyDescent="0.25">
      <c r="A98">
        <v>13015</v>
      </c>
      <c r="B98" t="s">
        <v>134</v>
      </c>
      <c r="C98" t="s">
        <v>11</v>
      </c>
      <c r="D98" t="s">
        <v>31</v>
      </c>
      <c r="E98" t="s">
        <v>34</v>
      </c>
      <c r="F98" t="s">
        <v>18</v>
      </c>
      <c r="G98">
        <v>0.74538327047621833</v>
      </c>
      <c r="H98">
        <v>0.11023085003037443</v>
      </c>
      <c r="I98">
        <v>3.2431580153744464E-3</v>
      </c>
      <c r="J98">
        <v>0.55728469261532976</v>
      </c>
      <c r="K98">
        <v>2.3091937730189598E-3</v>
      </c>
      <c r="L98">
        <v>3.4358624965502484E-4</v>
      </c>
      <c r="M98">
        <v>7.55904746618796E-6</v>
      </c>
      <c r="N98">
        <v>2.0707567959110601E-3</v>
      </c>
      <c r="O98">
        <f t="shared" si="6"/>
        <v>0.74538327047621833</v>
      </c>
      <c r="P98">
        <f t="shared" si="7"/>
        <v>0.10698769201499998</v>
      </c>
      <c r="Q98">
        <f t="shared" si="8"/>
        <v>0.55728469261532976</v>
      </c>
      <c r="R98">
        <f t="shared" si="9"/>
        <v>2.3091937730189598E-3</v>
      </c>
      <c r="S98">
        <f t="shared" si="10"/>
        <v>3.3602720218883688E-4</v>
      </c>
      <c r="T98">
        <f t="shared" si="11"/>
        <v>2.0707567959110601E-3</v>
      </c>
    </row>
    <row r="99" spans="1:20" x14ac:dyDescent="0.25">
      <c r="A99">
        <v>13015</v>
      </c>
      <c r="B99" t="s">
        <v>135</v>
      </c>
      <c r="C99" t="s">
        <v>11</v>
      </c>
      <c r="D99" t="s">
        <v>31</v>
      </c>
      <c r="E99" t="s">
        <v>34</v>
      </c>
      <c r="F99" t="s">
        <v>19</v>
      </c>
      <c r="G99">
        <v>0.26475776072860652</v>
      </c>
      <c r="H99">
        <v>3.9153641443481088E-2</v>
      </c>
      <c r="I99">
        <v>1.1519594116631252E-3</v>
      </c>
      <c r="J99">
        <v>0.1979457616081495</v>
      </c>
      <c r="K99">
        <v>8.20217966580716E-4</v>
      </c>
      <c r="L99">
        <v>1.2204071546539821E-4</v>
      </c>
      <c r="M99">
        <v>2.6849493437452999E-6</v>
      </c>
      <c r="N99">
        <v>7.3552636676654695E-4</v>
      </c>
      <c r="O99">
        <f t="shared" si="6"/>
        <v>0.26475776072860652</v>
      </c>
      <c r="P99">
        <f t="shared" si="7"/>
        <v>3.800168203181796E-2</v>
      </c>
      <c r="Q99">
        <f t="shared" si="8"/>
        <v>0.1979457616081495</v>
      </c>
      <c r="R99">
        <f t="shared" si="9"/>
        <v>8.20217966580716E-4</v>
      </c>
      <c r="S99">
        <f t="shared" si="10"/>
        <v>1.1935576612165291E-4</v>
      </c>
      <c r="T99">
        <f t="shared" si="11"/>
        <v>7.3552636676654695E-4</v>
      </c>
    </row>
    <row r="100" spans="1:20" x14ac:dyDescent="0.25">
      <c r="A100">
        <v>13015</v>
      </c>
      <c r="B100" t="s">
        <v>136</v>
      </c>
      <c r="C100" t="s">
        <v>11</v>
      </c>
      <c r="D100" t="s">
        <v>31</v>
      </c>
      <c r="E100" t="s">
        <v>34</v>
      </c>
      <c r="F100" t="s">
        <v>20</v>
      </c>
      <c r="G100">
        <v>0.60684303563809083</v>
      </c>
      <c r="H100">
        <v>8.9742841912405641E-2</v>
      </c>
      <c r="I100">
        <v>2.6403705530135806E-3</v>
      </c>
      <c r="J100">
        <v>0.453705279299708</v>
      </c>
      <c r="K100">
        <v>1.8799963712125001E-3</v>
      </c>
      <c r="L100">
        <v>2.7972577262236255E-4</v>
      </c>
      <c r="M100">
        <v>6.1540865718967501E-6</v>
      </c>
      <c r="N100">
        <v>1.6858760032829601E-3</v>
      </c>
      <c r="O100">
        <f t="shared" si="6"/>
        <v>0.60684303563809083</v>
      </c>
      <c r="P100">
        <f t="shared" si="7"/>
        <v>8.7102471359392059E-2</v>
      </c>
      <c r="Q100">
        <f t="shared" si="8"/>
        <v>0.453705279299708</v>
      </c>
      <c r="R100">
        <f t="shared" si="9"/>
        <v>1.8799963712125001E-3</v>
      </c>
      <c r="S100">
        <f t="shared" si="10"/>
        <v>2.735716860504658E-4</v>
      </c>
      <c r="T100">
        <f t="shared" si="11"/>
        <v>1.6858760032829601E-3</v>
      </c>
    </row>
    <row r="101" spans="1:20" x14ac:dyDescent="0.25">
      <c r="A101">
        <v>13015</v>
      </c>
      <c r="B101" t="s">
        <v>137</v>
      </c>
      <c r="C101" t="s">
        <v>11</v>
      </c>
      <c r="D101" t="s">
        <v>31</v>
      </c>
      <c r="E101" t="s">
        <v>34</v>
      </c>
      <c r="F101" t="s">
        <v>21</v>
      </c>
      <c r="G101">
        <v>2.6798413189077284</v>
      </c>
      <c r="H101">
        <v>0.40868690756309328</v>
      </c>
      <c r="I101">
        <v>1.3332626191044011E-2</v>
      </c>
      <c r="J101">
        <v>1.9890345217159782</v>
      </c>
      <c r="K101">
        <v>7.9442032648220293E-3</v>
      </c>
      <c r="L101">
        <v>1.338378197722527E-3</v>
      </c>
      <c r="M101">
        <v>3.2506499906048703E-5</v>
      </c>
      <c r="N101">
        <v>7.9278218823102195E-3</v>
      </c>
      <c r="O101">
        <f t="shared" si="6"/>
        <v>2.6798413189077284</v>
      </c>
      <c r="P101">
        <f t="shared" si="7"/>
        <v>0.39535428137204925</v>
      </c>
      <c r="Q101">
        <f t="shared" si="8"/>
        <v>1.9890345217159782</v>
      </c>
      <c r="R101">
        <f t="shared" si="9"/>
        <v>7.9442032648220293E-3</v>
      </c>
      <c r="S101">
        <f t="shared" si="10"/>
        <v>1.3058716978164783E-3</v>
      </c>
      <c r="T101">
        <f t="shared" si="11"/>
        <v>7.9278218823102195E-3</v>
      </c>
    </row>
    <row r="102" spans="1:20" x14ac:dyDescent="0.25">
      <c r="A102">
        <v>13015</v>
      </c>
      <c r="B102" t="s">
        <v>138</v>
      </c>
      <c r="C102" t="s">
        <v>11</v>
      </c>
      <c r="D102" t="s">
        <v>31</v>
      </c>
      <c r="E102" t="s">
        <v>34</v>
      </c>
      <c r="F102" t="s">
        <v>22</v>
      </c>
      <c r="G102">
        <v>2.6798413652506471E-15</v>
      </c>
      <c r="H102">
        <v>4.0868690733179938E-16</v>
      </c>
      <c r="I102">
        <v>1.3332625932430494E-17</v>
      </c>
      <c r="J102">
        <v>1.9890345304112745E-15</v>
      </c>
      <c r="K102">
        <v>7.9442032098717798E-18</v>
      </c>
      <c r="L102">
        <v>1.338377980350842E-18</v>
      </c>
      <c r="M102">
        <v>3.2506500432044099E-20</v>
      </c>
      <c r="N102">
        <v>7.9278219974752002E-18</v>
      </c>
      <c r="O102">
        <f t="shared" si="6"/>
        <v>2.6798413652506471E-15</v>
      </c>
      <c r="P102">
        <f t="shared" si="7"/>
        <v>3.9535428139936886E-16</v>
      </c>
      <c r="Q102">
        <f t="shared" si="8"/>
        <v>1.9890345304112745E-15</v>
      </c>
      <c r="R102">
        <f t="shared" si="9"/>
        <v>7.9442032098717798E-18</v>
      </c>
      <c r="S102">
        <f t="shared" si="10"/>
        <v>1.3058714799187978E-18</v>
      </c>
      <c r="T102">
        <f t="shared" si="11"/>
        <v>7.9278219974752002E-18</v>
      </c>
    </row>
    <row r="103" spans="1:20" x14ac:dyDescent="0.25">
      <c r="A103">
        <v>13015</v>
      </c>
      <c r="B103" t="s">
        <v>139</v>
      </c>
      <c r="C103" t="s">
        <v>11</v>
      </c>
      <c r="D103" t="s">
        <v>31</v>
      </c>
      <c r="E103" t="s">
        <v>34</v>
      </c>
      <c r="F103" t="s">
        <v>23</v>
      </c>
      <c r="G103">
        <v>1.3347770740368226</v>
      </c>
      <c r="H103">
        <v>0.19851233415949557</v>
      </c>
      <c r="I103">
        <v>5.3425427382975824E-3</v>
      </c>
      <c r="J103">
        <v>1.0243143482110455</v>
      </c>
      <c r="K103">
        <v>4.3125714836633701E-3</v>
      </c>
      <c r="L103">
        <v>6.4338111972350818E-4</v>
      </c>
      <c r="M103">
        <v>1.3378851150491699E-5</v>
      </c>
      <c r="N103">
        <v>3.9521645903484101E-3</v>
      </c>
      <c r="O103">
        <f t="shared" si="6"/>
        <v>1.3347770740368226</v>
      </c>
      <c r="P103">
        <f t="shared" si="7"/>
        <v>0.19316979142119797</v>
      </c>
      <c r="Q103">
        <f t="shared" si="8"/>
        <v>1.0243143482110455</v>
      </c>
      <c r="R103">
        <f t="shared" si="9"/>
        <v>4.3125714836633701E-3</v>
      </c>
      <c r="S103">
        <f t="shared" si="10"/>
        <v>6.3000226857301653E-4</v>
      </c>
      <c r="T103">
        <f t="shared" si="11"/>
        <v>3.9521645903484101E-3</v>
      </c>
    </row>
    <row r="104" spans="1:20" x14ac:dyDescent="0.25">
      <c r="A104">
        <v>13015</v>
      </c>
      <c r="B104" t="s">
        <v>140</v>
      </c>
      <c r="C104" t="s">
        <v>11</v>
      </c>
      <c r="D104" t="s">
        <v>31</v>
      </c>
      <c r="E104" t="s">
        <v>34</v>
      </c>
      <c r="F104" t="s">
        <v>24</v>
      </c>
      <c r="G104">
        <v>1.6851949581342902</v>
      </c>
      <c r="H104">
        <v>0.25062759575230575</v>
      </c>
      <c r="I104">
        <v>6.745115266870251E-3</v>
      </c>
      <c r="J104">
        <v>1.2932266071389498</v>
      </c>
      <c r="K104">
        <v>5.4447432386797098E-3</v>
      </c>
      <c r="L104">
        <v>8.1228705054492249E-4</v>
      </c>
      <c r="M104">
        <v>1.6891191860324199E-5</v>
      </c>
      <c r="N104">
        <v>4.9897229332094197E-3</v>
      </c>
      <c r="O104">
        <f t="shared" si="6"/>
        <v>1.6851949581342902</v>
      </c>
      <c r="P104">
        <f t="shared" si="7"/>
        <v>0.24388248048543551</v>
      </c>
      <c r="Q104">
        <f t="shared" si="8"/>
        <v>1.2932266071389498</v>
      </c>
      <c r="R104">
        <f t="shared" si="9"/>
        <v>5.4447432386797098E-3</v>
      </c>
      <c r="S104">
        <f t="shared" si="10"/>
        <v>7.9539585868459832E-4</v>
      </c>
      <c r="T104">
        <f t="shared" si="11"/>
        <v>4.9897229332094197E-3</v>
      </c>
    </row>
    <row r="105" spans="1:20" x14ac:dyDescent="0.25">
      <c r="A105">
        <v>13015</v>
      </c>
      <c r="B105" t="s">
        <v>141</v>
      </c>
      <c r="C105" t="s">
        <v>11</v>
      </c>
      <c r="D105" t="s">
        <v>31</v>
      </c>
      <c r="E105" t="s">
        <v>34</v>
      </c>
      <c r="F105" t="s">
        <v>25</v>
      </c>
      <c r="G105">
        <v>0.55525318424604786</v>
      </c>
      <c r="H105">
        <v>8.2579042433813601E-2</v>
      </c>
      <c r="I105">
        <v>2.2224412967819501E-3</v>
      </c>
      <c r="J105">
        <v>0.42610399760915613</v>
      </c>
      <c r="K105">
        <v>1.79398478437253E-3</v>
      </c>
      <c r="L105">
        <v>2.6763974079324604E-4</v>
      </c>
      <c r="M105">
        <v>5.56546068208874E-6</v>
      </c>
      <c r="N105">
        <v>1.64405920274424E-3</v>
      </c>
      <c r="O105">
        <f t="shared" si="6"/>
        <v>0.55525318424604786</v>
      </c>
      <c r="P105">
        <f t="shared" si="7"/>
        <v>8.035660113703165E-2</v>
      </c>
      <c r="Q105">
        <f t="shared" si="8"/>
        <v>0.42610399760915613</v>
      </c>
      <c r="R105">
        <f t="shared" si="9"/>
        <v>1.79398478437253E-3</v>
      </c>
      <c r="S105">
        <f t="shared" si="10"/>
        <v>2.620742801111573E-4</v>
      </c>
      <c r="T105">
        <f t="shared" si="11"/>
        <v>1.64405920274424E-3</v>
      </c>
    </row>
    <row r="106" spans="1:20" x14ac:dyDescent="0.25">
      <c r="A106">
        <v>13015</v>
      </c>
      <c r="B106" t="s">
        <v>142</v>
      </c>
      <c r="C106" t="s">
        <v>11</v>
      </c>
      <c r="D106" t="s">
        <v>31</v>
      </c>
      <c r="E106" t="s">
        <v>34</v>
      </c>
      <c r="F106" t="s">
        <v>26</v>
      </c>
      <c r="G106">
        <v>0.59810499360822533</v>
      </c>
      <c r="H106">
        <v>8.8952080453152393E-2</v>
      </c>
      <c r="I106">
        <v>2.3939587265555656E-3</v>
      </c>
      <c r="J106">
        <v>0.45898860839039957</v>
      </c>
      <c r="K106">
        <v>1.93243512929885E-3</v>
      </c>
      <c r="L106">
        <v>2.8829503786686941E-4</v>
      </c>
      <c r="M106">
        <v>5.9949796673564004E-6</v>
      </c>
      <c r="N106">
        <v>1.7709394367728601E-3</v>
      </c>
      <c r="O106">
        <f t="shared" si="6"/>
        <v>0.59810499360822533</v>
      </c>
      <c r="P106">
        <f t="shared" si="7"/>
        <v>8.6558121726596826E-2</v>
      </c>
      <c r="Q106">
        <f t="shared" si="8"/>
        <v>0.45898860839039957</v>
      </c>
      <c r="R106">
        <f t="shared" si="9"/>
        <v>1.93243512929885E-3</v>
      </c>
      <c r="S106">
        <f t="shared" si="10"/>
        <v>2.82300058199513E-4</v>
      </c>
      <c r="T106">
        <f t="shared" si="11"/>
        <v>1.7709394367728601E-3</v>
      </c>
    </row>
    <row r="107" spans="1:20" x14ac:dyDescent="0.25">
      <c r="A107">
        <v>13015</v>
      </c>
      <c r="B107" t="s">
        <v>143</v>
      </c>
      <c r="C107" t="s">
        <v>11</v>
      </c>
      <c r="D107" t="s">
        <v>31</v>
      </c>
      <c r="E107" t="s">
        <v>35</v>
      </c>
      <c r="F107" t="s">
        <v>14</v>
      </c>
      <c r="G107">
        <v>5.1047781917862398</v>
      </c>
      <c r="H107">
        <v>0.94620429687637808</v>
      </c>
      <c r="I107">
        <v>7.458901919262551E-3</v>
      </c>
      <c r="J107">
        <v>2.9066722190750367</v>
      </c>
      <c r="K107">
        <v>1.00052727869255E-2</v>
      </c>
      <c r="L107">
        <v>7.5433907447308712E-4</v>
      </c>
      <c r="M107">
        <v>1.33515699971553E-5</v>
      </c>
      <c r="N107">
        <v>7.0352142774265901E-3</v>
      </c>
      <c r="O107">
        <f t="shared" si="6"/>
        <v>5.1047781917862398</v>
      </c>
      <c r="P107">
        <f t="shared" si="7"/>
        <v>0.93874539495711551</v>
      </c>
      <c r="Q107">
        <f t="shared" si="8"/>
        <v>2.9066722190750367</v>
      </c>
      <c r="R107">
        <f t="shared" si="9"/>
        <v>1.00052727869255E-2</v>
      </c>
      <c r="S107">
        <f t="shared" si="10"/>
        <v>7.4098750447593187E-4</v>
      </c>
      <c r="T107">
        <f t="shared" si="11"/>
        <v>7.0352142774265901E-3</v>
      </c>
    </row>
    <row r="108" spans="1:20" x14ac:dyDescent="0.25">
      <c r="A108">
        <v>13015</v>
      </c>
      <c r="B108" t="s">
        <v>144</v>
      </c>
      <c r="C108" t="s">
        <v>11</v>
      </c>
      <c r="D108" t="s">
        <v>31</v>
      </c>
      <c r="E108" t="s">
        <v>35</v>
      </c>
      <c r="F108" t="s">
        <v>15</v>
      </c>
      <c r="G108">
        <v>7.1655898371116384</v>
      </c>
      <c r="H108">
        <v>1.0733259133962161</v>
      </c>
      <c r="I108">
        <v>3.8491250740207747E-2</v>
      </c>
      <c r="J108">
        <v>5.1496742428453492</v>
      </c>
      <c r="K108">
        <v>1.84391878490348E-2</v>
      </c>
      <c r="L108">
        <v>3.0705743347141379E-3</v>
      </c>
      <c r="M108">
        <v>7.7037848427607901E-5</v>
      </c>
      <c r="N108">
        <v>1.7945332585632901E-2</v>
      </c>
      <c r="O108">
        <f t="shared" si="6"/>
        <v>7.1655898371116384</v>
      </c>
      <c r="P108">
        <f t="shared" si="7"/>
        <v>1.0348346626560083</v>
      </c>
      <c r="Q108">
        <f t="shared" si="8"/>
        <v>5.1496742428453492</v>
      </c>
      <c r="R108">
        <f t="shared" si="9"/>
        <v>1.84391878490348E-2</v>
      </c>
      <c r="S108">
        <f t="shared" si="10"/>
        <v>2.9935364862865299E-3</v>
      </c>
      <c r="T108">
        <f t="shared" si="11"/>
        <v>1.7945332585632901E-2</v>
      </c>
    </row>
    <row r="109" spans="1:20" x14ac:dyDescent="0.25">
      <c r="A109">
        <v>13015</v>
      </c>
      <c r="B109" t="s">
        <v>145</v>
      </c>
      <c r="C109" t="s">
        <v>11</v>
      </c>
      <c r="D109" t="s">
        <v>31</v>
      </c>
      <c r="E109" t="s">
        <v>35</v>
      </c>
      <c r="F109" t="s">
        <v>16</v>
      </c>
      <c r="G109">
        <v>3.4628288328215229</v>
      </c>
      <c r="H109">
        <v>0.52384750390095103</v>
      </c>
      <c r="I109">
        <v>1.4715407486633563E-2</v>
      </c>
      <c r="J109">
        <v>2.6319762432235825</v>
      </c>
      <c r="K109">
        <v>1.07069363259508E-2</v>
      </c>
      <c r="L109">
        <v>1.6316782618481743E-3</v>
      </c>
      <c r="M109">
        <v>3.4273899593983902E-5</v>
      </c>
      <c r="N109">
        <v>9.7587298821348797E-3</v>
      </c>
      <c r="O109">
        <f t="shared" si="6"/>
        <v>3.4628288328215229</v>
      </c>
      <c r="P109">
        <f t="shared" si="7"/>
        <v>0.50913209641431745</v>
      </c>
      <c r="Q109">
        <f t="shared" si="8"/>
        <v>2.6319762432235825</v>
      </c>
      <c r="R109">
        <f t="shared" si="9"/>
        <v>1.07069363259508E-2</v>
      </c>
      <c r="S109">
        <f t="shared" si="10"/>
        <v>1.5974043622541904E-3</v>
      </c>
      <c r="T109">
        <f t="shared" si="11"/>
        <v>9.7587298821348797E-3</v>
      </c>
    </row>
    <row r="110" spans="1:20" x14ac:dyDescent="0.25">
      <c r="A110">
        <v>13015</v>
      </c>
      <c r="B110" t="s">
        <v>146</v>
      </c>
      <c r="C110" t="s">
        <v>11</v>
      </c>
      <c r="D110" t="s">
        <v>31</v>
      </c>
      <c r="E110" t="s">
        <v>35</v>
      </c>
      <c r="F110" t="s">
        <v>17</v>
      </c>
      <c r="G110">
        <v>3.7538630084339557</v>
      </c>
      <c r="H110">
        <v>0.56787436720537543</v>
      </c>
      <c r="I110">
        <v>1.5952164124215053E-2</v>
      </c>
      <c r="J110">
        <v>2.8531812909855563</v>
      </c>
      <c r="K110">
        <v>1.16068043841037E-2</v>
      </c>
      <c r="L110">
        <v>1.7688134565965116E-3</v>
      </c>
      <c r="M110">
        <v>3.7154457878330002E-5</v>
      </c>
      <c r="N110">
        <v>1.05789066523414E-2</v>
      </c>
      <c r="O110">
        <f t="shared" si="6"/>
        <v>3.7538630084339557</v>
      </c>
      <c r="P110">
        <f t="shared" si="7"/>
        <v>0.55192220308116036</v>
      </c>
      <c r="Q110">
        <f t="shared" si="8"/>
        <v>2.8531812909855563</v>
      </c>
      <c r="R110">
        <f t="shared" si="9"/>
        <v>1.16068043841037E-2</v>
      </c>
      <c r="S110">
        <f t="shared" si="10"/>
        <v>1.7316589987181816E-3</v>
      </c>
      <c r="T110">
        <f t="shared" si="11"/>
        <v>1.05789066523414E-2</v>
      </c>
    </row>
    <row r="111" spans="1:20" x14ac:dyDescent="0.25">
      <c r="A111">
        <v>13015</v>
      </c>
      <c r="B111" t="s">
        <v>147</v>
      </c>
      <c r="C111" t="s">
        <v>11</v>
      </c>
      <c r="D111" t="s">
        <v>31</v>
      </c>
      <c r="E111" t="s">
        <v>35</v>
      </c>
      <c r="F111" t="s">
        <v>18</v>
      </c>
      <c r="G111">
        <v>3.9653284584791204</v>
      </c>
      <c r="H111">
        <v>0.59986444664356309</v>
      </c>
      <c r="I111">
        <v>1.685079699954881E-2</v>
      </c>
      <c r="J111">
        <v>3.0139089975568765</v>
      </c>
      <c r="K111">
        <v>1.22606490101926E-2</v>
      </c>
      <c r="L111">
        <v>1.8684543061446828E-3</v>
      </c>
      <c r="M111">
        <v>3.9247464485470098E-5</v>
      </c>
      <c r="N111">
        <v>1.1174845233703899E-2</v>
      </c>
      <c r="O111">
        <f t="shared" si="6"/>
        <v>3.9653284584791204</v>
      </c>
      <c r="P111">
        <f t="shared" si="7"/>
        <v>0.58301364964401425</v>
      </c>
      <c r="Q111">
        <f t="shared" si="8"/>
        <v>3.0139089975568765</v>
      </c>
      <c r="R111">
        <f t="shared" si="9"/>
        <v>1.22606490101926E-2</v>
      </c>
      <c r="S111">
        <f t="shared" si="10"/>
        <v>1.8292068416592127E-3</v>
      </c>
      <c r="T111">
        <f t="shared" si="11"/>
        <v>1.1174845233703899E-2</v>
      </c>
    </row>
    <row r="112" spans="1:20" x14ac:dyDescent="0.25">
      <c r="A112">
        <v>13015</v>
      </c>
      <c r="B112" t="s">
        <v>148</v>
      </c>
      <c r="C112" t="s">
        <v>11</v>
      </c>
      <c r="D112" t="s">
        <v>31</v>
      </c>
      <c r="E112" t="s">
        <v>35</v>
      </c>
      <c r="F112" t="s">
        <v>19</v>
      </c>
      <c r="G112">
        <v>1.4084720807646713</v>
      </c>
      <c r="H112">
        <v>0.21306994124372006</v>
      </c>
      <c r="I112">
        <v>5.9853489727998742E-3</v>
      </c>
      <c r="J112">
        <v>1.0705308731898473</v>
      </c>
      <c r="K112">
        <v>4.3549442462840196E-3</v>
      </c>
      <c r="L112">
        <v>6.6366918461113842E-4</v>
      </c>
      <c r="M112">
        <v>1.39405752026533E-5</v>
      </c>
      <c r="N112">
        <v>3.9692709289251803E-3</v>
      </c>
      <c r="O112">
        <f t="shared" si="6"/>
        <v>1.4084720807646713</v>
      </c>
      <c r="P112">
        <f t="shared" si="7"/>
        <v>0.20708459227092019</v>
      </c>
      <c r="Q112">
        <f t="shared" si="8"/>
        <v>1.0705308731898473</v>
      </c>
      <c r="R112">
        <f t="shared" si="9"/>
        <v>4.3549442462840196E-3</v>
      </c>
      <c r="S112">
        <f t="shared" si="10"/>
        <v>6.4972860940848507E-4</v>
      </c>
      <c r="T112">
        <f t="shared" si="11"/>
        <v>3.9692709289251803E-3</v>
      </c>
    </row>
    <row r="113" spans="1:20" x14ac:dyDescent="0.25">
      <c r="A113">
        <v>13015</v>
      </c>
      <c r="B113" t="s">
        <v>149</v>
      </c>
      <c r="C113" t="s">
        <v>11</v>
      </c>
      <c r="D113" t="s">
        <v>31</v>
      </c>
      <c r="E113" t="s">
        <v>35</v>
      </c>
      <c r="F113" t="s">
        <v>20</v>
      </c>
      <c r="G113">
        <v>3.2283150171284642</v>
      </c>
      <c r="H113">
        <v>0.4883710352938152</v>
      </c>
      <c r="I113">
        <v>1.3718833523611784E-2</v>
      </c>
      <c r="J113">
        <v>2.453730636049761</v>
      </c>
      <c r="K113">
        <v>9.9818296617382105E-3</v>
      </c>
      <c r="L113">
        <v>1.521175835147659E-3</v>
      </c>
      <c r="M113">
        <v>3.1952754468989001E-5</v>
      </c>
      <c r="N113">
        <v>9.0978372819687792E-3</v>
      </c>
      <c r="O113">
        <f t="shared" si="6"/>
        <v>3.2283150171284642</v>
      </c>
      <c r="P113">
        <f t="shared" si="7"/>
        <v>0.4746522017702034</v>
      </c>
      <c r="Q113">
        <f t="shared" si="8"/>
        <v>2.453730636049761</v>
      </c>
      <c r="R113">
        <f t="shared" si="9"/>
        <v>9.9818296617382105E-3</v>
      </c>
      <c r="S113">
        <f t="shared" si="10"/>
        <v>1.4892230806786699E-3</v>
      </c>
      <c r="T113">
        <f t="shared" si="11"/>
        <v>9.0978372819687792E-3</v>
      </c>
    </row>
    <row r="114" spans="1:20" x14ac:dyDescent="0.25">
      <c r="A114">
        <v>13015</v>
      </c>
      <c r="B114" t="s">
        <v>150</v>
      </c>
      <c r="C114" t="s">
        <v>11</v>
      </c>
      <c r="D114" t="s">
        <v>31</v>
      </c>
      <c r="E114" t="s">
        <v>35</v>
      </c>
      <c r="F114" t="s">
        <v>21</v>
      </c>
      <c r="G114">
        <v>14.275406992011767</v>
      </c>
      <c r="H114">
        <v>2.2237464337295578</v>
      </c>
      <c r="I114">
        <v>6.9350623108220807E-2</v>
      </c>
      <c r="J114">
        <v>10.750577506066673</v>
      </c>
      <c r="K114">
        <v>4.2255289958035201E-2</v>
      </c>
      <c r="L114">
        <v>7.2768709292603054E-3</v>
      </c>
      <c r="M114">
        <v>1.6898406532561599E-4</v>
      </c>
      <c r="N114">
        <v>4.2749989761759297E-2</v>
      </c>
      <c r="O114">
        <f t="shared" si="6"/>
        <v>14.275406992011767</v>
      </c>
      <c r="P114">
        <f t="shared" si="7"/>
        <v>2.1543958106213372</v>
      </c>
      <c r="Q114">
        <f t="shared" si="8"/>
        <v>10.750577506066673</v>
      </c>
      <c r="R114">
        <f t="shared" si="9"/>
        <v>4.2255289958035201E-2</v>
      </c>
      <c r="S114">
        <f t="shared" si="10"/>
        <v>7.1078868639346893E-3</v>
      </c>
      <c r="T114">
        <f t="shared" si="11"/>
        <v>4.2749989761759297E-2</v>
      </c>
    </row>
    <row r="115" spans="1:20" x14ac:dyDescent="0.25">
      <c r="A115">
        <v>13015</v>
      </c>
      <c r="B115" t="s">
        <v>151</v>
      </c>
      <c r="C115" t="s">
        <v>11</v>
      </c>
      <c r="D115" t="s">
        <v>31</v>
      </c>
      <c r="E115" t="s">
        <v>35</v>
      </c>
      <c r="F115" t="s">
        <v>22</v>
      </c>
      <c r="G115">
        <v>1.4275406879452916E-14</v>
      </c>
      <c r="H115">
        <v>2.2237464506259076E-15</v>
      </c>
      <c r="I115">
        <v>6.9350623216621246E-17</v>
      </c>
      <c r="J115">
        <v>1.0750577708838355E-14</v>
      </c>
      <c r="K115">
        <v>4.2255290530199798E-17</v>
      </c>
      <c r="L115">
        <v>7.2768708730333015E-18</v>
      </c>
      <c r="M115">
        <v>1.6898406426615699E-19</v>
      </c>
      <c r="N115">
        <v>4.2749989935027197E-17</v>
      </c>
      <c r="O115">
        <f t="shared" si="6"/>
        <v>1.4275406879452916E-14</v>
      </c>
      <c r="P115">
        <f t="shared" si="7"/>
        <v>2.1543958274092865E-15</v>
      </c>
      <c r="Q115">
        <f t="shared" si="8"/>
        <v>1.0750577708838355E-14</v>
      </c>
      <c r="R115">
        <f t="shared" si="9"/>
        <v>4.2255290530199798E-17</v>
      </c>
      <c r="S115">
        <f t="shared" si="10"/>
        <v>7.1078868087671442E-18</v>
      </c>
      <c r="T115">
        <f t="shared" si="11"/>
        <v>4.2749989935027197E-17</v>
      </c>
    </row>
    <row r="116" spans="1:20" x14ac:dyDescent="0.25">
      <c r="A116">
        <v>13015</v>
      </c>
      <c r="B116" t="s">
        <v>152</v>
      </c>
      <c r="C116" t="s">
        <v>11</v>
      </c>
      <c r="D116" t="s">
        <v>31</v>
      </c>
      <c r="E116" t="s">
        <v>35</v>
      </c>
      <c r="F116" t="s">
        <v>23</v>
      </c>
      <c r="G116">
        <v>7.0984430431466246</v>
      </c>
      <c r="H116">
        <v>1.0802984359307692</v>
      </c>
      <c r="I116">
        <v>2.7733605178440236E-2</v>
      </c>
      <c r="J116">
        <v>5.540217523730135</v>
      </c>
      <c r="K116">
        <v>2.28892874933572E-2</v>
      </c>
      <c r="L116">
        <v>3.4988156734208006E-3</v>
      </c>
      <c r="M116">
        <v>6.9400727028323604E-5</v>
      </c>
      <c r="N116">
        <v>2.1329897942550202E-2</v>
      </c>
      <c r="O116">
        <f t="shared" si="6"/>
        <v>7.0984430431466246</v>
      </c>
      <c r="P116">
        <f t="shared" si="7"/>
        <v>1.052564830752329</v>
      </c>
      <c r="Q116">
        <f t="shared" si="8"/>
        <v>5.540217523730135</v>
      </c>
      <c r="R116">
        <f t="shared" si="9"/>
        <v>2.28892874933572E-2</v>
      </c>
      <c r="S116">
        <f t="shared" si="10"/>
        <v>3.429414946392477E-3</v>
      </c>
      <c r="T116">
        <f t="shared" si="11"/>
        <v>2.1329897942550202E-2</v>
      </c>
    </row>
    <row r="117" spans="1:20" x14ac:dyDescent="0.25">
      <c r="A117">
        <v>13015</v>
      </c>
      <c r="B117" t="s">
        <v>153</v>
      </c>
      <c r="C117" t="s">
        <v>11</v>
      </c>
      <c r="D117" t="s">
        <v>31</v>
      </c>
      <c r="E117" t="s">
        <v>35</v>
      </c>
      <c r="F117" t="s">
        <v>24</v>
      </c>
      <c r="G117">
        <v>8.9619893454039641</v>
      </c>
      <c r="H117">
        <v>1.363908033217639</v>
      </c>
      <c r="I117">
        <v>3.5014481188440513E-2</v>
      </c>
      <c r="J117">
        <v>6.9946854537824059</v>
      </c>
      <c r="K117">
        <v>2.8898393946622698E-2</v>
      </c>
      <c r="L117">
        <v>4.4173579231809867E-3</v>
      </c>
      <c r="M117">
        <v>8.7620413076194796E-5</v>
      </c>
      <c r="N117">
        <v>2.6929618678025201E-2</v>
      </c>
      <c r="O117">
        <f t="shared" si="6"/>
        <v>8.9619893454039641</v>
      </c>
      <c r="P117">
        <f t="shared" si="7"/>
        <v>1.3288935520291985</v>
      </c>
      <c r="Q117">
        <f t="shared" si="8"/>
        <v>6.9946854537824059</v>
      </c>
      <c r="R117">
        <f t="shared" si="9"/>
        <v>2.8898393946622698E-2</v>
      </c>
      <c r="S117">
        <f t="shared" si="10"/>
        <v>4.3297375101047919E-3</v>
      </c>
      <c r="T117">
        <f t="shared" si="11"/>
        <v>2.6929618678025201E-2</v>
      </c>
    </row>
    <row r="118" spans="1:20" x14ac:dyDescent="0.25">
      <c r="A118">
        <v>13015</v>
      </c>
      <c r="B118" t="s">
        <v>154</v>
      </c>
      <c r="C118" t="s">
        <v>11</v>
      </c>
      <c r="D118" t="s">
        <v>31</v>
      </c>
      <c r="E118" t="s">
        <v>35</v>
      </c>
      <c r="F118" t="s">
        <v>25</v>
      </c>
      <c r="G118">
        <v>2.952877540707195</v>
      </c>
      <c r="H118">
        <v>0.44939276519241217</v>
      </c>
      <c r="I118">
        <v>1.1536886596282138E-2</v>
      </c>
      <c r="J118">
        <v>2.3046718589424904</v>
      </c>
      <c r="K118">
        <v>9.5217060805463608E-3</v>
      </c>
      <c r="L118">
        <v>1.4554703671691913E-3</v>
      </c>
      <c r="M118">
        <v>2.8869973213829699E-5</v>
      </c>
      <c r="N118">
        <v>8.8730130915006793E-3</v>
      </c>
      <c r="O118">
        <f t="shared" si="6"/>
        <v>2.952877540707195</v>
      </c>
      <c r="P118">
        <f t="shared" si="7"/>
        <v>0.43785587859613001</v>
      </c>
      <c r="Q118">
        <f t="shared" si="8"/>
        <v>2.3046718589424904</v>
      </c>
      <c r="R118">
        <f t="shared" si="9"/>
        <v>9.5217060805463608E-3</v>
      </c>
      <c r="S118">
        <f t="shared" si="10"/>
        <v>1.4266003939553615E-3</v>
      </c>
      <c r="T118">
        <f t="shared" si="11"/>
        <v>8.8730130915006793E-3</v>
      </c>
    </row>
    <row r="119" spans="1:20" x14ac:dyDescent="0.25">
      <c r="A119">
        <v>13015</v>
      </c>
      <c r="B119" t="s">
        <v>155</v>
      </c>
      <c r="C119" t="s">
        <v>11</v>
      </c>
      <c r="D119" t="s">
        <v>31</v>
      </c>
      <c r="E119" t="s">
        <v>35</v>
      </c>
      <c r="F119" t="s">
        <v>26</v>
      </c>
      <c r="G119">
        <v>3.1807665585154208</v>
      </c>
      <c r="H119">
        <v>0.48407469724053559</v>
      </c>
      <c r="I119">
        <v>1.2427251446503342E-2</v>
      </c>
      <c r="J119">
        <v>2.4825356070689417</v>
      </c>
      <c r="K119">
        <v>1.02565421571503E-2</v>
      </c>
      <c r="L119">
        <v>1.5677964616660472E-3</v>
      </c>
      <c r="M119">
        <v>3.10980374962355E-5</v>
      </c>
      <c r="N119">
        <v>9.5577874809897791E-3</v>
      </c>
      <c r="O119">
        <f t="shared" si="6"/>
        <v>3.1807665585154208</v>
      </c>
      <c r="P119">
        <f t="shared" si="7"/>
        <v>0.47164744579403223</v>
      </c>
      <c r="Q119">
        <f t="shared" si="8"/>
        <v>2.4825356070689417</v>
      </c>
      <c r="R119">
        <f t="shared" si="9"/>
        <v>1.02565421571503E-2</v>
      </c>
      <c r="S119">
        <f t="shared" si="10"/>
        <v>1.5366984241698117E-3</v>
      </c>
      <c r="T119">
        <f t="shared" si="11"/>
        <v>9.5577874809897791E-3</v>
      </c>
    </row>
    <row r="120" spans="1:20" x14ac:dyDescent="0.25">
      <c r="A120">
        <v>13015</v>
      </c>
      <c r="B120" t="s">
        <v>156</v>
      </c>
      <c r="C120" t="s">
        <v>11</v>
      </c>
      <c r="D120" t="s">
        <v>31</v>
      </c>
      <c r="E120" t="s">
        <v>36</v>
      </c>
      <c r="F120" t="s">
        <v>14</v>
      </c>
      <c r="G120">
        <v>15.847205296201604</v>
      </c>
      <c r="H120">
        <v>3.376222052468878</v>
      </c>
      <c r="I120">
        <v>2.5777957546722491E-2</v>
      </c>
      <c r="J120">
        <v>14.078122139184357</v>
      </c>
      <c r="K120">
        <v>3.4380274076211997E-2</v>
      </c>
      <c r="L120">
        <v>9.2325488712121859E-3</v>
      </c>
      <c r="M120">
        <v>6.7961597081264702E-5</v>
      </c>
      <c r="N120">
        <v>4.67765271509036E-2</v>
      </c>
      <c r="O120">
        <f t="shared" si="6"/>
        <v>15.847205296201604</v>
      </c>
      <c r="P120">
        <f t="shared" si="7"/>
        <v>3.3504440949221554</v>
      </c>
      <c r="Q120">
        <f t="shared" si="8"/>
        <v>14.078122139184357</v>
      </c>
      <c r="R120">
        <f t="shared" si="9"/>
        <v>3.4380274076211997E-2</v>
      </c>
      <c r="S120">
        <f t="shared" si="10"/>
        <v>9.1645872741309212E-3</v>
      </c>
      <c r="T120">
        <f t="shared" si="11"/>
        <v>4.67765271509036E-2</v>
      </c>
    </row>
    <row r="121" spans="1:20" x14ac:dyDescent="0.25">
      <c r="A121">
        <v>13015</v>
      </c>
      <c r="B121" t="s">
        <v>157</v>
      </c>
      <c r="C121" t="s">
        <v>11</v>
      </c>
      <c r="D121" t="s">
        <v>31</v>
      </c>
      <c r="E121" t="s">
        <v>36</v>
      </c>
      <c r="F121" t="s">
        <v>15</v>
      </c>
      <c r="G121">
        <v>73.41993209470742</v>
      </c>
      <c r="H121">
        <v>4.2814390842070082</v>
      </c>
      <c r="I121">
        <v>0.4793820637119085</v>
      </c>
      <c r="J121">
        <v>18.448940148873746</v>
      </c>
      <c r="K121">
        <v>0.187320050744159</v>
      </c>
      <c r="L121">
        <v>1.2769760721791312E-2</v>
      </c>
      <c r="M121">
        <v>1.22005680387182E-3</v>
      </c>
      <c r="N121">
        <v>5.4823189328564198E-2</v>
      </c>
      <c r="O121">
        <f t="shared" si="6"/>
        <v>73.41993209470742</v>
      </c>
      <c r="P121">
        <f t="shared" si="7"/>
        <v>3.8020570204950999</v>
      </c>
      <c r="Q121">
        <f t="shared" si="8"/>
        <v>18.448940148873746</v>
      </c>
      <c r="R121">
        <f t="shared" si="9"/>
        <v>0.187320050744159</v>
      </c>
      <c r="S121">
        <f t="shared" si="10"/>
        <v>1.1549703917919492E-2</v>
      </c>
      <c r="T121">
        <f t="shared" si="11"/>
        <v>5.4823189328564198E-2</v>
      </c>
    </row>
    <row r="122" spans="1:20" x14ac:dyDescent="0.25">
      <c r="A122">
        <v>13015</v>
      </c>
      <c r="B122" t="s">
        <v>158</v>
      </c>
      <c r="C122" t="s">
        <v>11</v>
      </c>
      <c r="D122" t="s">
        <v>31</v>
      </c>
      <c r="E122" t="s">
        <v>36</v>
      </c>
      <c r="F122" t="s">
        <v>16</v>
      </c>
      <c r="G122">
        <v>16.778597556089782</v>
      </c>
      <c r="H122">
        <v>1.433278869820269</v>
      </c>
      <c r="I122">
        <v>9.4548942559810972E-2</v>
      </c>
      <c r="J122">
        <v>5.3257546106331857</v>
      </c>
      <c r="K122">
        <v>4.5605831440659203E-2</v>
      </c>
      <c r="L122">
        <v>4.5292255292559355E-3</v>
      </c>
      <c r="M122">
        <v>2.7035105160155799E-4</v>
      </c>
      <c r="N122">
        <v>1.6786376988844699E-2</v>
      </c>
      <c r="O122">
        <f t="shared" si="6"/>
        <v>16.778597556089782</v>
      </c>
      <c r="P122">
        <f t="shared" si="7"/>
        <v>1.338729927260458</v>
      </c>
      <c r="Q122">
        <f t="shared" si="8"/>
        <v>5.3257546106331857</v>
      </c>
      <c r="R122">
        <f t="shared" si="9"/>
        <v>4.5605831440659203E-2</v>
      </c>
      <c r="S122">
        <f t="shared" si="10"/>
        <v>4.2588744776543772E-3</v>
      </c>
      <c r="T122">
        <f t="shared" si="11"/>
        <v>1.6786376988844699E-2</v>
      </c>
    </row>
    <row r="123" spans="1:20" x14ac:dyDescent="0.25">
      <c r="A123">
        <v>13015</v>
      </c>
      <c r="B123" t="s">
        <v>159</v>
      </c>
      <c r="C123" t="s">
        <v>11</v>
      </c>
      <c r="D123" t="s">
        <v>31</v>
      </c>
      <c r="E123" t="s">
        <v>36</v>
      </c>
      <c r="F123" t="s">
        <v>17</v>
      </c>
      <c r="G123">
        <v>18.188759405455635</v>
      </c>
      <c r="H123">
        <v>1.5537391472079756</v>
      </c>
      <c r="I123">
        <v>0.10249533204773775</v>
      </c>
      <c r="J123">
        <v>5.7733592775069704</v>
      </c>
      <c r="K123">
        <v>4.9438749203969998E-2</v>
      </c>
      <c r="L123">
        <v>4.9098858082514685E-3</v>
      </c>
      <c r="M123">
        <v>2.9307277289092299E-4</v>
      </c>
      <c r="N123">
        <v>1.81971903416355E-2</v>
      </c>
      <c r="O123">
        <f t="shared" si="6"/>
        <v>18.188759405455635</v>
      </c>
      <c r="P123">
        <f t="shared" si="7"/>
        <v>1.4512438151602378</v>
      </c>
      <c r="Q123">
        <f t="shared" si="8"/>
        <v>5.7733592775069704</v>
      </c>
      <c r="R123">
        <f t="shared" si="9"/>
        <v>4.9438749203969998E-2</v>
      </c>
      <c r="S123">
        <f t="shared" si="10"/>
        <v>4.6168130353605452E-3</v>
      </c>
      <c r="T123">
        <f t="shared" si="11"/>
        <v>1.81971903416355E-2</v>
      </c>
    </row>
    <row r="124" spans="1:20" x14ac:dyDescent="0.25">
      <c r="A124">
        <v>13015</v>
      </c>
      <c r="B124" t="s">
        <v>160</v>
      </c>
      <c r="C124" t="s">
        <v>11</v>
      </c>
      <c r="D124" t="s">
        <v>31</v>
      </c>
      <c r="E124" t="s">
        <v>36</v>
      </c>
      <c r="F124" t="s">
        <v>18</v>
      </c>
      <c r="G124">
        <v>19.213385700015021</v>
      </c>
      <c r="H124">
        <v>1.641265786881517</v>
      </c>
      <c r="I124">
        <v>0.10826918974765905</v>
      </c>
      <c r="J124">
        <v>6.0985883875202127</v>
      </c>
      <c r="K124">
        <v>5.22238095714097E-2</v>
      </c>
      <c r="L124">
        <v>5.1864749268923857E-3</v>
      </c>
      <c r="M124">
        <v>3.09582391454732E-4</v>
      </c>
      <c r="N124">
        <v>1.9222288439538701E-2</v>
      </c>
      <c r="O124">
        <f t="shared" si="6"/>
        <v>19.213385700015021</v>
      </c>
      <c r="P124">
        <f t="shared" si="7"/>
        <v>1.5329965971338579</v>
      </c>
      <c r="Q124">
        <f t="shared" si="8"/>
        <v>6.0985883875202127</v>
      </c>
      <c r="R124">
        <f t="shared" si="9"/>
        <v>5.22238095714097E-2</v>
      </c>
      <c r="S124">
        <f t="shared" si="10"/>
        <v>4.8768925354376533E-3</v>
      </c>
      <c r="T124">
        <f t="shared" si="11"/>
        <v>1.9222288439538701E-2</v>
      </c>
    </row>
    <row r="125" spans="1:20" x14ac:dyDescent="0.25">
      <c r="A125">
        <v>13015</v>
      </c>
      <c r="B125" t="s">
        <v>161</v>
      </c>
      <c r="C125" t="s">
        <v>11</v>
      </c>
      <c r="D125" t="s">
        <v>31</v>
      </c>
      <c r="E125" t="s">
        <v>36</v>
      </c>
      <c r="F125" t="s">
        <v>19</v>
      </c>
      <c r="G125">
        <v>6.8245324019790168</v>
      </c>
      <c r="H125">
        <v>0.58297245111844931</v>
      </c>
      <c r="I125">
        <v>3.8456874570499504E-2</v>
      </c>
      <c r="J125">
        <v>2.1661991234472304</v>
      </c>
      <c r="K125">
        <v>1.8549724074503102E-2</v>
      </c>
      <c r="L125">
        <v>1.8422184842354873E-3</v>
      </c>
      <c r="M125">
        <v>1.09962686289488E-4</v>
      </c>
      <c r="N125">
        <v>6.8276956008343397E-3</v>
      </c>
      <c r="O125">
        <f t="shared" si="6"/>
        <v>6.8245324019790168</v>
      </c>
      <c r="P125">
        <f t="shared" si="7"/>
        <v>0.5445155765479498</v>
      </c>
      <c r="Q125">
        <f t="shared" si="8"/>
        <v>2.1661991234472304</v>
      </c>
      <c r="R125">
        <f t="shared" si="9"/>
        <v>1.8549724074503102E-2</v>
      </c>
      <c r="S125">
        <f t="shared" si="10"/>
        <v>1.7322557979459992E-3</v>
      </c>
      <c r="T125">
        <f t="shared" si="11"/>
        <v>6.8276956008343397E-3</v>
      </c>
    </row>
    <row r="126" spans="1:20" x14ac:dyDescent="0.25">
      <c r="A126">
        <v>13015</v>
      </c>
      <c r="B126" t="s">
        <v>162</v>
      </c>
      <c r="C126" t="s">
        <v>11</v>
      </c>
      <c r="D126" t="s">
        <v>31</v>
      </c>
      <c r="E126" t="s">
        <v>36</v>
      </c>
      <c r="F126" t="s">
        <v>20</v>
      </c>
      <c r="G126">
        <v>15.642299573149595</v>
      </c>
      <c r="H126">
        <v>1.3362128745765016</v>
      </c>
      <c r="I126">
        <v>8.8145816031442156E-2</v>
      </c>
      <c r="J126">
        <v>4.9650780153786549</v>
      </c>
      <c r="K126">
        <v>4.2517221210112997E-2</v>
      </c>
      <c r="L126">
        <v>4.2224896916420659E-3</v>
      </c>
      <c r="M126">
        <v>2.52042058400014E-4</v>
      </c>
      <c r="N126">
        <v>1.5649545713395101E-2</v>
      </c>
      <c r="O126">
        <f t="shared" si="6"/>
        <v>15.642299573149595</v>
      </c>
      <c r="P126">
        <f t="shared" si="7"/>
        <v>1.2480670585450595</v>
      </c>
      <c r="Q126">
        <f t="shared" si="8"/>
        <v>4.9650780153786549</v>
      </c>
      <c r="R126">
        <f t="shared" si="9"/>
        <v>4.2517221210112997E-2</v>
      </c>
      <c r="S126">
        <f t="shared" si="10"/>
        <v>3.9704476332420519E-3</v>
      </c>
      <c r="T126">
        <f t="shared" si="11"/>
        <v>1.5649545713395101E-2</v>
      </c>
    </row>
    <row r="127" spans="1:20" x14ac:dyDescent="0.25">
      <c r="A127">
        <v>13015</v>
      </c>
      <c r="B127" t="s">
        <v>163</v>
      </c>
      <c r="C127" t="s">
        <v>11</v>
      </c>
      <c r="D127" t="s">
        <v>31</v>
      </c>
      <c r="E127" t="s">
        <v>36</v>
      </c>
      <c r="F127" t="s">
        <v>21</v>
      </c>
      <c r="G127">
        <v>78.163825722062995</v>
      </c>
      <c r="H127">
        <v>5.5259263490206507</v>
      </c>
      <c r="I127">
        <v>0.47372974693825937</v>
      </c>
      <c r="J127">
        <v>22.345292316145152</v>
      </c>
      <c r="K127">
        <v>0.21200908212019801</v>
      </c>
      <c r="L127">
        <v>1.7737962285463579E-2</v>
      </c>
      <c r="M127">
        <v>1.3227879730131E-3</v>
      </c>
      <c r="N127">
        <v>7.1131574953544593E-2</v>
      </c>
      <c r="O127">
        <f t="shared" si="6"/>
        <v>78.163825722062995</v>
      </c>
      <c r="P127">
        <f t="shared" si="7"/>
        <v>5.0521966020823914</v>
      </c>
      <c r="Q127">
        <f t="shared" si="8"/>
        <v>22.345292316145152</v>
      </c>
      <c r="R127">
        <f t="shared" si="9"/>
        <v>0.21200908212019801</v>
      </c>
      <c r="S127">
        <f t="shared" si="10"/>
        <v>1.641517431245048E-2</v>
      </c>
      <c r="T127">
        <f t="shared" si="11"/>
        <v>7.1131574953544593E-2</v>
      </c>
    </row>
    <row r="128" spans="1:20" x14ac:dyDescent="0.25">
      <c r="A128">
        <v>13015</v>
      </c>
      <c r="B128" t="s">
        <v>164</v>
      </c>
      <c r="C128" t="s">
        <v>11</v>
      </c>
      <c r="D128" t="s">
        <v>31</v>
      </c>
      <c r="E128" t="s">
        <v>36</v>
      </c>
      <c r="F128" t="s">
        <v>22</v>
      </c>
      <c r="G128">
        <v>7.8163830961594076E-14</v>
      </c>
      <c r="H128">
        <v>5.525926125848637E-15</v>
      </c>
      <c r="I128">
        <v>4.737297468002044E-16</v>
      </c>
      <c r="J128">
        <v>2.2345292828111954E-14</v>
      </c>
      <c r="K128">
        <v>2.12009091059003E-16</v>
      </c>
      <c r="L128">
        <v>1.7737964415390235E-17</v>
      </c>
      <c r="M128">
        <v>1.3227879457747201E-18</v>
      </c>
      <c r="N128">
        <v>7.1131573549385495E-17</v>
      </c>
      <c r="O128">
        <f t="shared" si="6"/>
        <v>7.8163830961594076E-14</v>
      </c>
      <c r="P128">
        <f t="shared" si="7"/>
        <v>5.0521963790484328E-15</v>
      </c>
      <c r="Q128">
        <f t="shared" si="8"/>
        <v>2.2345292828111954E-14</v>
      </c>
      <c r="R128">
        <f t="shared" si="9"/>
        <v>2.12009091059003E-16</v>
      </c>
      <c r="S128">
        <f t="shared" si="10"/>
        <v>1.6415176469615514E-17</v>
      </c>
      <c r="T128">
        <f t="shared" si="11"/>
        <v>7.1131573549385495E-17</v>
      </c>
    </row>
    <row r="129" spans="1:20" x14ac:dyDescent="0.25">
      <c r="A129">
        <v>13015</v>
      </c>
      <c r="B129" t="s">
        <v>165</v>
      </c>
      <c r="C129" t="s">
        <v>11</v>
      </c>
      <c r="D129" t="s">
        <v>31</v>
      </c>
      <c r="E129" t="s">
        <v>36</v>
      </c>
      <c r="F129" t="s">
        <v>23</v>
      </c>
      <c r="G129">
        <v>16.782794844751297</v>
      </c>
      <c r="H129">
        <v>1.6656962114880096</v>
      </c>
      <c r="I129">
        <v>8.4817834248042262E-2</v>
      </c>
      <c r="J129">
        <v>5.7026999088563164</v>
      </c>
      <c r="K129">
        <v>4.6408438061758303E-2</v>
      </c>
      <c r="L129">
        <v>5.3799767982389765E-3</v>
      </c>
      <c r="M129">
        <v>2.4953104750480201E-4</v>
      </c>
      <c r="N129">
        <v>1.8338373072187102E-2</v>
      </c>
      <c r="O129">
        <f t="shared" si="6"/>
        <v>16.782794844751297</v>
      </c>
      <c r="P129">
        <f t="shared" si="7"/>
        <v>1.5808783772399673</v>
      </c>
      <c r="Q129">
        <f t="shared" si="8"/>
        <v>5.7026999088563164</v>
      </c>
      <c r="R129">
        <f t="shared" si="9"/>
        <v>4.6408438061758303E-2</v>
      </c>
      <c r="S129">
        <f t="shared" si="10"/>
        <v>5.1304457507341744E-3</v>
      </c>
      <c r="T129">
        <f t="shared" si="11"/>
        <v>1.8338373072187102E-2</v>
      </c>
    </row>
    <row r="130" spans="1:20" x14ac:dyDescent="0.25">
      <c r="A130">
        <v>13015</v>
      </c>
      <c r="B130" t="s">
        <v>166</v>
      </c>
      <c r="C130" t="s">
        <v>11</v>
      </c>
      <c r="D130" t="s">
        <v>31</v>
      </c>
      <c r="E130" t="s">
        <v>36</v>
      </c>
      <c r="F130" t="s">
        <v>24</v>
      </c>
      <c r="G130">
        <v>21.188767460835933</v>
      </c>
      <c r="H130">
        <v>2.1029903258456084</v>
      </c>
      <c r="I130">
        <v>0.1070849974283304</v>
      </c>
      <c r="J130">
        <v>7.1998237808421486</v>
      </c>
      <c r="K130">
        <v>5.8591986305050199E-2</v>
      </c>
      <c r="L130">
        <v>6.7923769920363898E-3</v>
      </c>
      <c r="M130">
        <v>3.1504012248451102E-4</v>
      </c>
      <c r="N130">
        <v>2.3152731157885399E-2</v>
      </c>
      <c r="O130">
        <f t="shared" si="6"/>
        <v>21.188767460835933</v>
      </c>
      <c r="P130">
        <f t="shared" si="7"/>
        <v>1.9959053284172781</v>
      </c>
      <c r="Q130">
        <f t="shared" si="8"/>
        <v>7.1998237808421486</v>
      </c>
      <c r="R130">
        <f t="shared" si="9"/>
        <v>5.8591986305050199E-2</v>
      </c>
      <c r="S130">
        <f t="shared" si="10"/>
        <v>6.4773368695518786E-3</v>
      </c>
      <c r="T130">
        <f t="shared" si="11"/>
        <v>2.3152731157885399E-2</v>
      </c>
    </row>
    <row r="131" spans="1:20" x14ac:dyDescent="0.25">
      <c r="A131">
        <v>13015</v>
      </c>
      <c r="B131" t="s">
        <v>167</v>
      </c>
      <c r="C131" t="s">
        <v>11</v>
      </c>
      <c r="D131" t="s">
        <v>31</v>
      </c>
      <c r="E131" t="s">
        <v>36</v>
      </c>
      <c r="F131" t="s">
        <v>25</v>
      </c>
      <c r="G131">
        <v>6.9814660022032973</v>
      </c>
      <c r="H131">
        <v>0.69291201166265437</v>
      </c>
      <c r="I131">
        <v>3.5283329215502507E-2</v>
      </c>
      <c r="J131">
        <v>2.3722630330608916</v>
      </c>
      <c r="K131">
        <v>1.93054289633698E-2</v>
      </c>
      <c r="L131">
        <v>2.238014826615611E-3</v>
      </c>
      <c r="M131">
        <v>1.03802298509814E-4</v>
      </c>
      <c r="N131">
        <v>7.6285731278830596E-3</v>
      </c>
      <c r="O131">
        <f t="shared" si="6"/>
        <v>6.9814660022032973</v>
      </c>
      <c r="P131">
        <f t="shared" si="7"/>
        <v>0.65762868244715189</v>
      </c>
      <c r="Q131">
        <f t="shared" si="8"/>
        <v>2.3722630330608916</v>
      </c>
      <c r="R131">
        <f t="shared" si="9"/>
        <v>1.93054289633698E-2</v>
      </c>
      <c r="S131">
        <f t="shared" si="10"/>
        <v>2.1342125281057969E-3</v>
      </c>
      <c r="T131">
        <f t="shared" si="11"/>
        <v>7.6285731278830596E-3</v>
      </c>
    </row>
    <row r="132" spans="1:20" x14ac:dyDescent="0.25">
      <c r="A132">
        <v>13015</v>
      </c>
      <c r="B132" t="s">
        <v>168</v>
      </c>
      <c r="C132" t="s">
        <v>11</v>
      </c>
      <c r="D132" t="s">
        <v>31</v>
      </c>
      <c r="E132" t="s">
        <v>36</v>
      </c>
      <c r="F132" t="s">
        <v>26</v>
      </c>
      <c r="G132">
        <v>7.5202625505666987</v>
      </c>
      <c r="H132">
        <v>0.74638775166336147</v>
      </c>
      <c r="I132">
        <v>3.8006325367561461E-2</v>
      </c>
      <c r="J132">
        <v>2.5553428491861139</v>
      </c>
      <c r="K132">
        <v>2.07953212538847E-2</v>
      </c>
      <c r="L132">
        <v>2.4107345577212228E-3</v>
      </c>
      <c r="M132">
        <v>1.11813267688498E-4</v>
      </c>
      <c r="N132">
        <v>8.2173079842933709E-3</v>
      </c>
      <c r="O132">
        <f t="shared" ref="O132:O195" si="12">G132</f>
        <v>7.5202625505666987</v>
      </c>
      <c r="P132">
        <f t="shared" ref="P132:P195" si="13">H132-I132</f>
        <v>0.70838142629580003</v>
      </c>
      <c r="Q132">
        <f t="shared" ref="Q132:Q195" si="14">J132</f>
        <v>2.5553428491861139</v>
      </c>
      <c r="R132">
        <f t="shared" ref="R132:R195" si="15">K132</f>
        <v>2.07953212538847E-2</v>
      </c>
      <c r="S132">
        <f t="shared" ref="S132:S195" si="16">L132-M132</f>
        <v>2.2989212900327246E-3</v>
      </c>
      <c r="T132">
        <f t="shared" ref="T132:T195" si="17">N132</f>
        <v>8.2173079842933709E-3</v>
      </c>
    </row>
    <row r="133" spans="1:20" x14ac:dyDescent="0.25">
      <c r="A133">
        <v>13015</v>
      </c>
      <c r="B133" t="s">
        <v>169</v>
      </c>
      <c r="C133" t="s">
        <v>11</v>
      </c>
      <c r="D133" t="s">
        <v>31</v>
      </c>
      <c r="E133" t="s">
        <v>37</v>
      </c>
      <c r="F133" t="s">
        <v>14</v>
      </c>
      <c r="G133">
        <v>271.778778146577</v>
      </c>
      <c r="H133">
        <v>49.977857560907154</v>
      </c>
      <c r="I133">
        <v>0.40511006358701607</v>
      </c>
      <c r="J133">
        <v>123.13704355487988</v>
      </c>
      <c r="K133">
        <v>0.625789376878091</v>
      </c>
      <c r="L133">
        <v>0.15373334889924867</v>
      </c>
      <c r="M133">
        <v>1.0710972016736799E-3</v>
      </c>
      <c r="N133">
        <v>0.38917967542364201</v>
      </c>
      <c r="O133">
        <f t="shared" si="12"/>
        <v>271.778778146577</v>
      </c>
      <c r="P133">
        <f t="shared" si="13"/>
        <v>49.572747497320137</v>
      </c>
      <c r="Q133">
        <f t="shared" si="14"/>
        <v>123.13704355487988</v>
      </c>
      <c r="R133">
        <f t="shared" si="15"/>
        <v>0.625789376878091</v>
      </c>
      <c r="S133">
        <f t="shared" si="16"/>
        <v>0.152662251697575</v>
      </c>
      <c r="T133">
        <f t="shared" si="17"/>
        <v>0.38917967542364201</v>
      </c>
    </row>
    <row r="134" spans="1:20" x14ac:dyDescent="0.25">
      <c r="A134">
        <v>13015</v>
      </c>
      <c r="B134" t="s">
        <v>170</v>
      </c>
      <c r="C134" t="s">
        <v>11</v>
      </c>
      <c r="D134" t="s">
        <v>31</v>
      </c>
      <c r="E134" t="s">
        <v>37</v>
      </c>
      <c r="F134" t="s">
        <v>15</v>
      </c>
      <c r="G134">
        <v>506.89221493107834</v>
      </c>
      <c r="H134">
        <v>21.828976756882845</v>
      </c>
      <c r="I134">
        <v>3.6338522925507246</v>
      </c>
      <c r="J134">
        <v>110.39069416299033</v>
      </c>
      <c r="K134">
        <v>1.2985837257575701</v>
      </c>
      <c r="L134">
        <v>6.5782946787015573E-2</v>
      </c>
      <c r="M134">
        <v>9.3239104009377096E-3</v>
      </c>
      <c r="N134">
        <v>0.33032659776955497</v>
      </c>
      <c r="O134">
        <f t="shared" si="12"/>
        <v>506.89221493107834</v>
      </c>
      <c r="P134">
        <f t="shared" si="13"/>
        <v>18.195124464332121</v>
      </c>
      <c r="Q134">
        <f t="shared" si="14"/>
        <v>110.39069416299033</v>
      </c>
      <c r="R134">
        <f t="shared" si="15"/>
        <v>1.2985837257575701</v>
      </c>
      <c r="S134">
        <f t="shared" si="16"/>
        <v>5.6459036386077861E-2</v>
      </c>
      <c r="T134">
        <f t="shared" si="17"/>
        <v>0.33032659776955497</v>
      </c>
    </row>
    <row r="135" spans="1:20" x14ac:dyDescent="0.25">
      <c r="A135">
        <v>13015</v>
      </c>
      <c r="B135" t="s">
        <v>171</v>
      </c>
      <c r="C135" t="s">
        <v>11</v>
      </c>
      <c r="D135" t="s">
        <v>31</v>
      </c>
      <c r="E135" t="s">
        <v>37</v>
      </c>
      <c r="F135" t="s">
        <v>16</v>
      </c>
      <c r="G135">
        <v>70.005359766646777</v>
      </c>
      <c r="H135">
        <v>3.6513575786895709</v>
      </c>
      <c r="I135">
        <v>0.47970622993034184</v>
      </c>
      <c r="J135">
        <v>18.061531302228321</v>
      </c>
      <c r="K135">
        <v>0.193154421754966</v>
      </c>
      <c r="L135">
        <v>1.1817817491499266E-2</v>
      </c>
      <c r="M135">
        <v>1.4106437111452901E-3</v>
      </c>
      <c r="N135">
        <v>5.8082286525960397E-2</v>
      </c>
      <c r="O135">
        <f t="shared" si="12"/>
        <v>70.005359766646777</v>
      </c>
      <c r="P135">
        <f t="shared" si="13"/>
        <v>3.1716513487592293</v>
      </c>
      <c r="Q135">
        <f t="shared" si="14"/>
        <v>18.061531302228321</v>
      </c>
      <c r="R135">
        <f t="shared" si="15"/>
        <v>0.193154421754966</v>
      </c>
      <c r="S135">
        <f t="shared" si="16"/>
        <v>1.0407173780353976E-2</v>
      </c>
      <c r="T135">
        <f t="shared" si="17"/>
        <v>5.8082286525960397E-2</v>
      </c>
    </row>
    <row r="136" spans="1:20" x14ac:dyDescent="0.25">
      <c r="A136">
        <v>13015</v>
      </c>
      <c r="B136" t="s">
        <v>172</v>
      </c>
      <c r="C136" t="s">
        <v>11</v>
      </c>
      <c r="D136" t="s">
        <v>31</v>
      </c>
      <c r="E136" t="s">
        <v>37</v>
      </c>
      <c r="F136" t="s">
        <v>17</v>
      </c>
      <c r="G136">
        <v>75.888995926271022</v>
      </c>
      <c r="H136">
        <v>3.9582364862161081</v>
      </c>
      <c r="I136">
        <v>0.52002334114149418</v>
      </c>
      <c r="J136">
        <v>19.579517385407442</v>
      </c>
      <c r="K136">
        <v>0.20938803161182501</v>
      </c>
      <c r="L136">
        <v>1.2811051384876482E-2</v>
      </c>
      <c r="M136">
        <v>1.52920154738919E-3</v>
      </c>
      <c r="N136">
        <v>6.2963830407385901E-2</v>
      </c>
      <c r="O136">
        <f t="shared" si="12"/>
        <v>75.888995926271022</v>
      </c>
      <c r="P136">
        <f t="shared" si="13"/>
        <v>3.4382131450746138</v>
      </c>
      <c r="Q136">
        <f t="shared" si="14"/>
        <v>19.579517385407442</v>
      </c>
      <c r="R136">
        <f t="shared" si="15"/>
        <v>0.20938803161182501</v>
      </c>
      <c r="S136">
        <f t="shared" si="16"/>
        <v>1.1281849837487291E-2</v>
      </c>
      <c r="T136">
        <f t="shared" si="17"/>
        <v>6.2963830407385901E-2</v>
      </c>
    </row>
    <row r="137" spans="1:20" x14ac:dyDescent="0.25">
      <c r="A137">
        <v>13015</v>
      </c>
      <c r="B137" t="s">
        <v>173</v>
      </c>
      <c r="C137" t="s">
        <v>11</v>
      </c>
      <c r="D137" t="s">
        <v>31</v>
      </c>
      <c r="E137" t="s">
        <v>37</v>
      </c>
      <c r="F137" t="s">
        <v>18</v>
      </c>
      <c r="G137">
        <v>80.164012567150081</v>
      </c>
      <c r="H137">
        <v>4.1812152642688059</v>
      </c>
      <c r="I137">
        <v>0.54931759116106937</v>
      </c>
      <c r="J137">
        <v>20.682485684585984</v>
      </c>
      <c r="K137">
        <v>0.221183405714793</v>
      </c>
      <c r="L137">
        <v>1.3532735383425615E-2</v>
      </c>
      <c r="M137">
        <v>1.6153462724096601E-3</v>
      </c>
      <c r="N137">
        <v>6.6510763101822107E-2</v>
      </c>
      <c r="O137">
        <f t="shared" si="12"/>
        <v>80.164012567150081</v>
      </c>
      <c r="P137">
        <f t="shared" si="13"/>
        <v>3.6318976731077366</v>
      </c>
      <c r="Q137">
        <f t="shared" si="14"/>
        <v>20.682485684585984</v>
      </c>
      <c r="R137">
        <f t="shared" si="15"/>
        <v>0.221183405714793</v>
      </c>
      <c r="S137">
        <f t="shared" si="16"/>
        <v>1.1917389111015954E-2</v>
      </c>
      <c r="T137">
        <f t="shared" si="17"/>
        <v>6.6510763101822107E-2</v>
      </c>
    </row>
    <row r="138" spans="1:20" x14ac:dyDescent="0.25">
      <c r="A138">
        <v>13015</v>
      </c>
      <c r="B138" t="s">
        <v>174</v>
      </c>
      <c r="C138" t="s">
        <v>11</v>
      </c>
      <c r="D138" t="s">
        <v>31</v>
      </c>
      <c r="E138" t="s">
        <v>37</v>
      </c>
      <c r="F138" t="s">
        <v>19</v>
      </c>
      <c r="G138">
        <v>28.474005386183119</v>
      </c>
      <c r="H138">
        <v>1.4851544224122062</v>
      </c>
      <c r="I138">
        <v>0.19511585993416219</v>
      </c>
      <c r="J138">
        <v>7.3463541222305508</v>
      </c>
      <c r="K138">
        <v>7.8563686436966901E-2</v>
      </c>
      <c r="L138">
        <v>4.8067871702996978E-3</v>
      </c>
      <c r="M138">
        <v>5.7376604674347299E-4</v>
      </c>
      <c r="N138">
        <v>2.3624405685609001E-2</v>
      </c>
      <c r="O138">
        <f t="shared" si="12"/>
        <v>28.474005386183119</v>
      </c>
      <c r="P138">
        <f t="shared" si="13"/>
        <v>1.2900385624780439</v>
      </c>
      <c r="Q138">
        <f t="shared" si="14"/>
        <v>7.3463541222305508</v>
      </c>
      <c r="R138">
        <f t="shared" si="15"/>
        <v>7.8563686436966901E-2</v>
      </c>
      <c r="S138">
        <f t="shared" si="16"/>
        <v>4.2330211235562252E-3</v>
      </c>
      <c r="T138">
        <f t="shared" si="17"/>
        <v>2.3624405685609001E-2</v>
      </c>
    </row>
    <row r="139" spans="1:20" x14ac:dyDescent="0.25">
      <c r="A139">
        <v>13015</v>
      </c>
      <c r="B139" t="s">
        <v>175</v>
      </c>
      <c r="C139" t="s">
        <v>11</v>
      </c>
      <c r="D139" t="s">
        <v>31</v>
      </c>
      <c r="E139" t="s">
        <v>37</v>
      </c>
      <c r="F139" t="s">
        <v>20</v>
      </c>
      <c r="G139">
        <v>65.264373401903043</v>
      </c>
      <c r="H139">
        <v>3.4040760947406068</v>
      </c>
      <c r="I139">
        <v>0.44721904338029944</v>
      </c>
      <c r="J139">
        <v>16.838347606920006</v>
      </c>
      <c r="K139">
        <v>0.18007337692542599</v>
      </c>
      <c r="L139">
        <v>1.1017480452669058E-2</v>
      </c>
      <c r="M139">
        <v>1.3151106374554499E-3</v>
      </c>
      <c r="N139">
        <v>5.4148736730400999E-2</v>
      </c>
      <c r="O139">
        <f t="shared" si="12"/>
        <v>65.264373401903043</v>
      </c>
      <c r="P139">
        <f t="shared" si="13"/>
        <v>2.9568570513603074</v>
      </c>
      <c r="Q139">
        <f t="shared" si="14"/>
        <v>16.838347606920006</v>
      </c>
      <c r="R139">
        <f t="shared" si="15"/>
        <v>0.18007337692542599</v>
      </c>
      <c r="S139">
        <f t="shared" si="16"/>
        <v>9.7023698152136073E-3</v>
      </c>
      <c r="T139">
        <f t="shared" si="17"/>
        <v>5.4148736730400999E-2</v>
      </c>
    </row>
    <row r="140" spans="1:20" x14ac:dyDescent="0.25">
      <c r="A140">
        <v>13015</v>
      </c>
      <c r="B140" t="s">
        <v>176</v>
      </c>
      <c r="C140" t="s">
        <v>11</v>
      </c>
      <c r="D140" t="s">
        <v>31</v>
      </c>
      <c r="E140" t="s">
        <v>37</v>
      </c>
      <c r="F140" t="s">
        <v>21</v>
      </c>
      <c r="G140">
        <v>437.70323186729451</v>
      </c>
      <c r="H140">
        <v>20.226999936493247</v>
      </c>
      <c r="I140">
        <v>3.0721959260627032</v>
      </c>
      <c r="J140">
        <v>101.62066556524982</v>
      </c>
      <c r="K140">
        <v>1.1659235369855501</v>
      </c>
      <c r="L140">
        <v>6.3568903078345673E-2</v>
      </c>
      <c r="M140">
        <v>8.4266813956983492E-3</v>
      </c>
      <c r="N140">
        <v>0.31698214887464499</v>
      </c>
      <c r="O140">
        <f t="shared" si="12"/>
        <v>437.70323186729451</v>
      </c>
      <c r="P140">
        <f t="shared" si="13"/>
        <v>17.154804010430542</v>
      </c>
      <c r="Q140">
        <f t="shared" si="14"/>
        <v>101.62066556524982</v>
      </c>
      <c r="R140">
        <f t="shared" si="15"/>
        <v>1.1659235369855501</v>
      </c>
      <c r="S140">
        <f t="shared" si="16"/>
        <v>5.5142221682647326E-2</v>
      </c>
      <c r="T140">
        <f t="shared" si="17"/>
        <v>0.31698214887464499</v>
      </c>
    </row>
    <row r="141" spans="1:20" x14ac:dyDescent="0.25">
      <c r="A141">
        <v>13015</v>
      </c>
      <c r="B141" t="s">
        <v>177</v>
      </c>
      <c r="C141" t="s">
        <v>11</v>
      </c>
      <c r="D141" t="s">
        <v>31</v>
      </c>
      <c r="E141" t="s">
        <v>37</v>
      </c>
      <c r="F141" t="s">
        <v>22</v>
      </c>
      <c r="G141">
        <v>4.3770323102833528E-13</v>
      </c>
      <c r="H141">
        <v>2.0226999729425178E-14</v>
      </c>
      <c r="I141">
        <v>3.0721959091293706E-15</v>
      </c>
      <c r="J141">
        <v>1.0162066532895462E-13</v>
      </c>
      <c r="K141">
        <v>1.1659235285651099E-15</v>
      </c>
      <c r="L141">
        <v>6.3568901564648183E-17</v>
      </c>
      <c r="M141">
        <v>8.4266813041687306E-18</v>
      </c>
      <c r="N141">
        <v>3.1698213004071201E-16</v>
      </c>
      <c r="O141">
        <f t="shared" si="12"/>
        <v>4.3770323102833528E-13</v>
      </c>
      <c r="P141">
        <f t="shared" si="13"/>
        <v>1.7154803820295808E-14</v>
      </c>
      <c r="Q141">
        <f t="shared" si="14"/>
        <v>1.0162066532895462E-13</v>
      </c>
      <c r="R141">
        <f t="shared" si="15"/>
        <v>1.1659235285651099E-15</v>
      </c>
      <c r="S141">
        <f t="shared" si="16"/>
        <v>5.5142220260479451E-17</v>
      </c>
      <c r="T141">
        <f t="shared" si="17"/>
        <v>3.1698213004071201E-16</v>
      </c>
    </row>
    <row r="142" spans="1:20" x14ac:dyDescent="0.25">
      <c r="A142">
        <v>13015</v>
      </c>
      <c r="B142" t="s">
        <v>178</v>
      </c>
      <c r="C142" t="s">
        <v>11</v>
      </c>
      <c r="D142" t="s">
        <v>31</v>
      </c>
      <c r="E142" t="s">
        <v>37</v>
      </c>
      <c r="F142" t="s">
        <v>23</v>
      </c>
      <c r="G142">
        <v>35.85715946439462</v>
      </c>
      <c r="H142">
        <v>2.0983303673124265</v>
      </c>
      <c r="I142">
        <v>0.23953741074046758</v>
      </c>
      <c r="J142">
        <v>9.8343455163925739</v>
      </c>
      <c r="K142">
        <v>9.9114611077896E-2</v>
      </c>
      <c r="L142">
        <v>6.8064902551837683E-3</v>
      </c>
      <c r="M142">
        <v>7.1060737319275603E-4</v>
      </c>
      <c r="N142">
        <v>3.1687789358090197E-2</v>
      </c>
      <c r="O142">
        <f t="shared" si="12"/>
        <v>35.85715946439462</v>
      </c>
      <c r="P142">
        <f t="shared" si="13"/>
        <v>1.858792956571959</v>
      </c>
      <c r="Q142">
        <f t="shared" si="14"/>
        <v>9.8343455163925739</v>
      </c>
      <c r="R142">
        <f t="shared" si="15"/>
        <v>9.9114611077896E-2</v>
      </c>
      <c r="S142">
        <f t="shared" si="16"/>
        <v>6.0958828819910119E-3</v>
      </c>
      <c r="T142">
        <f t="shared" si="17"/>
        <v>3.1687789358090197E-2</v>
      </c>
    </row>
    <row r="143" spans="1:20" x14ac:dyDescent="0.25">
      <c r="A143">
        <v>13015</v>
      </c>
      <c r="B143" t="s">
        <v>179</v>
      </c>
      <c r="C143" t="s">
        <v>11</v>
      </c>
      <c r="D143" t="s">
        <v>31</v>
      </c>
      <c r="E143" t="s">
        <v>37</v>
      </c>
      <c r="F143" t="s">
        <v>24</v>
      </c>
      <c r="G143">
        <v>45.270707025749338</v>
      </c>
      <c r="H143">
        <v>2.6492030589272115</v>
      </c>
      <c r="I143">
        <v>0.30242297219615444</v>
      </c>
      <c r="J143">
        <v>12.41614645417687</v>
      </c>
      <c r="K143">
        <v>0.12513510848878201</v>
      </c>
      <c r="L143">
        <v>8.5933967075417922E-3</v>
      </c>
      <c r="M143">
        <v>8.9716274830320397E-4</v>
      </c>
      <c r="N143">
        <v>4.0006738008372497E-2</v>
      </c>
      <c r="O143">
        <f t="shared" si="12"/>
        <v>45.270707025749338</v>
      </c>
      <c r="P143">
        <f t="shared" si="13"/>
        <v>2.3467800867310569</v>
      </c>
      <c r="Q143">
        <f t="shared" si="14"/>
        <v>12.41614645417687</v>
      </c>
      <c r="R143">
        <f t="shared" si="15"/>
        <v>0.12513510848878201</v>
      </c>
      <c r="S143">
        <f t="shared" si="16"/>
        <v>7.6962339592385881E-3</v>
      </c>
      <c r="T143">
        <f t="shared" si="17"/>
        <v>4.0006738008372497E-2</v>
      </c>
    </row>
    <row r="144" spans="1:20" x14ac:dyDescent="0.25">
      <c r="A144">
        <v>13015</v>
      </c>
      <c r="B144" t="s">
        <v>180</v>
      </c>
      <c r="C144" t="s">
        <v>11</v>
      </c>
      <c r="D144" t="s">
        <v>31</v>
      </c>
      <c r="E144" t="s">
        <v>37</v>
      </c>
      <c r="F144" t="s">
        <v>25</v>
      </c>
      <c r="G144">
        <v>14.916202357477228</v>
      </c>
      <c r="H144">
        <v>0.87288337891537382</v>
      </c>
      <c r="I144">
        <v>9.9645066080597436E-2</v>
      </c>
      <c r="J144">
        <v>4.0909840038649179</v>
      </c>
      <c r="K144">
        <v>4.1230655351498599E-2</v>
      </c>
      <c r="L144">
        <v>2.8314283724723589E-3</v>
      </c>
      <c r="M144">
        <v>2.9560523627170099E-4</v>
      </c>
      <c r="N144">
        <v>1.3181785581949299E-2</v>
      </c>
      <c r="O144">
        <f t="shared" si="12"/>
        <v>14.916202357477228</v>
      </c>
      <c r="P144">
        <f t="shared" si="13"/>
        <v>0.7732383128347764</v>
      </c>
      <c r="Q144">
        <f t="shared" si="14"/>
        <v>4.0909840038649179</v>
      </c>
      <c r="R144">
        <f t="shared" si="15"/>
        <v>4.1230655351498599E-2</v>
      </c>
      <c r="S144">
        <f t="shared" si="16"/>
        <v>2.5358231362006579E-3</v>
      </c>
      <c r="T144">
        <f t="shared" si="17"/>
        <v>1.3181785581949299E-2</v>
      </c>
    </row>
    <row r="145" spans="1:20" x14ac:dyDescent="0.25">
      <c r="A145">
        <v>13015</v>
      </c>
      <c r="B145" t="s">
        <v>181</v>
      </c>
      <c r="C145" t="s">
        <v>11</v>
      </c>
      <c r="D145" t="s">
        <v>31</v>
      </c>
      <c r="E145" t="s">
        <v>37</v>
      </c>
      <c r="F145" t="s">
        <v>26</v>
      </c>
      <c r="G145">
        <v>16.067362045675328</v>
      </c>
      <c r="H145">
        <v>0.94024840272734733</v>
      </c>
      <c r="I145">
        <v>0.10733517468111112</v>
      </c>
      <c r="J145">
        <v>4.4067063304278236</v>
      </c>
      <c r="K145">
        <v>4.4412609531718099E-2</v>
      </c>
      <c r="L145">
        <v>3.0499435601089777E-3</v>
      </c>
      <c r="M145">
        <v>3.1841887138459003E-4</v>
      </c>
      <c r="N145">
        <v>1.4199093701817199E-2</v>
      </c>
      <c r="O145">
        <f t="shared" si="12"/>
        <v>16.067362045675328</v>
      </c>
      <c r="P145">
        <f t="shared" si="13"/>
        <v>0.83291322804623624</v>
      </c>
      <c r="Q145">
        <f t="shared" si="14"/>
        <v>4.4067063304278236</v>
      </c>
      <c r="R145">
        <f t="shared" si="15"/>
        <v>4.4412609531718099E-2</v>
      </c>
      <c r="S145">
        <f t="shared" si="16"/>
        <v>2.7315246887243878E-3</v>
      </c>
      <c r="T145">
        <f t="shared" si="17"/>
        <v>1.4199093701817199E-2</v>
      </c>
    </row>
    <row r="146" spans="1:20" x14ac:dyDescent="0.25">
      <c r="A146">
        <v>13015</v>
      </c>
      <c r="B146" t="s">
        <v>182</v>
      </c>
      <c r="C146" t="s">
        <v>11</v>
      </c>
      <c r="D146" t="s">
        <v>31</v>
      </c>
      <c r="E146" t="s">
        <v>38</v>
      </c>
      <c r="F146" t="s">
        <v>14</v>
      </c>
      <c r="G146">
        <v>0.42200909760521993</v>
      </c>
      <c r="H146">
        <v>0.16301566604013928</v>
      </c>
      <c r="I146">
        <v>1.8818388627450632E-3</v>
      </c>
      <c r="J146">
        <v>3.8628682395925042</v>
      </c>
      <c r="K146">
        <v>4.8725384992787099E-5</v>
      </c>
      <c r="L146">
        <v>2.9114423786835708E-5</v>
      </c>
      <c r="M146">
        <v>4.8582122532669897E-6</v>
      </c>
      <c r="N146">
        <v>1.3423470118631899E-2</v>
      </c>
      <c r="O146">
        <f t="shared" si="12"/>
        <v>0.42200909760521993</v>
      </c>
      <c r="P146">
        <f t="shared" si="13"/>
        <v>0.16113382717739422</v>
      </c>
      <c r="Q146">
        <f t="shared" si="14"/>
        <v>3.8628682395925042</v>
      </c>
      <c r="R146">
        <f t="shared" si="15"/>
        <v>4.8725384992787099E-5</v>
      </c>
      <c r="S146">
        <f t="shared" si="16"/>
        <v>2.4256211533568717E-5</v>
      </c>
      <c r="T146">
        <f t="shared" si="17"/>
        <v>1.3423470118631899E-2</v>
      </c>
    </row>
    <row r="147" spans="1:20" x14ac:dyDescent="0.25">
      <c r="A147">
        <v>13015</v>
      </c>
      <c r="B147" t="s">
        <v>183</v>
      </c>
      <c r="C147" t="s">
        <v>11</v>
      </c>
      <c r="D147" t="s">
        <v>31</v>
      </c>
      <c r="E147" t="s">
        <v>38</v>
      </c>
      <c r="F147" t="s">
        <v>15</v>
      </c>
      <c r="G147">
        <v>19.755212201668115</v>
      </c>
      <c r="H147">
        <v>1.1828989984101219</v>
      </c>
      <c r="I147">
        <v>0.10217850376073986</v>
      </c>
      <c r="J147">
        <v>5.5809581591688575</v>
      </c>
      <c r="K147">
        <v>4.9835552839798597E-2</v>
      </c>
      <c r="L147">
        <v>3.5014479767383512E-3</v>
      </c>
      <c r="M147">
        <v>2.57512665342574E-4</v>
      </c>
      <c r="N147">
        <v>1.6443255091459701E-2</v>
      </c>
      <c r="O147">
        <f t="shared" si="12"/>
        <v>19.755212201668115</v>
      </c>
      <c r="P147">
        <f t="shared" si="13"/>
        <v>1.080720494649382</v>
      </c>
      <c r="Q147">
        <f t="shared" si="14"/>
        <v>5.5809581591688575</v>
      </c>
      <c r="R147">
        <f t="shared" si="15"/>
        <v>4.9835552839798597E-2</v>
      </c>
      <c r="S147">
        <f t="shared" si="16"/>
        <v>3.2439353113957771E-3</v>
      </c>
      <c r="T147">
        <f t="shared" si="17"/>
        <v>1.6443255091459701E-2</v>
      </c>
    </row>
    <row r="148" spans="1:20" x14ac:dyDescent="0.25">
      <c r="A148">
        <v>13015</v>
      </c>
      <c r="B148" t="s">
        <v>184</v>
      </c>
      <c r="C148" t="s">
        <v>11</v>
      </c>
      <c r="D148" t="s">
        <v>31</v>
      </c>
      <c r="E148" t="s">
        <v>38</v>
      </c>
      <c r="F148" t="s">
        <v>16</v>
      </c>
      <c r="G148">
        <v>3.9421017494507353</v>
      </c>
      <c r="H148">
        <v>0.26467215008223011</v>
      </c>
      <c r="I148">
        <v>1.795137268873501E-2</v>
      </c>
      <c r="J148">
        <v>1.164785927177729</v>
      </c>
      <c r="K148">
        <v>1.1080284838026901E-2</v>
      </c>
      <c r="L148">
        <v>8.7001641666883739E-4</v>
      </c>
      <c r="M148">
        <v>5.6524200214624898E-5</v>
      </c>
      <c r="N148">
        <v>3.8092647129621599E-3</v>
      </c>
      <c r="O148">
        <f t="shared" si="12"/>
        <v>3.9421017494507353</v>
      </c>
      <c r="P148">
        <f t="shared" si="13"/>
        <v>0.2467207773934951</v>
      </c>
      <c r="Q148">
        <f t="shared" si="14"/>
        <v>1.164785927177729</v>
      </c>
      <c r="R148">
        <f t="shared" si="15"/>
        <v>1.1080284838026901E-2</v>
      </c>
      <c r="S148">
        <f t="shared" si="16"/>
        <v>8.1349221645421249E-4</v>
      </c>
      <c r="T148">
        <f t="shared" si="17"/>
        <v>3.8092647129621599E-3</v>
      </c>
    </row>
    <row r="149" spans="1:20" x14ac:dyDescent="0.25">
      <c r="A149">
        <v>13015</v>
      </c>
      <c r="B149" t="s">
        <v>185</v>
      </c>
      <c r="C149" t="s">
        <v>11</v>
      </c>
      <c r="D149" t="s">
        <v>31</v>
      </c>
      <c r="E149" t="s">
        <v>38</v>
      </c>
      <c r="F149" t="s">
        <v>17</v>
      </c>
      <c r="G149">
        <v>4.273417379720776</v>
      </c>
      <c r="H149">
        <v>0.28691658221025618</v>
      </c>
      <c r="I149">
        <v>1.9460096815357972E-2</v>
      </c>
      <c r="J149">
        <v>1.2626805527744198</v>
      </c>
      <c r="K149">
        <v>1.20115325835687E-2</v>
      </c>
      <c r="L149">
        <v>9.4313676694657116E-4</v>
      </c>
      <c r="M149">
        <v>6.1274783210052406E-5</v>
      </c>
      <c r="N149">
        <v>4.1294180627873198E-3</v>
      </c>
      <c r="O149">
        <f t="shared" si="12"/>
        <v>4.273417379720776</v>
      </c>
      <c r="P149">
        <f t="shared" si="13"/>
        <v>0.26745648539489819</v>
      </c>
      <c r="Q149">
        <f t="shared" si="14"/>
        <v>1.2626805527744198</v>
      </c>
      <c r="R149">
        <f t="shared" si="15"/>
        <v>1.20115325835687E-2</v>
      </c>
      <c r="S149">
        <f t="shared" si="16"/>
        <v>8.8186198373651874E-4</v>
      </c>
      <c r="T149">
        <f t="shared" si="17"/>
        <v>4.1294180627873198E-3</v>
      </c>
    </row>
    <row r="150" spans="1:20" x14ac:dyDescent="0.25">
      <c r="A150">
        <v>13015</v>
      </c>
      <c r="B150" t="s">
        <v>186</v>
      </c>
      <c r="C150" t="s">
        <v>11</v>
      </c>
      <c r="D150" t="s">
        <v>31</v>
      </c>
      <c r="E150" t="s">
        <v>38</v>
      </c>
      <c r="F150" t="s">
        <v>18</v>
      </c>
      <c r="G150">
        <v>4.5141507613067988</v>
      </c>
      <c r="H150">
        <v>0.3030794039706004</v>
      </c>
      <c r="I150">
        <v>2.0556338822203181E-2</v>
      </c>
      <c r="J150">
        <v>1.3338108302752745</v>
      </c>
      <c r="K150">
        <v>1.2688172172714699E-2</v>
      </c>
      <c r="L150">
        <v>9.9626621608006529E-4</v>
      </c>
      <c r="M150">
        <v>6.4726612581722507E-5</v>
      </c>
      <c r="N150">
        <v>4.36203943554058E-3</v>
      </c>
      <c r="O150">
        <f t="shared" si="12"/>
        <v>4.5141507613067988</v>
      </c>
      <c r="P150">
        <f t="shared" si="13"/>
        <v>0.2825230651483972</v>
      </c>
      <c r="Q150">
        <f t="shared" si="14"/>
        <v>1.3338108302752745</v>
      </c>
      <c r="R150">
        <f t="shared" si="15"/>
        <v>1.2688172172714699E-2</v>
      </c>
      <c r="S150">
        <f t="shared" si="16"/>
        <v>9.3153960349834277E-4</v>
      </c>
      <c r="T150">
        <f t="shared" si="17"/>
        <v>4.36203943554058E-3</v>
      </c>
    </row>
    <row r="151" spans="1:20" x14ac:dyDescent="0.25">
      <c r="A151">
        <v>13015</v>
      </c>
      <c r="B151" t="s">
        <v>187</v>
      </c>
      <c r="C151" t="s">
        <v>11</v>
      </c>
      <c r="D151" t="s">
        <v>31</v>
      </c>
      <c r="E151" t="s">
        <v>38</v>
      </c>
      <c r="F151" t="s">
        <v>19</v>
      </c>
      <c r="G151">
        <v>1.6034117588858694</v>
      </c>
      <c r="H151">
        <v>0.10765282635091987</v>
      </c>
      <c r="I151">
        <v>7.3015465038981228E-3</v>
      </c>
      <c r="J151">
        <v>0.47376538263699813</v>
      </c>
      <c r="K151">
        <v>4.50679841094758E-3</v>
      </c>
      <c r="L151">
        <v>3.5387062566227812E-4</v>
      </c>
      <c r="M151">
        <v>2.2990679794609999E-5</v>
      </c>
      <c r="N151">
        <v>1.5493825449066599E-3</v>
      </c>
      <c r="O151">
        <f t="shared" si="12"/>
        <v>1.6034117588858694</v>
      </c>
      <c r="P151">
        <f t="shared" si="13"/>
        <v>0.10035127984702175</v>
      </c>
      <c r="Q151">
        <f t="shared" si="14"/>
        <v>0.47376538263699813</v>
      </c>
      <c r="R151">
        <f t="shared" si="15"/>
        <v>4.50679841094758E-3</v>
      </c>
      <c r="S151">
        <f t="shared" si="16"/>
        <v>3.3087994586766811E-4</v>
      </c>
      <c r="T151">
        <f t="shared" si="17"/>
        <v>1.5493825449066599E-3</v>
      </c>
    </row>
    <row r="152" spans="1:20" x14ac:dyDescent="0.25">
      <c r="A152">
        <v>13015</v>
      </c>
      <c r="B152" t="s">
        <v>188</v>
      </c>
      <c r="C152" t="s">
        <v>11</v>
      </c>
      <c r="D152" t="s">
        <v>31</v>
      </c>
      <c r="E152" t="s">
        <v>38</v>
      </c>
      <c r="F152" t="s">
        <v>20</v>
      </c>
      <c r="G152">
        <v>3.6751304466426005</v>
      </c>
      <c r="H152">
        <v>0.24674773221997254</v>
      </c>
      <c r="I152">
        <v>1.6735646930484877E-2</v>
      </c>
      <c r="J152">
        <v>1.0859029403400546</v>
      </c>
      <c r="K152">
        <v>1.03298913333609E-2</v>
      </c>
      <c r="L152">
        <v>8.1109584741678731E-4</v>
      </c>
      <c r="M152">
        <v>5.2696223757919797E-5</v>
      </c>
      <c r="N152">
        <v>3.5512936302328699E-3</v>
      </c>
      <c r="O152">
        <f t="shared" si="12"/>
        <v>3.6751304466426005</v>
      </c>
      <c r="P152">
        <f t="shared" si="13"/>
        <v>0.23001208528948766</v>
      </c>
      <c r="Q152">
        <f t="shared" si="14"/>
        <v>1.0859029403400546</v>
      </c>
      <c r="R152">
        <f t="shared" si="15"/>
        <v>1.03298913333609E-2</v>
      </c>
      <c r="S152">
        <f t="shared" si="16"/>
        <v>7.5839962365886748E-4</v>
      </c>
      <c r="T152">
        <f t="shared" si="17"/>
        <v>3.5512936302328699E-3</v>
      </c>
    </row>
    <row r="153" spans="1:20" x14ac:dyDescent="0.25">
      <c r="A153">
        <v>13015</v>
      </c>
      <c r="B153" t="s">
        <v>189</v>
      </c>
      <c r="C153" t="s">
        <v>11</v>
      </c>
      <c r="D153" t="s">
        <v>31</v>
      </c>
      <c r="E153" t="s">
        <v>38</v>
      </c>
      <c r="F153" t="s">
        <v>21</v>
      </c>
      <c r="G153">
        <v>25.500183154751277</v>
      </c>
      <c r="H153">
        <v>1.6275104350021061</v>
      </c>
      <c r="I153">
        <v>0.12424250730526838</v>
      </c>
      <c r="J153">
        <v>7.5819478504302129</v>
      </c>
      <c r="K153">
        <v>7.0389301468546606E-2</v>
      </c>
      <c r="L153">
        <v>5.2671975085587311E-3</v>
      </c>
      <c r="M153">
        <v>3.64949107265033E-4</v>
      </c>
      <c r="N153">
        <v>2.4425592900421102E-2</v>
      </c>
      <c r="O153">
        <f t="shared" si="12"/>
        <v>25.500183154751277</v>
      </c>
      <c r="P153">
        <f t="shared" si="13"/>
        <v>1.5032679276968377</v>
      </c>
      <c r="Q153">
        <f t="shared" si="14"/>
        <v>7.5819478504302129</v>
      </c>
      <c r="R153">
        <f t="shared" si="15"/>
        <v>7.0389301468546606E-2</v>
      </c>
      <c r="S153">
        <f t="shared" si="16"/>
        <v>4.9022484012936985E-3</v>
      </c>
      <c r="T153">
        <f t="shared" si="17"/>
        <v>2.4425592900421102E-2</v>
      </c>
    </row>
    <row r="154" spans="1:20" x14ac:dyDescent="0.25">
      <c r="A154">
        <v>13015</v>
      </c>
      <c r="B154" t="s">
        <v>190</v>
      </c>
      <c r="C154" t="s">
        <v>11</v>
      </c>
      <c r="D154" t="s">
        <v>31</v>
      </c>
      <c r="E154" t="s">
        <v>38</v>
      </c>
      <c r="F154" t="s">
        <v>22</v>
      </c>
      <c r="G154">
        <v>2.5500183033324262E-14</v>
      </c>
      <c r="H154">
        <v>1.6275104674972804E-15</v>
      </c>
      <c r="I154">
        <v>1.2424250530616236E-16</v>
      </c>
      <c r="J154">
        <v>7.5819481020826074E-15</v>
      </c>
      <c r="K154">
        <v>7.0389301567563697E-17</v>
      </c>
      <c r="L154">
        <v>5.2671974053496086E-18</v>
      </c>
      <c r="M154">
        <v>3.6494910173884498E-19</v>
      </c>
      <c r="N154">
        <v>2.4425592915389499E-17</v>
      </c>
      <c r="O154">
        <f t="shared" si="12"/>
        <v>2.5500183033324262E-14</v>
      </c>
      <c r="P154">
        <f t="shared" si="13"/>
        <v>1.503267962191118E-15</v>
      </c>
      <c r="Q154">
        <f t="shared" si="14"/>
        <v>7.5819481020826074E-15</v>
      </c>
      <c r="R154">
        <f t="shared" si="15"/>
        <v>7.0389301567563697E-17</v>
      </c>
      <c r="S154">
        <f t="shared" si="16"/>
        <v>4.9022483036107637E-18</v>
      </c>
      <c r="T154">
        <f t="shared" si="17"/>
        <v>2.4425592915389499E-17</v>
      </c>
    </row>
    <row r="155" spans="1:20" x14ac:dyDescent="0.25">
      <c r="A155">
        <v>13015</v>
      </c>
      <c r="B155" t="s">
        <v>191</v>
      </c>
      <c r="C155" t="s">
        <v>11</v>
      </c>
      <c r="D155" t="s">
        <v>31</v>
      </c>
      <c r="E155" t="s">
        <v>38</v>
      </c>
      <c r="F155" t="s">
        <v>23</v>
      </c>
      <c r="G155">
        <v>4.6735166197010187</v>
      </c>
      <c r="H155">
        <v>0.3207207034042297</v>
      </c>
      <c r="I155">
        <v>2.2108508025929983E-2</v>
      </c>
      <c r="J155">
        <v>1.38569633214083</v>
      </c>
      <c r="K155">
        <v>1.2563355765833501E-2</v>
      </c>
      <c r="L155">
        <v>1.0090668795075235E-3</v>
      </c>
      <c r="M155">
        <v>6.4094367044020801E-5</v>
      </c>
      <c r="N155">
        <v>4.3358749390232099E-3</v>
      </c>
      <c r="O155">
        <f t="shared" si="12"/>
        <v>4.6735166197010187</v>
      </c>
      <c r="P155">
        <f t="shared" si="13"/>
        <v>0.29861219537829969</v>
      </c>
      <c r="Q155">
        <f t="shared" si="14"/>
        <v>1.38569633214083</v>
      </c>
      <c r="R155">
        <f t="shared" si="15"/>
        <v>1.2563355765833501E-2</v>
      </c>
      <c r="S155">
        <f t="shared" si="16"/>
        <v>9.4497251246350271E-4</v>
      </c>
      <c r="T155">
        <f t="shared" si="17"/>
        <v>4.3358749390232099E-3</v>
      </c>
    </row>
    <row r="156" spans="1:20" x14ac:dyDescent="0.25">
      <c r="A156">
        <v>13015</v>
      </c>
      <c r="B156" t="s">
        <v>192</v>
      </c>
      <c r="C156" t="s">
        <v>11</v>
      </c>
      <c r="D156" t="s">
        <v>31</v>
      </c>
      <c r="E156" t="s">
        <v>38</v>
      </c>
      <c r="F156" t="s">
        <v>24</v>
      </c>
      <c r="G156">
        <v>5.9004516760048444</v>
      </c>
      <c r="H156">
        <v>0.40491919249392971</v>
      </c>
      <c r="I156">
        <v>2.7912635657543192E-2</v>
      </c>
      <c r="J156">
        <v>1.7494820636737727</v>
      </c>
      <c r="K156">
        <v>1.5861602033823499E-2</v>
      </c>
      <c r="L156">
        <v>1.2739761345814679E-3</v>
      </c>
      <c r="M156">
        <v>8.0921034472325405E-5</v>
      </c>
      <c r="N156">
        <v>5.4741703818987899E-3</v>
      </c>
      <c r="O156">
        <f t="shared" si="12"/>
        <v>5.9004516760048444</v>
      </c>
      <c r="P156">
        <f t="shared" si="13"/>
        <v>0.37700655683638651</v>
      </c>
      <c r="Q156">
        <f t="shared" si="14"/>
        <v>1.7494820636737727</v>
      </c>
      <c r="R156">
        <f t="shared" si="15"/>
        <v>1.5861602033823499E-2</v>
      </c>
      <c r="S156">
        <f t="shared" si="16"/>
        <v>1.1930551001091425E-3</v>
      </c>
      <c r="T156">
        <f t="shared" si="17"/>
        <v>5.4741703818987899E-3</v>
      </c>
    </row>
    <row r="157" spans="1:20" x14ac:dyDescent="0.25">
      <c r="A157">
        <v>13015</v>
      </c>
      <c r="B157" t="s">
        <v>193</v>
      </c>
      <c r="C157" t="s">
        <v>11</v>
      </c>
      <c r="D157" t="s">
        <v>31</v>
      </c>
      <c r="E157" t="s">
        <v>38</v>
      </c>
      <c r="F157" t="s">
        <v>25</v>
      </c>
      <c r="G157">
        <v>1.9441341743902771</v>
      </c>
      <c r="H157">
        <v>0.13341643463208167</v>
      </c>
      <c r="I157">
        <v>9.1969084634228957E-3</v>
      </c>
      <c r="J157">
        <v>0.57643513202118146</v>
      </c>
      <c r="K157">
        <v>5.2262246704476399E-3</v>
      </c>
      <c r="L157">
        <v>4.1976123645515173E-4</v>
      </c>
      <c r="M157">
        <v>2.6662586860126599E-5</v>
      </c>
      <c r="N157">
        <v>1.80367926657099E-3</v>
      </c>
      <c r="O157">
        <f t="shared" si="12"/>
        <v>1.9441341743902771</v>
      </c>
      <c r="P157">
        <f t="shared" si="13"/>
        <v>0.12421952616865876</v>
      </c>
      <c r="Q157">
        <f t="shared" si="14"/>
        <v>0.57643513202118146</v>
      </c>
      <c r="R157">
        <f t="shared" si="15"/>
        <v>5.2262246704476399E-3</v>
      </c>
      <c r="S157">
        <f t="shared" si="16"/>
        <v>3.9309864959502516E-4</v>
      </c>
      <c r="T157">
        <f t="shared" si="17"/>
        <v>1.80367926657099E-3</v>
      </c>
    </row>
    <row r="158" spans="1:20" x14ac:dyDescent="0.25">
      <c r="A158">
        <v>13015</v>
      </c>
      <c r="B158" t="s">
        <v>194</v>
      </c>
      <c r="C158" t="s">
        <v>11</v>
      </c>
      <c r="D158" t="s">
        <v>31</v>
      </c>
      <c r="E158" t="s">
        <v>38</v>
      </c>
      <c r="F158" t="s">
        <v>26</v>
      </c>
      <c r="G158">
        <v>2.0941730174645583</v>
      </c>
      <c r="H158">
        <v>0.14371287302872893</v>
      </c>
      <c r="I158">
        <v>9.9066795098074895E-3</v>
      </c>
      <c r="J158">
        <v>0.62092167316421942</v>
      </c>
      <c r="K158">
        <v>5.62956033557726E-3</v>
      </c>
      <c r="L158">
        <v>4.5215626631178773E-4</v>
      </c>
      <c r="M158">
        <v>2.8720288910655199E-5</v>
      </c>
      <c r="N158">
        <v>1.9428784272075201E-3</v>
      </c>
      <c r="O158">
        <f t="shared" si="12"/>
        <v>2.0941730174645583</v>
      </c>
      <c r="P158">
        <f t="shared" si="13"/>
        <v>0.13380619351892142</v>
      </c>
      <c r="Q158">
        <f t="shared" si="14"/>
        <v>0.62092167316421942</v>
      </c>
      <c r="R158">
        <f t="shared" si="15"/>
        <v>5.62956033557726E-3</v>
      </c>
      <c r="S158">
        <f t="shared" si="16"/>
        <v>4.2343597740113252E-4</v>
      </c>
      <c r="T158">
        <f t="shared" si="17"/>
        <v>1.9428784272075201E-3</v>
      </c>
    </row>
    <row r="159" spans="1:20" x14ac:dyDescent="0.25">
      <c r="A159">
        <v>13057</v>
      </c>
      <c r="B159" t="s">
        <v>39</v>
      </c>
      <c r="C159" t="s">
        <v>11</v>
      </c>
      <c r="D159" t="s">
        <v>12</v>
      </c>
      <c r="E159" t="s">
        <v>13</v>
      </c>
      <c r="F159" t="s">
        <v>14</v>
      </c>
      <c r="G159">
        <v>214.44568990269113</v>
      </c>
      <c r="H159">
        <v>435.30757312405206</v>
      </c>
      <c r="I159">
        <v>1.0587092919456582</v>
      </c>
      <c r="J159">
        <v>3102.1324214778383</v>
      </c>
      <c r="K159">
        <v>0.561167973852015</v>
      </c>
      <c r="L159">
        <v>1.1441475696257148</v>
      </c>
      <c r="M159">
        <v>1.4972116633771289E-3</v>
      </c>
      <c r="N159">
        <v>4.5670527855947398</v>
      </c>
      <c r="O159">
        <f t="shared" si="12"/>
        <v>214.44568990269113</v>
      </c>
      <c r="P159">
        <f t="shared" si="13"/>
        <v>434.24886383210639</v>
      </c>
      <c r="Q159">
        <f t="shared" si="14"/>
        <v>3102.1324214778383</v>
      </c>
      <c r="R159">
        <f t="shared" si="15"/>
        <v>0.561167973852015</v>
      </c>
      <c r="S159">
        <f t="shared" si="16"/>
        <v>1.1426503579623377</v>
      </c>
      <c r="T159">
        <f t="shared" si="17"/>
        <v>4.5670527855947398</v>
      </c>
    </row>
    <row r="160" spans="1:20" x14ac:dyDescent="0.25">
      <c r="A160">
        <v>13057</v>
      </c>
      <c r="B160" t="s">
        <v>40</v>
      </c>
      <c r="C160" t="s">
        <v>11</v>
      </c>
      <c r="D160" t="s">
        <v>12</v>
      </c>
      <c r="E160" t="s">
        <v>13</v>
      </c>
      <c r="F160" t="s">
        <v>15</v>
      </c>
      <c r="G160">
        <v>57.57387624841391</v>
      </c>
      <c r="H160">
        <v>17.160515427217124</v>
      </c>
      <c r="I160">
        <v>2.4930626558698297</v>
      </c>
      <c r="J160">
        <v>352.58832229506186</v>
      </c>
      <c r="K160">
        <v>0.125471225631762</v>
      </c>
      <c r="L160">
        <v>4.5845139142784319E-2</v>
      </c>
      <c r="M160">
        <v>4.4819036802436997E-3</v>
      </c>
      <c r="N160">
        <v>1.0468868713083399</v>
      </c>
      <c r="O160">
        <f t="shared" si="12"/>
        <v>57.57387624841391</v>
      </c>
      <c r="P160">
        <f t="shared" si="13"/>
        <v>14.667452771347294</v>
      </c>
      <c r="Q160">
        <f t="shared" si="14"/>
        <v>352.58832229506186</v>
      </c>
      <c r="R160">
        <f t="shared" si="15"/>
        <v>0.125471225631762</v>
      </c>
      <c r="S160">
        <f t="shared" si="16"/>
        <v>4.1363235462540622E-2</v>
      </c>
      <c r="T160">
        <f t="shared" si="17"/>
        <v>1.0468868713083399</v>
      </c>
    </row>
    <row r="161" spans="1:20" x14ac:dyDescent="0.25">
      <c r="A161">
        <v>13057</v>
      </c>
      <c r="B161" t="s">
        <v>41</v>
      </c>
      <c r="C161" t="s">
        <v>11</v>
      </c>
      <c r="D161" t="s">
        <v>12</v>
      </c>
      <c r="E161" t="s">
        <v>13</v>
      </c>
      <c r="F161" t="s">
        <v>16</v>
      </c>
      <c r="G161">
        <v>2.0857128916834926E-13</v>
      </c>
      <c r="H161">
        <v>8.0729200554356709E-14</v>
      </c>
      <c r="I161">
        <v>8.9721471976685155E-15</v>
      </c>
      <c r="J161">
        <v>1.4398826286466011E-12</v>
      </c>
      <c r="K161">
        <v>5.5916386413085898E-16</v>
      </c>
      <c r="L161">
        <v>2.3424334628468348E-16</v>
      </c>
      <c r="M161">
        <v>1.8906860037834392E-17</v>
      </c>
      <c r="N161">
        <v>4.5226658383652299E-15</v>
      </c>
      <c r="O161">
        <f t="shared" si="12"/>
        <v>2.0857128916834926E-13</v>
      </c>
      <c r="P161">
        <f t="shared" si="13"/>
        <v>7.17570533566882E-14</v>
      </c>
      <c r="Q161">
        <f t="shared" si="14"/>
        <v>1.4398826286466011E-12</v>
      </c>
      <c r="R161">
        <f t="shared" si="15"/>
        <v>5.5916386413085898E-16</v>
      </c>
      <c r="S161">
        <f t="shared" si="16"/>
        <v>2.153364862468491E-16</v>
      </c>
      <c r="T161">
        <f t="shared" si="17"/>
        <v>4.5226658383652299E-15</v>
      </c>
    </row>
    <row r="162" spans="1:20" x14ac:dyDescent="0.25">
      <c r="A162">
        <v>13057</v>
      </c>
      <c r="B162" t="s">
        <v>42</v>
      </c>
      <c r="C162" t="s">
        <v>11</v>
      </c>
      <c r="D162" t="s">
        <v>12</v>
      </c>
      <c r="E162" t="s">
        <v>13</v>
      </c>
      <c r="F162" t="s">
        <v>17</v>
      </c>
      <c r="G162">
        <v>63.35498189549876</v>
      </c>
      <c r="H162">
        <v>24.52206185758601</v>
      </c>
      <c r="I162">
        <v>2.7253526458694028</v>
      </c>
      <c r="J162">
        <v>437.37437397706384</v>
      </c>
      <c r="K162">
        <v>0.16984983812049601</v>
      </c>
      <c r="L162">
        <v>7.11530578169004E-2</v>
      </c>
      <c r="M162">
        <v>5.7430924216532696E-3</v>
      </c>
      <c r="N162">
        <v>1.37379160978065</v>
      </c>
      <c r="O162">
        <f t="shared" si="12"/>
        <v>63.35498189549876</v>
      </c>
      <c r="P162">
        <f t="shared" si="13"/>
        <v>21.796709211716607</v>
      </c>
      <c r="Q162">
        <f t="shared" si="14"/>
        <v>437.37437397706384</v>
      </c>
      <c r="R162">
        <f t="shared" si="15"/>
        <v>0.16984983812049601</v>
      </c>
      <c r="S162">
        <f t="shared" si="16"/>
        <v>6.5409965395247127E-2</v>
      </c>
      <c r="T162">
        <f t="shared" si="17"/>
        <v>1.37379160978065</v>
      </c>
    </row>
    <row r="163" spans="1:20" x14ac:dyDescent="0.25">
      <c r="A163">
        <v>13057</v>
      </c>
      <c r="B163" t="s">
        <v>43</v>
      </c>
      <c r="C163" t="s">
        <v>11</v>
      </c>
      <c r="D163" t="s">
        <v>12</v>
      </c>
      <c r="E163" t="s">
        <v>13</v>
      </c>
      <c r="F163" t="s">
        <v>18</v>
      </c>
      <c r="G163">
        <v>66.950342798267087</v>
      </c>
      <c r="H163">
        <v>25.913668830183063</v>
      </c>
      <c r="I163">
        <v>2.8800144481911003</v>
      </c>
      <c r="J163">
        <v>462.19515692020912</v>
      </c>
      <c r="K163">
        <v>0.17948886074807399</v>
      </c>
      <c r="L163">
        <v>7.5190912348489292E-2</v>
      </c>
      <c r="M163">
        <v>6.0690083973895404E-3</v>
      </c>
      <c r="N163">
        <v>1.4517523361687901</v>
      </c>
      <c r="O163">
        <f t="shared" si="12"/>
        <v>66.950342798267087</v>
      </c>
      <c r="P163">
        <f t="shared" si="13"/>
        <v>23.033654381991962</v>
      </c>
      <c r="Q163">
        <f t="shared" si="14"/>
        <v>462.19515692020912</v>
      </c>
      <c r="R163">
        <f t="shared" si="15"/>
        <v>0.17948886074807399</v>
      </c>
      <c r="S163">
        <f t="shared" si="16"/>
        <v>6.9121903951099753E-2</v>
      </c>
      <c r="T163">
        <f t="shared" si="17"/>
        <v>1.4517523361687901</v>
      </c>
    </row>
    <row r="164" spans="1:20" x14ac:dyDescent="0.25">
      <c r="A164">
        <v>13057</v>
      </c>
      <c r="B164" t="s">
        <v>44</v>
      </c>
      <c r="C164" t="s">
        <v>11</v>
      </c>
      <c r="D164" t="s">
        <v>12</v>
      </c>
      <c r="E164" t="s">
        <v>13</v>
      </c>
      <c r="F164" t="s">
        <v>19</v>
      </c>
      <c r="G164">
        <v>23.779422808195996</v>
      </c>
      <c r="H164">
        <v>9.2040165771049676</v>
      </c>
      <c r="I164">
        <v>1.0229234528508164</v>
      </c>
      <c r="J164">
        <v>164.16241367791054</v>
      </c>
      <c r="K164">
        <v>6.3750875731932E-2</v>
      </c>
      <c r="L164">
        <v>2.6706312185012737E-2</v>
      </c>
      <c r="M164">
        <v>2.1555910507231589E-3</v>
      </c>
      <c r="N164">
        <v>0.51563345505802205</v>
      </c>
      <c r="O164">
        <f t="shared" si="12"/>
        <v>23.779422808195996</v>
      </c>
      <c r="P164">
        <f t="shared" si="13"/>
        <v>8.1810931242541507</v>
      </c>
      <c r="Q164">
        <f t="shared" si="14"/>
        <v>164.16241367791054</v>
      </c>
      <c r="R164">
        <f t="shared" si="15"/>
        <v>6.3750875731932E-2</v>
      </c>
      <c r="S164">
        <f t="shared" si="16"/>
        <v>2.4550721134289577E-2</v>
      </c>
      <c r="T164">
        <f t="shared" si="17"/>
        <v>0.51563345505802205</v>
      </c>
    </row>
    <row r="165" spans="1:20" x14ac:dyDescent="0.25">
      <c r="A165">
        <v>13057</v>
      </c>
      <c r="B165" t="s">
        <v>45</v>
      </c>
      <c r="C165" t="s">
        <v>11</v>
      </c>
      <c r="D165" t="s">
        <v>12</v>
      </c>
      <c r="E165" t="s">
        <v>13</v>
      </c>
      <c r="F165" t="s">
        <v>20</v>
      </c>
      <c r="G165">
        <v>54.486329596802584</v>
      </c>
      <c r="H165">
        <v>21.089372581094459</v>
      </c>
      <c r="I165">
        <v>2.3438478791763324</v>
      </c>
      <c r="J165">
        <v>376.14917505769773</v>
      </c>
      <c r="K165">
        <v>0.14607373634317899</v>
      </c>
      <c r="L165">
        <v>6.119276943229579E-2</v>
      </c>
      <c r="M165">
        <v>4.9391524657948901E-3</v>
      </c>
      <c r="N165">
        <v>1.1814834472583</v>
      </c>
      <c r="O165">
        <f t="shared" si="12"/>
        <v>54.486329596802584</v>
      </c>
      <c r="P165">
        <f t="shared" si="13"/>
        <v>18.745524701918125</v>
      </c>
      <c r="Q165">
        <f t="shared" si="14"/>
        <v>376.14917505769773</v>
      </c>
      <c r="R165">
        <f t="shared" si="15"/>
        <v>0.14607373634317899</v>
      </c>
      <c r="S165">
        <f t="shared" si="16"/>
        <v>5.6253616966500899E-2</v>
      </c>
      <c r="T165">
        <f t="shared" si="17"/>
        <v>1.1814834472583</v>
      </c>
    </row>
    <row r="166" spans="1:20" x14ac:dyDescent="0.25">
      <c r="A166">
        <v>13057</v>
      </c>
      <c r="B166" t="s">
        <v>46</v>
      </c>
      <c r="C166" t="s">
        <v>11</v>
      </c>
      <c r="D166" t="s">
        <v>12</v>
      </c>
      <c r="E166" t="s">
        <v>13</v>
      </c>
      <c r="F166" t="s">
        <v>21</v>
      </c>
      <c r="G166">
        <v>53.24821817160332</v>
      </c>
      <c r="H166">
        <v>18.344793161398933</v>
      </c>
      <c r="I166">
        <v>2.2002153799883168</v>
      </c>
      <c r="J166">
        <v>439.99234089412022</v>
      </c>
      <c r="K166">
        <v>0.13590873818054</v>
      </c>
      <c r="L166">
        <v>5.6615875899524326E-2</v>
      </c>
      <c r="M166">
        <v>4.8781500709083004E-3</v>
      </c>
      <c r="N166">
        <v>1.4530064859544001</v>
      </c>
      <c r="O166">
        <f t="shared" si="12"/>
        <v>53.24821817160332</v>
      </c>
      <c r="P166">
        <f t="shared" si="13"/>
        <v>16.144577781410614</v>
      </c>
      <c r="Q166">
        <f t="shared" si="14"/>
        <v>439.99234089412022</v>
      </c>
      <c r="R166">
        <f t="shared" si="15"/>
        <v>0.13590873818054</v>
      </c>
      <c r="S166">
        <f t="shared" si="16"/>
        <v>5.1737725828616028E-2</v>
      </c>
      <c r="T166">
        <f t="shared" si="17"/>
        <v>1.4530064859544001</v>
      </c>
    </row>
    <row r="167" spans="1:20" x14ac:dyDescent="0.25">
      <c r="A167">
        <v>13057</v>
      </c>
      <c r="B167" t="s">
        <v>47</v>
      </c>
      <c r="C167" t="s">
        <v>11</v>
      </c>
      <c r="D167" t="s">
        <v>12</v>
      </c>
      <c r="E167" t="s">
        <v>13</v>
      </c>
      <c r="F167" t="s">
        <v>22</v>
      </c>
      <c r="G167">
        <v>5.3248220726864225E-14</v>
      </c>
      <c r="H167">
        <v>1.8344793569379912E-14</v>
      </c>
      <c r="I167">
        <v>2.2002153974232972E-15</v>
      </c>
      <c r="J167">
        <v>4.3999234919035171E-13</v>
      </c>
      <c r="K167">
        <v>1.35908738742975E-16</v>
      </c>
      <c r="L167">
        <v>5.661587623255047E-17</v>
      </c>
      <c r="M167">
        <v>4.8781500455272495E-18</v>
      </c>
      <c r="N167">
        <v>1.4530065169916E-15</v>
      </c>
      <c r="O167">
        <f t="shared" si="12"/>
        <v>5.3248220726864225E-14</v>
      </c>
      <c r="P167">
        <f t="shared" si="13"/>
        <v>1.6144578171956614E-14</v>
      </c>
      <c r="Q167">
        <f t="shared" si="14"/>
        <v>4.3999234919035171E-13</v>
      </c>
      <c r="R167">
        <f t="shared" si="15"/>
        <v>1.35908738742975E-16</v>
      </c>
      <c r="S167">
        <f t="shared" si="16"/>
        <v>5.1737726187023219E-17</v>
      </c>
      <c r="T167">
        <f t="shared" si="17"/>
        <v>1.4530065169916E-15</v>
      </c>
    </row>
    <row r="168" spans="1:20" x14ac:dyDescent="0.25">
      <c r="A168">
        <v>13057</v>
      </c>
      <c r="B168" t="s">
        <v>48</v>
      </c>
      <c r="C168" t="s">
        <v>11</v>
      </c>
      <c r="D168" t="s">
        <v>12</v>
      </c>
      <c r="E168" t="s">
        <v>13</v>
      </c>
      <c r="F168" t="s">
        <v>23</v>
      </c>
      <c r="G168">
        <v>35.881309376117109</v>
      </c>
      <c r="H168">
        <v>15.174052599705018</v>
      </c>
      <c r="I168">
        <v>1.5424226994455192</v>
      </c>
      <c r="J168">
        <v>257.09045912515478</v>
      </c>
      <c r="K168">
        <v>0.10590022585919499</v>
      </c>
      <c r="L168">
        <v>4.6575962826523098E-2</v>
      </c>
      <c r="M168">
        <v>3.55990193202159E-3</v>
      </c>
      <c r="N168">
        <v>0.84747785830995703</v>
      </c>
      <c r="O168">
        <f t="shared" si="12"/>
        <v>35.881309376117109</v>
      </c>
      <c r="P168">
        <f t="shared" si="13"/>
        <v>13.631629900259499</v>
      </c>
      <c r="Q168">
        <f t="shared" si="14"/>
        <v>257.09045912515478</v>
      </c>
      <c r="R168">
        <f t="shared" si="15"/>
        <v>0.10590022585919499</v>
      </c>
      <c r="S168">
        <f t="shared" si="16"/>
        <v>4.3016060894501509E-2</v>
      </c>
      <c r="T168">
        <f t="shared" si="17"/>
        <v>0.84747785830995703</v>
      </c>
    </row>
    <row r="169" spans="1:20" x14ac:dyDescent="0.25">
      <c r="A169">
        <v>13057</v>
      </c>
      <c r="B169" t="s">
        <v>49</v>
      </c>
      <c r="C169" t="s">
        <v>11</v>
      </c>
      <c r="D169" t="s">
        <v>12</v>
      </c>
      <c r="E169" t="s">
        <v>13</v>
      </c>
      <c r="F169" t="s">
        <v>24</v>
      </c>
      <c r="G169">
        <v>40.771591468235606</v>
      </c>
      <c r="H169">
        <v>17.242133407836629</v>
      </c>
      <c r="I169">
        <v>1.7526405302371542</v>
      </c>
      <c r="J169">
        <v>292.12950744206</v>
      </c>
      <c r="K169">
        <v>0.12033330753337</v>
      </c>
      <c r="L169">
        <v>5.2923834271950909E-2</v>
      </c>
      <c r="M169">
        <v>4.0450839453569599E-3</v>
      </c>
      <c r="N169">
        <v>0.96298114770087295</v>
      </c>
      <c r="O169">
        <f t="shared" si="12"/>
        <v>40.771591468235606</v>
      </c>
      <c r="P169">
        <f t="shared" si="13"/>
        <v>15.489492877599474</v>
      </c>
      <c r="Q169">
        <f t="shared" si="14"/>
        <v>292.12950744206</v>
      </c>
      <c r="R169">
        <f t="shared" si="15"/>
        <v>0.12033330753337</v>
      </c>
      <c r="S169">
        <f t="shared" si="16"/>
        <v>4.8878750326593952E-2</v>
      </c>
      <c r="T169">
        <f t="shared" si="17"/>
        <v>0.96298114770087295</v>
      </c>
    </row>
    <row r="170" spans="1:20" x14ac:dyDescent="0.25">
      <c r="A170">
        <v>13057</v>
      </c>
      <c r="B170" t="s">
        <v>50</v>
      </c>
      <c r="C170" t="s">
        <v>11</v>
      </c>
      <c r="D170" t="s">
        <v>12</v>
      </c>
      <c r="E170" t="s">
        <v>13</v>
      </c>
      <c r="F170" t="s">
        <v>25</v>
      </c>
      <c r="G170">
        <v>15.450024548677153</v>
      </c>
      <c r="H170">
        <v>6.5337482212802929</v>
      </c>
      <c r="I170">
        <v>0.6641471514654993</v>
      </c>
      <c r="J170">
        <v>110.69981051415787</v>
      </c>
      <c r="K170">
        <v>4.5599239869289897E-2</v>
      </c>
      <c r="L170">
        <v>2.0055014992323039E-2</v>
      </c>
      <c r="M170">
        <v>1.53284745908877E-3</v>
      </c>
      <c r="N170">
        <v>0.36491294455197398</v>
      </c>
      <c r="O170">
        <f t="shared" si="12"/>
        <v>15.450024548677153</v>
      </c>
      <c r="P170">
        <f t="shared" si="13"/>
        <v>5.8696010698147933</v>
      </c>
      <c r="Q170">
        <f t="shared" si="14"/>
        <v>110.69981051415787</v>
      </c>
      <c r="R170">
        <f t="shared" si="15"/>
        <v>4.5599239869289897E-2</v>
      </c>
      <c r="S170">
        <f t="shared" si="16"/>
        <v>1.8522167533234268E-2</v>
      </c>
      <c r="T170">
        <f t="shared" si="17"/>
        <v>0.36491294455197398</v>
      </c>
    </row>
    <row r="171" spans="1:20" x14ac:dyDescent="0.25">
      <c r="A171">
        <v>13057</v>
      </c>
      <c r="B171" t="s">
        <v>51</v>
      </c>
      <c r="C171" t="s">
        <v>11</v>
      </c>
      <c r="D171" t="s">
        <v>12</v>
      </c>
      <c r="E171" t="s">
        <v>13</v>
      </c>
      <c r="F171" t="s">
        <v>26</v>
      </c>
      <c r="G171">
        <v>32.00660554040337</v>
      </c>
      <c r="H171">
        <v>13.535456242094046</v>
      </c>
      <c r="I171">
        <v>1.3758616895254323</v>
      </c>
      <c r="J171">
        <v>229.32814252049542</v>
      </c>
      <c r="K171">
        <v>9.4464324870532496E-2</v>
      </c>
      <c r="L171">
        <v>4.1546386800291657E-2</v>
      </c>
      <c r="M171">
        <v>3.1754800274939E-3</v>
      </c>
      <c r="N171">
        <v>0.75596174130488603</v>
      </c>
      <c r="O171">
        <f t="shared" si="12"/>
        <v>32.00660554040337</v>
      </c>
      <c r="P171">
        <f t="shared" si="13"/>
        <v>12.159594552568613</v>
      </c>
      <c r="Q171">
        <f t="shared" si="14"/>
        <v>229.32814252049542</v>
      </c>
      <c r="R171">
        <f t="shared" si="15"/>
        <v>9.4464324870532496E-2</v>
      </c>
      <c r="S171">
        <f t="shared" si="16"/>
        <v>3.837090677279776E-2</v>
      </c>
      <c r="T171">
        <f t="shared" si="17"/>
        <v>0.75596174130488603</v>
      </c>
    </row>
    <row r="172" spans="1:20" x14ac:dyDescent="0.25">
      <c r="A172">
        <v>13057</v>
      </c>
      <c r="B172" t="s">
        <v>52</v>
      </c>
      <c r="C172" t="s">
        <v>11</v>
      </c>
      <c r="D172" t="s">
        <v>12</v>
      </c>
      <c r="E172" t="s">
        <v>27</v>
      </c>
      <c r="F172" t="s">
        <v>14</v>
      </c>
      <c r="G172">
        <v>257.84514988429032</v>
      </c>
      <c r="H172">
        <v>406.55328981302091</v>
      </c>
      <c r="I172">
        <v>1.1586309081244481</v>
      </c>
      <c r="J172">
        <v>3104.2383773481733</v>
      </c>
      <c r="K172">
        <v>0.70329316393637298</v>
      </c>
      <c r="L172">
        <v>1.1709656921808138</v>
      </c>
      <c r="M172">
        <v>1.623220468744079E-3</v>
      </c>
      <c r="N172">
        <v>6.2596498555454296</v>
      </c>
      <c r="O172">
        <f t="shared" si="12"/>
        <v>257.84514988429032</v>
      </c>
      <c r="P172">
        <f t="shared" si="13"/>
        <v>405.39465890489646</v>
      </c>
      <c r="Q172">
        <f t="shared" si="14"/>
        <v>3104.2383773481733</v>
      </c>
      <c r="R172">
        <f t="shared" si="15"/>
        <v>0.70329316393637298</v>
      </c>
      <c r="S172">
        <f t="shared" si="16"/>
        <v>1.1693424717120697</v>
      </c>
      <c r="T172">
        <f t="shared" si="17"/>
        <v>6.2596498555454296</v>
      </c>
    </row>
    <row r="173" spans="1:20" x14ac:dyDescent="0.25">
      <c r="A173">
        <v>13057</v>
      </c>
      <c r="B173" t="s">
        <v>53</v>
      </c>
      <c r="C173" t="s">
        <v>11</v>
      </c>
      <c r="D173" t="s">
        <v>12</v>
      </c>
      <c r="E173" t="s">
        <v>27</v>
      </c>
      <c r="F173" t="s">
        <v>15</v>
      </c>
      <c r="G173">
        <v>59.96471799839069</v>
      </c>
      <c r="H173">
        <v>14.775003169223961</v>
      </c>
      <c r="I173">
        <v>2.09371614724841</v>
      </c>
      <c r="J173">
        <v>299.99536505975021</v>
      </c>
      <c r="K173">
        <v>0.14065200243051601</v>
      </c>
      <c r="L173">
        <v>4.2784147101755932E-2</v>
      </c>
      <c r="M173">
        <v>4.1396308311050199E-3</v>
      </c>
      <c r="N173">
        <v>0.95454325761001202</v>
      </c>
      <c r="O173">
        <f t="shared" si="12"/>
        <v>59.96471799839069</v>
      </c>
      <c r="P173">
        <f t="shared" si="13"/>
        <v>12.681287021975551</v>
      </c>
      <c r="Q173">
        <f t="shared" si="14"/>
        <v>299.99536505975021</v>
      </c>
      <c r="R173">
        <f t="shared" si="15"/>
        <v>0.14065200243051601</v>
      </c>
      <c r="S173">
        <f t="shared" si="16"/>
        <v>3.8644516270650908E-2</v>
      </c>
      <c r="T173">
        <f t="shared" si="17"/>
        <v>0.95454325761001202</v>
      </c>
    </row>
    <row r="174" spans="1:20" x14ac:dyDescent="0.25">
      <c r="A174">
        <v>13057</v>
      </c>
      <c r="B174" t="s">
        <v>54</v>
      </c>
      <c r="C174" t="s">
        <v>11</v>
      </c>
      <c r="D174" t="s">
        <v>12</v>
      </c>
      <c r="E174" t="s">
        <v>27</v>
      </c>
      <c r="F174" t="s">
        <v>16</v>
      </c>
      <c r="G174">
        <v>2.0316612740915426E-13</v>
      </c>
      <c r="H174">
        <v>6.9274435920541487E-14</v>
      </c>
      <c r="I174">
        <v>7.3980369060724244E-15</v>
      </c>
      <c r="J174">
        <v>1.1196919482638815E-12</v>
      </c>
      <c r="K174">
        <v>5.8043823070530697E-16</v>
      </c>
      <c r="L174">
        <v>2.1700214311890101E-16</v>
      </c>
      <c r="M174">
        <v>1.703407917815864E-17</v>
      </c>
      <c r="N174">
        <v>3.7673900643038901E-15</v>
      </c>
      <c r="O174">
        <f t="shared" si="12"/>
        <v>2.0316612740915426E-13</v>
      </c>
      <c r="P174">
        <f t="shared" si="13"/>
        <v>6.1876399014469068E-14</v>
      </c>
      <c r="Q174">
        <f t="shared" si="14"/>
        <v>1.1196919482638815E-12</v>
      </c>
      <c r="R174">
        <f t="shared" si="15"/>
        <v>5.8043823070530697E-16</v>
      </c>
      <c r="S174">
        <f t="shared" si="16"/>
        <v>1.9996806394074235E-16</v>
      </c>
      <c r="T174">
        <f t="shared" si="17"/>
        <v>3.7673900643038901E-15</v>
      </c>
    </row>
    <row r="175" spans="1:20" x14ac:dyDescent="0.25">
      <c r="A175">
        <v>13057</v>
      </c>
      <c r="B175" t="s">
        <v>55</v>
      </c>
      <c r="C175" t="s">
        <v>11</v>
      </c>
      <c r="D175" t="s">
        <v>12</v>
      </c>
      <c r="E175" t="s">
        <v>27</v>
      </c>
      <c r="F175" t="s">
        <v>17</v>
      </c>
      <c r="G175">
        <v>61.713133591339684</v>
      </c>
      <c r="H175">
        <v>21.042596056476405</v>
      </c>
      <c r="I175">
        <v>2.2472056535939329</v>
      </c>
      <c r="J175">
        <v>340.11430647761148</v>
      </c>
      <c r="K175">
        <v>0.176312175358215</v>
      </c>
      <c r="L175">
        <v>6.5915924968805939E-2</v>
      </c>
      <c r="M175">
        <v>5.1742223265591695E-3</v>
      </c>
      <c r="N175">
        <v>1.14437147325183</v>
      </c>
      <c r="O175">
        <f t="shared" si="12"/>
        <v>61.713133591339684</v>
      </c>
      <c r="P175">
        <f t="shared" si="13"/>
        <v>18.795390402882472</v>
      </c>
      <c r="Q175">
        <f t="shared" si="14"/>
        <v>340.11430647761148</v>
      </c>
      <c r="R175">
        <f t="shared" si="15"/>
        <v>0.176312175358215</v>
      </c>
      <c r="S175">
        <f t="shared" si="16"/>
        <v>6.0741702642246771E-2</v>
      </c>
      <c r="T175">
        <f t="shared" si="17"/>
        <v>1.14437147325183</v>
      </c>
    </row>
    <row r="176" spans="1:20" x14ac:dyDescent="0.25">
      <c r="A176">
        <v>13057</v>
      </c>
      <c r="B176" t="s">
        <v>56</v>
      </c>
      <c r="C176" t="s">
        <v>11</v>
      </c>
      <c r="D176" t="s">
        <v>12</v>
      </c>
      <c r="E176" t="s">
        <v>27</v>
      </c>
      <c r="F176" t="s">
        <v>18</v>
      </c>
      <c r="G176">
        <v>65.215325195726294</v>
      </c>
      <c r="H176">
        <v>22.236748674383531</v>
      </c>
      <c r="I176">
        <v>2.3747328698027514</v>
      </c>
      <c r="J176">
        <v>359.4154900743813</v>
      </c>
      <c r="K176">
        <v>0.186317796079952</v>
      </c>
      <c r="L176">
        <v>6.9656598724378682E-2</v>
      </c>
      <c r="M176">
        <v>5.4678540902841502E-3</v>
      </c>
      <c r="N176">
        <v>1.2093141617016401</v>
      </c>
      <c r="O176">
        <f t="shared" si="12"/>
        <v>65.215325195726294</v>
      </c>
      <c r="P176">
        <f t="shared" si="13"/>
        <v>19.862015804580778</v>
      </c>
      <c r="Q176">
        <f t="shared" si="14"/>
        <v>359.4154900743813</v>
      </c>
      <c r="R176">
        <f t="shared" si="15"/>
        <v>0.186317796079952</v>
      </c>
      <c r="S176">
        <f t="shared" si="16"/>
        <v>6.4188744634094533E-2</v>
      </c>
      <c r="T176">
        <f t="shared" si="17"/>
        <v>1.2093141617016401</v>
      </c>
    </row>
    <row r="177" spans="1:20" x14ac:dyDescent="0.25">
      <c r="A177">
        <v>13057</v>
      </c>
      <c r="B177" t="s">
        <v>57</v>
      </c>
      <c r="C177" t="s">
        <v>11</v>
      </c>
      <c r="D177" t="s">
        <v>12</v>
      </c>
      <c r="E177" t="s">
        <v>27</v>
      </c>
      <c r="F177" t="s">
        <v>19</v>
      </c>
      <c r="G177">
        <v>23.163173128009618</v>
      </c>
      <c r="H177">
        <v>7.898048442749495</v>
      </c>
      <c r="I177">
        <v>0.84345756284846973</v>
      </c>
      <c r="J177">
        <v>127.65719526447036</v>
      </c>
      <c r="K177">
        <v>6.6176370008373994E-2</v>
      </c>
      <c r="L177">
        <v>2.4740627983590058E-2</v>
      </c>
      <c r="M177">
        <v>1.942072428619203E-3</v>
      </c>
      <c r="N177">
        <v>0.42952427198564502</v>
      </c>
      <c r="O177">
        <f t="shared" si="12"/>
        <v>23.163173128009618</v>
      </c>
      <c r="P177">
        <f t="shared" si="13"/>
        <v>7.0545908799010251</v>
      </c>
      <c r="Q177">
        <f t="shared" si="14"/>
        <v>127.65719526447036</v>
      </c>
      <c r="R177">
        <f t="shared" si="15"/>
        <v>6.6176370008373994E-2</v>
      </c>
      <c r="S177">
        <f t="shared" si="16"/>
        <v>2.2798555554970856E-2</v>
      </c>
      <c r="T177">
        <f t="shared" si="17"/>
        <v>0.42952427198564502</v>
      </c>
    </row>
    <row r="178" spans="1:20" x14ac:dyDescent="0.25">
      <c r="A178">
        <v>13057</v>
      </c>
      <c r="B178" t="s">
        <v>58</v>
      </c>
      <c r="C178" t="s">
        <v>11</v>
      </c>
      <c r="D178" t="s">
        <v>12</v>
      </c>
      <c r="E178" t="s">
        <v>27</v>
      </c>
      <c r="F178" t="s">
        <v>20</v>
      </c>
      <c r="G178">
        <v>53.074318685769335</v>
      </c>
      <c r="H178">
        <v>18.096978078249634</v>
      </c>
      <c r="I178">
        <v>1.9326336060462337</v>
      </c>
      <c r="J178">
        <v>292.50387836094029</v>
      </c>
      <c r="K178">
        <v>0.15163136013811701</v>
      </c>
      <c r="L178">
        <v>5.6688772189744552E-2</v>
      </c>
      <c r="M178">
        <v>4.4499146223415595E-3</v>
      </c>
      <c r="N178">
        <v>0.984178272521404</v>
      </c>
      <c r="O178">
        <f t="shared" si="12"/>
        <v>53.074318685769335</v>
      </c>
      <c r="P178">
        <f t="shared" si="13"/>
        <v>16.1643444722034</v>
      </c>
      <c r="Q178">
        <f t="shared" si="14"/>
        <v>292.50387836094029</v>
      </c>
      <c r="R178">
        <f t="shared" si="15"/>
        <v>0.15163136013811701</v>
      </c>
      <c r="S178">
        <f t="shared" si="16"/>
        <v>5.2238857567402992E-2</v>
      </c>
      <c r="T178">
        <f t="shared" si="17"/>
        <v>0.984178272521404</v>
      </c>
    </row>
    <row r="179" spans="1:20" x14ac:dyDescent="0.25">
      <c r="A179">
        <v>13057</v>
      </c>
      <c r="B179" t="s">
        <v>59</v>
      </c>
      <c r="C179" t="s">
        <v>11</v>
      </c>
      <c r="D179" t="s">
        <v>12</v>
      </c>
      <c r="E179" t="s">
        <v>27</v>
      </c>
      <c r="F179" t="s">
        <v>21</v>
      </c>
      <c r="G179">
        <v>52.430214374902846</v>
      </c>
      <c r="H179">
        <v>15.651258828489489</v>
      </c>
      <c r="I179">
        <v>1.8107562734348845</v>
      </c>
      <c r="J179">
        <v>340.18173965226441</v>
      </c>
      <c r="K179">
        <v>0.14341179560491801</v>
      </c>
      <c r="L179">
        <v>5.2210477945990874E-2</v>
      </c>
      <c r="M179">
        <v>4.4144788313360498E-3</v>
      </c>
      <c r="N179">
        <v>1.20807725992587</v>
      </c>
      <c r="O179">
        <f t="shared" si="12"/>
        <v>52.430214374902846</v>
      </c>
      <c r="P179">
        <f t="shared" si="13"/>
        <v>13.840502555054604</v>
      </c>
      <c r="Q179">
        <f t="shared" si="14"/>
        <v>340.18173965226441</v>
      </c>
      <c r="R179">
        <f t="shared" si="15"/>
        <v>0.14341179560491801</v>
      </c>
      <c r="S179">
        <f t="shared" si="16"/>
        <v>4.7795999114654826E-2</v>
      </c>
      <c r="T179">
        <f t="shared" si="17"/>
        <v>1.20807725992587</v>
      </c>
    </row>
    <row r="180" spans="1:20" x14ac:dyDescent="0.25">
      <c r="A180">
        <v>13057</v>
      </c>
      <c r="B180" t="s">
        <v>60</v>
      </c>
      <c r="C180" t="s">
        <v>11</v>
      </c>
      <c r="D180" t="s">
        <v>12</v>
      </c>
      <c r="E180" t="s">
        <v>27</v>
      </c>
      <c r="F180" t="s">
        <v>22</v>
      </c>
      <c r="G180">
        <v>5.2430214429759749E-14</v>
      </c>
      <c r="H180">
        <v>1.5651258713429239E-14</v>
      </c>
      <c r="I180">
        <v>1.8107562782689348E-15</v>
      </c>
      <c r="J180">
        <v>3.4018173681583658E-13</v>
      </c>
      <c r="K180">
        <v>1.4341179202172499E-16</v>
      </c>
      <c r="L180">
        <v>5.2210476651143489E-17</v>
      </c>
      <c r="M180">
        <v>4.4144787136900898E-18</v>
      </c>
      <c r="N180">
        <v>1.2080770333006199E-15</v>
      </c>
      <c r="O180">
        <f t="shared" si="12"/>
        <v>5.2430214429759749E-14</v>
      </c>
      <c r="P180">
        <f t="shared" si="13"/>
        <v>1.3840502435160304E-14</v>
      </c>
      <c r="Q180">
        <f t="shared" si="14"/>
        <v>3.4018173681583658E-13</v>
      </c>
      <c r="R180">
        <f t="shared" si="15"/>
        <v>1.4341179202172499E-16</v>
      </c>
      <c r="S180">
        <f t="shared" si="16"/>
        <v>4.7795997937453399E-17</v>
      </c>
      <c r="T180">
        <f t="shared" si="17"/>
        <v>1.2080770333006199E-15</v>
      </c>
    </row>
    <row r="181" spans="1:20" x14ac:dyDescent="0.25">
      <c r="A181">
        <v>13057</v>
      </c>
      <c r="B181" t="s">
        <v>61</v>
      </c>
      <c r="C181" t="s">
        <v>11</v>
      </c>
      <c r="D181" t="s">
        <v>12</v>
      </c>
      <c r="E181" t="s">
        <v>27</v>
      </c>
      <c r="F181" t="s">
        <v>23</v>
      </c>
      <c r="G181">
        <v>34.375979834475245</v>
      </c>
      <c r="H181">
        <v>12.98425057685751</v>
      </c>
      <c r="I181">
        <v>1.2643943408954748</v>
      </c>
      <c r="J181">
        <v>195.65387215536032</v>
      </c>
      <c r="K181">
        <v>0.10719545604549199</v>
      </c>
      <c r="L181">
        <v>4.2690440436146559E-2</v>
      </c>
      <c r="M181">
        <v>3.1732799104133803E-3</v>
      </c>
      <c r="N181">
        <v>0.68736429531247001</v>
      </c>
      <c r="O181">
        <f t="shared" si="12"/>
        <v>34.375979834475245</v>
      </c>
      <c r="P181">
        <f t="shared" si="13"/>
        <v>11.719856235962036</v>
      </c>
      <c r="Q181">
        <f t="shared" si="14"/>
        <v>195.65387215536032</v>
      </c>
      <c r="R181">
        <f t="shared" si="15"/>
        <v>0.10719545604549199</v>
      </c>
      <c r="S181">
        <f t="shared" si="16"/>
        <v>3.9517160525733182E-2</v>
      </c>
      <c r="T181">
        <f t="shared" si="17"/>
        <v>0.68736429531247001</v>
      </c>
    </row>
    <row r="182" spans="1:20" x14ac:dyDescent="0.25">
      <c r="A182">
        <v>13057</v>
      </c>
      <c r="B182" t="s">
        <v>62</v>
      </c>
      <c r="C182" t="s">
        <v>11</v>
      </c>
      <c r="D182" t="s">
        <v>12</v>
      </c>
      <c r="E182" t="s">
        <v>27</v>
      </c>
      <c r="F182" t="s">
        <v>24</v>
      </c>
      <c r="G182">
        <v>39.061104098639845</v>
      </c>
      <c r="H182">
        <v>14.753881466717594</v>
      </c>
      <c r="I182">
        <v>1.4367193662005735</v>
      </c>
      <c r="J182">
        <v>222.31967600582252</v>
      </c>
      <c r="K182">
        <v>0.121805197085714</v>
      </c>
      <c r="L182">
        <v>4.8508742889211365E-2</v>
      </c>
      <c r="M182">
        <v>3.6057673663662899E-3</v>
      </c>
      <c r="N182">
        <v>0.78104558874562702</v>
      </c>
      <c r="O182">
        <f t="shared" si="12"/>
        <v>39.061104098639845</v>
      </c>
      <c r="P182">
        <f t="shared" si="13"/>
        <v>13.31716210051702</v>
      </c>
      <c r="Q182">
        <f t="shared" si="14"/>
        <v>222.31967600582252</v>
      </c>
      <c r="R182">
        <f t="shared" si="15"/>
        <v>0.121805197085714</v>
      </c>
      <c r="S182">
        <f t="shared" si="16"/>
        <v>4.4902975522845077E-2</v>
      </c>
      <c r="T182">
        <f t="shared" si="17"/>
        <v>0.78104558874562702</v>
      </c>
    </row>
    <row r="183" spans="1:20" x14ac:dyDescent="0.25">
      <c r="A183">
        <v>13057</v>
      </c>
      <c r="B183" t="s">
        <v>63</v>
      </c>
      <c r="C183" t="s">
        <v>11</v>
      </c>
      <c r="D183" t="s">
        <v>12</v>
      </c>
      <c r="E183" t="s">
        <v>27</v>
      </c>
      <c r="F183" t="s">
        <v>25</v>
      </c>
      <c r="G183">
        <v>14.801848517161988</v>
      </c>
      <c r="H183">
        <v>5.5908487367189466</v>
      </c>
      <c r="I183">
        <v>0.54443170552860864</v>
      </c>
      <c r="J183">
        <v>84.24601283117353</v>
      </c>
      <c r="K183">
        <v>4.6156981110561698E-2</v>
      </c>
      <c r="L183">
        <v>1.8381950313312245E-2</v>
      </c>
      <c r="M183">
        <v>1.3663731376141182E-3</v>
      </c>
      <c r="N183">
        <v>0.29597015941378002</v>
      </c>
      <c r="O183">
        <f t="shared" si="12"/>
        <v>14.801848517161988</v>
      </c>
      <c r="P183">
        <f t="shared" si="13"/>
        <v>5.0464170311903382</v>
      </c>
      <c r="Q183">
        <f t="shared" si="14"/>
        <v>84.24601283117353</v>
      </c>
      <c r="R183">
        <f t="shared" si="15"/>
        <v>4.6156981110561698E-2</v>
      </c>
      <c r="S183">
        <f t="shared" si="16"/>
        <v>1.7015577175698127E-2</v>
      </c>
      <c r="T183">
        <f t="shared" si="17"/>
        <v>0.29597015941378002</v>
      </c>
    </row>
    <row r="184" spans="1:20" x14ac:dyDescent="0.25">
      <c r="A184">
        <v>13057</v>
      </c>
      <c r="B184" t="s">
        <v>64</v>
      </c>
      <c r="C184" t="s">
        <v>11</v>
      </c>
      <c r="D184" t="s">
        <v>12</v>
      </c>
      <c r="E184" t="s">
        <v>27</v>
      </c>
      <c r="F184" t="s">
        <v>26</v>
      </c>
      <c r="G184">
        <v>30.663834478519366</v>
      </c>
      <c r="H184">
        <v>11.582123675889125</v>
      </c>
      <c r="I184">
        <v>1.1278566561788892</v>
      </c>
      <c r="J184">
        <v>174.52587597841125</v>
      </c>
      <c r="K184">
        <v>9.5619814501977402E-2</v>
      </c>
      <c r="L184">
        <v>3.8080469332044231E-2</v>
      </c>
      <c r="M184">
        <v>2.8306079666435701E-3</v>
      </c>
      <c r="N184">
        <v>0.61313844556834596</v>
      </c>
      <c r="O184">
        <f t="shared" si="12"/>
        <v>30.663834478519366</v>
      </c>
      <c r="P184">
        <f t="shared" si="13"/>
        <v>10.454267019710237</v>
      </c>
      <c r="Q184">
        <f t="shared" si="14"/>
        <v>174.52587597841125</v>
      </c>
      <c r="R184">
        <f t="shared" si="15"/>
        <v>9.5619814501977402E-2</v>
      </c>
      <c r="S184">
        <f t="shared" si="16"/>
        <v>3.5249861365400662E-2</v>
      </c>
      <c r="T184">
        <f t="shared" si="17"/>
        <v>0.61313844556834596</v>
      </c>
    </row>
    <row r="185" spans="1:20" x14ac:dyDescent="0.25">
      <c r="A185">
        <v>13057</v>
      </c>
      <c r="B185" t="s">
        <v>65</v>
      </c>
      <c r="C185" t="s">
        <v>11</v>
      </c>
      <c r="D185" t="s">
        <v>12</v>
      </c>
      <c r="E185" t="s">
        <v>28</v>
      </c>
      <c r="F185" t="s">
        <v>14</v>
      </c>
      <c r="G185">
        <v>132.8292582589882</v>
      </c>
      <c r="H185">
        <v>209.43647053043264</v>
      </c>
      <c r="I185">
        <v>0.59687024904701391</v>
      </c>
      <c r="J185">
        <v>1599.1520927982558</v>
      </c>
      <c r="K185">
        <v>0.36230246679473599</v>
      </c>
      <c r="L185">
        <v>0.60322463700621309</v>
      </c>
      <c r="M185">
        <v>8.3620410649842803E-4</v>
      </c>
      <c r="N185">
        <v>3.2246656253696502</v>
      </c>
      <c r="O185">
        <f t="shared" si="12"/>
        <v>132.8292582589882</v>
      </c>
      <c r="P185">
        <f t="shared" si="13"/>
        <v>208.83960028138563</v>
      </c>
      <c r="Q185">
        <f t="shared" si="14"/>
        <v>1599.1520927982558</v>
      </c>
      <c r="R185">
        <f t="shared" si="15"/>
        <v>0.36230246679473599</v>
      </c>
      <c r="S185">
        <f t="shared" si="16"/>
        <v>0.60238843289971467</v>
      </c>
      <c r="T185">
        <f t="shared" si="17"/>
        <v>3.2246656253696502</v>
      </c>
    </row>
    <row r="186" spans="1:20" x14ac:dyDescent="0.25">
      <c r="A186">
        <v>13057</v>
      </c>
      <c r="B186" t="s">
        <v>66</v>
      </c>
      <c r="C186" t="s">
        <v>11</v>
      </c>
      <c r="D186" t="s">
        <v>12</v>
      </c>
      <c r="E186" t="s">
        <v>28</v>
      </c>
      <c r="F186" t="s">
        <v>15</v>
      </c>
      <c r="G186">
        <v>30.890901034062797</v>
      </c>
      <c r="H186">
        <v>7.6113624512324023</v>
      </c>
      <c r="I186">
        <v>1.0785801878137105</v>
      </c>
      <c r="J186">
        <v>154.54297371712622</v>
      </c>
      <c r="K186">
        <v>7.2457025827509097E-2</v>
      </c>
      <c r="L186">
        <v>2.2040305346891387E-2</v>
      </c>
      <c r="M186">
        <v>2.132534597080845E-3</v>
      </c>
      <c r="N186">
        <v>0.491734045731686</v>
      </c>
      <c r="O186">
        <f t="shared" si="12"/>
        <v>30.890901034062797</v>
      </c>
      <c r="P186">
        <f t="shared" si="13"/>
        <v>6.5327822634186923</v>
      </c>
      <c r="Q186">
        <f t="shared" si="14"/>
        <v>154.54297371712622</v>
      </c>
      <c r="R186">
        <f t="shared" si="15"/>
        <v>7.2457025827509097E-2</v>
      </c>
      <c r="S186">
        <f t="shared" si="16"/>
        <v>1.9907770749810542E-2</v>
      </c>
      <c r="T186">
        <f t="shared" si="17"/>
        <v>0.491734045731686</v>
      </c>
    </row>
    <row r="187" spans="1:20" x14ac:dyDescent="0.25">
      <c r="A187">
        <v>13057</v>
      </c>
      <c r="B187" t="s">
        <v>67</v>
      </c>
      <c r="C187" t="s">
        <v>11</v>
      </c>
      <c r="D187" t="s">
        <v>12</v>
      </c>
      <c r="E187" t="s">
        <v>28</v>
      </c>
      <c r="F187" t="s">
        <v>16</v>
      </c>
      <c r="G187">
        <v>1.0466127699498472E-13</v>
      </c>
      <c r="H187">
        <v>3.5686823452088632E-14</v>
      </c>
      <c r="I187">
        <v>3.8111072295403641E-15</v>
      </c>
      <c r="J187">
        <v>5.7681076791885331E-13</v>
      </c>
      <c r="K187">
        <v>2.9901346028953002E-16</v>
      </c>
      <c r="L187">
        <v>1.1178897510224858E-16</v>
      </c>
      <c r="M187">
        <v>8.7751257082458293E-18</v>
      </c>
      <c r="N187">
        <v>1.9407759116193302E-15</v>
      </c>
      <c r="O187">
        <f t="shared" si="12"/>
        <v>1.0466127699498472E-13</v>
      </c>
      <c r="P187">
        <f t="shared" si="13"/>
        <v>3.187571622254827E-14</v>
      </c>
      <c r="Q187">
        <f t="shared" si="14"/>
        <v>5.7681076791885331E-13</v>
      </c>
      <c r="R187">
        <f t="shared" si="15"/>
        <v>2.9901346028953002E-16</v>
      </c>
      <c r="S187">
        <f t="shared" si="16"/>
        <v>1.0301384939400274E-16</v>
      </c>
      <c r="T187">
        <f t="shared" si="17"/>
        <v>1.9407759116193302E-15</v>
      </c>
    </row>
    <row r="188" spans="1:20" x14ac:dyDescent="0.25">
      <c r="A188">
        <v>13057</v>
      </c>
      <c r="B188" t="s">
        <v>68</v>
      </c>
      <c r="C188" t="s">
        <v>11</v>
      </c>
      <c r="D188" t="s">
        <v>12</v>
      </c>
      <c r="E188" t="s">
        <v>28</v>
      </c>
      <c r="F188" t="s">
        <v>17</v>
      </c>
      <c r="G188">
        <v>31.791603333612628</v>
      </c>
      <c r="H188">
        <v>10.84012258885905</v>
      </c>
      <c r="I188">
        <v>1.1576505514840358</v>
      </c>
      <c r="J188">
        <v>175.21030516396644</v>
      </c>
      <c r="K188">
        <v>9.0827459932548996E-2</v>
      </c>
      <c r="L188">
        <v>3.3956683146030286E-2</v>
      </c>
      <c r="M188">
        <v>2.6655058948108403E-3</v>
      </c>
      <c r="N188">
        <v>0.58952448281637904</v>
      </c>
      <c r="O188">
        <f t="shared" si="12"/>
        <v>31.791603333612628</v>
      </c>
      <c r="P188">
        <f t="shared" si="13"/>
        <v>9.6824720373750139</v>
      </c>
      <c r="Q188">
        <f t="shared" si="14"/>
        <v>175.21030516396644</v>
      </c>
      <c r="R188">
        <f t="shared" si="15"/>
        <v>9.0827459932548996E-2</v>
      </c>
      <c r="S188">
        <f t="shared" si="16"/>
        <v>3.1291177251219444E-2</v>
      </c>
      <c r="T188">
        <f t="shared" si="17"/>
        <v>0.58952448281637904</v>
      </c>
    </row>
    <row r="189" spans="1:20" x14ac:dyDescent="0.25">
      <c r="A189">
        <v>13057</v>
      </c>
      <c r="B189" t="s">
        <v>69</v>
      </c>
      <c r="C189" t="s">
        <v>11</v>
      </c>
      <c r="D189" t="s">
        <v>12</v>
      </c>
      <c r="E189" t="s">
        <v>28</v>
      </c>
      <c r="F189" t="s">
        <v>18</v>
      </c>
      <c r="G189">
        <v>33.59574921307928</v>
      </c>
      <c r="H189">
        <v>11.455292599193326</v>
      </c>
      <c r="I189">
        <v>1.2233464751914167</v>
      </c>
      <c r="J189">
        <v>185.15337662687119</v>
      </c>
      <c r="K189">
        <v>9.5981866278206193E-2</v>
      </c>
      <c r="L189">
        <v>3.5883702879488055E-2</v>
      </c>
      <c r="M189">
        <v>2.8167707133661601E-3</v>
      </c>
      <c r="N189">
        <v>0.62297947590911196</v>
      </c>
      <c r="O189">
        <f t="shared" si="12"/>
        <v>33.59574921307928</v>
      </c>
      <c r="P189">
        <f t="shared" si="13"/>
        <v>10.23194612400191</v>
      </c>
      <c r="Q189">
        <f t="shared" si="14"/>
        <v>185.15337662687119</v>
      </c>
      <c r="R189">
        <f t="shared" si="15"/>
        <v>9.5981866278206193E-2</v>
      </c>
      <c r="S189">
        <f t="shared" si="16"/>
        <v>3.3066932166121894E-2</v>
      </c>
      <c r="T189">
        <f t="shared" si="17"/>
        <v>0.62297947590911196</v>
      </c>
    </row>
    <row r="190" spans="1:20" x14ac:dyDescent="0.25">
      <c r="A190">
        <v>13057</v>
      </c>
      <c r="B190" t="s">
        <v>70</v>
      </c>
      <c r="C190" t="s">
        <v>11</v>
      </c>
      <c r="D190" t="s">
        <v>12</v>
      </c>
      <c r="E190" t="s">
        <v>28</v>
      </c>
      <c r="F190" t="s">
        <v>19</v>
      </c>
      <c r="G190">
        <v>11.932538529764019</v>
      </c>
      <c r="H190">
        <v>4.0686899913789798</v>
      </c>
      <c r="I190">
        <v>0.4345081265005315</v>
      </c>
      <c r="J190">
        <v>65.762761667111235</v>
      </c>
      <c r="K190">
        <v>3.4090850842568798E-2</v>
      </c>
      <c r="L190">
        <v>1.2745170685953128E-2</v>
      </c>
      <c r="M190">
        <v>1.0004609239331319E-3</v>
      </c>
      <c r="N190">
        <v>0.22126971034738199</v>
      </c>
      <c r="O190">
        <f t="shared" si="12"/>
        <v>11.932538529764019</v>
      </c>
      <c r="P190">
        <f t="shared" si="13"/>
        <v>3.6341818648784483</v>
      </c>
      <c r="Q190">
        <f t="shared" si="14"/>
        <v>65.762761667111235</v>
      </c>
      <c r="R190">
        <f t="shared" si="15"/>
        <v>3.4090850842568798E-2</v>
      </c>
      <c r="S190">
        <f t="shared" si="16"/>
        <v>1.1744709762019996E-2</v>
      </c>
      <c r="T190">
        <f t="shared" si="17"/>
        <v>0.22126971034738199</v>
      </c>
    </row>
    <row r="191" spans="1:20" x14ac:dyDescent="0.25">
      <c r="A191">
        <v>13057</v>
      </c>
      <c r="B191" t="s">
        <v>71</v>
      </c>
      <c r="C191" t="s">
        <v>11</v>
      </c>
      <c r="D191" t="s">
        <v>12</v>
      </c>
      <c r="E191" t="s">
        <v>28</v>
      </c>
      <c r="F191" t="s">
        <v>20</v>
      </c>
      <c r="G191">
        <v>27.341299292491495</v>
      </c>
      <c r="H191">
        <v>9.3226842829429852</v>
      </c>
      <c r="I191">
        <v>0.99559839304629183</v>
      </c>
      <c r="J191">
        <v>150.68371952140589</v>
      </c>
      <c r="K191">
        <v>7.8113091676339105E-2</v>
      </c>
      <c r="L191">
        <v>2.9203306229433679E-2</v>
      </c>
      <c r="M191">
        <v>2.2923781160670833E-3</v>
      </c>
      <c r="N191">
        <v>0.50700054256945704</v>
      </c>
      <c r="O191">
        <f t="shared" si="12"/>
        <v>27.341299292491495</v>
      </c>
      <c r="P191">
        <f t="shared" si="13"/>
        <v>8.3270858898966935</v>
      </c>
      <c r="Q191">
        <f t="shared" si="14"/>
        <v>150.68371952140589</v>
      </c>
      <c r="R191">
        <f t="shared" si="15"/>
        <v>7.8113091676339105E-2</v>
      </c>
      <c r="S191">
        <f t="shared" si="16"/>
        <v>2.6910928113366595E-2</v>
      </c>
      <c r="T191">
        <f t="shared" si="17"/>
        <v>0.50700054256945704</v>
      </c>
    </row>
    <row r="192" spans="1:20" x14ac:dyDescent="0.25">
      <c r="A192">
        <v>13057</v>
      </c>
      <c r="B192" t="s">
        <v>72</v>
      </c>
      <c r="C192" t="s">
        <v>11</v>
      </c>
      <c r="D192" t="s">
        <v>12</v>
      </c>
      <c r="E192" t="s">
        <v>28</v>
      </c>
      <c r="F192" t="s">
        <v>21</v>
      </c>
      <c r="G192">
        <v>27.009494939027086</v>
      </c>
      <c r="H192">
        <v>8.0627666088769363</v>
      </c>
      <c r="I192">
        <v>0.93281309280041391</v>
      </c>
      <c r="J192">
        <v>175.24502840736224</v>
      </c>
      <c r="K192">
        <v>7.3878757207646195E-2</v>
      </c>
      <c r="L192">
        <v>2.6896305505118789E-2</v>
      </c>
      <c r="M192">
        <v>2.2741238190064879E-3</v>
      </c>
      <c r="N192">
        <v>0.62234245363482499</v>
      </c>
      <c r="O192">
        <f t="shared" si="12"/>
        <v>27.009494939027086</v>
      </c>
      <c r="P192">
        <f t="shared" si="13"/>
        <v>7.1299535160765224</v>
      </c>
      <c r="Q192">
        <f t="shared" si="14"/>
        <v>175.24502840736224</v>
      </c>
      <c r="R192">
        <f t="shared" si="15"/>
        <v>7.3878757207646195E-2</v>
      </c>
      <c r="S192">
        <f t="shared" si="16"/>
        <v>2.4622181686112302E-2</v>
      </c>
      <c r="T192">
        <f t="shared" si="17"/>
        <v>0.62234245363482499</v>
      </c>
    </row>
    <row r="193" spans="1:20" x14ac:dyDescent="0.25">
      <c r="A193">
        <v>13057</v>
      </c>
      <c r="B193" t="s">
        <v>73</v>
      </c>
      <c r="C193" t="s">
        <v>11</v>
      </c>
      <c r="D193" t="s">
        <v>12</v>
      </c>
      <c r="E193" t="s">
        <v>28</v>
      </c>
      <c r="F193" t="s">
        <v>22</v>
      </c>
      <c r="G193">
        <v>2.7009494945973308E-14</v>
      </c>
      <c r="H193">
        <v>8.0627666848991099E-15</v>
      </c>
      <c r="I193">
        <v>9.3281308761517576E-16</v>
      </c>
      <c r="J193">
        <v>1.7524503372652172E-13</v>
      </c>
      <c r="K193">
        <v>7.3878757661504202E-17</v>
      </c>
      <c r="L193">
        <v>2.6896305552363835E-17</v>
      </c>
      <c r="M193">
        <v>2.2741239317718701E-18</v>
      </c>
      <c r="N193">
        <v>6.2234246085721602E-16</v>
      </c>
      <c r="O193">
        <f t="shared" si="12"/>
        <v>2.7009494945973308E-14</v>
      </c>
      <c r="P193">
        <f t="shared" si="13"/>
        <v>7.1299535972839337E-15</v>
      </c>
      <c r="Q193">
        <f t="shared" si="14"/>
        <v>1.7524503372652172E-13</v>
      </c>
      <c r="R193">
        <f t="shared" si="15"/>
        <v>7.3878757661504202E-17</v>
      </c>
      <c r="S193">
        <f t="shared" si="16"/>
        <v>2.4622181620591965E-17</v>
      </c>
      <c r="T193">
        <f t="shared" si="17"/>
        <v>6.2234246085721602E-16</v>
      </c>
    </row>
    <row r="194" spans="1:20" x14ac:dyDescent="0.25">
      <c r="A194">
        <v>13057</v>
      </c>
      <c r="B194" t="s">
        <v>74</v>
      </c>
      <c r="C194" t="s">
        <v>11</v>
      </c>
      <c r="D194" t="s">
        <v>12</v>
      </c>
      <c r="E194" t="s">
        <v>28</v>
      </c>
      <c r="F194" t="s">
        <v>23</v>
      </c>
      <c r="G194">
        <v>17.708829424606975</v>
      </c>
      <c r="H194">
        <v>6.6888538516930165</v>
      </c>
      <c r="I194">
        <v>0.65135420605110939</v>
      </c>
      <c r="J194">
        <v>100.79132573524606</v>
      </c>
      <c r="K194">
        <v>5.5221869189637902E-2</v>
      </c>
      <c r="L194">
        <v>2.1992049659573243E-2</v>
      </c>
      <c r="M194">
        <v>1.6347186154064271E-3</v>
      </c>
      <c r="N194">
        <v>0.35409651066799602</v>
      </c>
      <c r="O194">
        <f t="shared" si="12"/>
        <v>17.708829424606975</v>
      </c>
      <c r="P194">
        <f t="shared" si="13"/>
        <v>6.0374996456419074</v>
      </c>
      <c r="Q194">
        <f t="shared" si="14"/>
        <v>100.79132573524606</v>
      </c>
      <c r="R194">
        <f t="shared" si="15"/>
        <v>5.5221869189637902E-2</v>
      </c>
      <c r="S194">
        <f t="shared" si="16"/>
        <v>2.0357331044166815E-2</v>
      </c>
      <c r="T194">
        <f t="shared" si="17"/>
        <v>0.35409651066799602</v>
      </c>
    </row>
    <row r="195" spans="1:20" x14ac:dyDescent="0.25">
      <c r="A195">
        <v>13057</v>
      </c>
      <c r="B195" t="s">
        <v>75</v>
      </c>
      <c r="C195" t="s">
        <v>11</v>
      </c>
      <c r="D195" t="s">
        <v>12</v>
      </c>
      <c r="E195" t="s">
        <v>28</v>
      </c>
      <c r="F195" t="s">
        <v>24</v>
      </c>
      <c r="G195">
        <v>20.12237702811894</v>
      </c>
      <c r="H195">
        <v>7.600481887278681</v>
      </c>
      <c r="I195">
        <v>0.74012768533282158</v>
      </c>
      <c r="J195">
        <v>114.52825149315744</v>
      </c>
      <c r="K195">
        <v>6.2748123184191804E-2</v>
      </c>
      <c r="L195">
        <v>2.4989343734198088E-2</v>
      </c>
      <c r="M195">
        <v>1.857515302646106E-3</v>
      </c>
      <c r="N195">
        <v>0.40235668524956097</v>
      </c>
      <c r="O195">
        <f t="shared" si="12"/>
        <v>20.12237702811894</v>
      </c>
      <c r="P195">
        <f t="shared" si="13"/>
        <v>6.8603542019458592</v>
      </c>
      <c r="Q195">
        <f t="shared" si="14"/>
        <v>114.52825149315744</v>
      </c>
      <c r="R195">
        <f t="shared" si="15"/>
        <v>6.2748123184191804E-2</v>
      </c>
      <c r="S195">
        <f t="shared" si="16"/>
        <v>2.3131828431551982E-2</v>
      </c>
      <c r="T195">
        <f t="shared" si="17"/>
        <v>0.40235668524956097</v>
      </c>
    </row>
    <row r="196" spans="1:20" x14ac:dyDescent="0.25">
      <c r="A196">
        <v>13057</v>
      </c>
      <c r="B196" t="s">
        <v>76</v>
      </c>
      <c r="C196" t="s">
        <v>11</v>
      </c>
      <c r="D196" t="s">
        <v>12</v>
      </c>
      <c r="E196" t="s">
        <v>28</v>
      </c>
      <c r="F196" t="s">
        <v>25</v>
      </c>
      <c r="G196">
        <v>7.6251902355558476</v>
      </c>
      <c r="H196">
        <v>2.8801330853935778</v>
      </c>
      <c r="I196">
        <v>0.28046458644496358</v>
      </c>
      <c r="J196">
        <v>43.399437573288061</v>
      </c>
      <c r="K196">
        <v>2.3777840916560801E-2</v>
      </c>
      <c r="L196">
        <v>9.4694866438054248E-3</v>
      </c>
      <c r="M196">
        <v>7.0388845387014899E-4</v>
      </c>
      <c r="N196">
        <v>0.152469499546141</v>
      </c>
      <c r="O196">
        <f t="shared" ref="O196:O259" si="18">G196</f>
        <v>7.6251902355558476</v>
      </c>
      <c r="P196">
        <f t="shared" ref="P196:P259" si="19">H196-I196</f>
        <v>2.5996684989486143</v>
      </c>
      <c r="Q196">
        <f t="shared" ref="Q196:Q259" si="20">J196</f>
        <v>43.399437573288061</v>
      </c>
      <c r="R196">
        <f t="shared" ref="R196:R259" si="21">K196</f>
        <v>2.3777840916560801E-2</v>
      </c>
      <c r="S196">
        <f t="shared" ref="S196:S259" si="22">L196-M196</f>
        <v>8.7655981899352753E-3</v>
      </c>
      <c r="T196">
        <f t="shared" ref="T196:T259" si="23">N196</f>
        <v>0.152469499546141</v>
      </c>
    </row>
    <row r="197" spans="1:20" x14ac:dyDescent="0.25">
      <c r="A197">
        <v>13057</v>
      </c>
      <c r="B197" t="s">
        <v>77</v>
      </c>
      <c r="C197" t="s">
        <v>11</v>
      </c>
      <c r="D197" t="s">
        <v>12</v>
      </c>
      <c r="E197" t="s">
        <v>28</v>
      </c>
      <c r="F197" t="s">
        <v>26</v>
      </c>
      <c r="G197">
        <v>15.796512091769944</v>
      </c>
      <c r="H197">
        <v>5.9665467231134004</v>
      </c>
      <c r="I197">
        <v>0.5810166436336881</v>
      </c>
      <c r="J197">
        <v>89.907228736478316</v>
      </c>
      <c r="K197">
        <v>4.9258671864044E-2</v>
      </c>
      <c r="L197">
        <v>1.9617191052205274E-2</v>
      </c>
      <c r="M197">
        <v>1.4581909646835811E-3</v>
      </c>
      <c r="N197">
        <v>0.315858720372586</v>
      </c>
      <c r="O197">
        <f t="shared" si="18"/>
        <v>15.796512091769944</v>
      </c>
      <c r="P197">
        <f t="shared" si="19"/>
        <v>5.3855300794797127</v>
      </c>
      <c r="Q197">
        <f t="shared" si="20"/>
        <v>89.907228736478316</v>
      </c>
      <c r="R197">
        <f t="shared" si="21"/>
        <v>4.9258671864044E-2</v>
      </c>
      <c r="S197">
        <f t="shared" si="22"/>
        <v>1.8159000087521693E-2</v>
      </c>
      <c r="T197">
        <f t="shared" si="23"/>
        <v>0.315858720372586</v>
      </c>
    </row>
    <row r="198" spans="1:20" x14ac:dyDescent="0.25">
      <c r="A198">
        <v>13057</v>
      </c>
      <c r="B198" t="s">
        <v>78</v>
      </c>
      <c r="C198" t="s">
        <v>11</v>
      </c>
      <c r="D198" t="s">
        <v>12</v>
      </c>
      <c r="E198" t="s">
        <v>29</v>
      </c>
      <c r="F198" t="s">
        <v>14</v>
      </c>
      <c r="G198">
        <v>33.328087306958395</v>
      </c>
      <c r="H198">
        <v>54.178684899120626</v>
      </c>
      <c r="I198">
        <v>0.15092693635521179</v>
      </c>
      <c r="J198">
        <v>560.10458527527783</v>
      </c>
      <c r="K198">
        <v>9.4632862606987195E-2</v>
      </c>
      <c r="L198">
        <v>0.16152144875886698</v>
      </c>
      <c r="M198">
        <v>2.2575810169832351E-4</v>
      </c>
      <c r="N198">
        <v>1.35822975457831</v>
      </c>
      <c r="O198">
        <f t="shared" si="18"/>
        <v>33.328087306958395</v>
      </c>
      <c r="P198">
        <f t="shared" si="19"/>
        <v>54.027757962765413</v>
      </c>
      <c r="Q198">
        <f t="shared" si="20"/>
        <v>560.10458527527783</v>
      </c>
      <c r="R198">
        <f t="shared" si="21"/>
        <v>9.4632862606987195E-2</v>
      </c>
      <c r="S198">
        <f t="shared" si="22"/>
        <v>0.16129569065716864</v>
      </c>
      <c r="T198">
        <f t="shared" si="23"/>
        <v>1.35822975457831</v>
      </c>
    </row>
    <row r="199" spans="1:20" x14ac:dyDescent="0.25">
      <c r="A199">
        <v>13057</v>
      </c>
      <c r="B199" t="s">
        <v>79</v>
      </c>
      <c r="C199" t="s">
        <v>11</v>
      </c>
      <c r="D199" t="s">
        <v>12</v>
      </c>
      <c r="E199" t="s">
        <v>29</v>
      </c>
      <c r="F199" t="s">
        <v>15</v>
      </c>
      <c r="G199">
        <v>17.631841886754401</v>
      </c>
      <c r="H199">
        <v>3.2694944690626691</v>
      </c>
      <c r="I199">
        <v>0.52412230622155653</v>
      </c>
      <c r="J199">
        <v>81.316641558578823</v>
      </c>
      <c r="K199">
        <v>4.1052867200332903E-2</v>
      </c>
      <c r="L199">
        <v>9.8162380802256644E-3</v>
      </c>
      <c r="M199">
        <v>1.171184701346361E-3</v>
      </c>
      <c r="N199">
        <v>0.23333324936883701</v>
      </c>
      <c r="O199">
        <f t="shared" si="18"/>
        <v>17.631841886754401</v>
      </c>
      <c r="P199">
        <f t="shared" si="19"/>
        <v>2.7453721628411127</v>
      </c>
      <c r="Q199">
        <f t="shared" si="20"/>
        <v>81.316641558578823</v>
      </c>
      <c r="R199">
        <f t="shared" si="21"/>
        <v>4.1052867200332903E-2</v>
      </c>
      <c r="S199">
        <f t="shared" si="22"/>
        <v>8.6450533788793027E-3</v>
      </c>
      <c r="T199">
        <f t="shared" si="23"/>
        <v>0.23333324936883701</v>
      </c>
    </row>
    <row r="200" spans="1:20" x14ac:dyDescent="0.25">
      <c r="A200">
        <v>13057</v>
      </c>
      <c r="B200" t="s">
        <v>80</v>
      </c>
      <c r="C200" t="s">
        <v>11</v>
      </c>
      <c r="D200" t="s">
        <v>12</v>
      </c>
      <c r="E200" t="s">
        <v>29</v>
      </c>
      <c r="F200" t="s">
        <v>16</v>
      </c>
      <c r="G200">
        <v>5.1400455040489524E-14</v>
      </c>
      <c r="H200">
        <v>1.6297268897925845E-14</v>
      </c>
      <c r="I200">
        <v>1.7127608706496537E-15</v>
      </c>
      <c r="J200">
        <v>2.9852938142389447E-13</v>
      </c>
      <c r="K200">
        <v>1.3550434285031601E-16</v>
      </c>
      <c r="L200">
        <v>5.1839981709018906E-17</v>
      </c>
      <c r="M200">
        <v>4.31422228008538E-18</v>
      </c>
      <c r="N200">
        <v>9.0512482465786405E-16</v>
      </c>
      <c r="O200">
        <f t="shared" si="18"/>
        <v>5.1400455040489524E-14</v>
      </c>
      <c r="P200">
        <f t="shared" si="19"/>
        <v>1.458450802727619E-14</v>
      </c>
      <c r="Q200">
        <f t="shared" si="20"/>
        <v>2.9852938142389447E-13</v>
      </c>
      <c r="R200">
        <f t="shared" si="21"/>
        <v>1.3550434285031601E-16</v>
      </c>
      <c r="S200">
        <f t="shared" si="22"/>
        <v>4.7525759428933525E-17</v>
      </c>
      <c r="T200">
        <f t="shared" si="23"/>
        <v>9.0512482465786405E-16</v>
      </c>
    </row>
    <row r="201" spans="1:20" x14ac:dyDescent="0.25">
      <c r="A201">
        <v>13057</v>
      </c>
      <c r="B201" t="s">
        <v>81</v>
      </c>
      <c r="C201" t="s">
        <v>11</v>
      </c>
      <c r="D201" t="s">
        <v>12</v>
      </c>
      <c r="E201" t="s">
        <v>29</v>
      </c>
      <c r="F201" t="s">
        <v>17</v>
      </c>
      <c r="G201">
        <v>15.613250336530383</v>
      </c>
      <c r="H201">
        <v>4.9504093811414585</v>
      </c>
      <c r="I201">
        <v>0.52026309275538518</v>
      </c>
      <c r="J201">
        <v>90.680409930391292</v>
      </c>
      <c r="K201">
        <v>4.1160384396942799E-2</v>
      </c>
      <c r="L201">
        <v>1.5746757127874156E-2</v>
      </c>
      <c r="M201">
        <v>1.310475239040819E-3</v>
      </c>
      <c r="N201">
        <v>0.27493794390783499</v>
      </c>
      <c r="O201">
        <f t="shared" si="18"/>
        <v>15.613250336530383</v>
      </c>
      <c r="P201">
        <f t="shared" si="19"/>
        <v>4.4301462883860729</v>
      </c>
      <c r="Q201">
        <f t="shared" si="20"/>
        <v>90.680409930391292</v>
      </c>
      <c r="R201">
        <f t="shared" si="21"/>
        <v>4.1160384396942799E-2</v>
      </c>
      <c r="S201">
        <f t="shared" si="22"/>
        <v>1.4436281888833337E-2</v>
      </c>
      <c r="T201">
        <f t="shared" si="23"/>
        <v>0.27493794390783499</v>
      </c>
    </row>
    <row r="202" spans="1:20" x14ac:dyDescent="0.25">
      <c r="A202">
        <v>13057</v>
      </c>
      <c r="B202" t="s">
        <v>82</v>
      </c>
      <c r="C202" t="s">
        <v>11</v>
      </c>
      <c r="D202" t="s">
        <v>12</v>
      </c>
      <c r="E202" t="s">
        <v>29</v>
      </c>
      <c r="F202" t="s">
        <v>18</v>
      </c>
      <c r="G202">
        <v>16.49929073135398</v>
      </c>
      <c r="H202">
        <v>5.2313421622425178</v>
      </c>
      <c r="I202">
        <v>0.54978765440375776</v>
      </c>
      <c r="J202">
        <v>95.826447397897056</v>
      </c>
      <c r="K202">
        <v>4.3496192808789198E-2</v>
      </c>
      <c r="L202">
        <v>1.6640374122790902E-2</v>
      </c>
      <c r="M202">
        <v>1.384843478632297E-3</v>
      </c>
      <c r="N202">
        <v>0.29054056978766502</v>
      </c>
      <c r="O202">
        <f t="shared" si="18"/>
        <v>16.49929073135398</v>
      </c>
      <c r="P202">
        <f t="shared" si="19"/>
        <v>4.6815545078387597</v>
      </c>
      <c r="Q202">
        <f t="shared" si="20"/>
        <v>95.826447397897056</v>
      </c>
      <c r="R202">
        <f t="shared" si="21"/>
        <v>4.3496192808789198E-2</v>
      </c>
      <c r="S202">
        <f t="shared" si="22"/>
        <v>1.5255530644158605E-2</v>
      </c>
      <c r="T202">
        <f t="shared" si="23"/>
        <v>0.29054056978766502</v>
      </c>
    </row>
    <row r="203" spans="1:20" x14ac:dyDescent="0.25">
      <c r="A203">
        <v>13057</v>
      </c>
      <c r="B203" t="s">
        <v>83</v>
      </c>
      <c r="C203" t="s">
        <v>11</v>
      </c>
      <c r="D203" t="s">
        <v>12</v>
      </c>
      <c r="E203" t="s">
        <v>29</v>
      </c>
      <c r="F203" t="s">
        <v>19</v>
      </c>
      <c r="G203">
        <v>5.8602177196171565</v>
      </c>
      <c r="H203">
        <v>1.8580676620361338</v>
      </c>
      <c r="I203">
        <v>0.19527355728536089</v>
      </c>
      <c r="J203">
        <v>34.035636033501568</v>
      </c>
      <c r="K203">
        <v>1.5448982404682E-2</v>
      </c>
      <c r="L203">
        <v>5.9103293305023535E-3</v>
      </c>
      <c r="M203">
        <v>4.9186866494237104E-4</v>
      </c>
      <c r="N203">
        <v>0.103194165703832</v>
      </c>
      <c r="O203">
        <f t="shared" si="18"/>
        <v>5.8602177196171565</v>
      </c>
      <c r="P203">
        <f t="shared" si="19"/>
        <v>1.6627941047507728</v>
      </c>
      <c r="Q203">
        <f t="shared" si="20"/>
        <v>34.035636033501568</v>
      </c>
      <c r="R203">
        <f t="shared" si="21"/>
        <v>1.5448982404682E-2</v>
      </c>
      <c r="S203">
        <f t="shared" si="22"/>
        <v>5.4184606655599821E-3</v>
      </c>
      <c r="T203">
        <f t="shared" si="23"/>
        <v>0.103194165703832</v>
      </c>
    </row>
    <row r="204" spans="1:20" x14ac:dyDescent="0.25">
      <c r="A204">
        <v>13057</v>
      </c>
      <c r="B204" t="s">
        <v>84</v>
      </c>
      <c r="C204" t="s">
        <v>11</v>
      </c>
      <c r="D204" t="s">
        <v>12</v>
      </c>
      <c r="E204" t="s">
        <v>29</v>
      </c>
      <c r="F204" t="s">
        <v>20</v>
      </c>
      <c r="G204">
        <v>13.427649762872202</v>
      </c>
      <c r="H204">
        <v>4.2574335476878993</v>
      </c>
      <c r="I204">
        <v>0.44743481873649638</v>
      </c>
      <c r="J204">
        <v>77.986644844361479</v>
      </c>
      <c r="K204">
        <v>3.5398606963913698E-2</v>
      </c>
      <c r="L204">
        <v>1.3542468125093132E-2</v>
      </c>
      <c r="M204">
        <v>1.1270303084674189E-3</v>
      </c>
      <c r="N204">
        <v>0.236451124830898</v>
      </c>
      <c r="O204">
        <f t="shared" si="18"/>
        <v>13.427649762872202</v>
      </c>
      <c r="P204">
        <f t="shared" si="19"/>
        <v>3.809998728951403</v>
      </c>
      <c r="Q204">
        <f t="shared" si="20"/>
        <v>77.986644844361479</v>
      </c>
      <c r="R204">
        <f t="shared" si="21"/>
        <v>3.5398606963913698E-2</v>
      </c>
      <c r="S204">
        <f t="shared" si="22"/>
        <v>1.2415437816625713E-2</v>
      </c>
      <c r="T204">
        <f t="shared" si="23"/>
        <v>0.236451124830898</v>
      </c>
    </row>
    <row r="205" spans="1:20" x14ac:dyDescent="0.25">
      <c r="A205">
        <v>13057</v>
      </c>
      <c r="B205" t="s">
        <v>85</v>
      </c>
      <c r="C205" t="s">
        <v>11</v>
      </c>
      <c r="D205" t="s">
        <v>12</v>
      </c>
      <c r="E205" t="s">
        <v>29</v>
      </c>
      <c r="F205" t="s">
        <v>21</v>
      </c>
      <c r="G205">
        <v>13.731448459820527</v>
      </c>
      <c r="H205">
        <v>3.6517463312489058</v>
      </c>
      <c r="I205">
        <v>0.42376233504182842</v>
      </c>
      <c r="J205">
        <v>82.778375433237983</v>
      </c>
      <c r="K205">
        <v>3.60209224509839E-2</v>
      </c>
      <c r="L205">
        <v>1.2317160034037378E-2</v>
      </c>
      <c r="M205">
        <v>1.124195058760324E-3</v>
      </c>
      <c r="N205">
        <v>0.26498577502953302</v>
      </c>
      <c r="O205">
        <f t="shared" si="18"/>
        <v>13.731448459820527</v>
      </c>
      <c r="P205">
        <f t="shared" si="19"/>
        <v>3.2279839962070773</v>
      </c>
      <c r="Q205">
        <f t="shared" si="20"/>
        <v>82.778375433237983</v>
      </c>
      <c r="R205">
        <f t="shared" si="21"/>
        <v>3.60209224509839E-2</v>
      </c>
      <c r="S205">
        <f t="shared" si="22"/>
        <v>1.1192964975277053E-2</v>
      </c>
      <c r="T205">
        <f t="shared" si="23"/>
        <v>0.26498577502953302</v>
      </c>
    </row>
    <row r="206" spans="1:20" x14ac:dyDescent="0.25">
      <c r="A206">
        <v>13057</v>
      </c>
      <c r="B206" t="s">
        <v>86</v>
      </c>
      <c r="C206" t="s">
        <v>11</v>
      </c>
      <c r="D206" t="s">
        <v>12</v>
      </c>
      <c r="E206" t="s">
        <v>29</v>
      </c>
      <c r="F206" t="s">
        <v>22</v>
      </c>
      <c r="G206">
        <v>1.3731448284675264E-14</v>
      </c>
      <c r="H206">
        <v>3.6517463245737438E-15</v>
      </c>
      <c r="I206">
        <v>4.2376232825850631E-16</v>
      </c>
      <c r="J206">
        <v>8.2778374852044414E-14</v>
      </c>
      <c r="K206">
        <v>3.6020923716357299E-17</v>
      </c>
      <c r="L206">
        <v>1.2317159919772096E-17</v>
      </c>
      <c r="M206">
        <v>1.1241950565880889E-18</v>
      </c>
      <c r="N206">
        <v>2.64985777499859E-16</v>
      </c>
      <c r="O206">
        <f t="shared" si="18"/>
        <v>1.3731448284675264E-14</v>
      </c>
      <c r="P206">
        <f t="shared" si="19"/>
        <v>3.2279839963152375E-15</v>
      </c>
      <c r="Q206">
        <f t="shared" si="20"/>
        <v>8.2778374852044414E-14</v>
      </c>
      <c r="R206">
        <f t="shared" si="21"/>
        <v>3.6020923716357299E-17</v>
      </c>
      <c r="S206">
        <f t="shared" si="22"/>
        <v>1.1192964863184007E-17</v>
      </c>
      <c r="T206">
        <f t="shared" si="23"/>
        <v>2.64985777499859E-16</v>
      </c>
    </row>
    <row r="207" spans="1:20" x14ac:dyDescent="0.25">
      <c r="A207">
        <v>13057</v>
      </c>
      <c r="B207" t="s">
        <v>87</v>
      </c>
      <c r="C207" t="s">
        <v>11</v>
      </c>
      <c r="D207" t="s">
        <v>12</v>
      </c>
      <c r="E207" t="s">
        <v>29</v>
      </c>
      <c r="F207" t="s">
        <v>23</v>
      </c>
      <c r="G207">
        <v>7.3531396332239627</v>
      </c>
      <c r="H207">
        <v>2.6785941391758805</v>
      </c>
      <c r="I207">
        <v>0.25304132381592076</v>
      </c>
      <c r="J207">
        <v>44.255730306448221</v>
      </c>
      <c r="K207">
        <v>2.0888248557991498E-2</v>
      </c>
      <c r="L207">
        <v>8.8474064824421161E-3</v>
      </c>
      <c r="M207">
        <v>6.7883126341079705E-4</v>
      </c>
      <c r="N207">
        <v>0.14106323434719101</v>
      </c>
      <c r="O207">
        <f t="shared" si="18"/>
        <v>7.3531396332239627</v>
      </c>
      <c r="P207">
        <f t="shared" si="19"/>
        <v>2.4255528153599597</v>
      </c>
      <c r="Q207">
        <f t="shared" si="20"/>
        <v>44.255730306448221</v>
      </c>
      <c r="R207">
        <f t="shared" si="21"/>
        <v>2.0888248557991498E-2</v>
      </c>
      <c r="S207">
        <f t="shared" si="22"/>
        <v>8.1685752190313182E-3</v>
      </c>
      <c r="T207">
        <f t="shared" si="23"/>
        <v>0.14106323434719101</v>
      </c>
    </row>
    <row r="208" spans="1:20" x14ac:dyDescent="0.25">
      <c r="A208">
        <v>13057</v>
      </c>
      <c r="B208" t="s">
        <v>88</v>
      </c>
      <c r="C208" t="s">
        <v>11</v>
      </c>
      <c r="D208" t="s">
        <v>12</v>
      </c>
      <c r="E208" t="s">
        <v>29</v>
      </c>
      <c r="F208" t="s">
        <v>24</v>
      </c>
      <c r="G208">
        <v>8.3553013724771983</v>
      </c>
      <c r="H208">
        <v>3.0436611728436374</v>
      </c>
      <c r="I208">
        <v>0.2875285011231194</v>
      </c>
      <c r="J208">
        <v>50.287362481507593</v>
      </c>
      <c r="K208">
        <v>2.3735120086713E-2</v>
      </c>
      <c r="L208">
        <v>1.0053223964882674E-2</v>
      </c>
      <c r="M208">
        <v>7.7134991187245597E-4</v>
      </c>
      <c r="N208">
        <v>0.160288792381336</v>
      </c>
      <c r="O208">
        <f t="shared" si="18"/>
        <v>8.3553013724771983</v>
      </c>
      <c r="P208">
        <f t="shared" si="19"/>
        <v>2.7561326717205179</v>
      </c>
      <c r="Q208">
        <f t="shared" si="20"/>
        <v>50.287362481507593</v>
      </c>
      <c r="R208">
        <f t="shared" si="21"/>
        <v>2.3735120086713E-2</v>
      </c>
      <c r="S208">
        <f t="shared" si="22"/>
        <v>9.2818740530102185E-3</v>
      </c>
      <c r="T208">
        <f t="shared" si="23"/>
        <v>0.160288792381336</v>
      </c>
    </row>
    <row r="209" spans="1:20" x14ac:dyDescent="0.25">
      <c r="A209">
        <v>13057</v>
      </c>
      <c r="B209" t="s">
        <v>89</v>
      </c>
      <c r="C209" t="s">
        <v>11</v>
      </c>
      <c r="D209" t="s">
        <v>12</v>
      </c>
      <c r="E209" t="s">
        <v>29</v>
      </c>
      <c r="F209" t="s">
        <v>25</v>
      </c>
      <c r="G209">
        <v>3.1661656447529012</v>
      </c>
      <c r="H209">
        <v>1.1533676465618838</v>
      </c>
      <c r="I209">
        <v>0.10895629249270627</v>
      </c>
      <c r="J209">
        <v>19.055938860689825</v>
      </c>
      <c r="K209">
        <v>8.9942064785967692E-3</v>
      </c>
      <c r="L209">
        <v>3.8095769106627972E-3</v>
      </c>
      <c r="M209">
        <v>2.9229593274097498E-4</v>
      </c>
      <c r="N209">
        <v>6.0739977253152201E-2</v>
      </c>
      <c r="O209">
        <f t="shared" si="18"/>
        <v>3.1661656447529012</v>
      </c>
      <c r="P209">
        <f t="shared" si="19"/>
        <v>1.0444113540691775</v>
      </c>
      <c r="Q209">
        <f t="shared" si="20"/>
        <v>19.055938860689825</v>
      </c>
      <c r="R209">
        <f t="shared" si="21"/>
        <v>8.9942064785967692E-3</v>
      </c>
      <c r="S209">
        <f t="shared" si="22"/>
        <v>3.5172809779218223E-3</v>
      </c>
      <c r="T209">
        <f t="shared" si="23"/>
        <v>6.0739977253152201E-2</v>
      </c>
    </row>
    <row r="210" spans="1:20" x14ac:dyDescent="0.25">
      <c r="A210">
        <v>13057</v>
      </c>
      <c r="B210" t="s">
        <v>90</v>
      </c>
      <c r="C210" t="s">
        <v>11</v>
      </c>
      <c r="D210" t="s">
        <v>12</v>
      </c>
      <c r="E210" t="s">
        <v>29</v>
      </c>
      <c r="F210" t="s">
        <v>26</v>
      </c>
      <c r="G210">
        <v>6.5590975794882933</v>
      </c>
      <c r="H210">
        <v>2.3893413971375184</v>
      </c>
      <c r="I210">
        <v>0.22571620983359209</v>
      </c>
      <c r="J210">
        <v>39.476698189518636</v>
      </c>
      <c r="K210">
        <v>1.8632591550306499E-2</v>
      </c>
      <c r="L210">
        <v>7.8920015518464948E-3</v>
      </c>
      <c r="M210">
        <v>6.0552661889778101E-4</v>
      </c>
      <c r="N210">
        <v>0.125830341123956</v>
      </c>
      <c r="O210">
        <f t="shared" si="18"/>
        <v>6.5590975794882933</v>
      </c>
      <c r="P210">
        <f t="shared" si="19"/>
        <v>2.1636251873039263</v>
      </c>
      <c r="Q210">
        <f t="shared" si="20"/>
        <v>39.476698189518636</v>
      </c>
      <c r="R210">
        <f t="shared" si="21"/>
        <v>1.8632591550306499E-2</v>
      </c>
      <c r="S210">
        <f t="shared" si="22"/>
        <v>7.2864749329487142E-3</v>
      </c>
      <c r="T210">
        <f t="shared" si="23"/>
        <v>0.125830341123956</v>
      </c>
    </row>
    <row r="211" spans="1:20" x14ac:dyDescent="0.25">
      <c r="A211">
        <v>13057</v>
      </c>
      <c r="B211" t="s">
        <v>91</v>
      </c>
      <c r="C211" t="s">
        <v>11</v>
      </c>
      <c r="D211" t="s">
        <v>12</v>
      </c>
      <c r="E211" t="s">
        <v>30</v>
      </c>
      <c r="F211" t="s">
        <v>14</v>
      </c>
      <c r="G211">
        <v>0.36275391276450308</v>
      </c>
      <c r="H211">
        <v>47.631112686880591</v>
      </c>
      <c r="I211">
        <v>3.5757096743042248E-2</v>
      </c>
      <c r="J211">
        <v>18.601412323045192</v>
      </c>
      <c r="K211">
        <v>3.0319179489879302E-4</v>
      </c>
      <c r="L211">
        <v>0.13857682963695445</v>
      </c>
      <c r="M211">
        <v>2.2402268237797771E-5</v>
      </c>
      <c r="N211">
        <v>7.3587616843724304E-3</v>
      </c>
      <c r="O211">
        <f t="shared" si="18"/>
        <v>0.36275391276450308</v>
      </c>
      <c r="P211">
        <f t="shared" si="19"/>
        <v>47.595355590137551</v>
      </c>
      <c r="Q211">
        <f t="shared" si="20"/>
        <v>18.601412323045192</v>
      </c>
      <c r="R211">
        <f t="shared" si="21"/>
        <v>3.0319179489879302E-4</v>
      </c>
      <c r="S211">
        <f t="shared" si="22"/>
        <v>0.13855442736871665</v>
      </c>
      <c r="T211">
        <f t="shared" si="23"/>
        <v>7.3587616843724304E-3</v>
      </c>
    </row>
    <row r="212" spans="1:20" x14ac:dyDescent="0.25">
      <c r="A212">
        <v>13057</v>
      </c>
      <c r="B212" t="s">
        <v>92</v>
      </c>
      <c r="C212" t="s">
        <v>11</v>
      </c>
      <c r="D212" t="s">
        <v>12</v>
      </c>
      <c r="E212" t="s">
        <v>30</v>
      </c>
      <c r="F212" t="s">
        <v>15</v>
      </c>
      <c r="G212">
        <v>0.6467422325927128</v>
      </c>
      <c r="H212">
        <v>0.96589439442271141</v>
      </c>
      <c r="I212">
        <v>5.382215206955001E-2</v>
      </c>
      <c r="J212">
        <v>12.259402145922639</v>
      </c>
      <c r="K212">
        <v>1.47952850875299E-3</v>
      </c>
      <c r="L212">
        <v>2.8069863852633256E-3</v>
      </c>
      <c r="M212">
        <v>1.0362320738011009E-4</v>
      </c>
      <c r="N212">
        <v>3.1051963553181801E-2</v>
      </c>
      <c r="O212">
        <f t="shared" si="18"/>
        <v>0.6467422325927128</v>
      </c>
      <c r="P212">
        <f t="shared" si="19"/>
        <v>0.91207224235316142</v>
      </c>
      <c r="Q212">
        <f t="shared" si="20"/>
        <v>12.259402145922639</v>
      </c>
      <c r="R212">
        <f t="shared" si="21"/>
        <v>1.47952850875299E-3</v>
      </c>
      <c r="S212">
        <f t="shared" si="22"/>
        <v>2.7033631778832154E-3</v>
      </c>
      <c r="T212">
        <f t="shared" si="23"/>
        <v>3.1051963553181801E-2</v>
      </c>
    </row>
    <row r="213" spans="1:20" x14ac:dyDescent="0.25">
      <c r="A213">
        <v>13057</v>
      </c>
      <c r="B213" t="s">
        <v>93</v>
      </c>
      <c r="C213" t="s">
        <v>11</v>
      </c>
      <c r="D213" t="s">
        <v>12</v>
      </c>
      <c r="E213" t="s">
        <v>30</v>
      </c>
      <c r="F213" t="s">
        <v>16</v>
      </c>
      <c r="G213">
        <v>1.6246303089857166E-15</v>
      </c>
      <c r="H213">
        <v>4.0852338081961114E-15</v>
      </c>
      <c r="I213">
        <v>1.8482614737203524E-16</v>
      </c>
      <c r="J213">
        <v>3.5243791121439004E-14</v>
      </c>
      <c r="K213">
        <v>2.8273989796957401E-18</v>
      </c>
      <c r="L213">
        <v>9.2348434478478038E-18</v>
      </c>
      <c r="M213">
        <v>2.40416183633826E-19</v>
      </c>
      <c r="N213">
        <v>6.8709005700389803E-17</v>
      </c>
      <c r="O213">
        <f t="shared" si="18"/>
        <v>1.6246303089857166E-15</v>
      </c>
      <c r="P213">
        <f t="shared" si="19"/>
        <v>3.9004076608240759E-15</v>
      </c>
      <c r="Q213">
        <f t="shared" si="20"/>
        <v>3.5243791121439004E-14</v>
      </c>
      <c r="R213">
        <f t="shared" si="21"/>
        <v>2.8273989796957401E-18</v>
      </c>
      <c r="S213">
        <f t="shared" si="22"/>
        <v>8.9944272642139776E-18</v>
      </c>
      <c r="T213">
        <f t="shared" si="23"/>
        <v>6.8709005700389803E-17</v>
      </c>
    </row>
    <row r="214" spans="1:20" x14ac:dyDescent="0.25">
      <c r="A214">
        <v>13057</v>
      </c>
      <c r="B214" t="s">
        <v>94</v>
      </c>
      <c r="C214" t="s">
        <v>11</v>
      </c>
      <c r="D214" t="s">
        <v>12</v>
      </c>
      <c r="E214" t="s">
        <v>30</v>
      </c>
      <c r="F214" t="s">
        <v>17</v>
      </c>
      <c r="G214">
        <v>0.49349287985978568</v>
      </c>
      <c r="H214">
        <v>1.2409184339135688</v>
      </c>
      <c r="I214">
        <v>5.6142231044301258E-2</v>
      </c>
      <c r="J214">
        <v>10.705549888763912</v>
      </c>
      <c r="K214">
        <v>8.5884207419439896E-4</v>
      </c>
      <c r="L214">
        <v>2.8051479390334005E-3</v>
      </c>
      <c r="M214">
        <v>7.3028130685770398E-5</v>
      </c>
      <c r="N214">
        <v>2.0870842112344599E-2</v>
      </c>
      <c r="O214">
        <f t="shared" si="18"/>
        <v>0.49349287985978568</v>
      </c>
      <c r="P214">
        <f t="shared" si="19"/>
        <v>1.1847762028692677</v>
      </c>
      <c r="Q214">
        <f t="shared" si="20"/>
        <v>10.705549888763912</v>
      </c>
      <c r="R214">
        <f t="shared" si="21"/>
        <v>8.5884207419439896E-4</v>
      </c>
      <c r="S214">
        <f t="shared" si="22"/>
        <v>2.73211980834763E-3</v>
      </c>
      <c r="T214">
        <f t="shared" si="23"/>
        <v>2.0870842112344599E-2</v>
      </c>
    </row>
    <row r="215" spans="1:20" x14ac:dyDescent="0.25">
      <c r="A215">
        <v>13057</v>
      </c>
      <c r="B215" t="s">
        <v>95</v>
      </c>
      <c r="C215" t="s">
        <v>11</v>
      </c>
      <c r="D215" t="s">
        <v>12</v>
      </c>
      <c r="E215" t="s">
        <v>30</v>
      </c>
      <c r="F215" t="s">
        <v>18</v>
      </c>
      <c r="G215">
        <v>0.52149825229798719</v>
      </c>
      <c r="H215">
        <v>1.3113396150171264</v>
      </c>
      <c r="I215">
        <v>5.9328271961227495E-2</v>
      </c>
      <c r="J215">
        <v>11.313081342203064</v>
      </c>
      <c r="K215">
        <v>9.07580641069216E-4</v>
      </c>
      <c r="L215">
        <v>2.9643385410866793E-3</v>
      </c>
      <c r="M215">
        <v>7.7172402157543702E-5</v>
      </c>
      <c r="N215">
        <v>2.2055233108403599E-2</v>
      </c>
      <c r="O215">
        <f t="shared" si="18"/>
        <v>0.52149825229798719</v>
      </c>
      <c r="P215">
        <f t="shared" si="19"/>
        <v>1.2520113430558988</v>
      </c>
      <c r="Q215">
        <f t="shared" si="20"/>
        <v>11.313081342203064</v>
      </c>
      <c r="R215">
        <f t="shared" si="21"/>
        <v>9.07580641069216E-4</v>
      </c>
      <c r="S215">
        <f t="shared" si="22"/>
        <v>2.8871661389291356E-3</v>
      </c>
      <c r="T215">
        <f t="shared" si="23"/>
        <v>2.2055233108403599E-2</v>
      </c>
    </row>
    <row r="216" spans="1:20" x14ac:dyDescent="0.25">
      <c r="A216">
        <v>13057</v>
      </c>
      <c r="B216" t="s">
        <v>96</v>
      </c>
      <c r="C216" t="s">
        <v>11</v>
      </c>
      <c r="D216" t="s">
        <v>12</v>
      </c>
      <c r="E216" t="s">
        <v>30</v>
      </c>
      <c r="F216" t="s">
        <v>19</v>
      </c>
      <c r="G216">
        <v>0.18522574082214729</v>
      </c>
      <c r="H216">
        <v>0.46576161581047182</v>
      </c>
      <c r="I216">
        <v>2.1072213237314188E-2</v>
      </c>
      <c r="J216">
        <v>4.0181808785146078</v>
      </c>
      <c r="K216">
        <v>3.2235460957963298E-4</v>
      </c>
      <c r="L216">
        <v>1.0528734277330809E-3</v>
      </c>
      <c r="M216">
        <v>2.7410074700639971E-5</v>
      </c>
      <c r="N216">
        <v>7.8335835569305293E-3</v>
      </c>
      <c r="O216">
        <f t="shared" si="18"/>
        <v>0.18522574082214729</v>
      </c>
      <c r="P216">
        <f t="shared" si="19"/>
        <v>0.44468940257315764</v>
      </c>
      <c r="Q216">
        <f t="shared" si="20"/>
        <v>4.0181808785146078</v>
      </c>
      <c r="R216">
        <f t="shared" si="21"/>
        <v>3.2235460957963298E-4</v>
      </c>
      <c r="S216">
        <f t="shared" si="22"/>
        <v>1.0254633530324408E-3</v>
      </c>
      <c r="T216">
        <f t="shared" si="23"/>
        <v>7.8335835569305293E-3</v>
      </c>
    </row>
    <row r="217" spans="1:20" x14ac:dyDescent="0.25">
      <c r="A217">
        <v>13057</v>
      </c>
      <c r="B217" t="s">
        <v>97</v>
      </c>
      <c r="C217" t="s">
        <v>11</v>
      </c>
      <c r="D217" t="s">
        <v>12</v>
      </c>
      <c r="E217" t="s">
        <v>30</v>
      </c>
      <c r="F217" t="s">
        <v>20</v>
      </c>
      <c r="G217">
        <v>0.4244120196844951</v>
      </c>
      <c r="H217">
        <v>1.0672101717409301</v>
      </c>
      <c r="I217">
        <v>4.8283244519023202E-2</v>
      </c>
      <c r="J217">
        <v>9.2069486254986099</v>
      </c>
      <c r="K217">
        <v>7.3861851706169502E-4</v>
      </c>
      <c r="L217">
        <v>2.4124722950076248E-3</v>
      </c>
      <c r="M217">
        <v>6.2805364038354006E-5</v>
      </c>
      <c r="N217">
        <v>1.7949281485925801E-2</v>
      </c>
      <c r="O217">
        <f t="shared" si="18"/>
        <v>0.4244120196844951</v>
      </c>
      <c r="P217">
        <f t="shared" si="19"/>
        <v>1.018926927221907</v>
      </c>
      <c r="Q217">
        <f t="shared" si="20"/>
        <v>9.2069486254986099</v>
      </c>
      <c r="R217">
        <f t="shared" si="21"/>
        <v>7.3861851706169502E-4</v>
      </c>
      <c r="S217">
        <f t="shared" si="22"/>
        <v>2.3496669309692707E-3</v>
      </c>
      <c r="T217">
        <f t="shared" si="23"/>
        <v>1.7949281485925801E-2</v>
      </c>
    </row>
    <row r="218" spans="1:20" x14ac:dyDescent="0.25">
      <c r="A218">
        <v>13057</v>
      </c>
      <c r="B218" t="s">
        <v>98</v>
      </c>
      <c r="C218" t="s">
        <v>11</v>
      </c>
      <c r="D218" t="s">
        <v>12</v>
      </c>
      <c r="E218" t="s">
        <v>30</v>
      </c>
      <c r="F218" t="s">
        <v>21</v>
      </c>
      <c r="G218">
        <v>0.42734820482405528</v>
      </c>
      <c r="H218">
        <v>0.81232075404302406</v>
      </c>
      <c r="I218">
        <v>3.7207711285880365E-2</v>
      </c>
      <c r="J218">
        <v>8.5926363510225023</v>
      </c>
      <c r="K218">
        <v>1.0877018817154699E-3</v>
      </c>
      <c r="L218">
        <v>2.7420158483510877E-3</v>
      </c>
      <c r="M218">
        <v>8.4124911921890007E-5</v>
      </c>
      <c r="N218">
        <v>2.4573263523052401E-2</v>
      </c>
      <c r="O218">
        <f t="shared" si="18"/>
        <v>0.42734820482405528</v>
      </c>
      <c r="P218">
        <f t="shared" si="19"/>
        <v>0.77511304275714366</v>
      </c>
      <c r="Q218">
        <f t="shared" si="20"/>
        <v>8.5926363510225023</v>
      </c>
      <c r="R218">
        <f t="shared" si="21"/>
        <v>1.0877018817154699E-3</v>
      </c>
      <c r="S218">
        <f t="shared" si="22"/>
        <v>2.6578909364291976E-3</v>
      </c>
      <c r="T218">
        <f t="shared" si="23"/>
        <v>2.4573263523052401E-2</v>
      </c>
    </row>
    <row r="219" spans="1:20" x14ac:dyDescent="0.25">
      <c r="A219">
        <v>13057</v>
      </c>
      <c r="B219" t="s">
        <v>99</v>
      </c>
      <c r="C219" t="s">
        <v>11</v>
      </c>
      <c r="D219" t="s">
        <v>12</v>
      </c>
      <c r="E219" t="s">
        <v>30</v>
      </c>
      <c r="F219" t="s">
        <v>22</v>
      </c>
      <c r="G219">
        <v>4.2734820124397104E-16</v>
      </c>
      <c r="H219">
        <v>8.1232072903669416E-16</v>
      </c>
      <c r="I219">
        <v>3.7207710913783394E-17</v>
      </c>
      <c r="J219">
        <v>8.5926363382352943E-15</v>
      </c>
      <c r="K219">
        <v>1.08770186500898E-18</v>
      </c>
      <c r="L219">
        <v>2.742015613191196E-18</v>
      </c>
      <c r="M219">
        <v>8.4124911981898002E-20</v>
      </c>
      <c r="N219">
        <v>2.4573263339604499E-17</v>
      </c>
      <c r="O219">
        <f t="shared" si="18"/>
        <v>4.2734820124397104E-16</v>
      </c>
      <c r="P219">
        <f t="shared" si="19"/>
        <v>7.7511301812291074E-16</v>
      </c>
      <c r="Q219">
        <f t="shared" si="20"/>
        <v>8.5926363382352943E-15</v>
      </c>
      <c r="R219">
        <f t="shared" si="21"/>
        <v>1.08770186500898E-18</v>
      </c>
      <c r="S219">
        <f t="shared" si="22"/>
        <v>2.657890701209298E-18</v>
      </c>
      <c r="T219">
        <f t="shared" si="23"/>
        <v>2.4573263339604499E-17</v>
      </c>
    </row>
    <row r="220" spans="1:20" x14ac:dyDescent="0.25">
      <c r="A220">
        <v>13057</v>
      </c>
      <c r="B220" t="s">
        <v>100</v>
      </c>
      <c r="C220" t="s">
        <v>11</v>
      </c>
      <c r="D220" t="s">
        <v>12</v>
      </c>
      <c r="E220" t="s">
        <v>30</v>
      </c>
      <c r="F220" t="s">
        <v>23</v>
      </c>
      <c r="G220">
        <v>0.20217428005355473</v>
      </c>
      <c r="H220">
        <v>0.63729970388762835</v>
      </c>
      <c r="I220">
        <v>2.1776092150474789E-2</v>
      </c>
      <c r="J220">
        <v>4.7769254261474874</v>
      </c>
      <c r="K220">
        <v>4.9270224599240399E-4</v>
      </c>
      <c r="L220">
        <v>2.0154511027869956E-3</v>
      </c>
      <c r="M220">
        <v>4.6596234078321998E-5</v>
      </c>
      <c r="N220">
        <v>1.30833595903823E-2</v>
      </c>
      <c r="O220">
        <f t="shared" si="18"/>
        <v>0.20217428005355473</v>
      </c>
      <c r="P220">
        <f t="shared" si="19"/>
        <v>0.61552361173715353</v>
      </c>
      <c r="Q220">
        <f t="shared" si="20"/>
        <v>4.7769254261474874</v>
      </c>
      <c r="R220">
        <f t="shared" si="21"/>
        <v>4.9270224599240399E-4</v>
      </c>
      <c r="S220">
        <f t="shared" si="22"/>
        <v>1.9688548687086735E-3</v>
      </c>
      <c r="T220">
        <f t="shared" si="23"/>
        <v>1.30833595903823E-2</v>
      </c>
    </row>
    <row r="221" spans="1:20" x14ac:dyDescent="0.25">
      <c r="A221">
        <v>13057</v>
      </c>
      <c r="B221" t="s">
        <v>101</v>
      </c>
      <c r="C221" t="s">
        <v>11</v>
      </c>
      <c r="D221" t="s">
        <v>12</v>
      </c>
      <c r="E221" t="s">
        <v>30</v>
      </c>
      <c r="F221" t="s">
        <v>24</v>
      </c>
      <c r="G221">
        <v>0.22972877911945466</v>
      </c>
      <c r="H221">
        <v>0.72415777445725182</v>
      </c>
      <c r="I221">
        <v>2.4743968357268949E-2</v>
      </c>
      <c r="J221">
        <v>5.4279766748331788</v>
      </c>
      <c r="K221">
        <v>5.5985340077313497E-4</v>
      </c>
      <c r="L221">
        <v>2.2901372794681355E-3</v>
      </c>
      <c r="M221">
        <v>5.2946840870760002E-5</v>
      </c>
      <c r="N221">
        <v>1.48664866756007E-2</v>
      </c>
      <c r="O221">
        <f t="shared" si="18"/>
        <v>0.22972877911945466</v>
      </c>
      <c r="P221">
        <f t="shared" si="19"/>
        <v>0.69941380609998283</v>
      </c>
      <c r="Q221">
        <f t="shared" si="20"/>
        <v>5.4279766748331788</v>
      </c>
      <c r="R221">
        <f t="shared" si="21"/>
        <v>5.5985340077313497E-4</v>
      </c>
      <c r="S221">
        <f t="shared" si="22"/>
        <v>2.2371904385973754E-3</v>
      </c>
      <c r="T221">
        <f t="shared" si="23"/>
        <v>1.48664866756007E-2</v>
      </c>
    </row>
    <row r="222" spans="1:20" x14ac:dyDescent="0.25">
      <c r="A222">
        <v>13057</v>
      </c>
      <c r="B222" t="s">
        <v>102</v>
      </c>
      <c r="C222" t="s">
        <v>11</v>
      </c>
      <c r="D222" t="s">
        <v>12</v>
      </c>
      <c r="E222" t="s">
        <v>30</v>
      </c>
      <c r="F222" t="s">
        <v>25</v>
      </c>
      <c r="G222">
        <v>8.7053614838282403E-2</v>
      </c>
      <c r="H222">
        <v>0.27441294059444399</v>
      </c>
      <c r="I222">
        <v>9.3765011158737158E-3</v>
      </c>
      <c r="J222">
        <v>2.0568821690467289</v>
      </c>
      <c r="K222">
        <v>2.1215136780483501E-4</v>
      </c>
      <c r="L222">
        <v>8.6782704405829938E-4</v>
      </c>
      <c r="M222">
        <v>2.0063737613540381E-5</v>
      </c>
      <c r="N222">
        <v>5.6335212138947099E-3</v>
      </c>
      <c r="O222">
        <f t="shared" si="18"/>
        <v>8.7053614838282403E-2</v>
      </c>
      <c r="P222">
        <f t="shared" si="19"/>
        <v>0.26503643947857025</v>
      </c>
      <c r="Q222">
        <f t="shared" si="20"/>
        <v>2.0568821690467289</v>
      </c>
      <c r="R222">
        <f t="shared" si="21"/>
        <v>2.1215136780483501E-4</v>
      </c>
      <c r="S222">
        <f t="shared" si="22"/>
        <v>8.4776330644475897E-4</v>
      </c>
      <c r="T222">
        <f t="shared" si="23"/>
        <v>5.6335212138947099E-3</v>
      </c>
    </row>
    <row r="223" spans="1:20" x14ac:dyDescent="0.25">
      <c r="A223">
        <v>13057</v>
      </c>
      <c r="B223" t="s">
        <v>103</v>
      </c>
      <c r="C223" t="s">
        <v>11</v>
      </c>
      <c r="D223" t="s">
        <v>12</v>
      </c>
      <c r="E223" t="s">
        <v>30</v>
      </c>
      <c r="F223" t="s">
        <v>26</v>
      </c>
      <c r="G223">
        <v>0.18034215438797202</v>
      </c>
      <c r="H223">
        <v>0.56847988406003969</v>
      </c>
      <c r="I223">
        <v>1.9424565784770878E-2</v>
      </c>
      <c r="J223">
        <v>4.2610817653676216</v>
      </c>
      <c r="K223">
        <v>4.3949702603640601E-4</v>
      </c>
      <c r="L223">
        <v>1.7978085372420873E-3</v>
      </c>
      <c r="M223">
        <v>4.1564479587918698E-5</v>
      </c>
      <c r="N223">
        <v>1.16705268483201E-2</v>
      </c>
      <c r="O223">
        <f t="shared" si="18"/>
        <v>0.18034215438797202</v>
      </c>
      <c r="P223">
        <f t="shared" si="19"/>
        <v>0.54905531827526877</v>
      </c>
      <c r="Q223">
        <f t="shared" si="20"/>
        <v>4.2610817653676216</v>
      </c>
      <c r="R223">
        <f t="shared" si="21"/>
        <v>4.3949702603640601E-4</v>
      </c>
      <c r="S223">
        <f t="shared" si="22"/>
        <v>1.7562440576541687E-3</v>
      </c>
      <c r="T223">
        <f t="shared" si="23"/>
        <v>1.16705268483201E-2</v>
      </c>
    </row>
    <row r="224" spans="1:20" x14ac:dyDescent="0.25">
      <c r="A224">
        <v>13057</v>
      </c>
      <c r="B224" t="s">
        <v>104</v>
      </c>
      <c r="C224" t="s">
        <v>11</v>
      </c>
      <c r="D224" t="s">
        <v>31</v>
      </c>
      <c r="E224" t="s">
        <v>32</v>
      </c>
      <c r="F224" t="s">
        <v>14</v>
      </c>
      <c r="G224">
        <v>1.6861208980489784</v>
      </c>
      <c r="H224">
        <v>0.46573056936290713</v>
      </c>
      <c r="I224">
        <v>3.0226270887516705E-3</v>
      </c>
      <c r="J224">
        <v>1.3140041761107151</v>
      </c>
      <c r="K224">
        <v>3.04932335130991E-3</v>
      </c>
      <c r="L224">
        <v>5.9703513116859865E-4</v>
      </c>
      <c r="M224">
        <v>5.4715633344137803E-6</v>
      </c>
      <c r="N224">
        <v>3.2858087374010299E-3</v>
      </c>
      <c r="O224">
        <f t="shared" si="18"/>
        <v>1.6861208980489784</v>
      </c>
      <c r="P224">
        <f t="shared" si="19"/>
        <v>0.46270794227415546</v>
      </c>
      <c r="Q224">
        <f t="shared" si="20"/>
        <v>1.3140041761107151</v>
      </c>
      <c r="R224">
        <f t="shared" si="21"/>
        <v>3.04932335130991E-3</v>
      </c>
      <c r="S224">
        <f t="shared" si="22"/>
        <v>5.9156356783418487E-4</v>
      </c>
      <c r="T224">
        <f t="shared" si="23"/>
        <v>3.2858087374010299E-3</v>
      </c>
    </row>
    <row r="225" spans="1:20" x14ac:dyDescent="0.25">
      <c r="A225">
        <v>13057</v>
      </c>
      <c r="B225" t="s">
        <v>105</v>
      </c>
      <c r="C225" t="s">
        <v>11</v>
      </c>
      <c r="D225" t="s">
        <v>31</v>
      </c>
      <c r="E225" t="s">
        <v>32</v>
      </c>
      <c r="F225" t="s">
        <v>15</v>
      </c>
      <c r="G225">
        <v>0.47876338787713857</v>
      </c>
      <c r="H225">
        <v>3.6904671671967593E-2</v>
      </c>
      <c r="I225">
        <v>5.8310668225445075E-3</v>
      </c>
      <c r="J225">
        <v>0.21411572472329232</v>
      </c>
      <c r="K225">
        <v>1.1511870011671199E-3</v>
      </c>
      <c r="L225">
        <v>9.8162130195866837E-5</v>
      </c>
      <c r="M225">
        <v>1.06155227292958E-5</v>
      </c>
      <c r="N225">
        <v>6.9411890215320595E-4</v>
      </c>
      <c r="O225">
        <f t="shared" si="18"/>
        <v>0.47876338787713857</v>
      </c>
      <c r="P225">
        <f t="shared" si="19"/>
        <v>3.1073604849423085E-2</v>
      </c>
      <c r="Q225">
        <f t="shared" si="20"/>
        <v>0.21411572472329232</v>
      </c>
      <c r="R225">
        <f t="shared" si="21"/>
        <v>1.1511870011671199E-3</v>
      </c>
      <c r="S225">
        <f t="shared" si="22"/>
        <v>8.7546607466571042E-5</v>
      </c>
      <c r="T225">
        <f t="shared" si="23"/>
        <v>6.9411890215320595E-4</v>
      </c>
    </row>
    <row r="226" spans="1:20" x14ac:dyDescent="0.25">
      <c r="A226">
        <v>13057</v>
      </c>
      <c r="B226" t="s">
        <v>106</v>
      </c>
      <c r="C226" t="s">
        <v>11</v>
      </c>
      <c r="D226" t="s">
        <v>31</v>
      </c>
      <c r="E226" t="s">
        <v>32</v>
      </c>
      <c r="F226" t="s">
        <v>16</v>
      </c>
      <c r="G226">
        <v>2.1008407026550395E-15</v>
      </c>
      <c r="H226">
        <v>1.552800057694733E-16</v>
      </c>
      <c r="I226">
        <v>2.0420195161925126E-17</v>
      </c>
      <c r="J226">
        <v>9.5954806267818153E-16</v>
      </c>
      <c r="K226">
        <v>6.1803122701353703E-18</v>
      </c>
      <c r="L226">
        <v>4.4818810886983431E-19</v>
      </c>
      <c r="M226">
        <v>4.3469232640349797E-20</v>
      </c>
      <c r="N226">
        <v>3.2843385953041098E-18</v>
      </c>
      <c r="O226">
        <f t="shared" si="18"/>
        <v>2.1008407026550395E-15</v>
      </c>
      <c r="P226">
        <f t="shared" si="19"/>
        <v>1.3485981060754817E-16</v>
      </c>
      <c r="Q226">
        <f t="shared" si="20"/>
        <v>9.5954806267818153E-16</v>
      </c>
      <c r="R226">
        <f t="shared" si="21"/>
        <v>6.1803122701353703E-18</v>
      </c>
      <c r="S226">
        <f t="shared" si="22"/>
        <v>4.0471887622948453E-19</v>
      </c>
      <c r="T226">
        <f t="shared" si="23"/>
        <v>3.2843385953041098E-18</v>
      </c>
    </row>
    <row r="227" spans="1:20" x14ac:dyDescent="0.25">
      <c r="A227">
        <v>13057</v>
      </c>
      <c r="B227" t="s">
        <v>107</v>
      </c>
      <c r="C227" t="s">
        <v>11</v>
      </c>
      <c r="D227" t="s">
        <v>31</v>
      </c>
      <c r="E227" t="s">
        <v>32</v>
      </c>
      <c r="F227" t="s">
        <v>17</v>
      </c>
      <c r="G227">
        <v>0.63814508065000763</v>
      </c>
      <c r="H227">
        <v>4.7167390346995401E-2</v>
      </c>
      <c r="I227">
        <v>6.2027766983625346E-3</v>
      </c>
      <c r="J227">
        <v>0.29146950185747833</v>
      </c>
      <c r="K227">
        <v>1.8773133445619801E-3</v>
      </c>
      <c r="L227">
        <v>1.3614040467224632E-4</v>
      </c>
      <c r="M227">
        <v>1.32040610303363E-5</v>
      </c>
      <c r="N227">
        <v>9.9764006591707101E-4</v>
      </c>
      <c r="O227">
        <f t="shared" si="18"/>
        <v>0.63814508065000763</v>
      </c>
      <c r="P227">
        <f t="shared" si="19"/>
        <v>4.0964613648632867E-2</v>
      </c>
      <c r="Q227">
        <f t="shared" si="20"/>
        <v>0.29146950185747833</v>
      </c>
      <c r="R227">
        <f t="shared" si="21"/>
        <v>1.8773133445619801E-3</v>
      </c>
      <c r="S227">
        <f t="shared" si="22"/>
        <v>1.2293634364191002E-4</v>
      </c>
      <c r="T227">
        <f t="shared" si="23"/>
        <v>9.9764006591707101E-4</v>
      </c>
    </row>
    <row r="228" spans="1:20" x14ac:dyDescent="0.25">
      <c r="A228">
        <v>13057</v>
      </c>
      <c r="B228" t="s">
        <v>108</v>
      </c>
      <c r="C228" t="s">
        <v>11</v>
      </c>
      <c r="D228" t="s">
        <v>31</v>
      </c>
      <c r="E228" t="s">
        <v>32</v>
      </c>
      <c r="F228" t="s">
        <v>18</v>
      </c>
      <c r="G228">
        <v>0.67435929568279096</v>
      </c>
      <c r="H228">
        <v>4.9844106458456376E-2</v>
      </c>
      <c r="I228">
        <v>6.5547794761684243E-3</v>
      </c>
      <c r="J228">
        <v>0.30801021146143098</v>
      </c>
      <c r="K228">
        <v>1.9838501402837899E-3</v>
      </c>
      <c r="L228">
        <v>1.4386620078354916E-4</v>
      </c>
      <c r="M228">
        <v>1.39533921910128E-5</v>
      </c>
      <c r="N228">
        <v>1.05425546701631E-3</v>
      </c>
      <c r="O228">
        <f t="shared" si="18"/>
        <v>0.67435929568279096</v>
      </c>
      <c r="P228">
        <f t="shared" si="19"/>
        <v>4.3289326982287948E-2</v>
      </c>
      <c r="Q228">
        <f t="shared" si="20"/>
        <v>0.30801021146143098</v>
      </c>
      <c r="R228">
        <f t="shared" si="21"/>
        <v>1.9838501402837899E-3</v>
      </c>
      <c r="S228">
        <f t="shared" si="22"/>
        <v>1.2991280859253636E-4</v>
      </c>
      <c r="T228">
        <f t="shared" si="23"/>
        <v>1.05425546701631E-3</v>
      </c>
    </row>
    <row r="229" spans="1:20" x14ac:dyDescent="0.25">
      <c r="A229">
        <v>13057</v>
      </c>
      <c r="B229" t="s">
        <v>109</v>
      </c>
      <c r="C229" t="s">
        <v>11</v>
      </c>
      <c r="D229" t="s">
        <v>31</v>
      </c>
      <c r="E229" t="s">
        <v>32</v>
      </c>
      <c r="F229" t="s">
        <v>19</v>
      </c>
      <c r="G229">
        <v>0.23951892850896403</v>
      </c>
      <c r="H229">
        <v>1.770362992608486E-2</v>
      </c>
      <c r="I229">
        <v>2.3281263871144358E-3</v>
      </c>
      <c r="J229">
        <v>0.10939905970040759</v>
      </c>
      <c r="K229">
        <v>7.0462368616341898E-4</v>
      </c>
      <c r="L229">
        <v>5.1098406739891135E-5</v>
      </c>
      <c r="M229">
        <v>4.9559623960249096E-6</v>
      </c>
      <c r="N229">
        <v>3.7445058767859803E-4</v>
      </c>
      <c r="O229">
        <f t="shared" si="18"/>
        <v>0.23951892850896403</v>
      </c>
      <c r="P229">
        <f t="shared" si="19"/>
        <v>1.5375503538970424E-2</v>
      </c>
      <c r="Q229">
        <f t="shared" si="20"/>
        <v>0.10939905970040759</v>
      </c>
      <c r="R229">
        <f t="shared" si="21"/>
        <v>7.0462368616341898E-4</v>
      </c>
      <c r="S229">
        <f t="shared" si="22"/>
        <v>4.6142444343866226E-5</v>
      </c>
      <c r="T229">
        <f t="shared" si="23"/>
        <v>3.7445058767859803E-4</v>
      </c>
    </row>
    <row r="230" spans="1:20" x14ac:dyDescent="0.25">
      <c r="A230">
        <v>13057</v>
      </c>
      <c r="B230" t="s">
        <v>110</v>
      </c>
      <c r="C230" t="s">
        <v>11</v>
      </c>
      <c r="D230" t="s">
        <v>31</v>
      </c>
      <c r="E230" t="s">
        <v>32</v>
      </c>
      <c r="F230" t="s">
        <v>20</v>
      </c>
      <c r="G230">
        <v>0.54881528556315706</v>
      </c>
      <c r="H230">
        <v>4.0564733357172034E-2</v>
      </c>
      <c r="I230">
        <v>5.3344894465680963E-3</v>
      </c>
      <c r="J230">
        <v>0.25066856364166845</v>
      </c>
      <c r="K230">
        <v>1.6145194922188E-3</v>
      </c>
      <c r="L230">
        <v>1.1708288534428791E-4</v>
      </c>
      <c r="M230">
        <v>1.13557113401441E-5</v>
      </c>
      <c r="N230">
        <v>8.5798700311778798E-4</v>
      </c>
      <c r="O230">
        <f t="shared" si="18"/>
        <v>0.54881528556315706</v>
      </c>
      <c r="P230">
        <f t="shared" si="19"/>
        <v>3.5230243910603934E-2</v>
      </c>
      <c r="Q230">
        <f t="shared" si="20"/>
        <v>0.25066856364166845</v>
      </c>
      <c r="R230">
        <f t="shared" si="21"/>
        <v>1.6145194922188E-3</v>
      </c>
      <c r="S230">
        <f t="shared" si="22"/>
        <v>1.0572717400414382E-4</v>
      </c>
      <c r="T230">
        <f t="shared" si="23"/>
        <v>8.5798700311778798E-4</v>
      </c>
    </row>
    <row r="231" spans="1:20" x14ac:dyDescent="0.25">
      <c r="A231">
        <v>13057</v>
      </c>
      <c r="B231" t="s">
        <v>111</v>
      </c>
      <c r="C231" t="s">
        <v>11</v>
      </c>
      <c r="D231" t="s">
        <v>31</v>
      </c>
      <c r="E231" t="s">
        <v>32</v>
      </c>
      <c r="F231" t="s">
        <v>21</v>
      </c>
      <c r="G231">
        <v>0.45845982881849234</v>
      </c>
      <c r="H231">
        <v>3.5791427493094344E-2</v>
      </c>
      <c r="I231">
        <v>5.0948032713620086E-3</v>
      </c>
      <c r="J231">
        <v>0.24053741842791623</v>
      </c>
      <c r="K231">
        <v>1.3113001583990799E-3</v>
      </c>
      <c r="L231">
        <v>1.1018438084064986E-4</v>
      </c>
      <c r="M231">
        <v>1.14013818581781E-5</v>
      </c>
      <c r="N231">
        <v>8.8687885481197805E-4</v>
      </c>
      <c r="O231">
        <f t="shared" si="18"/>
        <v>0.45845982881849234</v>
      </c>
      <c r="P231">
        <f t="shared" si="19"/>
        <v>3.0696624221732336E-2</v>
      </c>
      <c r="Q231">
        <f t="shared" si="20"/>
        <v>0.24053741842791623</v>
      </c>
      <c r="R231">
        <f t="shared" si="21"/>
        <v>1.3113001583990799E-3</v>
      </c>
      <c r="S231">
        <f t="shared" si="22"/>
        <v>9.8782998982471754E-5</v>
      </c>
      <c r="T231">
        <f t="shared" si="23"/>
        <v>8.8687885481197805E-4</v>
      </c>
    </row>
    <row r="232" spans="1:20" x14ac:dyDescent="0.25">
      <c r="A232">
        <v>13057</v>
      </c>
      <c r="B232" t="s">
        <v>112</v>
      </c>
      <c r="C232" t="s">
        <v>11</v>
      </c>
      <c r="D232" t="s">
        <v>31</v>
      </c>
      <c r="E232" t="s">
        <v>32</v>
      </c>
      <c r="F232" t="s">
        <v>22</v>
      </c>
      <c r="G232">
        <v>4.584598244683529E-16</v>
      </c>
      <c r="H232">
        <v>3.5791427901632993E-17</v>
      </c>
      <c r="I232">
        <v>5.094803321130599E-18</v>
      </c>
      <c r="J232">
        <v>2.4053741789126335E-16</v>
      </c>
      <c r="K232">
        <v>1.3113001424682499E-18</v>
      </c>
      <c r="L232">
        <v>1.1018438420283391E-19</v>
      </c>
      <c r="M232">
        <v>1.14013821011861E-20</v>
      </c>
      <c r="N232">
        <v>8.8687887820081293E-19</v>
      </c>
      <c r="O232">
        <f t="shared" si="18"/>
        <v>4.584598244683529E-16</v>
      </c>
      <c r="P232">
        <f t="shared" si="19"/>
        <v>3.0696624580502397E-17</v>
      </c>
      <c r="Q232">
        <f t="shared" si="20"/>
        <v>2.4053741789126335E-16</v>
      </c>
      <c r="R232">
        <f t="shared" si="21"/>
        <v>1.3113001424682499E-18</v>
      </c>
      <c r="S232">
        <f t="shared" si="22"/>
        <v>9.8783002101647808E-20</v>
      </c>
      <c r="T232">
        <f t="shared" si="23"/>
        <v>8.8687887820081293E-19</v>
      </c>
    </row>
    <row r="233" spans="1:20" x14ac:dyDescent="0.25">
      <c r="A233">
        <v>13057</v>
      </c>
      <c r="B233" t="s">
        <v>113</v>
      </c>
      <c r="C233" t="s">
        <v>11</v>
      </c>
      <c r="D233" t="s">
        <v>31</v>
      </c>
      <c r="E233" t="s">
        <v>32</v>
      </c>
      <c r="F233" t="s">
        <v>23</v>
      </c>
      <c r="G233">
        <v>0.38217583454283605</v>
      </c>
      <c r="H233">
        <v>2.865588047718081E-2</v>
      </c>
      <c r="I233">
        <v>3.4869694566612699E-3</v>
      </c>
      <c r="J233">
        <v>0.17698278770349465</v>
      </c>
      <c r="K233">
        <v>1.2405717547727599E-3</v>
      </c>
      <c r="L233">
        <v>8.7529291054266878E-5</v>
      </c>
      <c r="M233">
        <v>8.1089877266293797E-6</v>
      </c>
      <c r="N233">
        <v>6.3696072542795902E-4</v>
      </c>
      <c r="O233">
        <f t="shared" si="18"/>
        <v>0.38217583454283605</v>
      </c>
      <c r="P233">
        <f t="shared" si="19"/>
        <v>2.516891102051954E-2</v>
      </c>
      <c r="Q233">
        <f t="shared" si="20"/>
        <v>0.17698278770349465</v>
      </c>
      <c r="R233">
        <f t="shared" si="21"/>
        <v>1.2405717547727599E-3</v>
      </c>
      <c r="S233">
        <f t="shared" si="22"/>
        <v>7.9420303327637498E-5</v>
      </c>
      <c r="T233">
        <f t="shared" si="23"/>
        <v>6.3696072542795902E-4</v>
      </c>
    </row>
    <row r="234" spans="1:20" x14ac:dyDescent="0.25">
      <c r="A234">
        <v>13057</v>
      </c>
      <c r="B234" t="s">
        <v>114</v>
      </c>
      <c r="C234" t="s">
        <v>11</v>
      </c>
      <c r="D234" t="s">
        <v>31</v>
      </c>
      <c r="E234" t="s">
        <v>32</v>
      </c>
      <c r="F234" t="s">
        <v>24</v>
      </c>
      <c r="G234">
        <v>0.43426286636572126</v>
      </c>
      <c r="H234">
        <v>3.2561411828361024E-2</v>
      </c>
      <c r="I234">
        <v>3.9622105815357838E-3</v>
      </c>
      <c r="J234">
        <v>0.20110388752608255</v>
      </c>
      <c r="K234">
        <v>1.4096509006512601E-3</v>
      </c>
      <c r="L234">
        <v>9.945870115046784E-5</v>
      </c>
      <c r="M234">
        <v>9.2141680916313294E-6</v>
      </c>
      <c r="N234">
        <v>7.2377263857381603E-4</v>
      </c>
      <c r="O234">
        <f t="shared" si="18"/>
        <v>0.43426286636572126</v>
      </c>
      <c r="P234">
        <f t="shared" si="19"/>
        <v>2.8599201246825239E-2</v>
      </c>
      <c r="Q234">
        <f t="shared" si="20"/>
        <v>0.20110388752608255</v>
      </c>
      <c r="R234">
        <f t="shared" si="21"/>
        <v>1.4096509006512601E-3</v>
      </c>
      <c r="S234">
        <f t="shared" si="22"/>
        <v>9.0244533058836504E-5</v>
      </c>
      <c r="T234">
        <f t="shared" si="23"/>
        <v>7.2377263857381603E-4</v>
      </c>
    </row>
    <row r="235" spans="1:20" x14ac:dyDescent="0.25">
      <c r="A235">
        <v>13057</v>
      </c>
      <c r="B235" t="s">
        <v>115</v>
      </c>
      <c r="C235" t="s">
        <v>11</v>
      </c>
      <c r="D235" t="s">
        <v>31</v>
      </c>
      <c r="E235" t="s">
        <v>32</v>
      </c>
      <c r="F235" t="s">
        <v>25</v>
      </c>
      <c r="G235">
        <v>0.16455995574258589</v>
      </c>
      <c r="H235">
        <v>1.2338850510976145E-2</v>
      </c>
      <c r="I235">
        <v>1.5014435132734128E-3</v>
      </c>
      <c r="J235">
        <v>7.6206480605499088E-2</v>
      </c>
      <c r="K235">
        <v>5.3417401583977198E-4</v>
      </c>
      <c r="L235">
        <v>3.7688972562288539E-5</v>
      </c>
      <c r="M235">
        <v>3.4916238842441699E-6</v>
      </c>
      <c r="N235">
        <v>2.74266942736911E-4</v>
      </c>
      <c r="O235">
        <f t="shared" si="18"/>
        <v>0.16455995574258589</v>
      </c>
      <c r="P235">
        <f t="shared" si="19"/>
        <v>1.0837406997702732E-2</v>
      </c>
      <c r="Q235">
        <f t="shared" si="20"/>
        <v>7.6206480605499088E-2</v>
      </c>
      <c r="R235">
        <f t="shared" si="21"/>
        <v>5.3417401583977198E-4</v>
      </c>
      <c r="S235">
        <f t="shared" si="22"/>
        <v>3.4197348678044369E-5</v>
      </c>
      <c r="T235">
        <f t="shared" si="23"/>
        <v>2.74266942736911E-4</v>
      </c>
    </row>
    <row r="236" spans="1:20" x14ac:dyDescent="0.25">
      <c r="A236">
        <v>13057</v>
      </c>
      <c r="B236" t="s">
        <v>116</v>
      </c>
      <c r="C236" t="s">
        <v>11</v>
      </c>
      <c r="D236" t="s">
        <v>31</v>
      </c>
      <c r="E236" t="s">
        <v>32</v>
      </c>
      <c r="F236" t="s">
        <v>26</v>
      </c>
      <c r="G236">
        <v>0.34090600096084345</v>
      </c>
      <c r="H236">
        <v>2.5561429584735718E-2</v>
      </c>
      <c r="I236">
        <v>3.1104232185938932E-3</v>
      </c>
      <c r="J236">
        <v>0.15787099028128632</v>
      </c>
      <c r="K236">
        <v>1.10660736451495E-3</v>
      </c>
      <c r="L236">
        <v>7.807728900255384E-5</v>
      </c>
      <c r="M236">
        <v>7.2333255811685098E-6</v>
      </c>
      <c r="N236">
        <v>5.6817754368143603E-4</v>
      </c>
      <c r="O236">
        <f t="shared" si="18"/>
        <v>0.34090600096084345</v>
      </c>
      <c r="P236">
        <f t="shared" si="19"/>
        <v>2.2451006366141824E-2</v>
      </c>
      <c r="Q236">
        <f t="shared" si="20"/>
        <v>0.15787099028128632</v>
      </c>
      <c r="R236">
        <f t="shared" si="21"/>
        <v>1.10660736451495E-3</v>
      </c>
      <c r="S236">
        <f t="shared" si="22"/>
        <v>7.0843963421385325E-5</v>
      </c>
      <c r="T236">
        <f t="shared" si="23"/>
        <v>5.6817754368143603E-4</v>
      </c>
    </row>
    <row r="237" spans="1:20" x14ac:dyDescent="0.25">
      <c r="A237">
        <v>13057</v>
      </c>
      <c r="B237" t="s">
        <v>117</v>
      </c>
      <c r="C237" t="s">
        <v>11</v>
      </c>
      <c r="D237" t="s">
        <v>31</v>
      </c>
      <c r="E237" t="s">
        <v>33</v>
      </c>
      <c r="F237" t="s">
        <v>14</v>
      </c>
      <c r="G237">
        <v>4.4325771689898934</v>
      </c>
      <c r="H237">
        <v>0.73754107959552329</v>
      </c>
      <c r="I237">
        <v>5.7551799303396716E-3</v>
      </c>
      <c r="J237">
        <v>2.5100542825562089</v>
      </c>
      <c r="K237">
        <v>8.5751369102631207E-3</v>
      </c>
      <c r="L237">
        <v>5.612154543706005E-4</v>
      </c>
      <c r="M237">
        <v>1.0299661699075799E-5</v>
      </c>
      <c r="N237">
        <v>6.0612444700725004E-3</v>
      </c>
      <c r="O237">
        <f t="shared" si="18"/>
        <v>4.4325771689898934</v>
      </c>
      <c r="P237">
        <f t="shared" si="19"/>
        <v>0.73178589966518359</v>
      </c>
      <c r="Q237">
        <f t="shared" si="20"/>
        <v>2.5100542825562089</v>
      </c>
      <c r="R237">
        <f t="shared" si="21"/>
        <v>8.5751369102631207E-3</v>
      </c>
      <c r="S237">
        <f t="shared" si="22"/>
        <v>5.5091579267152468E-4</v>
      </c>
      <c r="T237">
        <f t="shared" si="23"/>
        <v>6.0612444700725004E-3</v>
      </c>
    </row>
    <row r="238" spans="1:20" x14ac:dyDescent="0.25">
      <c r="A238">
        <v>13057</v>
      </c>
      <c r="B238" t="s">
        <v>118</v>
      </c>
      <c r="C238" t="s">
        <v>11</v>
      </c>
      <c r="D238" t="s">
        <v>31</v>
      </c>
      <c r="E238" t="s">
        <v>33</v>
      </c>
      <c r="F238" t="s">
        <v>15</v>
      </c>
      <c r="G238">
        <v>2.9543374273281868</v>
      </c>
      <c r="H238">
        <v>0.41943267032664805</v>
      </c>
      <c r="I238">
        <v>1.7984617564195539E-2</v>
      </c>
      <c r="J238">
        <v>2.0723166022931196</v>
      </c>
      <c r="K238">
        <v>7.7637386125020101E-3</v>
      </c>
      <c r="L238">
        <v>1.2205502209425784E-3</v>
      </c>
      <c r="M238">
        <v>3.6471686875927301E-5</v>
      </c>
      <c r="N238">
        <v>7.3919330391944904E-3</v>
      </c>
      <c r="O238">
        <f t="shared" si="18"/>
        <v>2.9543374273281868</v>
      </c>
      <c r="P238">
        <f t="shared" si="19"/>
        <v>0.40144805276245249</v>
      </c>
      <c r="Q238">
        <f t="shared" si="20"/>
        <v>2.0723166022931196</v>
      </c>
      <c r="R238">
        <f t="shared" si="21"/>
        <v>7.7637386125020101E-3</v>
      </c>
      <c r="S238">
        <f t="shared" si="22"/>
        <v>1.184078534066651E-3</v>
      </c>
      <c r="T238">
        <f t="shared" si="23"/>
        <v>7.3919330391944904E-3</v>
      </c>
    </row>
    <row r="239" spans="1:20" x14ac:dyDescent="0.25">
      <c r="A239">
        <v>13057</v>
      </c>
      <c r="B239" t="s">
        <v>119</v>
      </c>
      <c r="C239" t="s">
        <v>11</v>
      </c>
      <c r="D239" t="s">
        <v>31</v>
      </c>
      <c r="E239" t="s">
        <v>33</v>
      </c>
      <c r="F239" t="s">
        <v>16</v>
      </c>
      <c r="G239">
        <v>1.3745932117354068E-14</v>
      </c>
      <c r="H239">
        <v>1.8208344582667926E-15</v>
      </c>
      <c r="I239">
        <v>6.3953663928930924E-17</v>
      </c>
      <c r="J239">
        <v>9.4873026970335253E-15</v>
      </c>
      <c r="K239">
        <v>4.3985432606178099E-17</v>
      </c>
      <c r="L239">
        <v>5.7073639629290687E-18</v>
      </c>
      <c r="M239">
        <v>1.5064592048125699E-19</v>
      </c>
      <c r="N239">
        <v>3.5461296399625098E-17</v>
      </c>
      <c r="O239">
        <f t="shared" si="18"/>
        <v>1.3745932117354068E-14</v>
      </c>
      <c r="P239">
        <f t="shared" si="19"/>
        <v>1.7568807943378616E-15</v>
      </c>
      <c r="Q239">
        <f t="shared" si="20"/>
        <v>9.4873026970335253E-15</v>
      </c>
      <c r="R239">
        <f t="shared" si="21"/>
        <v>4.3985432606178099E-17</v>
      </c>
      <c r="S239">
        <f t="shared" si="22"/>
        <v>5.5567180424478114E-18</v>
      </c>
      <c r="T239">
        <f t="shared" si="23"/>
        <v>3.5461296399625098E-17</v>
      </c>
    </row>
    <row r="240" spans="1:20" x14ac:dyDescent="0.25">
      <c r="A240">
        <v>13057</v>
      </c>
      <c r="B240" t="s">
        <v>120</v>
      </c>
      <c r="C240" t="s">
        <v>11</v>
      </c>
      <c r="D240" t="s">
        <v>31</v>
      </c>
      <c r="E240" t="s">
        <v>33</v>
      </c>
      <c r="F240" t="s">
        <v>17</v>
      </c>
      <c r="G240">
        <v>4.1754232748490789</v>
      </c>
      <c r="H240">
        <v>0.55309129660172673</v>
      </c>
      <c r="I240">
        <v>1.9426372757123975E-2</v>
      </c>
      <c r="J240">
        <v>2.8818341973694683</v>
      </c>
      <c r="K240">
        <v>1.33608759407746E-2</v>
      </c>
      <c r="L240">
        <v>1.7336517844732686E-3</v>
      </c>
      <c r="M240">
        <v>4.5759743869666602E-5</v>
      </c>
      <c r="N240">
        <v>1.07716105326254E-2</v>
      </c>
      <c r="O240">
        <f t="shared" si="18"/>
        <v>4.1754232748490789</v>
      </c>
      <c r="P240">
        <f t="shared" si="19"/>
        <v>0.53366492384460273</v>
      </c>
      <c r="Q240">
        <f t="shared" si="20"/>
        <v>2.8818341973694683</v>
      </c>
      <c r="R240">
        <f t="shared" si="21"/>
        <v>1.33608759407746E-2</v>
      </c>
      <c r="S240">
        <f t="shared" si="22"/>
        <v>1.6878920406036019E-3</v>
      </c>
      <c r="T240">
        <f t="shared" si="23"/>
        <v>1.07716105326254E-2</v>
      </c>
    </row>
    <row r="241" spans="1:20" x14ac:dyDescent="0.25">
      <c r="A241">
        <v>13057</v>
      </c>
      <c r="B241" t="s">
        <v>121</v>
      </c>
      <c r="C241" t="s">
        <v>11</v>
      </c>
      <c r="D241" t="s">
        <v>31</v>
      </c>
      <c r="E241" t="s">
        <v>33</v>
      </c>
      <c r="F241" t="s">
        <v>18</v>
      </c>
      <c r="G241">
        <v>4.4123759167005279</v>
      </c>
      <c r="H241">
        <v>0.58447863265408084</v>
      </c>
      <c r="I241">
        <v>2.0528808524886678E-2</v>
      </c>
      <c r="J241">
        <v>3.0453768902359668</v>
      </c>
      <c r="K241">
        <v>1.41190994766149E-2</v>
      </c>
      <c r="L241">
        <v>1.8320344277284999E-3</v>
      </c>
      <c r="M241">
        <v>4.83566034219506E-5</v>
      </c>
      <c r="N241">
        <v>1.13828922518557E-2</v>
      </c>
      <c r="O241">
        <f t="shared" si="18"/>
        <v>4.4123759167005279</v>
      </c>
      <c r="P241">
        <f t="shared" si="19"/>
        <v>0.56394982412919414</v>
      </c>
      <c r="Q241">
        <f t="shared" si="20"/>
        <v>3.0453768902359668</v>
      </c>
      <c r="R241">
        <f t="shared" si="21"/>
        <v>1.41190994766149E-2</v>
      </c>
      <c r="S241">
        <f t="shared" si="22"/>
        <v>1.7836778243065492E-3</v>
      </c>
      <c r="T241">
        <f t="shared" si="23"/>
        <v>1.13828922518557E-2</v>
      </c>
    </row>
    <row r="242" spans="1:20" x14ac:dyDescent="0.25">
      <c r="A242">
        <v>13057</v>
      </c>
      <c r="B242" t="s">
        <v>122</v>
      </c>
      <c r="C242" t="s">
        <v>11</v>
      </c>
      <c r="D242" t="s">
        <v>31</v>
      </c>
      <c r="E242" t="s">
        <v>33</v>
      </c>
      <c r="F242" t="s">
        <v>19</v>
      </c>
      <c r="G242">
        <v>1.567187447976425</v>
      </c>
      <c r="H242">
        <v>0.20759513543056571</v>
      </c>
      <c r="I242">
        <v>7.2914206541234471E-3</v>
      </c>
      <c r="J242">
        <v>1.0816566913048027</v>
      </c>
      <c r="K242">
        <v>5.0148209971485596E-3</v>
      </c>
      <c r="L242">
        <v>6.5070231120145563E-4</v>
      </c>
      <c r="M242">
        <v>1.7175293024251901E-5</v>
      </c>
      <c r="N242">
        <v>4.0429757026663104E-3</v>
      </c>
      <c r="O242">
        <f t="shared" si="18"/>
        <v>1.567187447976425</v>
      </c>
      <c r="P242">
        <f t="shared" si="19"/>
        <v>0.20030371477644227</v>
      </c>
      <c r="Q242">
        <f t="shared" si="20"/>
        <v>1.0816566913048027</v>
      </c>
      <c r="R242">
        <f t="shared" si="21"/>
        <v>5.0148209971485596E-3</v>
      </c>
      <c r="S242">
        <f t="shared" si="22"/>
        <v>6.3352701817720371E-4</v>
      </c>
      <c r="T242">
        <f t="shared" si="23"/>
        <v>4.0429757026663104E-3</v>
      </c>
    </row>
    <row r="243" spans="1:20" x14ac:dyDescent="0.25">
      <c r="A243">
        <v>13057</v>
      </c>
      <c r="B243" t="s">
        <v>123</v>
      </c>
      <c r="C243" t="s">
        <v>11</v>
      </c>
      <c r="D243" t="s">
        <v>31</v>
      </c>
      <c r="E243" t="s">
        <v>33</v>
      </c>
      <c r="F243" t="s">
        <v>20</v>
      </c>
      <c r="G243">
        <v>3.5909328918208856</v>
      </c>
      <c r="H243">
        <v>0.47566750318923334</v>
      </c>
      <c r="I243">
        <v>1.6707004139732338E-2</v>
      </c>
      <c r="J243">
        <v>2.4784250432822637</v>
      </c>
      <c r="K243">
        <v>1.14905732703234E-2</v>
      </c>
      <c r="L243">
        <v>1.4909687413293647E-3</v>
      </c>
      <c r="M243">
        <v>3.9354139019565001E-5</v>
      </c>
      <c r="N243">
        <v>9.2637635355075007E-3</v>
      </c>
      <c r="O243">
        <f t="shared" si="18"/>
        <v>3.5909328918208856</v>
      </c>
      <c r="P243">
        <f t="shared" si="19"/>
        <v>0.45896049904950098</v>
      </c>
      <c r="Q243">
        <f t="shared" si="20"/>
        <v>2.4784250432822637</v>
      </c>
      <c r="R243">
        <f t="shared" si="21"/>
        <v>1.14905732703234E-2</v>
      </c>
      <c r="S243">
        <f t="shared" si="22"/>
        <v>1.4516146023097996E-3</v>
      </c>
      <c r="T243">
        <f t="shared" si="23"/>
        <v>9.2637635355075007E-3</v>
      </c>
    </row>
    <row r="244" spans="1:20" x14ac:dyDescent="0.25">
      <c r="A244">
        <v>13057</v>
      </c>
      <c r="B244" t="s">
        <v>124</v>
      </c>
      <c r="C244" t="s">
        <v>11</v>
      </c>
      <c r="D244" t="s">
        <v>31</v>
      </c>
      <c r="E244" t="s">
        <v>33</v>
      </c>
      <c r="F244" t="s">
        <v>21</v>
      </c>
      <c r="G244">
        <v>3.0028424947877452</v>
      </c>
      <c r="H244">
        <v>0.41336304266972834</v>
      </c>
      <c r="I244">
        <v>1.5401097779360357E-2</v>
      </c>
      <c r="J244">
        <v>2.1036981685760976</v>
      </c>
      <c r="K244">
        <v>9.3921708459965194E-3</v>
      </c>
      <c r="L244">
        <v>1.3901572039500803E-3</v>
      </c>
      <c r="M244">
        <v>3.8397592255989801E-5</v>
      </c>
      <c r="N244">
        <v>8.6073831877016005E-3</v>
      </c>
      <c r="O244">
        <f t="shared" si="18"/>
        <v>3.0028424947877452</v>
      </c>
      <c r="P244">
        <f t="shared" si="19"/>
        <v>0.39796194489036796</v>
      </c>
      <c r="Q244">
        <f t="shared" si="20"/>
        <v>2.1036981685760976</v>
      </c>
      <c r="R244">
        <f t="shared" si="21"/>
        <v>9.3921708459965194E-3</v>
      </c>
      <c r="S244">
        <f t="shared" si="22"/>
        <v>1.3517596116940905E-3</v>
      </c>
      <c r="T244">
        <f t="shared" si="23"/>
        <v>8.6073831877016005E-3</v>
      </c>
    </row>
    <row r="245" spans="1:20" x14ac:dyDescent="0.25">
      <c r="A245">
        <v>13057</v>
      </c>
      <c r="B245" t="s">
        <v>125</v>
      </c>
      <c r="C245" t="s">
        <v>11</v>
      </c>
      <c r="D245" t="s">
        <v>31</v>
      </c>
      <c r="E245" t="s">
        <v>33</v>
      </c>
      <c r="F245" t="s">
        <v>22</v>
      </c>
      <c r="G245">
        <v>3.0028425680477996E-15</v>
      </c>
      <c r="H245">
        <v>4.1336304199976296E-16</v>
      </c>
      <c r="I245">
        <v>1.5401097519575973E-17</v>
      </c>
      <c r="J245">
        <v>2.1036981981650344E-15</v>
      </c>
      <c r="K245">
        <v>9.3921699052143602E-18</v>
      </c>
      <c r="L245">
        <v>1.3901571773663195E-18</v>
      </c>
      <c r="M245">
        <v>3.8397593860040403E-20</v>
      </c>
      <c r="N245">
        <v>8.6073821914489201E-18</v>
      </c>
      <c r="O245">
        <f t="shared" si="18"/>
        <v>3.0028425680477996E-15</v>
      </c>
      <c r="P245">
        <f t="shared" si="19"/>
        <v>3.9796194448018697E-16</v>
      </c>
      <c r="Q245">
        <f t="shared" si="20"/>
        <v>2.1036981981650344E-15</v>
      </c>
      <c r="R245">
        <f t="shared" si="21"/>
        <v>9.3921699052143602E-18</v>
      </c>
      <c r="S245">
        <f t="shared" si="22"/>
        <v>1.3517595835062791E-18</v>
      </c>
      <c r="T245">
        <f t="shared" si="23"/>
        <v>8.6073821914489201E-18</v>
      </c>
    </row>
    <row r="246" spans="1:20" x14ac:dyDescent="0.25">
      <c r="A246">
        <v>13057</v>
      </c>
      <c r="B246" t="s">
        <v>126</v>
      </c>
      <c r="C246" t="s">
        <v>11</v>
      </c>
      <c r="D246" t="s">
        <v>31</v>
      </c>
      <c r="E246" t="s">
        <v>33</v>
      </c>
      <c r="F246" t="s">
        <v>23</v>
      </c>
      <c r="G246">
        <v>2.5937415848226375</v>
      </c>
      <c r="H246">
        <v>0.33996931349884735</v>
      </c>
      <c r="I246">
        <v>1.0869599904395929E-2</v>
      </c>
      <c r="J246">
        <v>1.7762864354863253</v>
      </c>
      <c r="K246">
        <v>9.1208270749676395E-3</v>
      </c>
      <c r="L246">
        <v>1.1192321969737328E-3</v>
      </c>
      <c r="M246">
        <v>2.7818318899974699E-5</v>
      </c>
      <c r="N246">
        <v>6.9335493462831998E-3</v>
      </c>
      <c r="O246">
        <f t="shared" si="18"/>
        <v>2.5937415848226375</v>
      </c>
      <c r="P246">
        <f t="shared" si="19"/>
        <v>0.32909971359445139</v>
      </c>
      <c r="Q246">
        <f t="shared" si="20"/>
        <v>1.7762864354863253</v>
      </c>
      <c r="R246">
        <f t="shared" si="21"/>
        <v>9.1208270749676395E-3</v>
      </c>
      <c r="S246">
        <f t="shared" si="22"/>
        <v>1.0914138780737581E-3</v>
      </c>
      <c r="T246">
        <f t="shared" si="23"/>
        <v>6.9335493462831998E-3</v>
      </c>
    </row>
    <row r="247" spans="1:20" x14ac:dyDescent="0.25">
      <c r="A247">
        <v>13057</v>
      </c>
      <c r="B247" t="s">
        <v>127</v>
      </c>
      <c r="C247" t="s">
        <v>11</v>
      </c>
      <c r="D247" t="s">
        <v>31</v>
      </c>
      <c r="E247" t="s">
        <v>33</v>
      </c>
      <c r="F247" t="s">
        <v>24</v>
      </c>
      <c r="G247">
        <v>2.9472438163656811</v>
      </c>
      <c r="H247">
        <v>0.3863039660874773</v>
      </c>
      <c r="I247">
        <v>1.2351024351808328E-2</v>
      </c>
      <c r="J247">
        <v>2.0183777024559699</v>
      </c>
      <c r="K247">
        <v>1.03639117620693E-2</v>
      </c>
      <c r="L247">
        <v>1.2717733783897973E-3</v>
      </c>
      <c r="M247">
        <v>3.1609718483593897E-5</v>
      </c>
      <c r="N247">
        <v>7.8785272366559394E-3</v>
      </c>
      <c r="O247">
        <f t="shared" si="18"/>
        <v>2.9472438163656811</v>
      </c>
      <c r="P247">
        <f t="shared" si="19"/>
        <v>0.37395294173566895</v>
      </c>
      <c r="Q247">
        <f t="shared" si="20"/>
        <v>2.0183777024559699</v>
      </c>
      <c r="R247">
        <f t="shared" si="21"/>
        <v>1.03639117620693E-2</v>
      </c>
      <c r="S247">
        <f t="shared" si="22"/>
        <v>1.2401636599062033E-3</v>
      </c>
      <c r="T247">
        <f t="shared" si="23"/>
        <v>7.8785272366559394E-3</v>
      </c>
    </row>
    <row r="248" spans="1:20" x14ac:dyDescent="0.25">
      <c r="A248">
        <v>13057</v>
      </c>
      <c r="B248" t="s">
        <v>128</v>
      </c>
      <c r="C248" t="s">
        <v>11</v>
      </c>
      <c r="D248" t="s">
        <v>31</v>
      </c>
      <c r="E248" t="s">
        <v>33</v>
      </c>
      <c r="F248" t="s">
        <v>25</v>
      </c>
      <c r="G248">
        <v>1.1168312644984484</v>
      </c>
      <c r="H248">
        <v>0.14638634716476578</v>
      </c>
      <c r="I248">
        <v>4.6803086908475582E-3</v>
      </c>
      <c r="J248">
        <v>0.76484584542712541</v>
      </c>
      <c r="K248">
        <v>3.92730670232654E-3</v>
      </c>
      <c r="L248">
        <v>4.8192683050185536E-4</v>
      </c>
      <c r="M248">
        <v>1.19782081355879E-5</v>
      </c>
      <c r="N248">
        <v>2.9854952441934401E-3</v>
      </c>
      <c r="O248">
        <f t="shared" si="18"/>
        <v>1.1168312644984484</v>
      </c>
      <c r="P248">
        <f t="shared" si="19"/>
        <v>0.14170603847391822</v>
      </c>
      <c r="Q248">
        <f t="shared" si="20"/>
        <v>0.76484584542712541</v>
      </c>
      <c r="R248">
        <f t="shared" si="21"/>
        <v>3.92730670232654E-3</v>
      </c>
      <c r="S248">
        <f t="shared" si="22"/>
        <v>4.6994862236626744E-4</v>
      </c>
      <c r="T248">
        <f t="shared" si="23"/>
        <v>2.9854952441934401E-3</v>
      </c>
    </row>
    <row r="249" spans="1:20" x14ac:dyDescent="0.25">
      <c r="A249">
        <v>13057</v>
      </c>
      <c r="B249" t="s">
        <v>129</v>
      </c>
      <c r="C249" t="s">
        <v>11</v>
      </c>
      <c r="D249" t="s">
        <v>31</v>
      </c>
      <c r="E249" t="s">
        <v>33</v>
      </c>
      <c r="F249" t="s">
        <v>26</v>
      </c>
      <c r="G249">
        <v>2.3136519781534779</v>
      </c>
      <c r="H249">
        <v>0.30325714276585075</v>
      </c>
      <c r="I249">
        <v>9.6958275065261827E-3</v>
      </c>
      <c r="J249">
        <v>1.5844712886920804</v>
      </c>
      <c r="K249">
        <v>8.1358978277383791E-3</v>
      </c>
      <c r="L249">
        <v>9.9837009637937599E-4</v>
      </c>
      <c r="M249">
        <v>2.4814314361520901E-5</v>
      </c>
      <c r="N249">
        <v>6.1848203225336401E-3</v>
      </c>
      <c r="O249">
        <f t="shared" si="18"/>
        <v>2.3136519781534779</v>
      </c>
      <c r="P249">
        <f t="shared" si="19"/>
        <v>0.29356131525932455</v>
      </c>
      <c r="Q249">
        <f t="shared" si="20"/>
        <v>1.5844712886920804</v>
      </c>
      <c r="R249">
        <f t="shared" si="21"/>
        <v>8.1358978277383791E-3</v>
      </c>
      <c r="S249">
        <f t="shared" si="22"/>
        <v>9.7355578201785507E-4</v>
      </c>
      <c r="T249">
        <f t="shared" si="23"/>
        <v>6.1848203225336401E-3</v>
      </c>
    </row>
    <row r="250" spans="1:20" x14ac:dyDescent="0.25">
      <c r="A250">
        <v>13057</v>
      </c>
      <c r="B250" t="s">
        <v>130</v>
      </c>
      <c r="C250" t="s">
        <v>11</v>
      </c>
      <c r="D250" t="s">
        <v>31</v>
      </c>
      <c r="E250" t="s">
        <v>34</v>
      </c>
      <c r="F250" t="s">
        <v>14</v>
      </c>
      <c r="G250">
        <v>2.0484350861619189</v>
      </c>
      <c r="H250">
        <v>0.3393776005013307</v>
      </c>
      <c r="I250">
        <v>2.6976498429207552E-3</v>
      </c>
      <c r="J250">
        <v>1.1506115801338868</v>
      </c>
      <c r="K250">
        <v>3.9589682705612403E-3</v>
      </c>
      <c r="L250">
        <v>2.5736032976353277E-4</v>
      </c>
      <c r="M250">
        <v>4.8289705467663399E-6</v>
      </c>
      <c r="N250">
        <v>2.7733192920016401E-3</v>
      </c>
      <c r="O250">
        <f t="shared" si="18"/>
        <v>2.0484350861619189</v>
      </c>
      <c r="P250">
        <f t="shared" si="19"/>
        <v>0.33667995065840994</v>
      </c>
      <c r="Q250">
        <f t="shared" si="20"/>
        <v>1.1506115801338868</v>
      </c>
      <c r="R250">
        <f t="shared" si="21"/>
        <v>3.9589682705612403E-3</v>
      </c>
      <c r="S250">
        <f t="shared" si="22"/>
        <v>2.5253135921676642E-4</v>
      </c>
      <c r="T250">
        <f t="shared" si="23"/>
        <v>2.7733192920016401E-3</v>
      </c>
    </row>
    <row r="251" spans="1:20" x14ac:dyDescent="0.25">
      <c r="A251">
        <v>13057</v>
      </c>
      <c r="B251" t="s">
        <v>131</v>
      </c>
      <c r="C251" t="s">
        <v>11</v>
      </c>
      <c r="D251" t="s">
        <v>31</v>
      </c>
      <c r="E251" t="s">
        <v>34</v>
      </c>
      <c r="F251" t="s">
        <v>15</v>
      </c>
      <c r="G251">
        <v>1.3651337053822219</v>
      </c>
      <c r="H251">
        <v>0.19245985025998621</v>
      </c>
      <c r="I251">
        <v>8.3799216705812973E-3</v>
      </c>
      <c r="J251">
        <v>0.9499472391454884</v>
      </c>
      <c r="K251">
        <v>3.5867850937922798E-3</v>
      </c>
      <c r="L251">
        <v>5.5993781923113772E-4</v>
      </c>
      <c r="M251">
        <v>1.6991786853992601E-5</v>
      </c>
      <c r="N251">
        <v>3.38647745676556E-3</v>
      </c>
      <c r="O251">
        <f t="shared" si="18"/>
        <v>1.3651337053822219</v>
      </c>
      <c r="P251">
        <f t="shared" si="19"/>
        <v>0.18407992858940492</v>
      </c>
      <c r="Q251">
        <f t="shared" si="20"/>
        <v>0.9499472391454884</v>
      </c>
      <c r="R251">
        <f t="shared" si="21"/>
        <v>3.5867850937922798E-3</v>
      </c>
      <c r="S251">
        <f t="shared" si="22"/>
        <v>5.4294603237714512E-4</v>
      </c>
      <c r="T251">
        <f t="shared" si="23"/>
        <v>3.38647745676556E-3</v>
      </c>
    </row>
    <row r="252" spans="1:20" x14ac:dyDescent="0.25">
      <c r="A252">
        <v>13057</v>
      </c>
      <c r="B252" t="s">
        <v>132</v>
      </c>
      <c r="C252" t="s">
        <v>11</v>
      </c>
      <c r="D252" t="s">
        <v>31</v>
      </c>
      <c r="E252" t="s">
        <v>34</v>
      </c>
      <c r="F252" t="s">
        <v>16</v>
      </c>
      <c r="G252">
        <v>6.3553435203504939E-15</v>
      </c>
      <c r="H252">
        <v>8.3549172495650268E-16</v>
      </c>
      <c r="I252">
        <v>2.9781180858071633E-17</v>
      </c>
      <c r="J252">
        <v>4.3483995731030951E-15</v>
      </c>
      <c r="K252">
        <v>2.0328541298507901E-17</v>
      </c>
      <c r="L252">
        <v>2.6183562556073497E-18</v>
      </c>
      <c r="M252">
        <v>7.0141685249856296E-20</v>
      </c>
      <c r="N252">
        <v>1.62446847057986E-17</v>
      </c>
      <c r="O252">
        <f t="shared" si="18"/>
        <v>6.3553435203504939E-15</v>
      </c>
      <c r="P252">
        <f t="shared" si="19"/>
        <v>8.0571054409843102E-16</v>
      </c>
      <c r="Q252">
        <f t="shared" si="20"/>
        <v>4.3483995731030951E-15</v>
      </c>
      <c r="R252">
        <f t="shared" si="21"/>
        <v>2.0328541298507901E-17</v>
      </c>
      <c r="S252">
        <f t="shared" si="22"/>
        <v>2.5482145703574933E-18</v>
      </c>
      <c r="T252">
        <f t="shared" si="23"/>
        <v>1.62446847057986E-17</v>
      </c>
    </row>
    <row r="253" spans="1:20" x14ac:dyDescent="0.25">
      <c r="A253">
        <v>13057</v>
      </c>
      <c r="B253" t="s">
        <v>133</v>
      </c>
      <c r="C253" t="s">
        <v>11</v>
      </c>
      <c r="D253" t="s">
        <v>31</v>
      </c>
      <c r="E253" t="s">
        <v>34</v>
      </c>
      <c r="F253" t="s">
        <v>17</v>
      </c>
      <c r="G253">
        <v>1.9304804340754287</v>
      </c>
      <c r="H253">
        <v>0.25378652298814669</v>
      </c>
      <c r="I253">
        <v>9.0462424616148743E-3</v>
      </c>
      <c r="J253">
        <v>1.3208568128726188</v>
      </c>
      <c r="K253">
        <v>6.1749425521644401E-3</v>
      </c>
      <c r="L253">
        <v>7.9534408254744449E-4</v>
      </c>
      <c r="M253">
        <v>2.1306034390988699E-5</v>
      </c>
      <c r="N253">
        <v>4.9344378572566596E-3</v>
      </c>
      <c r="O253">
        <f t="shared" si="18"/>
        <v>1.9304804340754287</v>
      </c>
      <c r="P253">
        <f t="shared" si="19"/>
        <v>0.24474028052653182</v>
      </c>
      <c r="Q253">
        <f t="shared" si="20"/>
        <v>1.3208568128726188</v>
      </c>
      <c r="R253">
        <f t="shared" si="21"/>
        <v>6.1749425521644401E-3</v>
      </c>
      <c r="S253">
        <f t="shared" si="22"/>
        <v>7.7403804815645582E-4</v>
      </c>
      <c r="T253">
        <f t="shared" si="23"/>
        <v>4.9344378572566596E-3</v>
      </c>
    </row>
    <row r="254" spans="1:20" x14ac:dyDescent="0.25">
      <c r="A254">
        <v>13057</v>
      </c>
      <c r="B254" t="s">
        <v>134</v>
      </c>
      <c r="C254" t="s">
        <v>11</v>
      </c>
      <c r="D254" t="s">
        <v>31</v>
      </c>
      <c r="E254" t="s">
        <v>34</v>
      </c>
      <c r="F254" t="s">
        <v>18</v>
      </c>
      <c r="G254">
        <v>2.0400336928369787</v>
      </c>
      <c r="H254">
        <v>0.26818871246848613</v>
      </c>
      <c r="I254">
        <v>9.5596097600249928E-3</v>
      </c>
      <c r="J254">
        <v>1.3958147035260904</v>
      </c>
      <c r="K254">
        <v>6.5253636717981199E-3</v>
      </c>
      <c r="L254">
        <v>8.4047909861340118E-4</v>
      </c>
      <c r="M254">
        <v>2.2515123866639798E-5</v>
      </c>
      <c r="N254">
        <v>5.2144646160705499E-3</v>
      </c>
      <c r="O254">
        <f t="shared" si="18"/>
        <v>2.0400336928369787</v>
      </c>
      <c r="P254">
        <f t="shared" si="19"/>
        <v>0.25862910270846112</v>
      </c>
      <c r="Q254">
        <f t="shared" si="20"/>
        <v>1.3958147035260904</v>
      </c>
      <c r="R254">
        <f t="shared" si="21"/>
        <v>6.5253636717981199E-3</v>
      </c>
      <c r="S254">
        <f t="shared" si="22"/>
        <v>8.1796397474676139E-4</v>
      </c>
      <c r="T254">
        <f t="shared" si="23"/>
        <v>5.2144646160705499E-3</v>
      </c>
    </row>
    <row r="255" spans="1:20" x14ac:dyDescent="0.25">
      <c r="A255">
        <v>13057</v>
      </c>
      <c r="B255" t="s">
        <v>135</v>
      </c>
      <c r="C255" t="s">
        <v>11</v>
      </c>
      <c r="D255" t="s">
        <v>31</v>
      </c>
      <c r="E255" t="s">
        <v>34</v>
      </c>
      <c r="F255" t="s">
        <v>19</v>
      </c>
      <c r="G255">
        <v>0.72457928661825599</v>
      </c>
      <c r="H255">
        <v>9.5255251553728632E-2</v>
      </c>
      <c r="I255">
        <v>3.3953818380840764E-3</v>
      </c>
      <c r="J255">
        <v>0.49576532179926408</v>
      </c>
      <c r="K255">
        <v>2.3176773919839598E-3</v>
      </c>
      <c r="L255">
        <v>2.9852155200948841E-4</v>
      </c>
      <c r="M255">
        <v>7.9969238520050095E-6</v>
      </c>
      <c r="N255">
        <v>1.8520741749430401E-3</v>
      </c>
      <c r="O255">
        <f t="shared" si="18"/>
        <v>0.72457928661825599</v>
      </c>
      <c r="P255">
        <f t="shared" si="19"/>
        <v>9.1859869715644554E-2</v>
      </c>
      <c r="Q255">
        <f t="shared" si="20"/>
        <v>0.49576532179926408</v>
      </c>
      <c r="R255">
        <f t="shared" si="21"/>
        <v>2.3176773919839598E-3</v>
      </c>
      <c r="S255">
        <f t="shared" si="22"/>
        <v>2.905246281574834E-4</v>
      </c>
      <c r="T255">
        <f t="shared" si="23"/>
        <v>1.8520741749430401E-3</v>
      </c>
    </row>
    <row r="256" spans="1:20" x14ac:dyDescent="0.25">
      <c r="A256">
        <v>13057</v>
      </c>
      <c r="B256" t="s">
        <v>136</v>
      </c>
      <c r="C256" t="s">
        <v>11</v>
      </c>
      <c r="D256" t="s">
        <v>31</v>
      </c>
      <c r="E256" t="s">
        <v>34</v>
      </c>
      <c r="F256" t="s">
        <v>20</v>
      </c>
      <c r="G256">
        <v>1.6602448171442026</v>
      </c>
      <c r="H256">
        <v>0.21826057381744937</v>
      </c>
      <c r="I256">
        <v>7.7799167226259925E-3</v>
      </c>
      <c r="J256">
        <v>1.1359586433075448</v>
      </c>
      <c r="K256">
        <v>5.3105476873358502E-3</v>
      </c>
      <c r="L256">
        <v>6.8400912918065247E-4</v>
      </c>
      <c r="M256">
        <v>1.8323531030262E-5</v>
      </c>
      <c r="N256">
        <v>4.2436977756405902E-3</v>
      </c>
      <c r="O256">
        <f t="shared" si="18"/>
        <v>1.6602448171442026</v>
      </c>
      <c r="P256">
        <f t="shared" si="19"/>
        <v>0.21048065709482339</v>
      </c>
      <c r="Q256">
        <f t="shared" si="20"/>
        <v>1.1359586433075448</v>
      </c>
      <c r="R256">
        <f t="shared" si="21"/>
        <v>5.3105476873358502E-3</v>
      </c>
      <c r="S256">
        <f t="shared" si="22"/>
        <v>6.656855981503905E-4</v>
      </c>
      <c r="T256">
        <f t="shared" si="23"/>
        <v>4.2436977756405902E-3</v>
      </c>
    </row>
    <row r="257" spans="1:20" x14ac:dyDescent="0.25">
      <c r="A257">
        <v>13057</v>
      </c>
      <c r="B257" t="s">
        <v>137</v>
      </c>
      <c r="C257" t="s">
        <v>11</v>
      </c>
      <c r="D257" t="s">
        <v>31</v>
      </c>
      <c r="E257" t="s">
        <v>34</v>
      </c>
      <c r="F257" t="s">
        <v>21</v>
      </c>
      <c r="G257">
        <v>1.388263882674583</v>
      </c>
      <c r="H257">
        <v>0.18967897516325377</v>
      </c>
      <c r="I257">
        <v>7.1755489811309104E-3</v>
      </c>
      <c r="J257">
        <v>0.96457127281363031</v>
      </c>
      <c r="K257">
        <v>4.3418316535765999E-3</v>
      </c>
      <c r="L257">
        <v>6.3776445946039928E-4</v>
      </c>
      <c r="M257">
        <v>1.7886629111174499E-5</v>
      </c>
      <c r="N257">
        <v>3.9441992933299998E-3</v>
      </c>
      <c r="O257">
        <f t="shared" si="18"/>
        <v>1.388263882674583</v>
      </c>
      <c r="P257">
        <f t="shared" si="19"/>
        <v>0.18250342618212287</v>
      </c>
      <c r="Q257">
        <f t="shared" si="20"/>
        <v>0.96457127281363031</v>
      </c>
      <c r="R257">
        <f t="shared" si="21"/>
        <v>4.3418316535765999E-3</v>
      </c>
      <c r="S257">
        <f t="shared" si="22"/>
        <v>6.1987783034922483E-4</v>
      </c>
      <c r="T257">
        <f t="shared" si="23"/>
        <v>3.9441992933299998E-3</v>
      </c>
    </row>
    <row r="258" spans="1:20" x14ac:dyDescent="0.25">
      <c r="A258">
        <v>13057</v>
      </c>
      <c r="B258" t="s">
        <v>138</v>
      </c>
      <c r="C258" t="s">
        <v>11</v>
      </c>
      <c r="D258" t="s">
        <v>31</v>
      </c>
      <c r="E258" t="s">
        <v>34</v>
      </c>
      <c r="F258" t="s">
        <v>22</v>
      </c>
      <c r="G258">
        <v>1.3882639070432021E-15</v>
      </c>
      <c r="H258">
        <v>1.8967897691188841E-16</v>
      </c>
      <c r="I258">
        <v>7.1755489471454496E-18</v>
      </c>
      <c r="J258">
        <v>9.6457126718525927E-16</v>
      </c>
      <c r="K258">
        <v>4.3418317076642101E-18</v>
      </c>
      <c r="L258">
        <v>6.3776446222755894E-19</v>
      </c>
      <c r="M258">
        <v>1.78866301565413E-20</v>
      </c>
      <c r="N258">
        <v>3.94419933725414E-18</v>
      </c>
      <c r="O258">
        <f t="shared" si="18"/>
        <v>1.3882639070432021E-15</v>
      </c>
      <c r="P258">
        <f t="shared" si="19"/>
        <v>1.8250342796474296E-16</v>
      </c>
      <c r="Q258">
        <f t="shared" si="20"/>
        <v>9.6457126718525927E-16</v>
      </c>
      <c r="R258">
        <f t="shared" si="21"/>
        <v>4.3418317076642101E-18</v>
      </c>
      <c r="S258">
        <f t="shared" si="22"/>
        <v>6.1987783207101768E-19</v>
      </c>
      <c r="T258">
        <f t="shared" si="23"/>
        <v>3.94419933725414E-18</v>
      </c>
    </row>
    <row r="259" spans="1:20" x14ac:dyDescent="0.25">
      <c r="A259">
        <v>13057</v>
      </c>
      <c r="B259" t="s">
        <v>139</v>
      </c>
      <c r="C259" t="s">
        <v>11</v>
      </c>
      <c r="D259" t="s">
        <v>31</v>
      </c>
      <c r="E259" t="s">
        <v>34</v>
      </c>
      <c r="F259" t="s">
        <v>23</v>
      </c>
      <c r="G259">
        <v>1.1992198206329534</v>
      </c>
      <c r="H259">
        <v>0.15599360819092198</v>
      </c>
      <c r="I259">
        <v>5.0607423583279732E-3</v>
      </c>
      <c r="J259">
        <v>0.81411994540382415</v>
      </c>
      <c r="K259">
        <v>4.2150720608902202E-3</v>
      </c>
      <c r="L259">
        <v>5.1346402242557869E-4</v>
      </c>
      <c r="M259">
        <v>1.29498352468004E-5</v>
      </c>
      <c r="N259">
        <v>3.1761735050848099E-3</v>
      </c>
      <c r="O259">
        <f t="shared" si="18"/>
        <v>1.1992198206329534</v>
      </c>
      <c r="P259">
        <f t="shared" si="19"/>
        <v>0.15093286583259399</v>
      </c>
      <c r="Q259">
        <f t="shared" si="20"/>
        <v>0.81411994540382415</v>
      </c>
      <c r="R259">
        <f t="shared" si="21"/>
        <v>4.2150720608902202E-3</v>
      </c>
      <c r="S259">
        <f t="shared" si="22"/>
        <v>5.0051418717877831E-4</v>
      </c>
      <c r="T259">
        <f t="shared" si="23"/>
        <v>3.1761735050848099E-3</v>
      </c>
    </row>
    <row r="260" spans="1:20" x14ac:dyDescent="0.25">
      <c r="A260">
        <v>13057</v>
      </c>
      <c r="B260" t="s">
        <v>140</v>
      </c>
      <c r="C260" t="s">
        <v>11</v>
      </c>
      <c r="D260" t="s">
        <v>31</v>
      </c>
      <c r="E260" t="s">
        <v>34</v>
      </c>
      <c r="F260" t="s">
        <v>24</v>
      </c>
      <c r="G260">
        <v>1.3626622942510145</v>
      </c>
      <c r="H260">
        <v>0.17725408257761002</v>
      </c>
      <c r="I260">
        <v>5.7504736344426832E-3</v>
      </c>
      <c r="J260">
        <v>0.92507684943053381</v>
      </c>
      <c r="K260">
        <v>4.7895441638306996E-3</v>
      </c>
      <c r="L260">
        <v>5.8344501957563423E-4</v>
      </c>
      <c r="M260">
        <v>1.4714777382351899E-5</v>
      </c>
      <c r="N260">
        <v>3.6090566064785798E-3</v>
      </c>
      <c r="O260">
        <f t="shared" ref="O260:O323" si="24">G260</f>
        <v>1.3626622942510145</v>
      </c>
      <c r="P260">
        <f t="shared" ref="P260:P323" si="25">H260-I260</f>
        <v>0.17150360894316735</v>
      </c>
      <c r="Q260">
        <f t="shared" ref="Q260:Q323" si="26">J260</f>
        <v>0.92507684943053381</v>
      </c>
      <c r="R260">
        <f t="shared" ref="R260:R323" si="27">K260</f>
        <v>4.7895441638306996E-3</v>
      </c>
      <c r="S260">
        <f t="shared" ref="S260:S323" si="28">L260-M260</f>
        <v>5.6873024219328229E-4</v>
      </c>
      <c r="T260">
        <f t="shared" ref="T260:T323" si="29">N260</f>
        <v>3.6090566064785798E-3</v>
      </c>
    </row>
    <row r="261" spans="1:20" x14ac:dyDescent="0.25">
      <c r="A261">
        <v>13057</v>
      </c>
      <c r="B261" t="s">
        <v>141</v>
      </c>
      <c r="C261" t="s">
        <v>11</v>
      </c>
      <c r="D261" t="s">
        <v>31</v>
      </c>
      <c r="E261" t="s">
        <v>34</v>
      </c>
      <c r="F261" t="s">
        <v>25</v>
      </c>
      <c r="G261">
        <v>0.51636842207498979</v>
      </c>
      <c r="H261">
        <v>6.7168817144372103E-2</v>
      </c>
      <c r="I261">
        <v>2.1790895901174757E-3</v>
      </c>
      <c r="J261">
        <v>0.35054941211444901</v>
      </c>
      <c r="K261">
        <v>1.81495478943155E-3</v>
      </c>
      <c r="L261">
        <v>2.2109096040967536E-4</v>
      </c>
      <c r="M261">
        <v>5.57603170481257E-6</v>
      </c>
      <c r="N261">
        <v>1.36761816104602E-3</v>
      </c>
      <c r="O261">
        <f t="shared" si="24"/>
        <v>0.51636842207498979</v>
      </c>
      <c r="P261">
        <f t="shared" si="25"/>
        <v>6.4989727554254625E-2</v>
      </c>
      <c r="Q261">
        <f t="shared" si="26"/>
        <v>0.35054941211444901</v>
      </c>
      <c r="R261">
        <f t="shared" si="27"/>
        <v>1.81495478943155E-3</v>
      </c>
      <c r="S261">
        <f t="shared" si="28"/>
        <v>2.1551492870486278E-4</v>
      </c>
      <c r="T261">
        <f t="shared" si="29"/>
        <v>1.36761816104602E-3</v>
      </c>
    </row>
    <row r="262" spans="1:20" x14ac:dyDescent="0.25">
      <c r="A262">
        <v>13057</v>
      </c>
      <c r="B262" t="s">
        <v>142</v>
      </c>
      <c r="C262" t="s">
        <v>11</v>
      </c>
      <c r="D262" t="s">
        <v>31</v>
      </c>
      <c r="E262" t="s">
        <v>34</v>
      </c>
      <c r="F262" t="s">
        <v>26</v>
      </c>
      <c r="G262">
        <v>1.0697199289675869</v>
      </c>
      <c r="H262">
        <v>0.13914839075263241</v>
      </c>
      <c r="I262">
        <v>4.514249433915641E-3</v>
      </c>
      <c r="J262">
        <v>0.7262058303980865</v>
      </c>
      <c r="K262">
        <v>3.7598998162867701E-3</v>
      </c>
      <c r="L262">
        <v>4.580168347887428E-4</v>
      </c>
      <c r="M262">
        <v>1.15514272138739E-5</v>
      </c>
      <c r="N262">
        <v>2.8331878907299399E-3</v>
      </c>
      <c r="O262">
        <f t="shared" si="24"/>
        <v>1.0697199289675869</v>
      </c>
      <c r="P262">
        <f t="shared" si="25"/>
        <v>0.13463414131871676</v>
      </c>
      <c r="Q262">
        <f t="shared" si="26"/>
        <v>0.7262058303980865</v>
      </c>
      <c r="R262">
        <f t="shared" si="27"/>
        <v>3.7598998162867701E-3</v>
      </c>
      <c r="S262">
        <f t="shared" si="28"/>
        <v>4.4646540757486888E-4</v>
      </c>
      <c r="T262">
        <f t="shared" si="29"/>
        <v>2.8331878907299399E-3</v>
      </c>
    </row>
    <row r="263" spans="1:20" x14ac:dyDescent="0.25">
      <c r="A263">
        <v>13057</v>
      </c>
      <c r="B263" t="s">
        <v>143</v>
      </c>
      <c r="C263" t="s">
        <v>11</v>
      </c>
      <c r="D263" t="s">
        <v>31</v>
      </c>
      <c r="E263" t="s">
        <v>35</v>
      </c>
      <c r="F263" t="s">
        <v>14</v>
      </c>
      <c r="G263">
        <v>10.445587113373282</v>
      </c>
      <c r="H263">
        <v>1.7605593285052403</v>
      </c>
      <c r="I263">
        <v>1.4091210275552137E-2</v>
      </c>
      <c r="J263">
        <v>5.8504329080199033</v>
      </c>
      <c r="K263">
        <v>2.0210211993233401E-2</v>
      </c>
      <c r="L263">
        <v>1.3352142347544619E-3</v>
      </c>
      <c r="M263">
        <v>2.5197447177660501E-5</v>
      </c>
      <c r="N263">
        <v>1.4095082828641E-2</v>
      </c>
      <c r="O263">
        <f t="shared" si="24"/>
        <v>10.445587113373282</v>
      </c>
      <c r="P263">
        <f t="shared" si="25"/>
        <v>1.7464681182296882</v>
      </c>
      <c r="Q263">
        <f t="shared" si="26"/>
        <v>5.8504329080199033</v>
      </c>
      <c r="R263">
        <f t="shared" si="27"/>
        <v>2.0210211993233401E-2</v>
      </c>
      <c r="S263">
        <f t="shared" si="28"/>
        <v>1.3100167875768013E-3</v>
      </c>
      <c r="T263">
        <f t="shared" si="29"/>
        <v>1.4095082828641E-2</v>
      </c>
    </row>
    <row r="264" spans="1:20" x14ac:dyDescent="0.25">
      <c r="A264">
        <v>13057</v>
      </c>
      <c r="B264" t="s">
        <v>144</v>
      </c>
      <c r="C264" t="s">
        <v>11</v>
      </c>
      <c r="D264" t="s">
        <v>31</v>
      </c>
      <c r="E264" t="s">
        <v>35</v>
      </c>
      <c r="F264" t="s">
        <v>15</v>
      </c>
      <c r="G264">
        <v>7.0374744256550299</v>
      </c>
      <c r="H264">
        <v>1.0186497192107691</v>
      </c>
      <c r="I264">
        <v>4.2021972573252214E-2</v>
      </c>
      <c r="J264">
        <v>4.9932558018802506</v>
      </c>
      <c r="K264">
        <v>1.8473687160969199E-2</v>
      </c>
      <c r="L264">
        <v>2.962205807371273E-3</v>
      </c>
      <c r="M264">
        <v>8.5174892774375594E-5</v>
      </c>
      <c r="N264">
        <v>1.77734312108981E-2</v>
      </c>
      <c r="O264">
        <f t="shared" si="24"/>
        <v>7.0374744256550299</v>
      </c>
      <c r="P264">
        <f t="shared" si="25"/>
        <v>0.97662774663751684</v>
      </c>
      <c r="Q264">
        <f t="shared" si="26"/>
        <v>4.9932558018802506</v>
      </c>
      <c r="R264">
        <f t="shared" si="27"/>
        <v>1.8473687160969199E-2</v>
      </c>
      <c r="S264">
        <f t="shared" si="28"/>
        <v>2.8770309145968974E-3</v>
      </c>
      <c r="T264">
        <f t="shared" si="29"/>
        <v>1.77734312108981E-2</v>
      </c>
    </row>
    <row r="265" spans="1:20" x14ac:dyDescent="0.25">
      <c r="A265">
        <v>13057</v>
      </c>
      <c r="B265" t="s">
        <v>145</v>
      </c>
      <c r="C265" t="s">
        <v>11</v>
      </c>
      <c r="D265" t="s">
        <v>31</v>
      </c>
      <c r="E265" t="s">
        <v>35</v>
      </c>
      <c r="F265" t="s">
        <v>16</v>
      </c>
      <c r="G265">
        <v>3.270565720695887E-14</v>
      </c>
      <c r="H265">
        <v>4.4228807061305943E-15</v>
      </c>
      <c r="I265">
        <v>1.4911428549787412E-16</v>
      </c>
      <c r="J265">
        <v>2.2869993127982915E-14</v>
      </c>
      <c r="K265">
        <v>1.04476254179379E-16</v>
      </c>
      <c r="L265">
        <v>1.3854614103342005E-17</v>
      </c>
      <c r="M265">
        <v>3.5103251810229402E-19</v>
      </c>
      <c r="N265">
        <v>8.5316840690190295E-17</v>
      </c>
      <c r="O265">
        <f t="shared" si="24"/>
        <v>3.270565720695887E-14</v>
      </c>
      <c r="P265">
        <f t="shared" si="25"/>
        <v>4.27376642063272E-15</v>
      </c>
      <c r="Q265">
        <f t="shared" si="26"/>
        <v>2.2869993127982915E-14</v>
      </c>
      <c r="R265">
        <f t="shared" si="27"/>
        <v>1.04476254179379E-16</v>
      </c>
      <c r="S265">
        <f t="shared" si="28"/>
        <v>1.350358158523971E-17</v>
      </c>
      <c r="T265">
        <f t="shared" si="29"/>
        <v>8.5316840690190295E-17</v>
      </c>
    </row>
    <row r="266" spans="1:20" x14ac:dyDescent="0.25">
      <c r="A266">
        <v>13057</v>
      </c>
      <c r="B266" t="s">
        <v>146</v>
      </c>
      <c r="C266" t="s">
        <v>11</v>
      </c>
      <c r="D266" t="s">
        <v>31</v>
      </c>
      <c r="E266" t="s">
        <v>35</v>
      </c>
      <c r="F266" t="s">
        <v>17</v>
      </c>
      <c r="G266">
        <v>9.9345716874650272</v>
      </c>
      <c r="H266">
        <v>1.3434814646439848</v>
      </c>
      <c r="I266">
        <v>4.5294509256109387E-2</v>
      </c>
      <c r="J266">
        <v>6.9469208074133446</v>
      </c>
      <c r="K266">
        <v>3.1735371928283101E-2</v>
      </c>
      <c r="L266">
        <v>4.2084360917797846E-3</v>
      </c>
      <c r="M266">
        <v>1.06628580098799E-4</v>
      </c>
      <c r="N266">
        <v>2.5915599208303702E-2</v>
      </c>
      <c r="O266">
        <f t="shared" si="24"/>
        <v>9.9345716874650272</v>
      </c>
      <c r="P266">
        <f t="shared" si="25"/>
        <v>1.2981869553878753</v>
      </c>
      <c r="Q266">
        <f t="shared" si="26"/>
        <v>6.9469208074133446</v>
      </c>
      <c r="R266">
        <f t="shared" si="27"/>
        <v>3.1735371928283101E-2</v>
      </c>
      <c r="S266">
        <f t="shared" si="28"/>
        <v>4.1018075116809856E-3</v>
      </c>
      <c r="T266">
        <f t="shared" si="29"/>
        <v>2.5915599208303702E-2</v>
      </c>
    </row>
    <row r="267" spans="1:20" x14ac:dyDescent="0.25">
      <c r="A267">
        <v>13057</v>
      </c>
      <c r="B267" t="s">
        <v>147</v>
      </c>
      <c r="C267" t="s">
        <v>11</v>
      </c>
      <c r="D267" t="s">
        <v>31</v>
      </c>
      <c r="E267" t="s">
        <v>35</v>
      </c>
      <c r="F267" t="s">
        <v>18</v>
      </c>
      <c r="G267">
        <v>10.49835216447141</v>
      </c>
      <c r="H267">
        <v>1.419722870986758</v>
      </c>
      <c r="I267">
        <v>4.7864943285446646E-2</v>
      </c>
      <c r="J267">
        <v>7.3411531272173081</v>
      </c>
      <c r="K267">
        <v>3.35363465327276E-2</v>
      </c>
      <c r="L267">
        <v>4.4472606183845222E-3</v>
      </c>
      <c r="M267">
        <v>1.12679675510207E-4</v>
      </c>
      <c r="N267">
        <v>2.7386298321317702E-2</v>
      </c>
      <c r="O267">
        <f t="shared" si="24"/>
        <v>10.49835216447141</v>
      </c>
      <c r="P267">
        <f t="shared" si="25"/>
        <v>1.3718579277013114</v>
      </c>
      <c r="Q267">
        <f t="shared" si="26"/>
        <v>7.3411531272173081</v>
      </c>
      <c r="R267">
        <f t="shared" si="27"/>
        <v>3.35363465327276E-2</v>
      </c>
      <c r="S267">
        <f t="shared" si="28"/>
        <v>4.3345809428743153E-3</v>
      </c>
      <c r="T267">
        <f t="shared" si="29"/>
        <v>2.7386298321317702E-2</v>
      </c>
    </row>
    <row r="268" spans="1:20" x14ac:dyDescent="0.25">
      <c r="A268">
        <v>13057</v>
      </c>
      <c r="B268" t="s">
        <v>148</v>
      </c>
      <c r="C268" t="s">
        <v>11</v>
      </c>
      <c r="D268" t="s">
        <v>31</v>
      </c>
      <c r="E268" t="s">
        <v>35</v>
      </c>
      <c r="F268" t="s">
        <v>19</v>
      </c>
      <c r="G268">
        <v>3.7288043935736885</v>
      </c>
      <c r="H268">
        <v>0.5042570950376003</v>
      </c>
      <c r="I268">
        <v>1.7000670844211613E-2</v>
      </c>
      <c r="J268">
        <v>2.6074308830414368</v>
      </c>
      <c r="K268">
        <v>1.19114439989158E-2</v>
      </c>
      <c r="L268">
        <v>1.579578766172313E-3</v>
      </c>
      <c r="M268">
        <v>4.0021559090774797E-5</v>
      </c>
      <c r="N268">
        <v>9.7270611674513605E-3</v>
      </c>
      <c r="O268">
        <f t="shared" si="24"/>
        <v>3.7288043935736885</v>
      </c>
      <c r="P268">
        <f t="shared" si="25"/>
        <v>0.48725642419338866</v>
      </c>
      <c r="Q268">
        <f t="shared" si="26"/>
        <v>2.6074308830414368</v>
      </c>
      <c r="R268">
        <f t="shared" si="27"/>
        <v>1.19114439989158E-2</v>
      </c>
      <c r="S268">
        <f t="shared" si="28"/>
        <v>1.5395572070815381E-3</v>
      </c>
      <c r="T268">
        <f t="shared" si="29"/>
        <v>9.7270611674513605E-3</v>
      </c>
    </row>
    <row r="269" spans="1:20" x14ac:dyDescent="0.25">
      <c r="A269">
        <v>13057</v>
      </c>
      <c r="B269" t="s">
        <v>149</v>
      </c>
      <c r="C269" t="s">
        <v>11</v>
      </c>
      <c r="D269" t="s">
        <v>31</v>
      </c>
      <c r="E269" t="s">
        <v>35</v>
      </c>
      <c r="F269" t="s">
        <v>20</v>
      </c>
      <c r="G269">
        <v>8.5438951018357532</v>
      </c>
      <c r="H269">
        <v>1.1554161412032882</v>
      </c>
      <c r="I269">
        <v>3.8954022764386295E-2</v>
      </c>
      <c r="J269">
        <v>5.9744657165739259</v>
      </c>
      <c r="K269">
        <v>2.7292950870343401E-2</v>
      </c>
      <c r="L269">
        <v>3.6193228173999545E-3</v>
      </c>
      <c r="M269">
        <v>9.1702322251308006E-5</v>
      </c>
      <c r="N269">
        <v>2.2287841097281099E-2</v>
      </c>
      <c r="O269">
        <f t="shared" si="24"/>
        <v>8.5438951018357532</v>
      </c>
      <c r="P269">
        <f t="shared" si="25"/>
        <v>1.1164621184389019</v>
      </c>
      <c r="Q269">
        <f t="shared" si="26"/>
        <v>5.9744657165739259</v>
      </c>
      <c r="R269">
        <f t="shared" si="27"/>
        <v>2.7292950870343401E-2</v>
      </c>
      <c r="S269">
        <f t="shared" si="28"/>
        <v>3.5276204951486465E-3</v>
      </c>
      <c r="T269">
        <f t="shared" si="29"/>
        <v>2.2287841097281099E-2</v>
      </c>
    </row>
    <row r="270" spans="1:20" x14ac:dyDescent="0.25">
      <c r="A270">
        <v>13057</v>
      </c>
      <c r="B270" t="s">
        <v>150</v>
      </c>
      <c r="C270" t="s">
        <v>11</v>
      </c>
      <c r="D270" t="s">
        <v>31</v>
      </c>
      <c r="E270" t="s">
        <v>35</v>
      </c>
      <c r="F270" t="s">
        <v>21</v>
      </c>
      <c r="G270">
        <v>7.1513206252563659</v>
      </c>
      <c r="H270">
        <v>1.0039171708771146</v>
      </c>
      <c r="I270">
        <v>3.5935420218692102E-2</v>
      </c>
      <c r="J270">
        <v>5.0661284148373413</v>
      </c>
      <c r="K270">
        <v>2.23330228271949E-2</v>
      </c>
      <c r="L270">
        <v>3.3739815945459418E-3</v>
      </c>
      <c r="M270">
        <v>8.9530892587674703E-5</v>
      </c>
      <c r="N270">
        <v>2.0688369951503902E-2</v>
      </c>
      <c r="O270">
        <f t="shared" si="24"/>
        <v>7.1513206252563659</v>
      </c>
      <c r="P270">
        <f t="shared" si="25"/>
        <v>0.96798175065842251</v>
      </c>
      <c r="Q270">
        <f t="shared" si="26"/>
        <v>5.0661284148373413</v>
      </c>
      <c r="R270">
        <f t="shared" si="27"/>
        <v>2.23330228271949E-2</v>
      </c>
      <c r="S270">
        <f t="shared" si="28"/>
        <v>3.2844507019582671E-3</v>
      </c>
      <c r="T270">
        <f t="shared" si="29"/>
        <v>2.0688369951503902E-2</v>
      </c>
    </row>
    <row r="271" spans="1:20" x14ac:dyDescent="0.25">
      <c r="A271">
        <v>13057</v>
      </c>
      <c r="B271" t="s">
        <v>151</v>
      </c>
      <c r="C271" t="s">
        <v>11</v>
      </c>
      <c r="D271" t="s">
        <v>31</v>
      </c>
      <c r="E271" t="s">
        <v>35</v>
      </c>
      <c r="F271" t="s">
        <v>22</v>
      </c>
      <c r="G271">
        <v>7.151320635137823E-15</v>
      </c>
      <c r="H271">
        <v>1.0039171910571277E-15</v>
      </c>
      <c r="I271">
        <v>3.5935420626136622E-17</v>
      </c>
      <c r="J271">
        <v>5.0661284358228289E-15</v>
      </c>
      <c r="K271">
        <v>2.2333024153886601E-17</v>
      </c>
      <c r="L271">
        <v>3.3739827663915862E-18</v>
      </c>
      <c r="M271">
        <v>8.9530893572382099E-20</v>
      </c>
      <c r="N271">
        <v>2.06883705228824E-17</v>
      </c>
      <c r="O271">
        <f t="shared" si="24"/>
        <v>7.151320635137823E-15</v>
      </c>
      <c r="P271">
        <f t="shared" si="25"/>
        <v>9.6798177043099108E-16</v>
      </c>
      <c r="Q271">
        <f t="shared" si="26"/>
        <v>5.0661284358228289E-15</v>
      </c>
      <c r="R271">
        <f t="shared" si="27"/>
        <v>2.2333024153886601E-17</v>
      </c>
      <c r="S271">
        <f t="shared" si="28"/>
        <v>3.284451872819204E-18</v>
      </c>
      <c r="T271">
        <f t="shared" si="29"/>
        <v>2.06883705228824E-17</v>
      </c>
    </row>
    <row r="272" spans="1:20" x14ac:dyDescent="0.25">
      <c r="A272">
        <v>13057</v>
      </c>
      <c r="B272" t="s">
        <v>152</v>
      </c>
      <c r="C272" t="s">
        <v>11</v>
      </c>
      <c r="D272" t="s">
        <v>31</v>
      </c>
      <c r="E272" t="s">
        <v>35</v>
      </c>
      <c r="F272" t="s">
        <v>23</v>
      </c>
      <c r="G272">
        <v>6.1729988747630591</v>
      </c>
      <c r="H272">
        <v>0.82584394671942885</v>
      </c>
      <c r="I272">
        <v>2.532598620956604E-2</v>
      </c>
      <c r="J272">
        <v>4.2824854427745009</v>
      </c>
      <c r="K272">
        <v>2.1666658821824301E-2</v>
      </c>
      <c r="L272">
        <v>2.7171012294253671E-3</v>
      </c>
      <c r="M272">
        <v>6.4771986266976E-5</v>
      </c>
      <c r="N272">
        <v>1.6684367982909599E-2</v>
      </c>
      <c r="O272">
        <f t="shared" si="24"/>
        <v>6.1729988747630591</v>
      </c>
      <c r="P272">
        <f t="shared" si="25"/>
        <v>0.80051796050986279</v>
      </c>
      <c r="Q272">
        <f t="shared" si="26"/>
        <v>4.2824854427745009</v>
      </c>
      <c r="R272">
        <f t="shared" si="27"/>
        <v>2.1666658821824301E-2</v>
      </c>
      <c r="S272">
        <f t="shared" si="28"/>
        <v>2.6523292431583911E-3</v>
      </c>
      <c r="T272">
        <f t="shared" si="29"/>
        <v>1.6684367982909599E-2</v>
      </c>
    </row>
    <row r="273" spans="1:20" x14ac:dyDescent="0.25">
      <c r="A273">
        <v>13057</v>
      </c>
      <c r="B273" t="s">
        <v>153</v>
      </c>
      <c r="C273" t="s">
        <v>11</v>
      </c>
      <c r="D273" t="s">
        <v>31</v>
      </c>
      <c r="E273" t="s">
        <v>35</v>
      </c>
      <c r="F273" t="s">
        <v>24</v>
      </c>
      <c r="G273">
        <v>7.0143204169403885</v>
      </c>
      <c r="H273">
        <v>0.93839876491784724</v>
      </c>
      <c r="I273">
        <v>2.8777681497984972E-2</v>
      </c>
      <c r="J273">
        <v>4.8661480219784083</v>
      </c>
      <c r="K273">
        <v>2.46196200392154E-2</v>
      </c>
      <c r="L273">
        <v>3.0874160622040847E-3</v>
      </c>
      <c r="M273">
        <v>7.3599845038074805E-5</v>
      </c>
      <c r="N273">
        <v>1.8958291808097199E-2</v>
      </c>
      <c r="O273">
        <f t="shared" si="24"/>
        <v>7.0143204169403885</v>
      </c>
      <c r="P273">
        <f t="shared" si="25"/>
        <v>0.90962108341986225</v>
      </c>
      <c r="Q273">
        <f t="shared" si="26"/>
        <v>4.8661480219784083</v>
      </c>
      <c r="R273">
        <f t="shared" si="27"/>
        <v>2.46196200392154E-2</v>
      </c>
      <c r="S273">
        <f t="shared" si="28"/>
        <v>3.0138162171660099E-3</v>
      </c>
      <c r="T273">
        <f t="shared" si="29"/>
        <v>1.8958291808097199E-2</v>
      </c>
    </row>
    <row r="274" spans="1:20" x14ac:dyDescent="0.25">
      <c r="A274">
        <v>13057</v>
      </c>
      <c r="B274" t="s">
        <v>154</v>
      </c>
      <c r="C274" t="s">
        <v>11</v>
      </c>
      <c r="D274" t="s">
        <v>31</v>
      </c>
      <c r="E274" t="s">
        <v>35</v>
      </c>
      <c r="F274" t="s">
        <v>25</v>
      </c>
      <c r="G274">
        <v>2.658012847552691</v>
      </c>
      <c r="H274">
        <v>0.35559760488181069</v>
      </c>
      <c r="I274">
        <v>1.0905038784162683E-2</v>
      </c>
      <c r="J274">
        <v>1.8439825581755493</v>
      </c>
      <c r="K274">
        <v>9.3293770637488099E-3</v>
      </c>
      <c r="L274">
        <v>1.1699480964573131E-3</v>
      </c>
      <c r="M274">
        <v>2.7889978980510902E-5</v>
      </c>
      <c r="N274">
        <v>7.1840710674351202E-3</v>
      </c>
      <c r="O274">
        <f t="shared" si="24"/>
        <v>2.658012847552691</v>
      </c>
      <c r="P274">
        <f t="shared" si="25"/>
        <v>0.34469256609764803</v>
      </c>
      <c r="Q274">
        <f t="shared" si="26"/>
        <v>1.8439825581755493</v>
      </c>
      <c r="R274">
        <f t="shared" si="27"/>
        <v>9.3293770637488099E-3</v>
      </c>
      <c r="S274">
        <f t="shared" si="28"/>
        <v>1.1420581174768022E-3</v>
      </c>
      <c r="T274">
        <f t="shared" si="29"/>
        <v>7.1840710674351202E-3</v>
      </c>
    </row>
    <row r="275" spans="1:20" x14ac:dyDescent="0.25">
      <c r="A275">
        <v>13057</v>
      </c>
      <c r="B275" t="s">
        <v>155</v>
      </c>
      <c r="C275" t="s">
        <v>11</v>
      </c>
      <c r="D275" t="s">
        <v>31</v>
      </c>
      <c r="E275" t="s">
        <v>35</v>
      </c>
      <c r="F275" t="s">
        <v>26</v>
      </c>
      <c r="G275">
        <v>5.5063972510681021</v>
      </c>
      <c r="H275">
        <v>0.73666380942041176</v>
      </c>
      <c r="I275">
        <v>2.2591117130502859E-2</v>
      </c>
      <c r="J275">
        <v>3.8200349215959166</v>
      </c>
      <c r="K275">
        <v>1.9326943181939098E-2</v>
      </c>
      <c r="L275">
        <v>2.4236912977109188E-3</v>
      </c>
      <c r="M275">
        <v>5.7777490258814603E-5</v>
      </c>
      <c r="N275">
        <v>1.48826725757018E-2</v>
      </c>
      <c r="O275">
        <f t="shared" si="24"/>
        <v>5.5063972510681021</v>
      </c>
      <c r="P275">
        <f t="shared" si="25"/>
        <v>0.71407269228990888</v>
      </c>
      <c r="Q275">
        <f t="shared" si="26"/>
        <v>3.8200349215959166</v>
      </c>
      <c r="R275">
        <f t="shared" si="27"/>
        <v>1.9326943181939098E-2</v>
      </c>
      <c r="S275">
        <f t="shared" si="28"/>
        <v>2.3659138074521042E-3</v>
      </c>
      <c r="T275">
        <f t="shared" si="29"/>
        <v>1.48826725757018E-2</v>
      </c>
    </row>
    <row r="276" spans="1:20" x14ac:dyDescent="0.25">
      <c r="A276">
        <v>13057</v>
      </c>
      <c r="B276" t="s">
        <v>156</v>
      </c>
      <c r="C276" t="s">
        <v>11</v>
      </c>
      <c r="D276" t="s">
        <v>31</v>
      </c>
      <c r="E276" t="s">
        <v>36</v>
      </c>
      <c r="F276" t="s">
        <v>14</v>
      </c>
      <c r="G276">
        <v>8.9482835220589578</v>
      </c>
      <c r="H276">
        <v>1.972715029393866</v>
      </c>
      <c r="I276">
        <v>1.5663067769764873E-2</v>
      </c>
      <c r="J276">
        <v>15.128967471673535</v>
      </c>
      <c r="K276">
        <v>1.74992073027826E-2</v>
      </c>
      <c r="L276">
        <v>4.425987976915749E-3</v>
      </c>
      <c r="M276">
        <v>4.2189689476300399E-5</v>
      </c>
      <c r="N276">
        <v>5.1733524985876002E-2</v>
      </c>
      <c r="O276">
        <f t="shared" si="24"/>
        <v>8.9482835220589578</v>
      </c>
      <c r="P276">
        <f t="shared" si="25"/>
        <v>1.9570519616241011</v>
      </c>
      <c r="Q276">
        <f t="shared" si="26"/>
        <v>15.128967471673535</v>
      </c>
      <c r="R276">
        <f t="shared" si="27"/>
        <v>1.74992073027826E-2</v>
      </c>
      <c r="S276">
        <f t="shared" si="28"/>
        <v>4.3837982874394485E-3</v>
      </c>
      <c r="T276">
        <f t="shared" si="29"/>
        <v>5.1733524985876002E-2</v>
      </c>
    </row>
    <row r="277" spans="1:20" x14ac:dyDescent="0.25">
      <c r="A277">
        <v>13057</v>
      </c>
      <c r="B277" t="s">
        <v>157</v>
      </c>
      <c r="C277" t="s">
        <v>11</v>
      </c>
      <c r="D277" t="s">
        <v>31</v>
      </c>
      <c r="E277" t="s">
        <v>36</v>
      </c>
      <c r="F277" t="s">
        <v>15</v>
      </c>
      <c r="G277">
        <v>48.321136222359449</v>
      </c>
      <c r="H277">
        <v>3.2731009128141269</v>
      </c>
      <c r="I277">
        <v>0.36461133629313719</v>
      </c>
      <c r="J277">
        <v>13.475680264352507</v>
      </c>
      <c r="K277">
        <v>0.124345975310362</v>
      </c>
      <c r="L277">
        <v>9.8444222427915701E-3</v>
      </c>
      <c r="M277">
        <v>9.4402185938946505E-4</v>
      </c>
      <c r="N277">
        <v>4.0281497237195402E-2</v>
      </c>
      <c r="O277">
        <f t="shared" si="24"/>
        <v>48.321136222359449</v>
      </c>
      <c r="P277">
        <f t="shared" si="25"/>
        <v>2.9084895765209895</v>
      </c>
      <c r="Q277">
        <f t="shared" si="26"/>
        <v>13.475680264352507</v>
      </c>
      <c r="R277">
        <f t="shared" si="27"/>
        <v>0.124345975310362</v>
      </c>
      <c r="S277">
        <f t="shared" si="28"/>
        <v>8.9004003834021045E-3</v>
      </c>
      <c r="T277">
        <f t="shared" si="29"/>
        <v>4.0281497237195402E-2</v>
      </c>
    </row>
    <row r="278" spans="1:20" x14ac:dyDescent="0.25">
      <c r="A278">
        <v>13057</v>
      </c>
      <c r="B278" t="s">
        <v>158</v>
      </c>
      <c r="C278" t="s">
        <v>11</v>
      </c>
      <c r="D278" t="s">
        <v>31</v>
      </c>
      <c r="E278" t="s">
        <v>36</v>
      </c>
      <c r="F278" t="s">
        <v>16</v>
      </c>
      <c r="G278">
        <v>1.1065903438822731E-13</v>
      </c>
      <c r="H278">
        <v>9.5353040444507053E-15</v>
      </c>
      <c r="I278">
        <v>7.3830803179942971E-16</v>
      </c>
      <c r="J278">
        <v>3.4855490875298894E-14</v>
      </c>
      <c r="K278">
        <v>3.0144974992099498E-16</v>
      </c>
      <c r="L278">
        <v>3.0252000062929427E-17</v>
      </c>
      <c r="M278">
        <v>2.1214681402145101E-18</v>
      </c>
      <c r="N278">
        <v>1.10040868404361E-16</v>
      </c>
      <c r="O278">
        <f t="shared" si="24"/>
        <v>1.1065903438822731E-13</v>
      </c>
      <c r="P278">
        <f t="shared" si="25"/>
        <v>8.7969960126512754E-15</v>
      </c>
      <c r="Q278">
        <f t="shared" si="26"/>
        <v>3.4855490875298894E-14</v>
      </c>
      <c r="R278">
        <f t="shared" si="27"/>
        <v>3.0144974992099498E-16</v>
      </c>
      <c r="S278">
        <f t="shared" si="28"/>
        <v>2.8130531922714915E-17</v>
      </c>
      <c r="T278">
        <f t="shared" si="29"/>
        <v>1.10040868404361E-16</v>
      </c>
    </row>
    <row r="279" spans="1:20" x14ac:dyDescent="0.25">
      <c r="A279">
        <v>13057</v>
      </c>
      <c r="B279" t="s">
        <v>159</v>
      </c>
      <c r="C279" t="s">
        <v>11</v>
      </c>
      <c r="D279" t="s">
        <v>31</v>
      </c>
      <c r="E279" t="s">
        <v>36</v>
      </c>
      <c r="F279" t="s">
        <v>17</v>
      </c>
      <c r="G279">
        <v>33.613462319841695</v>
      </c>
      <c r="H279">
        <v>2.8964149717998557</v>
      </c>
      <c r="I279">
        <v>0.22426619154975908</v>
      </c>
      <c r="J279">
        <v>10.587599626799712</v>
      </c>
      <c r="K279">
        <v>9.1567506435589599E-2</v>
      </c>
      <c r="L279">
        <v>9.1892629283094607E-3</v>
      </c>
      <c r="M279">
        <v>6.4441079553922899E-4</v>
      </c>
      <c r="N279">
        <v>3.34256995365209E-2</v>
      </c>
      <c r="O279">
        <f t="shared" si="24"/>
        <v>33.613462319841695</v>
      </c>
      <c r="P279">
        <f t="shared" si="25"/>
        <v>2.6721487802500965</v>
      </c>
      <c r="Q279">
        <f t="shared" si="26"/>
        <v>10.587599626799712</v>
      </c>
      <c r="R279">
        <f t="shared" si="27"/>
        <v>9.1567506435589599E-2</v>
      </c>
      <c r="S279">
        <f t="shared" si="28"/>
        <v>8.5448521327702309E-3</v>
      </c>
      <c r="T279">
        <f t="shared" si="29"/>
        <v>3.34256995365209E-2</v>
      </c>
    </row>
    <row r="280" spans="1:20" x14ac:dyDescent="0.25">
      <c r="A280">
        <v>13057</v>
      </c>
      <c r="B280" t="s">
        <v>160</v>
      </c>
      <c r="C280" t="s">
        <v>11</v>
      </c>
      <c r="D280" t="s">
        <v>31</v>
      </c>
      <c r="E280" t="s">
        <v>36</v>
      </c>
      <c r="F280" t="s">
        <v>18</v>
      </c>
      <c r="G280">
        <v>35.520999715328159</v>
      </c>
      <c r="H280">
        <v>3.0607843981348379</v>
      </c>
      <c r="I280">
        <v>0.23699316361444267</v>
      </c>
      <c r="J280">
        <v>11.188438146439562</v>
      </c>
      <c r="K280">
        <v>9.67638897208382E-2</v>
      </c>
      <c r="L280">
        <v>9.7107442717572143E-3</v>
      </c>
      <c r="M280">
        <v>6.8098083694945102E-4</v>
      </c>
      <c r="N280">
        <v>3.5322573401892703E-2</v>
      </c>
      <c r="O280">
        <f t="shared" si="24"/>
        <v>35.520999715328159</v>
      </c>
      <c r="P280">
        <f t="shared" si="25"/>
        <v>2.823791234520395</v>
      </c>
      <c r="Q280">
        <f t="shared" si="26"/>
        <v>11.188438146439562</v>
      </c>
      <c r="R280">
        <f t="shared" si="27"/>
        <v>9.67638897208382E-2</v>
      </c>
      <c r="S280">
        <f t="shared" si="28"/>
        <v>9.0297634348077624E-3</v>
      </c>
      <c r="T280">
        <f t="shared" si="29"/>
        <v>3.5322573401892703E-2</v>
      </c>
    </row>
    <row r="281" spans="1:20" x14ac:dyDescent="0.25">
      <c r="A281">
        <v>13057</v>
      </c>
      <c r="B281" t="s">
        <v>161</v>
      </c>
      <c r="C281" t="s">
        <v>11</v>
      </c>
      <c r="D281" t="s">
        <v>31</v>
      </c>
      <c r="E281" t="s">
        <v>36</v>
      </c>
      <c r="F281" t="s">
        <v>19</v>
      </c>
      <c r="G281">
        <v>12.616348787381691</v>
      </c>
      <c r="H281">
        <v>1.0871293693042057</v>
      </c>
      <c r="I281">
        <v>8.4175218002769558E-2</v>
      </c>
      <c r="J281">
        <v>3.9739085669094809</v>
      </c>
      <c r="K281">
        <v>3.4368609049310203E-2</v>
      </c>
      <c r="L281">
        <v>3.4490633037872372E-3</v>
      </c>
      <c r="M281">
        <v>2.4187066081227099E-4</v>
      </c>
      <c r="N281">
        <v>1.25458694789236E-2</v>
      </c>
      <c r="O281">
        <f t="shared" si="24"/>
        <v>12.616348787381691</v>
      </c>
      <c r="P281">
        <f t="shared" si="25"/>
        <v>1.0029541513014362</v>
      </c>
      <c r="Q281">
        <f t="shared" si="26"/>
        <v>3.9739085669094809</v>
      </c>
      <c r="R281">
        <f t="shared" si="27"/>
        <v>3.4368609049310203E-2</v>
      </c>
      <c r="S281">
        <f t="shared" si="28"/>
        <v>3.207192642974966E-3</v>
      </c>
      <c r="T281">
        <f t="shared" si="29"/>
        <v>1.25458694789236E-2</v>
      </c>
    </row>
    <row r="282" spans="1:20" x14ac:dyDescent="0.25">
      <c r="A282">
        <v>13057</v>
      </c>
      <c r="B282" t="s">
        <v>162</v>
      </c>
      <c r="C282" t="s">
        <v>11</v>
      </c>
      <c r="D282" t="s">
        <v>31</v>
      </c>
      <c r="E282" t="s">
        <v>36</v>
      </c>
      <c r="F282" t="s">
        <v>20</v>
      </c>
      <c r="G282">
        <v>28.908126885325824</v>
      </c>
      <c r="H282">
        <v>2.4909643464636124</v>
      </c>
      <c r="I282">
        <v>0.19287260688895438</v>
      </c>
      <c r="J282">
        <v>9.1055092935417132</v>
      </c>
      <c r="K282">
        <v>7.8749568962212593E-2</v>
      </c>
      <c r="L282">
        <v>7.9029178817313639E-3</v>
      </c>
      <c r="M282">
        <v>5.5420407783124404E-4</v>
      </c>
      <c r="N282">
        <v>2.8746647729702701E-2</v>
      </c>
      <c r="O282">
        <f t="shared" si="24"/>
        <v>28.908126885325824</v>
      </c>
      <c r="P282">
        <f t="shared" si="25"/>
        <v>2.2980917395746578</v>
      </c>
      <c r="Q282">
        <f t="shared" si="26"/>
        <v>9.1055092935417132</v>
      </c>
      <c r="R282">
        <f t="shared" si="27"/>
        <v>7.8749568962212593E-2</v>
      </c>
      <c r="S282">
        <f t="shared" si="28"/>
        <v>7.3487138039001199E-3</v>
      </c>
      <c r="T282">
        <f t="shared" si="29"/>
        <v>2.8746647729702701E-2</v>
      </c>
    </row>
    <row r="283" spans="1:20" x14ac:dyDescent="0.25">
      <c r="A283">
        <v>13057</v>
      </c>
      <c r="B283" t="s">
        <v>163</v>
      </c>
      <c r="C283" t="s">
        <v>11</v>
      </c>
      <c r="D283" t="s">
        <v>31</v>
      </c>
      <c r="E283" t="s">
        <v>36</v>
      </c>
      <c r="F283" t="s">
        <v>21</v>
      </c>
      <c r="G283">
        <v>27.274350170510456</v>
      </c>
      <c r="H283">
        <v>2.040099136566921</v>
      </c>
      <c r="I283">
        <v>0.18968646213215809</v>
      </c>
      <c r="J283">
        <v>7.9017735550031478</v>
      </c>
      <c r="K283">
        <v>7.5388154267294893E-2</v>
      </c>
      <c r="L283">
        <v>6.6942909916668548E-3</v>
      </c>
      <c r="M283">
        <v>5.4555686772994605E-4</v>
      </c>
      <c r="N283">
        <v>2.5582342804541799E-2</v>
      </c>
      <c r="O283">
        <f t="shared" si="24"/>
        <v>27.274350170510456</v>
      </c>
      <c r="P283">
        <f t="shared" si="25"/>
        <v>1.8504126744347629</v>
      </c>
      <c r="Q283">
        <f t="shared" si="26"/>
        <v>7.9017735550031478</v>
      </c>
      <c r="R283">
        <f t="shared" si="27"/>
        <v>7.5388154267294893E-2</v>
      </c>
      <c r="S283">
        <f t="shared" si="28"/>
        <v>6.1487341239369088E-3</v>
      </c>
      <c r="T283">
        <f t="shared" si="29"/>
        <v>2.5582342804541799E-2</v>
      </c>
    </row>
    <row r="284" spans="1:20" x14ac:dyDescent="0.25">
      <c r="A284">
        <v>13057</v>
      </c>
      <c r="B284" t="s">
        <v>164</v>
      </c>
      <c r="C284" t="s">
        <v>11</v>
      </c>
      <c r="D284" t="s">
        <v>31</v>
      </c>
      <c r="E284" t="s">
        <v>36</v>
      </c>
      <c r="F284" t="s">
        <v>22</v>
      </c>
      <c r="G284">
        <v>2.7274350168700488E-14</v>
      </c>
      <c r="H284">
        <v>2.0400990665978554E-15</v>
      </c>
      <c r="I284">
        <v>1.896864618432396E-16</v>
      </c>
      <c r="J284">
        <v>7.9017735949177281E-15</v>
      </c>
      <c r="K284">
        <v>7.5388155722089305E-17</v>
      </c>
      <c r="L284">
        <v>6.694290920768234E-18</v>
      </c>
      <c r="M284">
        <v>5.4555686292065595E-19</v>
      </c>
      <c r="N284">
        <v>2.5582342472626399E-17</v>
      </c>
      <c r="O284">
        <f t="shared" si="24"/>
        <v>2.7274350168700488E-14</v>
      </c>
      <c r="P284">
        <f t="shared" si="25"/>
        <v>1.8504126047546157E-15</v>
      </c>
      <c r="Q284">
        <f t="shared" si="26"/>
        <v>7.9017735949177281E-15</v>
      </c>
      <c r="R284">
        <f t="shared" si="27"/>
        <v>7.5388155722089305E-17</v>
      </c>
      <c r="S284">
        <f t="shared" si="28"/>
        <v>6.1487340578475783E-18</v>
      </c>
      <c r="T284">
        <f t="shared" si="29"/>
        <v>2.5582342472626399E-17</v>
      </c>
    </row>
    <row r="285" spans="1:20" x14ac:dyDescent="0.25">
      <c r="A285">
        <v>13057</v>
      </c>
      <c r="B285" t="s">
        <v>165</v>
      </c>
      <c r="C285" t="s">
        <v>11</v>
      </c>
      <c r="D285" t="s">
        <v>31</v>
      </c>
      <c r="E285" t="s">
        <v>36</v>
      </c>
      <c r="F285" t="s">
        <v>23</v>
      </c>
      <c r="G285">
        <v>10.559234869093594</v>
      </c>
      <c r="H285">
        <v>1.0870436607511189</v>
      </c>
      <c r="I285">
        <v>6.2401167178847881E-2</v>
      </c>
      <c r="J285">
        <v>3.6051252540245708</v>
      </c>
      <c r="K285">
        <v>2.9458836286090501E-2</v>
      </c>
      <c r="L285">
        <v>3.5506365384419553E-3</v>
      </c>
      <c r="M285">
        <v>1.86782819969533E-4</v>
      </c>
      <c r="N285">
        <v>1.16808574413123E-2</v>
      </c>
      <c r="O285">
        <f t="shared" si="24"/>
        <v>10.559234869093594</v>
      </c>
      <c r="P285">
        <f t="shared" si="25"/>
        <v>1.0246424935722711</v>
      </c>
      <c r="Q285">
        <f t="shared" si="26"/>
        <v>3.6051252540245708</v>
      </c>
      <c r="R285">
        <f t="shared" si="27"/>
        <v>2.9458836286090501E-2</v>
      </c>
      <c r="S285">
        <f t="shared" si="28"/>
        <v>3.3638537184724222E-3</v>
      </c>
      <c r="T285">
        <f t="shared" si="29"/>
        <v>1.16808574413123E-2</v>
      </c>
    </row>
    <row r="286" spans="1:20" x14ac:dyDescent="0.25">
      <c r="A286">
        <v>13057</v>
      </c>
      <c r="B286" t="s">
        <v>166</v>
      </c>
      <c r="C286" t="s">
        <v>11</v>
      </c>
      <c r="D286" t="s">
        <v>31</v>
      </c>
      <c r="E286" t="s">
        <v>36</v>
      </c>
      <c r="F286" t="s">
        <v>24</v>
      </c>
      <c r="G286">
        <v>11.998360859319428</v>
      </c>
      <c r="H286">
        <v>1.2351975485621534</v>
      </c>
      <c r="I286">
        <v>7.0905872733135214E-2</v>
      </c>
      <c r="J286">
        <v>4.0964702973357516</v>
      </c>
      <c r="K286">
        <v>3.3473798857094297E-2</v>
      </c>
      <c r="L286">
        <v>4.0345545485637145E-3</v>
      </c>
      <c r="M286">
        <v>2.12239646146361E-4</v>
      </c>
      <c r="N286">
        <v>1.3272852505082099E-2</v>
      </c>
      <c r="O286">
        <f t="shared" si="24"/>
        <v>11.998360859319428</v>
      </c>
      <c r="P286">
        <f t="shared" si="25"/>
        <v>1.164291675829018</v>
      </c>
      <c r="Q286">
        <f t="shared" si="26"/>
        <v>4.0964702973357516</v>
      </c>
      <c r="R286">
        <f t="shared" si="27"/>
        <v>3.3473798857094297E-2</v>
      </c>
      <c r="S286">
        <f t="shared" si="28"/>
        <v>3.8223149024173534E-3</v>
      </c>
      <c r="T286">
        <f t="shared" si="29"/>
        <v>1.3272852505082099E-2</v>
      </c>
    </row>
    <row r="287" spans="1:20" x14ac:dyDescent="0.25">
      <c r="A287">
        <v>13057</v>
      </c>
      <c r="B287" t="s">
        <v>167</v>
      </c>
      <c r="C287" t="s">
        <v>11</v>
      </c>
      <c r="D287" t="s">
        <v>31</v>
      </c>
      <c r="E287" t="s">
        <v>36</v>
      </c>
      <c r="F287" t="s">
        <v>25</v>
      </c>
      <c r="G287">
        <v>4.5466685215981677</v>
      </c>
      <c r="H287">
        <v>0.46806675222306138</v>
      </c>
      <c r="I287">
        <v>2.6869129431474879E-2</v>
      </c>
      <c r="J287">
        <v>1.5523200824125905</v>
      </c>
      <c r="K287">
        <v>1.2684587409578301E-2</v>
      </c>
      <c r="L287">
        <v>1.52885724718401E-3</v>
      </c>
      <c r="M287">
        <v>8.0426278090350801E-5</v>
      </c>
      <c r="N287">
        <v>5.0296253929391901E-3</v>
      </c>
      <c r="O287">
        <f t="shared" si="24"/>
        <v>4.5466685215981677</v>
      </c>
      <c r="P287">
        <f t="shared" si="25"/>
        <v>0.44119762279158647</v>
      </c>
      <c r="Q287">
        <f t="shared" si="26"/>
        <v>1.5523200824125905</v>
      </c>
      <c r="R287">
        <f t="shared" si="27"/>
        <v>1.2684587409578301E-2</v>
      </c>
      <c r="S287">
        <f t="shared" si="28"/>
        <v>1.4484309690936592E-3</v>
      </c>
      <c r="T287">
        <f t="shared" si="29"/>
        <v>5.0296253929391901E-3</v>
      </c>
    </row>
    <row r="288" spans="1:20" x14ac:dyDescent="0.25">
      <c r="A288">
        <v>13057</v>
      </c>
      <c r="B288" t="s">
        <v>168</v>
      </c>
      <c r="C288" t="s">
        <v>11</v>
      </c>
      <c r="D288" t="s">
        <v>31</v>
      </c>
      <c r="E288" t="s">
        <v>36</v>
      </c>
      <c r="F288" t="s">
        <v>26</v>
      </c>
      <c r="G288">
        <v>9.4189787528070443</v>
      </c>
      <c r="H288">
        <v>0.96965760919644362</v>
      </c>
      <c r="I288">
        <v>5.5662664358578556E-2</v>
      </c>
      <c r="J288">
        <v>3.2158202230270558</v>
      </c>
      <c r="K288">
        <v>2.6277678085629901E-2</v>
      </c>
      <c r="L288">
        <v>3.1672164086984297E-3</v>
      </c>
      <c r="M288">
        <v>1.6661273990647901E-4</v>
      </c>
      <c r="N288">
        <v>1.0419478311376001E-2</v>
      </c>
      <c r="O288">
        <f t="shared" si="24"/>
        <v>9.4189787528070443</v>
      </c>
      <c r="P288">
        <f t="shared" si="25"/>
        <v>0.91399494483786503</v>
      </c>
      <c r="Q288">
        <f t="shared" si="26"/>
        <v>3.2158202230270558</v>
      </c>
      <c r="R288">
        <f t="shared" si="27"/>
        <v>2.6277678085629901E-2</v>
      </c>
      <c r="S288">
        <f t="shared" si="28"/>
        <v>3.0006036687919508E-3</v>
      </c>
      <c r="T288">
        <f t="shared" si="29"/>
        <v>1.0419478311376001E-2</v>
      </c>
    </row>
    <row r="289" spans="1:20" x14ac:dyDescent="0.25">
      <c r="A289">
        <v>13057</v>
      </c>
      <c r="B289" t="s">
        <v>169</v>
      </c>
      <c r="C289" t="s">
        <v>11</v>
      </c>
      <c r="D289" t="s">
        <v>31</v>
      </c>
      <c r="E289" t="s">
        <v>37</v>
      </c>
      <c r="F289" t="s">
        <v>14</v>
      </c>
      <c r="G289">
        <v>136.90294360923284</v>
      </c>
      <c r="H289">
        <v>23.800341149304288</v>
      </c>
      <c r="I289">
        <v>0.20283917422580067</v>
      </c>
      <c r="J289">
        <v>67.854143580920663</v>
      </c>
      <c r="K289">
        <v>0.31948551581962398</v>
      </c>
      <c r="L289">
        <v>7.3701050064235635E-2</v>
      </c>
      <c r="M289">
        <v>5.5475006614536405E-4</v>
      </c>
      <c r="N289">
        <v>0.219051124611194</v>
      </c>
      <c r="O289">
        <f t="shared" si="24"/>
        <v>136.90294360923284</v>
      </c>
      <c r="P289">
        <f t="shared" si="25"/>
        <v>23.597501975078487</v>
      </c>
      <c r="Q289">
        <f t="shared" si="26"/>
        <v>67.854143580920663</v>
      </c>
      <c r="R289">
        <f t="shared" si="27"/>
        <v>0.31948551581962398</v>
      </c>
      <c r="S289">
        <f t="shared" si="28"/>
        <v>7.3146299998090275E-2</v>
      </c>
      <c r="T289">
        <f t="shared" si="29"/>
        <v>0.219051124611194</v>
      </c>
    </row>
    <row r="290" spans="1:20" x14ac:dyDescent="0.25">
      <c r="A290">
        <v>13057</v>
      </c>
      <c r="B290" t="s">
        <v>170</v>
      </c>
      <c r="C290" t="s">
        <v>11</v>
      </c>
      <c r="D290" t="s">
        <v>31</v>
      </c>
      <c r="E290" t="s">
        <v>37</v>
      </c>
      <c r="F290" t="s">
        <v>15</v>
      </c>
      <c r="G290">
        <v>227.10852292132495</v>
      </c>
      <c r="H290">
        <v>10.423099766620888</v>
      </c>
      <c r="I290">
        <v>1.8364338018081952</v>
      </c>
      <c r="J290">
        <v>51.09733553978365</v>
      </c>
      <c r="K290">
        <v>0.58573154849539399</v>
      </c>
      <c r="L290">
        <v>3.1661846788747977E-2</v>
      </c>
      <c r="M290">
        <v>4.78817295847899E-3</v>
      </c>
      <c r="N290">
        <v>0.154083039628478</v>
      </c>
      <c r="O290">
        <f t="shared" si="24"/>
        <v>227.10852292132495</v>
      </c>
      <c r="P290">
        <f t="shared" si="25"/>
        <v>8.5866659648126937</v>
      </c>
      <c r="Q290">
        <f t="shared" si="26"/>
        <v>51.09733553978365</v>
      </c>
      <c r="R290">
        <f t="shared" si="27"/>
        <v>0.58573154849539399</v>
      </c>
      <c r="S290">
        <f t="shared" si="28"/>
        <v>2.6873673830268986E-2</v>
      </c>
      <c r="T290">
        <f t="shared" si="29"/>
        <v>0.154083039628478</v>
      </c>
    </row>
    <row r="291" spans="1:20" x14ac:dyDescent="0.25">
      <c r="A291">
        <v>13057</v>
      </c>
      <c r="B291" t="s">
        <v>171</v>
      </c>
      <c r="C291" t="s">
        <v>11</v>
      </c>
      <c r="D291" t="s">
        <v>31</v>
      </c>
      <c r="E291" t="s">
        <v>37</v>
      </c>
      <c r="F291" t="s">
        <v>16</v>
      </c>
      <c r="G291">
        <v>3.3109684016415894E-13</v>
      </c>
      <c r="H291">
        <v>1.7959365081465771E-14</v>
      </c>
      <c r="I291">
        <v>2.5680678257213414E-15</v>
      </c>
      <c r="J291">
        <v>8.5596259941111988E-14</v>
      </c>
      <c r="K291">
        <v>9.1529826795643395E-16</v>
      </c>
      <c r="L291">
        <v>5.8268485550559717E-17</v>
      </c>
      <c r="M291">
        <v>7.5840842298931496E-18</v>
      </c>
      <c r="N291">
        <v>2.7562976577061199E-16</v>
      </c>
      <c r="O291">
        <f t="shared" si="24"/>
        <v>3.3109684016415894E-13</v>
      </c>
      <c r="P291">
        <f t="shared" si="25"/>
        <v>1.5391297255744428E-14</v>
      </c>
      <c r="Q291">
        <f t="shared" si="26"/>
        <v>8.5596259941111988E-14</v>
      </c>
      <c r="R291">
        <f t="shared" si="27"/>
        <v>9.1529826795643395E-16</v>
      </c>
      <c r="S291">
        <f t="shared" si="28"/>
        <v>5.0684401320666568E-17</v>
      </c>
      <c r="T291">
        <f t="shared" si="29"/>
        <v>2.7562976577061199E-16</v>
      </c>
    </row>
    <row r="292" spans="1:20" x14ac:dyDescent="0.25">
      <c r="A292">
        <v>13057</v>
      </c>
      <c r="B292" t="s">
        <v>172</v>
      </c>
      <c r="C292" t="s">
        <v>11</v>
      </c>
      <c r="D292" t="s">
        <v>31</v>
      </c>
      <c r="E292" t="s">
        <v>37</v>
      </c>
      <c r="F292" t="s">
        <v>17</v>
      </c>
      <c r="G292">
        <v>100.57298835592695</v>
      </c>
      <c r="H292">
        <v>5.4552830834242512</v>
      </c>
      <c r="I292">
        <v>0.78006853037550095</v>
      </c>
      <c r="J292">
        <v>26.000464664142868</v>
      </c>
      <c r="K292">
        <v>0.27802835568770601</v>
      </c>
      <c r="L292">
        <v>1.7699458062045828E-2</v>
      </c>
      <c r="M292">
        <v>2.3037187237819798E-3</v>
      </c>
      <c r="N292">
        <v>8.3724453616883895E-2</v>
      </c>
      <c r="O292">
        <f t="shared" si="24"/>
        <v>100.57298835592695</v>
      </c>
      <c r="P292">
        <f t="shared" si="25"/>
        <v>4.6752145530487503</v>
      </c>
      <c r="Q292">
        <f t="shared" si="26"/>
        <v>26.000464664142868</v>
      </c>
      <c r="R292">
        <f t="shared" si="27"/>
        <v>0.27802835568770601</v>
      </c>
      <c r="S292">
        <f t="shared" si="28"/>
        <v>1.5395739338263848E-2</v>
      </c>
      <c r="T292">
        <f t="shared" si="29"/>
        <v>8.3724453616883895E-2</v>
      </c>
    </row>
    <row r="293" spans="1:20" x14ac:dyDescent="0.25">
      <c r="A293">
        <v>13057</v>
      </c>
      <c r="B293" t="s">
        <v>173</v>
      </c>
      <c r="C293" t="s">
        <v>11</v>
      </c>
      <c r="D293" t="s">
        <v>31</v>
      </c>
      <c r="E293" t="s">
        <v>37</v>
      </c>
      <c r="F293" t="s">
        <v>18</v>
      </c>
      <c r="G293">
        <v>106.28042770128269</v>
      </c>
      <c r="H293">
        <v>5.7648659760121053</v>
      </c>
      <c r="I293">
        <v>0.8243367765312527</v>
      </c>
      <c r="J293">
        <v>27.475971484972341</v>
      </c>
      <c r="K293">
        <v>0.293806258902293</v>
      </c>
      <c r="L293">
        <v>1.8703890391039438E-2</v>
      </c>
      <c r="M293">
        <v>2.4344527858544099E-3</v>
      </c>
      <c r="N293">
        <v>8.8475770673317397E-2</v>
      </c>
      <c r="O293">
        <f t="shared" si="24"/>
        <v>106.28042770128269</v>
      </c>
      <c r="P293">
        <f t="shared" si="25"/>
        <v>4.9405291994808529</v>
      </c>
      <c r="Q293">
        <f t="shared" si="26"/>
        <v>27.475971484972341</v>
      </c>
      <c r="R293">
        <f t="shared" si="27"/>
        <v>0.293806258902293</v>
      </c>
      <c r="S293">
        <f t="shared" si="28"/>
        <v>1.6269437605185028E-2</v>
      </c>
      <c r="T293">
        <f t="shared" si="29"/>
        <v>8.8475770673317397E-2</v>
      </c>
    </row>
    <row r="294" spans="1:20" x14ac:dyDescent="0.25">
      <c r="A294">
        <v>13057</v>
      </c>
      <c r="B294" t="s">
        <v>174</v>
      </c>
      <c r="C294" t="s">
        <v>11</v>
      </c>
      <c r="D294" t="s">
        <v>31</v>
      </c>
      <c r="E294" t="s">
        <v>37</v>
      </c>
      <c r="F294" t="s">
        <v>19</v>
      </c>
      <c r="G294">
        <v>37.748676904359314</v>
      </c>
      <c r="H294">
        <v>2.047565037171593</v>
      </c>
      <c r="I294">
        <v>0.29278795298671395</v>
      </c>
      <c r="J294">
        <v>9.7589131872868897</v>
      </c>
      <c r="K294">
        <v>0.104354049186588</v>
      </c>
      <c r="L294">
        <v>6.6432464560505847E-3</v>
      </c>
      <c r="M294">
        <v>8.64668781996369E-4</v>
      </c>
      <c r="N294">
        <v>3.14248186725039E-2</v>
      </c>
      <c r="O294">
        <f t="shared" si="24"/>
        <v>37.748676904359314</v>
      </c>
      <c r="P294">
        <f t="shared" si="25"/>
        <v>1.7547770841848791</v>
      </c>
      <c r="Q294">
        <f t="shared" si="26"/>
        <v>9.7589131872868897</v>
      </c>
      <c r="R294">
        <f t="shared" si="27"/>
        <v>0.104354049186588</v>
      </c>
      <c r="S294">
        <f t="shared" si="28"/>
        <v>5.7785776740542152E-3</v>
      </c>
      <c r="T294">
        <f t="shared" si="29"/>
        <v>3.14248186725039E-2</v>
      </c>
    </row>
    <row r="295" spans="1:20" x14ac:dyDescent="0.25">
      <c r="A295">
        <v>13057</v>
      </c>
      <c r="B295" t="s">
        <v>175</v>
      </c>
      <c r="C295" t="s">
        <v>11</v>
      </c>
      <c r="D295" t="s">
        <v>31</v>
      </c>
      <c r="E295" t="s">
        <v>37</v>
      </c>
      <c r="F295" t="s">
        <v>20</v>
      </c>
      <c r="G295">
        <v>86.494411387129759</v>
      </c>
      <c r="H295">
        <v>4.6916334497320067</v>
      </c>
      <c r="I295">
        <v>0.67087182070713303</v>
      </c>
      <c r="J295">
        <v>22.36082505204628</v>
      </c>
      <c r="K295">
        <v>0.23910890835973</v>
      </c>
      <c r="L295">
        <v>1.5221834013650098E-2</v>
      </c>
      <c r="M295">
        <v>1.9812354740135702E-3</v>
      </c>
      <c r="N295">
        <v>7.2004418168515605E-2</v>
      </c>
      <c r="O295">
        <f t="shared" si="24"/>
        <v>86.494411387129759</v>
      </c>
      <c r="P295">
        <f t="shared" si="25"/>
        <v>4.0207616290248733</v>
      </c>
      <c r="Q295">
        <f t="shared" si="26"/>
        <v>22.36082505204628</v>
      </c>
      <c r="R295">
        <f t="shared" si="27"/>
        <v>0.23910890835973</v>
      </c>
      <c r="S295">
        <f t="shared" si="28"/>
        <v>1.3240598539636529E-2</v>
      </c>
      <c r="T295">
        <f t="shared" si="29"/>
        <v>7.2004418168515605E-2</v>
      </c>
    </row>
    <row r="296" spans="1:20" x14ac:dyDescent="0.25">
      <c r="A296">
        <v>13057</v>
      </c>
      <c r="B296" t="s">
        <v>176</v>
      </c>
      <c r="C296" t="s">
        <v>11</v>
      </c>
      <c r="D296" t="s">
        <v>31</v>
      </c>
      <c r="E296" t="s">
        <v>37</v>
      </c>
      <c r="F296" t="s">
        <v>21</v>
      </c>
      <c r="G296">
        <v>93.883064924314994</v>
      </c>
      <c r="H296">
        <v>4.7036237154880887</v>
      </c>
      <c r="I296">
        <v>0.74656710869885357</v>
      </c>
      <c r="J296">
        <v>22.7629722382779</v>
      </c>
      <c r="K296">
        <v>0.25319554278421402</v>
      </c>
      <c r="L296">
        <v>1.5070803713517891E-2</v>
      </c>
      <c r="M296">
        <v>2.09543692461106E-3</v>
      </c>
      <c r="N296">
        <v>7.2133092346749902E-2</v>
      </c>
      <c r="O296">
        <f t="shared" si="24"/>
        <v>93.883064924314994</v>
      </c>
      <c r="P296">
        <f t="shared" si="25"/>
        <v>3.957056606789235</v>
      </c>
      <c r="Q296">
        <f t="shared" si="26"/>
        <v>22.7629722382779</v>
      </c>
      <c r="R296">
        <f t="shared" si="27"/>
        <v>0.25319554278421402</v>
      </c>
      <c r="S296">
        <f t="shared" si="28"/>
        <v>1.2975366788906831E-2</v>
      </c>
      <c r="T296">
        <f t="shared" si="29"/>
        <v>7.2133092346749902E-2</v>
      </c>
    </row>
    <row r="297" spans="1:20" x14ac:dyDescent="0.25">
      <c r="A297">
        <v>13057</v>
      </c>
      <c r="B297" t="s">
        <v>177</v>
      </c>
      <c r="C297" t="s">
        <v>11</v>
      </c>
      <c r="D297" t="s">
        <v>31</v>
      </c>
      <c r="E297" t="s">
        <v>37</v>
      </c>
      <c r="F297" t="s">
        <v>22</v>
      </c>
      <c r="G297">
        <v>9.3883062643769471E-14</v>
      </c>
      <c r="H297">
        <v>4.7036237446423279E-15</v>
      </c>
      <c r="I297">
        <v>7.4656711897412223E-16</v>
      </c>
      <c r="J297">
        <v>2.2762972158207204E-14</v>
      </c>
      <c r="K297">
        <v>2.53195547095698E-16</v>
      </c>
      <c r="L297">
        <v>1.5070803793237695E-17</v>
      </c>
      <c r="M297">
        <v>2.0954370074351501E-18</v>
      </c>
      <c r="N297">
        <v>7.2133092062099095E-17</v>
      </c>
      <c r="O297">
        <f t="shared" si="24"/>
        <v>9.3883062643769471E-14</v>
      </c>
      <c r="P297">
        <f t="shared" si="25"/>
        <v>3.9570566256682057E-15</v>
      </c>
      <c r="Q297">
        <f t="shared" si="26"/>
        <v>2.2762972158207204E-14</v>
      </c>
      <c r="R297">
        <f t="shared" si="27"/>
        <v>2.53195547095698E-16</v>
      </c>
      <c r="S297">
        <f t="shared" si="28"/>
        <v>1.2975366785802545E-17</v>
      </c>
      <c r="T297">
        <f t="shared" si="29"/>
        <v>7.2133092062099095E-17</v>
      </c>
    </row>
    <row r="298" spans="1:20" x14ac:dyDescent="0.25">
      <c r="A298">
        <v>13057</v>
      </c>
      <c r="B298" t="s">
        <v>178</v>
      </c>
      <c r="C298" t="s">
        <v>11</v>
      </c>
      <c r="D298" t="s">
        <v>31</v>
      </c>
      <c r="E298" t="s">
        <v>37</v>
      </c>
      <c r="F298" t="s">
        <v>23</v>
      </c>
      <c r="G298">
        <v>13.747849583801926</v>
      </c>
      <c r="H298">
        <v>0.91704550292079112</v>
      </c>
      <c r="I298">
        <v>0.10078957761373863</v>
      </c>
      <c r="J298">
        <v>3.8882881080232701</v>
      </c>
      <c r="K298">
        <v>3.8240398702728003E-2</v>
      </c>
      <c r="L298">
        <v>3.002696440326658E-3</v>
      </c>
      <c r="M298">
        <v>3.02238800944598E-4</v>
      </c>
      <c r="N298">
        <v>1.26089350585497E-2</v>
      </c>
      <c r="O298">
        <f t="shared" si="24"/>
        <v>13.747849583801926</v>
      </c>
      <c r="P298">
        <f t="shared" si="25"/>
        <v>0.81625592530705249</v>
      </c>
      <c r="Q298">
        <f t="shared" si="26"/>
        <v>3.8882881080232701</v>
      </c>
      <c r="R298">
        <f t="shared" si="27"/>
        <v>3.8240398702728003E-2</v>
      </c>
      <c r="S298">
        <f t="shared" si="28"/>
        <v>2.7004576393820602E-3</v>
      </c>
      <c r="T298">
        <f t="shared" si="29"/>
        <v>1.26089350585497E-2</v>
      </c>
    </row>
    <row r="299" spans="1:20" x14ac:dyDescent="0.25">
      <c r="A299">
        <v>13057</v>
      </c>
      <c r="B299" t="s">
        <v>179</v>
      </c>
      <c r="C299" t="s">
        <v>11</v>
      </c>
      <c r="D299" t="s">
        <v>31</v>
      </c>
      <c r="E299" t="s">
        <v>37</v>
      </c>
      <c r="F299" t="s">
        <v>24</v>
      </c>
      <c r="G299">
        <v>15.621552691177236</v>
      </c>
      <c r="H299">
        <v>1.0420302559431378</v>
      </c>
      <c r="I299">
        <v>0.11452626005836902</v>
      </c>
      <c r="J299">
        <v>4.4182233913603532</v>
      </c>
      <c r="K299">
        <v>4.3452184734068103E-2</v>
      </c>
      <c r="L299">
        <v>3.4119362233830889E-3</v>
      </c>
      <c r="M299">
        <v>3.4343124113847502E-4</v>
      </c>
      <c r="N299">
        <v>1.43274136548681E-2</v>
      </c>
      <c r="O299">
        <f t="shared" si="24"/>
        <v>15.621552691177236</v>
      </c>
      <c r="P299">
        <f t="shared" si="25"/>
        <v>0.92750399588476884</v>
      </c>
      <c r="Q299">
        <f t="shared" si="26"/>
        <v>4.4182233913603532</v>
      </c>
      <c r="R299">
        <f t="shared" si="27"/>
        <v>4.3452184734068103E-2</v>
      </c>
      <c r="S299">
        <f t="shared" si="28"/>
        <v>3.0685049822446139E-3</v>
      </c>
      <c r="T299">
        <f t="shared" si="29"/>
        <v>1.43274136548681E-2</v>
      </c>
    </row>
    <row r="300" spans="1:20" x14ac:dyDescent="0.25">
      <c r="A300">
        <v>13057</v>
      </c>
      <c r="B300" t="s">
        <v>180</v>
      </c>
      <c r="C300" t="s">
        <v>11</v>
      </c>
      <c r="D300" t="s">
        <v>31</v>
      </c>
      <c r="E300" t="s">
        <v>37</v>
      </c>
      <c r="F300" t="s">
        <v>25</v>
      </c>
      <c r="G300">
        <v>5.9196445978967693</v>
      </c>
      <c r="H300">
        <v>0.394867874121902</v>
      </c>
      <c r="I300">
        <v>4.339866986569503E-2</v>
      </c>
      <c r="J300">
        <v>1.6742459879922276</v>
      </c>
      <c r="K300">
        <v>1.64658126837878E-2</v>
      </c>
      <c r="L300">
        <v>1.2929223747212889E-3</v>
      </c>
      <c r="M300">
        <v>1.3014012177665901E-4</v>
      </c>
      <c r="N300">
        <v>5.4292434719827396E-3</v>
      </c>
      <c r="O300">
        <f t="shared" si="24"/>
        <v>5.9196445978967693</v>
      </c>
      <c r="P300">
        <f t="shared" si="25"/>
        <v>0.35146920425620698</v>
      </c>
      <c r="Q300">
        <f t="shared" si="26"/>
        <v>1.6742459879922276</v>
      </c>
      <c r="R300">
        <f t="shared" si="27"/>
        <v>1.64658126837878E-2</v>
      </c>
      <c r="S300">
        <f t="shared" si="28"/>
        <v>1.1627822529446299E-3</v>
      </c>
      <c r="T300">
        <f t="shared" si="29"/>
        <v>5.4292434719827396E-3</v>
      </c>
    </row>
    <row r="301" spans="1:20" x14ac:dyDescent="0.25">
      <c r="A301">
        <v>13057</v>
      </c>
      <c r="B301" t="s">
        <v>181</v>
      </c>
      <c r="C301" t="s">
        <v>11</v>
      </c>
      <c r="D301" t="s">
        <v>31</v>
      </c>
      <c r="E301" t="s">
        <v>37</v>
      </c>
      <c r="F301" t="s">
        <v>26</v>
      </c>
      <c r="G301">
        <v>12.263265319148459</v>
      </c>
      <c r="H301">
        <v>0.81801694382205759</v>
      </c>
      <c r="I301">
        <v>8.9905641336912243E-2</v>
      </c>
      <c r="J301">
        <v>3.468404331667915</v>
      </c>
      <c r="K301">
        <v>3.4110929744276902E-2</v>
      </c>
      <c r="L301">
        <v>2.6784458553151189E-3</v>
      </c>
      <c r="M301">
        <v>2.6960112263452098E-4</v>
      </c>
      <c r="N301">
        <v>1.12473377965015E-2</v>
      </c>
      <c r="O301">
        <f t="shared" si="24"/>
        <v>12.263265319148459</v>
      </c>
      <c r="P301">
        <f t="shared" si="25"/>
        <v>0.72811130248514533</v>
      </c>
      <c r="Q301">
        <f t="shared" si="26"/>
        <v>3.468404331667915</v>
      </c>
      <c r="R301">
        <f t="shared" si="27"/>
        <v>3.4110929744276902E-2</v>
      </c>
      <c r="S301">
        <f t="shared" si="28"/>
        <v>2.4088447326805979E-3</v>
      </c>
      <c r="T301">
        <f t="shared" si="29"/>
        <v>1.12473377965015E-2</v>
      </c>
    </row>
    <row r="302" spans="1:20" x14ac:dyDescent="0.25">
      <c r="A302">
        <v>13057</v>
      </c>
      <c r="B302" t="s">
        <v>182</v>
      </c>
      <c r="C302" t="s">
        <v>11</v>
      </c>
      <c r="D302" t="s">
        <v>31</v>
      </c>
      <c r="E302" t="s">
        <v>38</v>
      </c>
      <c r="F302" t="s">
        <v>14</v>
      </c>
      <c r="G302">
        <v>0.7471259103614194</v>
      </c>
      <c r="H302">
        <v>0.28541988656354078</v>
      </c>
      <c r="I302">
        <v>3.1918603132430239E-3</v>
      </c>
      <c r="J302">
        <v>6.7357359077496266</v>
      </c>
      <c r="K302">
        <v>6.95945211103216E-5</v>
      </c>
      <c r="L302">
        <v>4.3795935359969285E-5</v>
      </c>
      <c r="M302">
        <v>8.4584853345670495E-6</v>
      </c>
      <c r="N302">
        <v>2.3654183589950601E-2</v>
      </c>
      <c r="O302">
        <f t="shared" si="24"/>
        <v>0.7471259103614194</v>
      </c>
      <c r="P302">
        <f t="shared" si="25"/>
        <v>0.28222802625029775</v>
      </c>
      <c r="Q302">
        <f t="shared" si="26"/>
        <v>6.7357359077496266</v>
      </c>
      <c r="R302">
        <f t="shared" si="27"/>
        <v>6.95945211103216E-5</v>
      </c>
      <c r="S302">
        <f t="shared" si="28"/>
        <v>3.5337450025402235E-5</v>
      </c>
      <c r="T302">
        <f t="shared" si="29"/>
        <v>2.3654183589950601E-2</v>
      </c>
    </row>
    <row r="303" spans="1:20" x14ac:dyDescent="0.25">
      <c r="A303">
        <v>13057</v>
      </c>
      <c r="B303" t="s">
        <v>183</v>
      </c>
      <c r="C303" t="s">
        <v>11</v>
      </c>
      <c r="D303" t="s">
        <v>31</v>
      </c>
      <c r="E303" t="s">
        <v>38</v>
      </c>
      <c r="F303" t="s">
        <v>15</v>
      </c>
      <c r="G303">
        <v>13.288024504975349</v>
      </c>
      <c r="H303">
        <v>1.0618937284652064</v>
      </c>
      <c r="I303">
        <v>6.8491889424762822E-2</v>
      </c>
      <c r="J303">
        <v>4.5933090840228203</v>
      </c>
      <c r="K303">
        <v>3.3933756155184402E-2</v>
      </c>
      <c r="L303">
        <v>3.1649023791899822E-3</v>
      </c>
      <c r="M303">
        <v>1.7731589686675799E-4</v>
      </c>
      <c r="N303">
        <v>1.3634037123611401E-2</v>
      </c>
      <c r="O303">
        <f t="shared" si="24"/>
        <v>13.288024504975349</v>
      </c>
      <c r="P303">
        <f t="shared" si="25"/>
        <v>0.99340183904044355</v>
      </c>
      <c r="Q303">
        <f t="shared" si="26"/>
        <v>4.5933090840228203</v>
      </c>
      <c r="R303">
        <f t="shared" si="27"/>
        <v>3.3933756155184402E-2</v>
      </c>
      <c r="S303">
        <f t="shared" si="28"/>
        <v>2.9875864823232243E-3</v>
      </c>
      <c r="T303">
        <f t="shared" si="29"/>
        <v>1.3634037123611401E-2</v>
      </c>
    </row>
    <row r="304" spans="1:20" x14ac:dyDescent="0.25">
      <c r="A304">
        <v>13057</v>
      </c>
      <c r="B304" t="s">
        <v>184</v>
      </c>
      <c r="C304" t="s">
        <v>11</v>
      </c>
      <c r="D304" t="s">
        <v>31</v>
      </c>
      <c r="E304" t="s">
        <v>38</v>
      </c>
      <c r="F304" t="s">
        <v>16</v>
      </c>
      <c r="G304">
        <v>3.7521233526872537E-14</v>
      </c>
      <c r="H304">
        <v>3.0998955513361499E-15</v>
      </c>
      <c r="I304">
        <v>1.6828296116719283E-16</v>
      </c>
      <c r="J304">
        <v>1.2109767999740611E-14</v>
      </c>
      <c r="K304">
        <v>1.05605221789193E-16</v>
      </c>
      <c r="L304">
        <v>1.0199311035485817E-17</v>
      </c>
      <c r="M304">
        <v>5.35246515377219E-19</v>
      </c>
      <c r="N304">
        <v>3.9619121842436501E-17</v>
      </c>
      <c r="O304">
        <f t="shared" si="24"/>
        <v>3.7521233526872537E-14</v>
      </c>
      <c r="P304">
        <f t="shared" si="25"/>
        <v>2.9316125901689569E-15</v>
      </c>
      <c r="Q304">
        <f t="shared" si="26"/>
        <v>1.2109767999740611E-14</v>
      </c>
      <c r="R304">
        <f t="shared" si="27"/>
        <v>1.05605221789193E-16</v>
      </c>
      <c r="S304">
        <f t="shared" si="28"/>
        <v>9.664064520108598E-18</v>
      </c>
      <c r="T304">
        <f t="shared" si="29"/>
        <v>3.9619121842436501E-17</v>
      </c>
    </row>
    <row r="305" spans="1:20" x14ac:dyDescent="0.25">
      <c r="A305">
        <v>13057</v>
      </c>
      <c r="B305" t="s">
        <v>185</v>
      </c>
      <c r="C305" t="s">
        <v>11</v>
      </c>
      <c r="D305" t="s">
        <v>31</v>
      </c>
      <c r="E305" t="s">
        <v>38</v>
      </c>
      <c r="F305" t="s">
        <v>17</v>
      </c>
      <c r="G305">
        <v>11.397339076588784</v>
      </c>
      <c r="H305">
        <v>0.94161495351376878</v>
      </c>
      <c r="I305">
        <v>5.1117136694273146E-2</v>
      </c>
      <c r="J305">
        <v>3.6784267696011392</v>
      </c>
      <c r="K305">
        <v>3.2078337404305601E-2</v>
      </c>
      <c r="L305">
        <v>3.0981127736246956E-3</v>
      </c>
      <c r="M305">
        <v>1.6258478717112699E-4</v>
      </c>
      <c r="N305">
        <v>1.2034581737379899E-2</v>
      </c>
      <c r="O305">
        <f t="shared" si="24"/>
        <v>11.397339076588784</v>
      </c>
      <c r="P305">
        <f t="shared" si="25"/>
        <v>0.89049781681949569</v>
      </c>
      <c r="Q305">
        <f t="shared" si="26"/>
        <v>3.6784267696011392</v>
      </c>
      <c r="R305">
        <f t="shared" si="27"/>
        <v>3.2078337404305601E-2</v>
      </c>
      <c r="S305">
        <f t="shared" si="28"/>
        <v>2.9355279864535688E-3</v>
      </c>
      <c r="T305">
        <f t="shared" si="29"/>
        <v>1.2034581737379899E-2</v>
      </c>
    </row>
    <row r="306" spans="1:20" x14ac:dyDescent="0.25">
      <c r="A306">
        <v>13057</v>
      </c>
      <c r="B306" t="s">
        <v>186</v>
      </c>
      <c r="C306" t="s">
        <v>11</v>
      </c>
      <c r="D306" t="s">
        <v>31</v>
      </c>
      <c r="E306" t="s">
        <v>38</v>
      </c>
      <c r="F306" t="s">
        <v>18</v>
      </c>
      <c r="G306">
        <v>12.044128345176675</v>
      </c>
      <c r="H306">
        <v>0.99505088909793082</v>
      </c>
      <c r="I306">
        <v>5.4018000263383083E-2</v>
      </c>
      <c r="J306">
        <v>3.8871751477428358</v>
      </c>
      <c r="K306">
        <v>3.38987617319896E-2</v>
      </c>
      <c r="L306">
        <v>3.2739283826606017E-3</v>
      </c>
      <c r="M306">
        <v>1.7181134525046099E-4</v>
      </c>
      <c r="N306">
        <v>1.27175373165515E-2</v>
      </c>
      <c r="O306">
        <f t="shared" si="24"/>
        <v>12.044128345176675</v>
      </c>
      <c r="P306">
        <f t="shared" si="25"/>
        <v>0.94103288883454772</v>
      </c>
      <c r="Q306">
        <f t="shared" si="26"/>
        <v>3.8871751477428358</v>
      </c>
      <c r="R306">
        <f t="shared" si="27"/>
        <v>3.38987617319896E-2</v>
      </c>
      <c r="S306">
        <f t="shared" si="28"/>
        <v>3.1021170374101407E-3</v>
      </c>
      <c r="T306">
        <f t="shared" si="29"/>
        <v>1.27175373165515E-2</v>
      </c>
    </row>
    <row r="307" spans="1:20" x14ac:dyDescent="0.25">
      <c r="A307">
        <v>13057</v>
      </c>
      <c r="B307" t="s">
        <v>187</v>
      </c>
      <c r="C307" t="s">
        <v>11</v>
      </c>
      <c r="D307" t="s">
        <v>31</v>
      </c>
      <c r="E307" t="s">
        <v>38</v>
      </c>
      <c r="F307" t="s">
        <v>19</v>
      </c>
      <c r="G307">
        <v>4.277833600707325</v>
      </c>
      <c r="H307">
        <v>0.35342216248351882</v>
      </c>
      <c r="I307">
        <v>1.9186109427188548E-2</v>
      </c>
      <c r="J307">
        <v>1.3806465768317409</v>
      </c>
      <c r="K307">
        <v>1.2040158995455101E-2</v>
      </c>
      <c r="L307">
        <v>1.1628336287687899E-3</v>
      </c>
      <c r="M307">
        <v>6.1023972639517797E-5</v>
      </c>
      <c r="N307">
        <v>4.5170133079794799E-3</v>
      </c>
      <c r="O307">
        <f t="shared" si="24"/>
        <v>4.277833600707325</v>
      </c>
      <c r="P307">
        <f t="shared" si="25"/>
        <v>0.33423605305633025</v>
      </c>
      <c r="Q307">
        <f t="shared" si="26"/>
        <v>1.3806465768317409</v>
      </c>
      <c r="R307">
        <f t="shared" si="27"/>
        <v>1.2040158995455101E-2</v>
      </c>
      <c r="S307">
        <f t="shared" si="28"/>
        <v>1.101809656129272E-3</v>
      </c>
      <c r="T307">
        <f t="shared" si="29"/>
        <v>4.5170133079794799E-3</v>
      </c>
    </row>
    <row r="308" spans="1:20" x14ac:dyDescent="0.25">
      <c r="A308">
        <v>13057</v>
      </c>
      <c r="B308" t="s">
        <v>188</v>
      </c>
      <c r="C308" t="s">
        <v>11</v>
      </c>
      <c r="D308" t="s">
        <v>31</v>
      </c>
      <c r="E308" t="s">
        <v>38</v>
      </c>
      <c r="F308" t="s">
        <v>20</v>
      </c>
      <c r="G308">
        <v>9.8018995992347779</v>
      </c>
      <c r="H308">
        <v>0.8098042978960277</v>
      </c>
      <c r="I308">
        <v>4.3961574316682434E-2</v>
      </c>
      <c r="J308">
        <v>3.1635071617157298</v>
      </c>
      <c r="K308">
        <v>2.7587881580817701E-2</v>
      </c>
      <c r="L308">
        <v>2.6644292969155645E-3</v>
      </c>
      <c r="M308">
        <v>1.39825624021483E-4</v>
      </c>
      <c r="N308">
        <v>1.03499388025678E-2</v>
      </c>
      <c r="O308">
        <f t="shared" si="24"/>
        <v>9.8018995992347779</v>
      </c>
      <c r="P308">
        <f t="shared" si="25"/>
        <v>0.76584272357934524</v>
      </c>
      <c r="Q308">
        <f t="shared" si="26"/>
        <v>3.1635071617157298</v>
      </c>
      <c r="R308">
        <f t="shared" si="27"/>
        <v>2.7587881580817701E-2</v>
      </c>
      <c r="S308">
        <f t="shared" si="28"/>
        <v>2.5246036728940814E-3</v>
      </c>
      <c r="T308">
        <f t="shared" si="29"/>
        <v>1.03499388025678E-2</v>
      </c>
    </row>
    <row r="309" spans="1:20" x14ac:dyDescent="0.25">
      <c r="A309">
        <v>13057</v>
      </c>
      <c r="B309" t="s">
        <v>189</v>
      </c>
      <c r="C309" t="s">
        <v>11</v>
      </c>
      <c r="D309" t="s">
        <v>31</v>
      </c>
      <c r="E309" t="s">
        <v>38</v>
      </c>
      <c r="F309" t="s">
        <v>21</v>
      </c>
      <c r="G309">
        <v>11.73410685335574</v>
      </c>
      <c r="H309">
        <v>0.89843307509886328</v>
      </c>
      <c r="I309">
        <v>5.7358594044927567E-2</v>
      </c>
      <c r="J309">
        <v>3.9222803578937415</v>
      </c>
      <c r="K309">
        <v>3.2831465711511097E-2</v>
      </c>
      <c r="L309">
        <v>2.9446721725121475E-3</v>
      </c>
      <c r="M309">
        <v>1.73309460766546E-4</v>
      </c>
      <c r="N309">
        <v>1.27693027525173E-2</v>
      </c>
      <c r="O309">
        <f t="shared" si="24"/>
        <v>11.73410685335574</v>
      </c>
      <c r="P309">
        <f t="shared" si="25"/>
        <v>0.84107448105393567</v>
      </c>
      <c r="Q309">
        <f t="shared" si="26"/>
        <v>3.9222803578937415</v>
      </c>
      <c r="R309">
        <f t="shared" si="27"/>
        <v>3.2831465711511097E-2</v>
      </c>
      <c r="S309">
        <f t="shared" si="28"/>
        <v>2.7713627117456016E-3</v>
      </c>
      <c r="T309">
        <f t="shared" si="29"/>
        <v>1.27693027525173E-2</v>
      </c>
    </row>
    <row r="310" spans="1:20" x14ac:dyDescent="0.25">
      <c r="A310">
        <v>13057</v>
      </c>
      <c r="B310" t="s">
        <v>190</v>
      </c>
      <c r="C310" t="s">
        <v>11</v>
      </c>
      <c r="D310" t="s">
        <v>31</v>
      </c>
      <c r="E310" t="s">
        <v>38</v>
      </c>
      <c r="F310" t="s">
        <v>22</v>
      </c>
      <c r="G310">
        <v>1.1734106905949188E-14</v>
      </c>
      <c r="H310">
        <v>8.9843306996752351E-16</v>
      </c>
      <c r="I310">
        <v>5.7358592985591531E-17</v>
      </c>
      <c r="J310">
        <v>3.9222803034786465E-15</v>
      </c>
      <c r="K310">
        <v>3.2831465957246898E-17</v>
      </c>
      <c r="L310">
        <v>2.944672185550136E-18</v>
      </c>
      <c r="M310">
        <v>1.7330946135508099E-19</v>
      </c>
      <c r="N310">
        <v>1.2769302946492601E-17</v>
      </c>
      <c r="O310">
        <f t="shared" si="24"/>
        <v>1.1734106905949188E-14</v>
      </c>
      <c r="P310">
        <f t="shared" si="25"/>
        <v>8.4107447698193203E-16</v>
      </c>
      <c r="Q310">
        <f t="shared" si="26"/>
        <v>3.9222803034786465E-15</v>
      </c>
      <c r="R310">
        <f t="shared" si="27"/>
        <v>3.2831465957246898E-17</v>
      </c>
      <c r="S310">
        <f t="shared" si="28"/>
        <v>2.771362724195055E-18</v>
      </c>
      <c r="T310">
        <f t="shared" si="29"/>
        <v>1.2769302946492601E-17</v>
      </c>
    </row>
    <row r="311" spans="1:20" x14ac:dyDescent="0.25">
      <c r="A311">
        <v>13057</v>
      </c>
      <c r="B311" t="s">
        <v>191</v>
      </c>
      <c r="C311" t="s">
        <v>11</v>
      </c>
      <c r="D311" t="s">
        <v>31</v>
      </c>
      <c r="E311" t="s">
        <v>38</v>
      </c>
      <c r="F311" t="s">
        <v>23</v>
      </c>
      <c r="G311">
        <v>6.0207514161701736</v>
      </c>
      <c r="H311">
        <v>0.52651369413432147</v>
      </c>
      <c r="I311">
        <v>2.7715694414197835E-2</v>
      </c>
      <c r="J311">
        <v>1.9670951676803825</v>
      </c>
      <c r="K311">
        <v>1.6267922451174401E-2</v>
      </c>
      <c r="L311">
        <v>1.6697661990285806E-3</v>
      </c>
      <c r="M311">
        <v>8.1804254297601604E-5</v>
      </c>
      <c r="N311">
        <v>6.1881557252387804E-3</v>
      </c>
      <c r="O311">
        <f t="shared" si="24"/>
        <v>6.0207514161701736</v>
      </c>
      <c r="P311">
        <f t="shared" si="25"/>
        <v>0.49879799972012362</v>
      </c>
      <c r="Q311">
        <f t="shared" si="26"/>
        <v>1.9670951676803825</v>
      </c>
      <c r="R311">
        <f t="shared" si="27"/>
        <v>1.6267922451174401E-2</v>
      </c>
      <c r="S311">
        <f t="shared" si="28"/>
        <v>1.5879619447309789E-3</v>
      </c>
      <c r="T311">
        <f t="shared" si="29"/>
        <v>6.1881557252387804E-3</v>
      </c>
    </row>
    <row r="312" spans="1:20" x14ac:dyDescent="0.25">
      <c r="A312">
        <v>13057</v>
      </c>
      <c r="B312" t="s">
        <v>192</v>
      </c>
      <c r="C312" t="s">
        <v>11</v>
      </c>
      <c r="D312" t="s">
        <v>31</v>
      </c>
      <c r="E312" t="s">
        <v>38</v>
      </c>
      <c r="F312" t="s">
        <v>24</v>
      </c>
      <c r="G312">
        <v>6.841321780291806</v>
      </c>
      <c r="H312">
        <v>0.59827256099976556</v>
      </c>
      <c r="I312">
        <v>3.1493081846420475E-2</v>
      </c>
      <c r="J312">
        <v>2.235191869519499</v>
      </c>
      <c r="K312">
        <v>1.8485085111134201E-2</v>
      </c>
      <c r="L312">
        <v>1.8973411433851279E-3</v>
      </c>
      <c r="M312">
        <v>9.2953403054707397E-5</v>
      </c>
      <c r="N312">
        <v>7.0315424092834899E-3</v>
      </c>
      <c r="O312">
        <f t="shared" si="24"/>
        <v>6.841321780291806</v>
      </c>
      <c r="P312">
        <f t="shared" si="25"/>
        <v>0.56677947915334503</v>
      </c>
      <c r="Q312">
        <f t="shared" si="26"/>
        <v>2.235191869519499</v>
      </c>
      <c r="R312">
        <f t="shared" si="27"/>
        <v>1.8485085111134201E-2</v>
      </c>
      <c r="S312">
        <f t="shared" si="28"/>
        <v>1.8043877403304204E-3</v>
      </c>
      <c r="T312">
        <f t="shared" si="29"/>
        <v>7.0315424092834899E-3</v>
      </c>
    </row>
    <row r="313" spans="1:20" x14ac:dyDescent="0.25">
      <c r="A313">
        <v>13057</v>
      </c>
      <c r="B313" t="s">
        <v>193</v>
      </c>
      <c r="C313" t="s">
        <v>11</v>
      </c>
      <c r="D313" t="s">
        <v>31</v>
      </c>
      <c r="E313" t="s">
        <v>38</v>
      </c>
      <c r="F313" t="s">
        <v>25</v>
      </c>
      <c r="G313">
        <v>2.5924566798970829</v>
      </c>
      <c r="H313">
        <v>0.22670993779369811</v>
      </c>
      <c r="I313">
        <v>1.1934016084254014E-2</v>
      </c>
      <c r="J313">
        <v>0.84700544461915683</v>
      </c>
      <c r="K313">
        <v>7.0047544491251799E-3</v>
      </c>
      <c r="L313">
        <v>7.1898022591720956E-4</v>
      </c>
      <c r="M313">
        <v>3.5223825713526197E-5</v>
      </c>
      <c r="N313">
        <v>2.6645398327153E-3</v>
      </c>
      <c r="O313">
        <f t="shared" si="24"/>
        <v>2.5924566798970829</v>
      </c>
      <c r="P313">
        <f t="shared" si="25"/>
        <v>0.2147759217094441</v>
      </c>
      <c r="Q313">
        <f t="shared" si="26"/>
        <v>0.84700544461915683</v>
      </c>
      <c r="R313">
        <f t="shared" si="27"/>
        <v>7.0047544491251799E-3</v>
      </c>
      <c r="S313">
        <f t="shared" si="28"/>
        <v>6.8375640020368333E-4</v>
      </c>
      <c r="T313">
        <f t="shared" si="29"/>
        <v>2.6645398327153E-3</v>
      </c>
    </row>
    <row r="314" spans="1:20" x14ac:dyDescent="0.25">
      <c r="A314">
        <v>13057</v>
      </c>
      <c r="B314" t="s">
        <v>194</v>
      </c>
      <c r="C314" t="s">
        <v>11</v>
      </c>
      <c r="D314" t="s">
        <v>31</v>
      </c>
      <c r="E314" t="s">
        <v>38</v>
      </c>
      <c r="F314" t="s">
        <v>26</v>
      </c>
      <c r="G314">
        <v>5.3705908862216836</v>
      </c>
      <c r="H314">
        <v>0.4696573894470808</v>
      </c>
      <c r="I314">
        <v>2.4722769223998839E-2</v>
      </c>
      <c r="J314">
        <v>1.75467521605845</v>
      </c>
      <c r="K314">
        <v>1.4511203382622699E-2</v>
      </c>
      <c r="L314">
        <v>1.4894552758741852E-3</v>
      </c>
      <c r="M314">
        <v>7.2970455075704795E-5</v>
      </c>
      <c r="N314">
        <v>5.5199165260992802E-3</v>
      </c>
      <c r="O314">
        <f t="shared" si="24"/>
        <v>5.3705908862216836</v>
      </c>
      <c r="P314">
        <f t="shared" si="25"/>
        <v>0.44493462022308194</v>
      </c>
      <c r="Q314">
        <f t="shared" si="26"/>
        <v>1.75467521605845</v>
      </c>
      <c r="R314">
        <f t="shared" si="27"/>
        <v>1.4511203382622699E-2</v>
      </c>
      <c r="S314">
        <f t="shared" si="28"/>
        <v>1.4164848207984804E-3</v>
      </c>
      <c r="T314">
        <f t="shared" si="29"/>
        <v>5.5199165260992802E-3</v>
      </c>
    </row>
    <row r="315" spans="1:20" x14ac:dyDescent="0.25">
      <c r="A315">
        <v>13063</v>
      </c>
      <c r="B315" t="s">
        <v>39</v>
      </c>
      <c r="C315" t="s">
        <v>11</v>
      </c>
      <c r="D315" t="s">
        <v>12</v>
      </c>
      <c r="E315" t="s">
        <v>13</v>
      </c>
      <c r="F315" t="s">
        <v>14</v>
      </c>
      <c r="G315">
        <v>335.36085702487509</v>
      </c>
      <c r="H315">
        <v>678.31234304612326</v>
      </c>
      <c r="I315">
        <v>1.6354323982674224</v>
      </c>
      <c r="J315">
        <v>4694.7291682606219</v>
      </c>
      <c r="K315">
        <v>0.88252951622832199</v>
      </c>
      <c r="L315">
        <v>1.8256738988811687</v>
      </c>
      <c r="M315">
        <v>2.3323617788264398E-3</v>
      </c>
      <c r="N315">
        <v>7.1422256774111403</v>
      </c>
      <c r="O315">
        <f t="shared" si="24"/>
        <v>335.36085702487509</v>
      </c>
      <c r="P315">
        <f t="shared" si="25"/>
        <v>676.67691064785583</v>
      </c>
      <c r="Q315">
        <f t="shared" si="26"/>
        <v>4694.7291682606219</v>
      </c>
      <c r="R315">
        <f t="shared" si="27"/>
        <v>0.88252951622832199</v>
      </c>
      <c r="S315">
        <f t="shared" si="28"/>
        <v>1.8233415371023423</v>
      </c>
      <c r="T315">
        <f t="shared" si="29"/>
        <v>7.1422256774111403</v>
      </c>
    </row>
    <row r="316" spans="1:20" x14ac:dyDescent="0.25">
      <c r="A316">
        <v>13063</v>
      </c>
      <c r="B316" t="s">
        <v>40</v>
      </c>
      <c r="C316" t="s">
        <v>11</v>
      </c>
      <c r="D316" t="s">
        <v>12</v>
      </c>
      <c r="E316" t="s">
        <v>13</v>
      </c>
      <c r="F316" t="s">
        <v>15</v>
      </c>
      <c r="G316">
        <v>62.609056402724661</v>
      </c>
      <c r="H316">
        <v>18.712338731822527</v>
      </c>
      <c r="I316">
        <v>2.745151177223756</v>
      </c>
      <c r="J316">
        <v>386.93124675968807</v>
      </c>
      <c r="K316">
        <v>0.136721876530494</v>
      </c>
      <c r="L316">
        <v>4.9998414541732927E-2</v>
      </c>
      <c r="M316">
        <v>4.92563518309907E-3</v>
      </c>
      <c r="N316">
        <v>1.1485898358676501</v>
      </c>
      <c r="O316">
        <f t="shared" si="24"/>
        <v>62.609056402724661</v>
      </c>
      <c r="P316">
        <f t="shared" si="25"/>
        <v>15.967187554598771</v>
      </c>
      <c r="Q316">
        <f t="shared" si="26"/>
        <v>386.93124675968807</v>
      </c>
      <c r="R316">
        <f t="shared" si="27"/>
        <v>0.136721876530494</v>
      </c>
      <c r="S316">
        <f t="shared" si="28"/>
        <v>4.5072779358633859E-2</v>
      </c>
      <c r="T316">
        <f t="shared" si="29"/>
        <v>1.1485898358676501</v>
      </c>
    </row>
    <row r="317" spans="1:20" x14ac:dyDescent="0.25">
      <c r="A317">
        <v>13063</v>
      </c>
      <c r="B317" t="s">
        <v>41</v>
      </c>
      <c r="C317" t="s">
        <v>11</v>
      </c>
      <c r="D317" t="s">
        <v>12</v>
      </c>
      <c r="E317" t="s">
        <v>13</v>
      </c>
      <c r="F317" t="s">
        <v>16</v>
      </c>
      <c r="G317">
        <v>17.000571074875019</v>
      </c>
      <c r="H317">
        <v>6.5558922396073323</v>
      </c>
      <c r="I317">
        <v>0.73585888407615085</v>
      </c>
      <c r="J317">
        <v>118.25048825391571</v>
      </c>
      <c r="K317">
        <v>4.5656270656617197E-2</v>
      </c>
      <c r="L317">
        <v>1.9025118846570821E-2</v>
      </c>
      <c r="M317">
        <v>1.5476333562673959E-3</v>
      </c>
      <c r="N317">
        <v>0.37139536098217701</v>
      </c>
      <c r="O317">
        <f t="shared" si="24"/>
        <v>17.000571074875019</v>
      </c>
      <c r="P317">
        <f t="shared" si="25"/>
        <v>5.8200333555311818</v>
      </c>
      <c r="Q317">
        <f t="shared" si="26"/>
        <v>118.25048825391571</v>
      </c>
      <c r="R317">
        <f t="shared" si="27"/>
        <v>4.5656270656617197E-2</v>
      </c>
      <c r="S317">
        <f t="shared" si="28"/>
        <v>1.7477485490303424E-2</v>
      </c>
      <c r="T317">
        <f t="shared" si="29"/>
        <v>0.37139536098217701</v>
      </c>
    </row>
    <row r="318" spans="1:20" x14ac:dyDescent="0.25">
      <c r="A318">
        <v>13063</v>
      </c>
      <c r="B318" t="s">
        <v>42</v>
      </c>
      <c r="C318" t="s">
        <v>11</v>
      </c>
      <c r="D318" t="s">
        <v>12</v>
      </c>
      <c r="E318" t="s">
        <v>13</v>
      </c>
      <c r="F318" t="s">
        <v>17</v>
      </c>
      <c r="G318">
        <v>5.9255867411179179E-14</v>
      </c>
      <c r="H318">
        <v>2.2850713586406036E-14</v>
      </c>
      <c r="I318">
        <v>2.564853141780912E-15</v>
      </c>
      <c r="J318">
        <v>4.1216482674166431E-13</v>
      </c>
      <c r="K318">
        <v>1.59135893802164E-16</v>
      </c>
      <c r="L318">
        <v>6.6312521255583781E-17</v>
      </c>
      <c r="M318">
        <v>5.3943116290631203E-18</v>
      </c>
      <c r="N318">
        <v>1.29450783578905E-15</v>
      </c>
      <c r="O318">
        <f t="shared" si="24"/>
        <v>5.9255867411179179E-14</v>
      </c>
      <c r="P318">
        <f t="shared" si="25"/>
        <v>2.0285860444625125E-14</v>
      </c>
      <c r="Q318">
        <f t="shared" si="26"/>
        <v>4.1216482674166431E-13</v>
      </c>
      <c r="R318">
        <f t="shared" si="27"/>
        <v>1.59135893802164E-16</v>
      </c>
      <c r="S318">
        <f t="shared" si="28"/>
        <v>6.0918209626520659E-17</v>
      </c>
      <c r="T318">
        <f t="shared" si="29"/>
        <v>1.29450783578905E-15</v>
      </c>
    </row>
    <row r="319" spans="1:20" x14ac:dyDescent="0.25">
      <c r="A319">
        <v>13063</v>
      </c>
      <c r="B319" t="s">
        <v>43</v>
      </c>
      <c r="C319" t="s">
        <v>11</v>
      </c>
      <c r="D319" t="s">
        <v>12</v>
      </c>
      <c r="E319" t="s">
        <v>13</v>
      </c>
      <c r="F319" t="s">
        <v>18</v>
      </c>
      <c r="G319">
        <v>19.504129330875685</v>
      </c>
      <c r="H319">
        <v>7.5213350039280158</v>
      </c>
      <c r="I319">
        <v>0.84422395969909192</v>
      </c>
      <c r="J319">
        <v>135.66447814200691</v>
      </c>
      <c r="K319">
        <v>5.2379754862933198E-2</v>
      </c>
      <c r="L319">
        <v>2.1826823164587894E-2</v>
      </c>
      <c r="M319">
        <v>1.7755428721102271E-3</v>
      </c>
      <c r="N319">
        <v>0.42608841656459601</v>
      </c>
      <c r="O319">
        <f t="shared" si="24"/>
        <v>19.504129330875685</v>
      </c>
      <c r="P319">
        <f t="shared" si="25"/>
        <v>6.6771110442289237</v>
      </c>
      <c r="Q319">
        <f t="shared" si="26"/>
        <v>135.66447814200691</v>
      </c>
      <c r="R319">
        <f t="shared" si="27"/>
        <v>5.2379754862933198E-2</v>
      </c>
      <c r="S319">
        <f t="shared" si="28"/>
        <v>2.0051280292477668E-2</v>
      </c>
      <c r="T319">
        <f t="shared" si="29"/>
        <v>0.42608841656459601</v>
      </c>
    </row>
    <row r="320" spans="1:20" x14ac:dyDescent="0.25">
      <c r="A320">
        <v>13063</v>
      </c>
      <c r="B320" t="s">
        <v>44</v>
      </c>
      <c r="C320" t="s">
        <v>11</v>
      </c>
      <c r="D320" t="s">
        <v>12</v>
      </c>
      <c r="E320" t="s">
        <v>13</v>
      </c>
      <c r="F320" t="s">
        <v>19</v>
      </c>
      <c r="G320">
        <v>6.9132643767589412</v>
      </c>
      <c r="H320">
        <v>2.6659473309654769</v>
      </c>
      <c r="I320">
        <v>0.29923625448395763</v>
      </c>
      <c r="J320">
        <v>48.086451883538238</v>
      </c>
      <c r="K320">
        <v>1.85660739225617E-2</v>
      </c>
      <c r="L320">
        <v>7.7365452648336941E-3</v>
      </c>
      <c r="M320">
        <v>6.2934357526955702E-4</v>
      </c>
      <c r="N320">
        <v>0.15102759986464001</v>
      </c>
      <c r="O320">
        <f t="shared" si="24"/>
        <v>6.9132643767589412</v>
      </c>
      <c r="P320">
        <f t="shared" si="25"/>
        <v>2.3667110764815193</v>
      </c>
      <c r="Q320">
        <f t="shared" si="26"/>
        <v>48.086451883538238</v>
      </c>
      <c r="R320">
        <f t="shared" si="27"/>
        <v>1.85660739225617E-2</v>
      </c>
      <c r="S320">
        <f t="shared" si="28"/>
        <v>7.1072016895641372E-3</v>
      </c>
      <c r="T320">
        <f t="shared" si="29"/>
        <v>0.15102759986464001</v>
      </c>
    </row>
    <row r="321" spans="1:20" x14ac:dyDescent="0.25">
      <c r="A321">
        <v>13063</v>
      </c>
      <c r="B321" t="s">
        <v>45</v>
      </c>
      <c r="C321" t="s">
        <v>11</v>
      </c>
      <c r="D321" t="s">
        <v>12</v>
      </c>
      <c r="E321" t="s">
        <v>13</v>
      </c>
      <c r="F321" t="s">
        <v>20</v>
      </c>
      <c r="G321">
        <v>15.837969065923257</v>
      </c>
      <c r="H321">
        <v>6.107561237742436</v>
      </c>
      <c r="I321">
        <v>0.68553648797785594</v>
      </c>
      <c r="J321">
        <v>110.1638194293359</v>
      </c>
      <c r="K321">
        <v>4.2534030321436697E-2</v>
      </c>
      <c r="L321">
        <v>1.7724071119800955E-2</v>
      </c>
      <c r="M321">
        <v>1.4417968179714072E-3</v>
      </c>
      <c r="N321">
        <v>0.34599696488403697</v>
      </c>
      <c r="O321">
        <f t="shared" si="24"/>
        <v>15.837969065923257</v>
      </c>
      <c r="P321">
        <f t="shared" si="25"/>
        <v>5.4220247497645797</v>
      </c>
      <c r="Q321">
        <f t="shared" si="26"/>
        <v>110.1638194293359</v>
      </c>
      <c r="R321">
        <f t="shared" si="27"/>
        <v>4.2534030321436697E-2</v>
      </c>
      <c r="S321">
        <f t="shared" si="28"/>
        <v>1.6282274301829547E-2</v>
      </c>
      <c r="T321">
        <f t="shared" si="29"/>
        <v>0.34599696488403697</v>
      </c>
    </row>
    <row r="322" spans="1:20" x14ac:dyDescent="0.25">
      <c r="A322">
        <v>13063</v>
      </c>
      <c r="B322" t="s">
        <v>46</v>
      </c>
      <c r="C322" t="s">
        <v>11</v>
      </c>
      <c r="D322" t="s">
        <v>12</v>
      </c>
      <c r="E322" t="s">
        <v>13</v>
      </c>
      <c r="F322" t="s">
        <v>21</v>
      </c>
      <c r="G322">
        <v>174.64155595496194</v>
      </c>
      <c r="H322">
        <v>59.485015015635213</v>
      </c>
      <c r="I322">
        <v>6.9850722935561826</v>
      </c>
      <c r="J322">
        <v>1740.0688407674068</v>
      </c>
      <c r="K322">
        <v>0.44792251846882802</v>
      </c>
      <c r="L322">
        <v>0.1825394653701542</v>
      </c>
      <c r="M322">
        <v>1.537374906911281E-2</v>
      </c>
      <c r="N322">
        <v>5.6495078469329201</v>
      </c>
      <c r="O322">
        <f t="shared" si="24"/>
        <v>174.64155595496194</v>
      </c>
      <c r="P322">
        <f t="shared" si="25"/>
        <v>52.499942722079027</v>
      </c>
      <c r="Q322">
        <f t="shared" si="26"/>
        <v>1740.0688407674068</v>
      </c>
      <c r="R322">
        <f t="shared" si="27"/>
        <v>0.44792251846882802</v>
      </c>
      <c r="S322">
        <f t="shared" si="28"/>
        <v>0.16716571630104138</v>
      </c>
      <c r="T322">
        <f t="shared" si="29"/>
        <v>5.6495078469329201</v>
      </c>
    </row>
    <row r="323" spans="1:20" x14ac:dyDescent="0.25">
      <c r="A323">
        <v>13063</v>
      </c>
      <c r="B323" t="s">
        <v>47</v>
      </c>
      <c r="C323" t="s">
        <v>11</v>
      </c>
      <c r="D323" t="s">
        <v>12</v>
      </c>
      <c r="E323" t="s">
        <v>13</v>
      </c>
      <c r="F323" t="s">
        <v>22</v>
      </c>
      <c r="G323">
        <v>28.616264096179798</v>
      </c>
      <c r="H323">
        <v>9.7470448719075051</v>
      </c>
      <c r="I323">
        <v>1.1445539513508682</v>
      </c>
      <c r="J323">
        <v>285.12266654068128</v>
      </c>
      <c r="K323">
        <v>7.3395257839327294E-2</v>
      </c>
      <c r="L323">
        <v>2.991040163760772E-2</v>
      </c>
      <c r="M323">
        <v>2.5190997030222102E-3</v>
      </c>
      <c r="N323">
        <v>0.92571208932221705</v>
      </c>
      <c r="O323">
        <f t="shared" si="24"/>
        <v>28.616264096179798</v>
      </c>
      <c r="P323">
        <f t="shared" si="25"/>
        <v>8.6024909205566367</v>
      </c>
      <c r="Q323">
        <f t="shared" si="26"/>
        <v>285.12266654068128</v>
      </c>
      <c r="R323">
        <f t="shared" si="27"/>
        <v>7.3395257839327294E-2</v>
      </c>
      <c r="S323">
        <f t="shared" si="28"/>
        <v>2.739130193458551E-2</v>
      </c>
      <c r="T323">
        <f t="shared" si="29"/>
        <v>0.92571208932221705</v>
      </c>
    </row>
    <row r="324" spans="1:20" x14ac:dyDescent="0.25">
      <c r="A324">
        <v>13063</v>
      </c>
      <c r="B324" t="s">
        <v>48</v>
      </c>
      <c r="C324" t="s">
        <v>11</v>
      </c>
      <c r="D324" t="s">
        <v>12</v>
      </c>
      <c r="E324" t="s">
        <v>13</v>
      </c>
      <c r="F324" t="s">
        <v>23</v>
      </c>
      <c r="G324">
        <v>115.40925918033363</v>
      </c>
      <c r="H324">
        <v>48.510362826605586</v>
      </c>
      <c r="I324">
        <v>4.9814228686668631</v>
      </c>
      <c r="J324">
        <v>830.84943562117155</v>
      </c>
      <c r="K324">
        <v>0.34104073533350299</v>
      </c>
      <c r="L324">
        <v>0.14891761800208769</v>
      </c>
      <c r="M324">
        <v>1.1475206058094031E-2</v>
      </c>
      <c r="N324">
        <v>2.7383289365282599</v>
      </c>
      <c r="O324">
        <f t="shared" ref="O324:O387" si="30">G324</f>
        <v>115.40925918033363</v>
      </c>
      <c r="P324">
        <f t="shared" ref="P324:P387" si="31">H324-I324</f>
        <v>43.528939957938725</v>
      </c>
      <c r="Q324">
        <f t="shared" ref="Q324:Q387" si="32">J324</f>
        <v>830.84943562117155</v>
      </c>
      <c r="R324">
        <f t="shared" ref="R324:R387" si="33">K324</f>
        <v>0.34104073533350299</v>
      </c>
      <c r="S324">
        <f t="shared" ref="S324:S387" si="34">L324-M324</f>
        <v>0.13744241194399365</v>
      </c>
      <c r="T324">
        <f t="shared" ref="T324:T387" si="35">N324</f>
        <v>2.7383289365282599</v>
      </c>
    </row>
    <row r="325" spans="1:20" x14ac:dyDescent="0.25">
      <c r="A325">
        <v>13063</v>
      </c>
      <c r="B325" t="s">
        <v>49</v>
      </c>
      <c r="C325" t="s">
        <v>11</v>
      </c>
      <c r="D325" t="s">
        <v>12</v>
      </c>
      <c r="E325" t="s">
        <v>13</v>
      </c>
      <c r="F325" t="s">
        <v>24</v>
      </c>
      <c r="G325">
        <v>126.09178865273658</v>
      </c>
      <c r="H325">
        <v>53.000589075629904</v>
      </c>
      <c r="I325">
        <v>5.4425139210488815</v>
      </c>
      <c r="J325">
        <v>907.75462335230861</v>
      </c>
      <c r="K325">
        <v>0.37260819271385598</v>
      </c>
      <c r="L325">
        <v>0.16270177834167043</v>
      </c>
      <c r="M325">
        <v>1.2537378475826689E-2</v>
      </c>
      <c r="N325">
        <v>2.9917962600477401</v>
      </c>
      <c r="O325">
        <f t="shared" si="30"/>
        <v>126.09178865273658</v>
      </c>
      <c r="P325">
        <f t="shared" si="31"/>
        <v>47.558075154581019</v>
      </c>
      <c r="Q325">
        <f t="shared" si="32"/>
        <v>907.75462335230861</v>
      </c>
      <c r="R325">
        <f t="shared" si="33"/>
        <v>0.37260819271385598</v>
      </c>
      <c r="S325">
        <f t="shared" si="34"/>
        <v>0.15016439986584373</v>
      </c>
      <c r="T325">
        <f t="shared" si="35"/>
        <v>2.9917962600477401</v>
      </c>
    </row>
    <row r="326" spans="1:20" x14ac:dyDescent="0.25">
      <c r="A326">
        <v>13063</v>
      </c>
      <c r="B326" t="s">
        <v>50</v>
      </c>
      <c r="C326" t="s">
        <v>11</v>
      </c>
      <c r="D326" t="s">
        <v>12</v>
      </c>
      <c r="E326" t="s">
        <v>13</v>
      </c>
      <c r="F326" t="s">
        <v>25</v>
      </c>
      <c r="G326">
        <v>50.281436778389399</v>
      </c>
      <c r="H326">
        <v>21.134964535556261</v>
      </c>
      <c r="I326">
        <v>2.1703033028320489</v>
      </c>
      <c r="J326">
        <v>361.9839848900815</v>
      </c>
      <c r="K326">
        <v>0.148584544466694</v>
      </c>
      <c r="L326">
        <v>6.4880338177204067E-2</v>
      </c>
      <c r="M326">
        <v>4.9995105423477001E-3</v>
      </c>
      <c r="N326">
        <v>1.19303371986706</v>
      </c>
      <c r="O326">
        <f t="shared" si="30"/>
        <v>50.281436778389399</v>
      </c>
      <c r="P326">
        <f t="shared" si="31"/>
        <v>18.964661232724211</v>
      </c>
      <c r="Q326">
        <f t="shared" si="32"/>
        <v>361.9839848900815</v>
      </c>
      <c r="R326">
        <f t="shared" si="33"/>
        <v>0.148584544466694</v>
      </c>
      <c r="S326">
        <f t="shared" si="34"/>
        <v>5.9880827634856366E-2</v>
      </c>
      <c r="T326">
        <f t="shared" si="35"/>
        <v>1.19303371986706</v>
      </c>
    </row>
    <row r="327" spans="1:20" x14ac:dyDescent="0.25">
      <c r="A327">
        <v>13063</v>
      </c>
      <c r="B327" t="s">
        <v>51</v>
      </c>
      <c r="C327" t="s">
        <v>11</v>
      </c>
      <c r="D327" t="s">
        <v>12</v>
      </c>
      <c r="E327" t="s">
        <v>13</v>
      </c>
      <c r="F327" t="s">
        <v>26</v>
      </c>
      <c r="G327">
        <v>120.7662116141031</v>
      </c>
      <c r="H327">
        <v>50.762064604278152</v>
      </c>
      <c r="I327">
        <v>5.2126449422917149</v>
      </c>
      <c r="J327">
        <v>869.41500042211953</v>
      </c>
      <c r="K327">
        <v>0.356870913322273</v>
      </c>
      <c r="L327">
        <v>0.15582990977100053</v>
      </c>
      <c r="M327">
        <v>1.200784872708026E-2</v>
      </c>
      <c r="N327">
        <v>2.8654345302368198</v>
      </c>
      <c r="O327">
        <f t="shared" si="30"/>
        <v>120.7662116141031</v>
      </c>
      <c r="P327">
        <f t="shared" si="31"/>
        <v>45.549419661986434</v>
      </c>
      <c r="Q327">
        <f t="shared" si="32"/>
        <v>869.41500042211953</v>
      </c>
      <c r="R327">
        <f t="shared" si="33"/>
        <v>0.356870913322273</v>
      </c>
      <c r="S327">
        <f t="shared" si="34"/>
        <v>0.14382206104392026</v>
      </c>
      <c r="T327">
        <f t="shared" si="35"/>
        <v>2.8654345302368198</v>
      </c>
    </row>
    <row r="328" spans="1:20" x14ac:dyDescent="0.25">
      <c r="A328">
        <v>13063</v>
      </c>
      <c r="B328" t="s">
        <v>52</v>
      </c>
      <c r="C328" t="s">
        <v>11</v>
      </c>
      <c r="D328" t="s">
        <v>12</v>
      </c>
      <c r="E328" t="s">
        <v>27</v>
      </c>
      <c r="F328" t="s">
        <v>14</v>
      </c>
      <c r="G328">
        <v>203.6965009014971</v>
      </c>
      <c r="H328">
        <v>320.05865229893544</v>
      </c>
      <c r="I328">
        <v>0.90482865115558053</v>
      </c>
      <c r="J328">
        <v>2408.6909875284186</v>
      </c>
      <c r="K328">
        <v>0.55715844031378603</v>
      </c>
      <c r="L328">
        <v>0.93161213386413522</v>
      </c>
      <c r="M328">
        <v>1.2766633052052599E-3</v>
      </c>
      <c r="N328">
        <v>4.9452776907109097</v>
      </c>
      <c r="O328">
        <f t="shared" si="30"/>
        <v>203.6965009014971</v>
      </c>
      <c r="P328">
        <f t="shared" si="31"/>
        <v>319.15382364777986</v>
      </c>
      <c r="Q328">
        <f t="shared" si="32"/>
        <v>2408.6909875284186</v>
      </c>
      <c r="R328">
        <f t="shared" si="33"/>
        <v>0.55715844031378603</v>
      </c>
      <c r="S328">
        <f t="shared" si="34"/>
        <v>0.93033547055892996</v>
      </c>
      <c r="T328">
        <f t="shared" si="35"/>
        <v>4.9452776907109097</v>
      </c>
    </row>
    <row r="329" spans="1:20" x14ac:dyDescent="0.25">
      <c r="A329">
        <v>13063</v>
      </c>
      <c r="B329" t="s">
        <v>53</v>
      </c>
      <c r="C329" t="s">
        <v>11</v>
      </c>
      <c r="D329" t="s">
        <v>12</v>
      </c>
      <c r="E329" t="s">
        <v>27</v>
      </c>
      <c r="F329" t="s">
        <v>15</v>
      </c>
      <c r="G329">
        <v>62.544922194254006</v>
      </c>
      <c r="H329">
        <v>15.458978269941126</v>
      </c>
      <c r="I329">
        <v>2.2195586611060159</v>
      </c>
      <c r="J329">
        <v>316.1715372798086</v>
      </c>
      <c r="K329">
        <v>0.14700261650153901</v>
      </c>
      <c r="L329">
        <v>4.4765536833068609E-2</v>
      </c>
      <c r="M329">
        <v>4.3755220669936395E-3</v>
      </c>
      <c r="N329">
        <v>1.00564237511073</v>
      </c>
      <c r="O329">
        <f t="shared" si="30"/>
        <v>62.544922194254006</v>
      </c>
      <c r="P329">
        <f t="shared" si="31"/>
        <v>13.23941960883511</v>
      </c>
      <c r="Q329">
        <f t="shared" si="32"/>
        <v>316.1715372798086</v>
      </c>
      <c r="R329">
        <f t="shared" si="33"/>
        <v>0.14700261650153901</v>
      </c>
      <c r="S329">
        <f t="shared" si="34"/>
        <v>4.0390014766074969E-2</v>
      </c>
      <c r="T329">
        <f t="shared" si="35"/>
        <v>1.00564237511073</v>
      </c>
    </row>
    <row r="330" spans="1:20" x14ac:dyDescent="0.25">
      <c r="A330">
        <v>13063</v>
      </c>
      <c r="B330" t="s">
        <v>54</v>
      </c>
      <c r="C330" t="s">
        <v>11</v>
      </c>
      <c r="D330" t="s">
        <v>12</v>
      </c>
      <c r="E330" t="s">
        <v>27</v>
      </c>
      <c r="F330" t="s">
        <v>16</v>
      </c>
      <c r="G330">
        <v>15.865089168176397</v>
      </c>
      <c r="H330">
        <v>5.3949908341123827</v>
      </c>
      <c r="I330">
        <v>0.58403875330463928</v>
      </c>
      <c r="J330">
        <v>88.113143582903447</v>
      </c>
      <c r="K330">
        <v>4.5403384388394301E-2</v>
      </c>
      <c r="L330">
        <v>1.6900454958339139E-2</v>
      </c>
      <c r="M330">
        <v>1.340797797695358E-3</v>
      </c>
      <c r="N330">
        <v>0.296433884172637</v>
      </c>
      <c r="O330">
        <f t="shared" si="30"/>
        <v>15.865089168176397</v>
      </c>
      <c r="P330">
        <f t="shared" si="31"/>
        <v>4.8109520808077431</v>
      </c>
      <c r="Q330">
        <f t="shared" si="32"/>
        <v>88.113143582903447</v>
      </c>
      <c r="R330">
        <f t="shared" si="33"/>
        <v>4.5403384388394301E-2</v>
      </c>
      <c r="S330">
        <f t="shared" si="34"/>
        <v>1.5559657160643781E-2</v>
      </c>
      <c r="T330">
        <f t="shared" si="35"/>
        <v>0.296433884172637</v>
      </c>
    </row>
    <row r="331" spans="1:20" x14ac:dyDescent="0.25">
      <c r="A331">
        <v>13063</v>
      </c>
      <c r="B331" t="s">
        <v>55</v>
      </c>
      <c r="C331" t="s">
        <v>11</v>
      </c>
      <c r="D331" t="s">
        <v>12</v>
      </c>
      <c r="E331" t="s">
        <v>27</v>
      </c>
      <c r="F331" t="s">
        <v>17</v>
      </c>
      <c r="G331">
        <v>5.5298140998866049E-14</v>
      </c>
      <c r="H331">
        <v>1.8804363552035546E-14</v>
      </c>
      <c r="I331">
        <v>2.0356803920848477E-15</v>
      </c>
      <c r="J331">
        <v>3.0712037730478077E-13</v>
      </c>
      <c r="K331">
        <v>1.58254659898044E-16</v>
      </c>
      <c r="L331">
        <v>5.8906926085048757E-17</v>
      </c>
      <c r="M331">
        <v>4.6733827325269194E-18</v>
      </c>
      <c r="N331">
        <v>1.0332264742529701E-15</v>
      </c>
      <c r="O331">
        <f t="shared" si="30"/>
        <v>5.5298140998866049E-14</v>
      </c>
      <c r="P331">
        <f t="shared" si="31"/>
        <v>1.6768683159950697E-14</v>
      </c>
      <c r="Q331">
        <f t="shared" si="32"/>
        <v>3.0712037730478077E-13</v>
      </c>
      <c r="R331">
        <f t="shared" si="33"/>
        <v>1.58254659898044E-16</v>
      </c>
      <c r="S331">
        <f t="shared" si="34"/>
        <v>5.4233543352521837E-17</v>
      </c>
      <c r="T331">
        <f t="shared" si="35"/>
        <v>1.0332264742529701E-15</v>
      </c>
    </row>
    <row r="332" spans="1:20" x14ac:dyDescent="0.25">
      <c r="A332">
        <v>13063</v>
      </c>
      <c r="B332" t="s">
        <v>56</v>
      </c>
      <c r="C332" t="s">
        <v>11</v>
      </c>
      <c r="D332" t="s">
        <v>12</v>
      </c>
      <c r="E332" t="s">
        <v>27</v>
      </c>
      <c r="F332" t="s">
        <v>18</v>
      </c>
      <c r="G332">
        <v>18.201435681649908</v>
      </c>
      <c r="H332">
        <v>6.1894754571439474</v>
      </c>
      <c r="I332">
        <v>0.67004627439609921</v>
      </c>
      <c r="J332">
        <v>101.08896972953333</v>
      </c>
      <c r="K332">
        <v>5.2089694283828897E-2</v>
      </c>
      <c r="L332">
        <v>1.938927769190002E-2</v>
      </c>
      <c r="M332">
        <v>1.5382482936843181E-3</v>
      </c>
      <c r="N332">
        <v>0.34008774164457001</v>
      </c>
      <c r="O332">
        <f t="shared" si="30"/>
        <v>18.201435681649908</v>
      </c>
      <c r="P332">
        <f t="shared" si="31"/>
        <v>5.5194291827478486</v>
      </c>
      <c r="Q332">
        <f t="shared" si="32"/>
        <v>101.08896972953333</v>
      </c>
      <c r="R332">
        <f t="shared" si="33"/>
        <v>5.2089694283828897E-2</v>
      </c>
      <c r="S332">
        <f t="shared" si="34"/>
        <v>1.7851029398215701E-2</v>
      </c>
      <c r="T332">
        <f t="shared" si="35"/>
        <v>0.34008774164457001</v>
      </c>
    </row>
    <row r="333" spans="1:20" x14ac:dyDescent="0.25">
      <c r="A333">
        <v>13063</v>
      </c>
      <c r="B333" t="s">
        <v>57</v>
      </c>
      <c r="C333" t="s">
        <v>11</v>
      </c>
      <c r="D333" t="s">
        <v>12</v>
      </c>
      <c r="E333" t="s">
        <v>27</v>
      </c>
      <c r="F333" t="s">
        <v>19</v>
      </c>
      <c r="G333">
        <v>6.4515219898778575</v>
      </c>
      <c r="H333">
        <v>2.193867505863071</v>
      </c>
      <c r="I333">
        <v>0.23749873847714259</v>
      </c>
      <c r="J333">
        <v>35.831121317845614</v>
      </c>
      <c r="K333">
        <v>1.8463246285160301E-2</v>
      </c>
      <c r="L333">
        <v>6.8725545335190791E-3</v>
      </c>
      <c r="M333">
        <v>5.4523441919229699E-4</v>
      </c>
      <c r="N333">
        <v>0.120544475505568</v>
      </c>
      <c r="O333">
        <f t="shared" si="30"/>
        <v>6.4515219898778575</v>
      </c>
      <c r="P333">
        <f t="shared" si="31"/>
        <v>1.9563687673859285</v>
      </c>
      <c r="Q333">
        <f t="shared" si="32"/>
        <v>35.831121317845614</v>
      </c>
      <c r="R333">
        <f t="shared" si="33"/>
        <v>1.8463246285160301E-2</v>
      </c>
      <c r="S333">
        <f t="shared" si="34"/>
        <v>6.3273201143267824E-3</v>
      </c>
      <c r="T333">
        <f t="shared" si="35"/>
        <v>0.120544475505568</v>
      </c>
    </row>
    <row r="334" spans="1:20" x14ac:dyDescent="0.25">
      <c r="A334">
        <v>13063</v>
      </c>
      <c r="B334" t="s">
        <v>58</v>
      </c>
      <c r="C334" t="s">
        <v>11</v>
      </c>
      <c r="D334" t="s">
        <v>12</v>
      </c>
      <c r="E334" t="s">
        <v>27</v>
      </c>
      <c r="F334" t="s">
        <v>20</v>
      </c>
      <c r="G334">
        <v>14.780140623907215</v>
      </c>
      <c r="H334">
        <v>5.0260491589106007</v>
      </c>
      <c r="I334">
        <v>0.54409867457002248</v>
      </c>
      <c r="J334">
        <v>82.087439986974545</v>
      </c>
      <c r="K334">
        <v>4.2298444744735299E-2</v>
      </c>
      <c r="L334">
        <v>1.5744703877452026E-2</v>
      </c>
      <c r="M334">
        <v>1.2491067615769671E-3</v>
      </c>
      <c r="N334">
        <v>0.276161767741951</v>
      </c>
      <c r="O334">
        <f t="shared" si="30"/>
        <v>14.780140623907215</v>
      </c>
      <c r="P334">
        <f t="shared" si="31"/>
        <v>4.4819504843405777</v>
      </c>
      <c r="Q334">
        <f t="shared" si="32"/>
        <v>82.087439986974545</v>
      </c>
      <c r="R334">
        <f t="shared" si="33"/>
        <v>4.2298444744735299E-2</v>
      </c>
      <c r="S334">
        <f t="shared" si="34"/>
        <v>1.4495597115875059E-2</v>
      </c>
      <c r="T334">
        <f t="shared" si="35"/>
        <v>0.276161767741951</v>
      </c>
    </row>
    <row r="335" spans="1:20" x14ac:dyDescent="0.25">
      <c r="A335">
        <v>13063</v>
      </c>
      <c r="B335" t="s">
        <v>59</v>
      </c>
      <c r="C335" t="s">
        <v>11</v>
      </c>
      <c r="D335" t="s">
        <v>12</v>
      </c>
      <c r="E335" t="s">
        <v>27</v>
      </c>
      <c r="F335" t="s">
        <v>21</v>
      </c>
      <c r="G335">
        <v>158.09788369997034</v>
      </c>
      <c r="H335">
        <v>48.14169173315711</v>
      </c>
      <c r="I335">
        <v>5.4925807759564087</v>
      </c>
      <c r="J335">
        <v>1235.1256284774843</v>
      </c>
      <c r="K335">
        <v>0.43447911395204403</v>
      </c>
      <c r="L335">
        <v>0.15986385484251286</v>
      </c>
      <c r="M335">
        <v>1.3299448018187821E-2</v>
      </c>
      <c r="N335">
        <v>4.3319579049721701</v>
      </c>
      <c r="O335">
        <f t="shared" si="30"/>
        <v>158.09788369997034</v>
      </c>
      <c r="P335">
        <f t="shared" si="31"/>
        <v>42.649110957200705</v>
      </c>
      <c r="Q335">
        <f t="shared" si="32"/>
        <v>1235.1256284774843</v>
      </c>
      <c r="R335">
        <f t="shared" si="33"/>
        <v>0.43447911395204403</v>
      </c>
      <c r="S335">
        <f t="shared" si="34"/>
        <v>0.14656440682432503</v>
      </c>
      <c r="T335">
        <f t="shared" si="35"/>
        <v>4.3319579049721701</v>
      </c>
    </row>
    <row r="336" spans="1:20" x14ac:dyDescent="0.25">
      <c r="A336">
        <v>13063</v>
      </c>
      <c r="B336" t="s">
        <v>60</v>
      </c>
      <c r="C336" t="s">
        <v>11</v>
      </c>
      <c r="D336" t="s">
        <v>12</v>
      </c>
      <c r="E336" t="s">
        <v>27</v>
      </c>
      <c r="F336" t="s">
        <v>22</v>
      </c>
      <c r="G336">
        <v>25.905466624569193</v>
      </c>
      <c r="H336">
        <v>7.8883584608167654</v>
      </c>
      <c r="I336">
        <v>0.89999845873785311</v>
      </c>
      <c r="J336">
        <v>202.38413514636352</v>
      </c>
      <c r="K336">
        <v>7.1192491148363193E-2</v>
      </c>
      <c r="L336">
        <v>2.6194839181918894E-2</v>
      </c>
      <c r="M336">
        <v>2.1792090999497261E-3</v>
      </c>
      <c r="N336">
        <v>0.709822454478509</v>
      </c>
      <c r="O336">
        <f t="shared" si="30"/>
        <v>25.905466624569193</v>
      </c>
      <c r="P336">
        <f t="shared" si="31"/>
        <v>6.9883600020789123</v>
      </c>
      <c r="Q336">
        <f t="shared" si="32"/>
        <v>202.38413514636352</v>
      </c>
      <c r="R336">
        <f t="shared" si="33"/>
        <v>7.1192491148363193E-2</v>
      </c>
      <c r="S336">
        <f t="shared" si="34"/>
        <v>2.4015630081969167E-2</v>
      </c>
      <c r="T336">
        <f t="shared" si="35"/>
        <v>0.709822454478509</v>
      </c>
    </row>
    <row r="337" spans="1:20" x14ac:dyDescent="0.25">
      <c r="A337">
        <v>13063</v>
      </c>
      <c r="B337" t="s">
        <v>61</v>
      </c>
      <c r="C337" t="s">
        <v>11</v>
      </c>
      <c r="D337" t="s">
        <v>12</v>
      </c>
      <c r="E337" t="s">
        <v>27</v>
      </c>
      <c r="F337" t="s">
        <v>23</v>
      </c>
      <c r="G337">
        <v>105.9227781954491</v>
      </c>
      <c r="H337">
        <v>39.806090404243179</v>
      </c>
      <c r="I337">
        <v>3.9307365122940565</v>
      </c>
      <c r="J337">
        <v>605.88468458633713</v>
      </c>
      <c r="K337">
        <v>0.33070396103638899</v>
      </c>
      <c r="L337">
        <v>0.13088042748347561</v>
      </c>
      <c r="M337">
        <v>9.8364686321019603E-3</v>
      </c>
      <c r="N337">
        <v>2.1280809389205899</v>
      </c>
      <c r="O337">
        <f t="shared" si="30"/>
        <v>105.9227781954491</v>
      </c>
      <c r="P337">
        <f t="shared" si="31"/>
        <v>35.875353891949125</v>
      </c>
      <c r="Q337">
        <f t="shared" si="32"/>
        <v>605.88468458633713</v>
      </c>
      <c r="R337">
        <f t="shared" si="33"/>
        <v>0.33070396103638899</v>
      </c>
      <c r="S337">
        <f t="shared" si="34"/>
        <v>0.12104395885137366</v>
      </c>
      <c r="T337">
        <f t="shared" si="35"/>
        <v>2.1280809389205899</v>
      </c>
    </row>
    <row r="338" spans="1:20" x14ac:dyDescent="0.25">
      <c r="A338">
        <v>13063</v>
      </c>
      <c r="B338" t="s">
        <v>62</v>
      </c>
      <c r="C338" t="s">
        <v>11</v>
      </c>
      <c r="D338" t="s">
        <v>12</v>
      </c>
      <c r="E338" t="s">
        <v>27</v>
      </c>
      <c r="F338" t="s">
        <v>24</v>
      </c>
      <c r="G338">
        <v>115.72724382972339</v>
      </c>
      <c r="H338">
        <v>43.490627304854961</v>
      </c>
      <c r="I338">
        <v>4.2945739919832651</v>
      </c>
      <c r="J338">
        <v>661.96664881312336</v>
      </c>
      <c r="K338">
        <v>0.36131458734092697</v>
      </c>
      <c r="L338">
        <v>0.14299500403865295</v>
      </c>
      <c r="M338">
        <v>1.074695570673611E-2</v>
      </c>
      <c r="N338">
        <v>2.3250607132765202</v>
      </c>
      <c r="O338">
        <f t="shared" si="30"/>
        <v>115.72724382972339</v>
      </c>
      <c r="P338">
        <f t="shared" si="31"/>
        <v>39.196053312871697</v>
      </c>
      <c r="Q338">
        <f t="shared" si="32"/>
        <v>661.96664881312336</v>
      </c>
      <c r="R338">
        <f t="shared" si="33"/>
        <v>0.36131458734092697</v>
      </c>
      <c r="S338">
        <f t="shared" si="34"/>
        <v>0.13224804833191683</v>
      </c>
      <c r="T338">
        <f t="shared" si="35"/>
        <v>2.3250607132765202</v>
      </c>
    </row>
    <row r="339" spans="1:20" x14ac:dyDescent="0.25">
      <c r="A339">
        <v>13063</v>
      </c>
      <c r="B339" t="s">
        <v>63</v>
      </c>
      <c r="C339" t="s">
        <v>11</v>
      </c>
      <c r="D339" t="s">
        <v>12</v>
      </c>
      <c r="E339" t="s">
        <v>27</v>
      </c>
      <c r="F339" t="s">
        <v>25</v>
      </c>
      <c r="G339">
        <v>46.148376537269321</v>
      </c>
      <c r="H339">
        <v>17.342692346319616</v>
      </c>
      <c r="I339">
        <v>1.7125405760104915</v>
      </c>
      <c r="J339">
        <v>263.97141518288566</v>
      </c>
      <c r="K339">
        <v>0.14408100804408999</v>
      </c>
      <c r="L339">
        <v>5.7021901340192471E-2</v>
      </c>
      <c r="M339">
        <v>4.2855480190837503E-3</v>
      </c>
      <c r="N339">
        <v>0.927161122911492</v>
      </c>
      <c r="O339">
        <f t="shared" si="30"/>
        <v>46.148376537269321</v>
      </c>
      <c r="P339">
        <f t="shared" si="31"/>
        <v>15.630151770309125</v>
      </c>
      <c r="Q339">
        <f t="shared" si="32"/>
        <v>263.97141518288566</v>
      </c>
      <c r="R339">
        <f t="shared" si="33"/>
        <v>0.14408100804408999</v>
      </c>
      <c r="S339">
        <f t="shared" si="34"/>
        <v>5.2736353321108723E-2</v>
      </c>
      <c r="T339">
        <f t="shared" si="35"/>
        <v>0.927161122911492</v>
      </c>
    </row>
    <row r="340" spans="1:20" x14ac:dyDescent="0.25">
      <c r="A340">
        <v>13063</v>
      </c>
      <c r="B340" t="s">
        <v>64</v>
      </c>
      <c r="C340" t="s">
        <v>11</v>
      </c>
      <c r="D340" t="s">
        <v>12</v>
      </c>
      <c r="E340" t="s">
        <v>27</v>
      </c>
      <c r="F340" t="s">
        <v>26</v>
      </c>
      <c r="G340">
        <v>110.83941150626706</v>
      </c>
      <c r="H340">
        <v>41.653762400116896</v>
      </c>
      <c r="I340">
        <v>4.1131888543086417</v>
      </c>
      <c r="J340">
        <v>634.0079228678037</v>
      </c>
      <c r="K340">
        <v>0.34605433247447098</v>
      </c>
      <c r="L340">
        <v>0.13695552320507431</v>
      </c>
      <c r="M340">
        <v>1.0293047431105141E-2</v>
      </c>
      <c r="N340">
        <v>2.2268601598713702</v>
      </c>
      <c r="O340">
        <f t="shared" si="30"/>
        <v>110.83941150626706</v>
      </c>
      <c r="P340">
        <f t="shared" si="31"/>
        <v>37.540573545808257</v>
      </c>
      <c r="Q340">
        <f t="shared" si="32"/>
        <v>634.0079228678037</v>
      </c>
      <c r="R340">
        <f t="shared" si="33"/>
        <v>0.34605433247447098</v>
      </c>
      <c r="S340">
        <f t="shared" si="34"/>
        <v>0.12666247577396916</v>
      </c>
      <c r="T340">
        <f t="shared" si="35"/>
        <v>2.2268601598713702</v>
      </c>
    </row>
    <row r="341" spans="1:20" x14ac:dyDescent="0.25">
      <c r="A341">
        <v>13063</v>
      </c>
      <c r="B341" t="s">
        <v>65</v>
      </c>
      <c r="C341" t="s">
        <v>11</v>
      </c>
      <c r="D341" t="s">
        <v>12</v>
      </c>
      <c r="E341" t="s">
        <v>28</v>
      </c>
      <c r="F341" t="s">
        <v>14</v>
      </c>
      <c r="G341">
        <v>104.93451480286974</v>
      </c>
      <c r="H341">
        <v>164.87867001804736</v>
      </c>
      <c r="I341">
        <v>0.4661235406883289</v>
      </c>
      <c r="J341">
        <v>1240.8400646596115</v>
      </c>
      <c r="K341">
        <v>0.28702118472094801</v>
      </c>
      <c r="L341">
        <v>0.47992133502727707</v>
      </c>
      <c r="M341">
        <v>6.5767497360269501E-4</v>
      </c>
      <c r="N341">
        <v>2.5475667570335898</v>
      </c>
      <c r="O341">
        <f t="shared" si="30"/>
        <v>104.93451480286974</v>
      </c>
      <c r="P341">
        <f t="shared" si="31"/>
        <v>164.41254647735903</v>
      </c>
      <c r="Q341">
        <f t="shared" si="32"/>
        <v>1240.8400646596115</v>
      </c>
      <c r="R341">
        <f t="shared" si="33"/>
        <v>0.28702118472094801</v>
      </c>
      <c r="S341">
        <f t="shared" si="34"/>
        <v>0.47926366005367438</v>
      </c>
      <c r="T341">
        <f t="shared" si="35"/>
        <v>2.5475667570335898</v>
      </c>
    </row>
    <row r="342" spans="1:20" x14ac:dyDescent="0.25">
      <c r="A342">
        <v>13063</v>
      </c>
      <c r="B342" t="s">
        <v>66</v>
      </c>
      <c r="C342" t="s">
        <v>11</v>
      </c>
      <c r="D342" t="s">
        <v>12</v>
      </c>
      <c r="E342" t="s">
        <v>28</v>
      </c>
      <c r="F342" t="s">
        <v>15</v>
      </c>
      <c r="G342">
        <v>32.220095456587302</v>
      </c>
      <c r="H342">
        <v>7.9637132319698285</v>
      </c>
      <c r="I342">
        <v>1.1434081184850102</v>
      </c>
      <c r="J342">
        <v>162.87617475103124</v>
      </c>
      <c r="K342">
        <v>7.5728572824578996E-2</v>
      </c>
      <c r="L342">
        <v>2.3061026824009789E-2</v>
      </c>
      <c r="M342">
        <v>2.2540553368344263E-3</v>
      </c>
      <c r="N342">
        <v>0.51805790920030104</v>
      </c>
      <c r="O342">
        <f t="shared" si="30"/>
        <v>32.220095456587302</v>
      </c>
      <c r="P342">
        <f t="shared" si="31"/>
        <v>6.8203051134848183</v>
      </c>
      <c r="Q342">
        <f t="shared" si="32"/>
        <v>162.87617475103124</v>
      </c>
      <c r="R342">
        <f t="shared" si="33"/>
        <v>7.5728572824578996E-2</v>
      </c>
      <c r="S342">
        <f t="shared" si="34"/>
        <v>2.0806971487175363E-2</v>
      </c>
      <c r="T342">
        <f t="shared" si="35"/>
        <v>0.51805790920030104</v>
      </c>
    </row>
    <row r="343" spans="1:20" x14ac:dyDescent="0.25">
      <c r="A343">
        <v>13063</v>
      </c>
      <c r="B343" t="s">
        <v>67</v>
      </c>
      <c r="C343" t="s">
        <v>11</v>
      </c>
      <c r="D343" t="s">
        <v>12</v>
      </c>
      <c r="E343" t="s">
        <v>28</v>
      </c>
      <c r="F343" t="s">
        <v>16</v>
      </c>
      <c r="G343">
        <v>8.1729203105033186</v>
      </c>
      <c r="H343">
        <v>2.7792369505723795</v>
      </c>
      <c r="I343">
        <v>0.30086823416149805</v>
      </c>
      <c r="J343">
        <v>45.39159349034157</v>
      </c>
      <c r="K343">
        <v>2.3389617700312799E-2</v>
      </c>
      <c r="L343">
        <v>8.7062916050726358E-3</v>
      </c>
      <c r="M343">
        <v>6.9071400349684999E-4</v>
      </c>
      <c r="N343">
        <v>0.15270831390769801</v>
      </c>
      <c r="O343">
        <f t="shared" si="30"/>
        <v>8.1729203105033186</v>
      </c>
      <c r="P343">
        <f t="shared" si="31"/>
        <v>2.4783687164108814</v>
      </c>
      <c r="Q343">
        <f t="shared" si="32"/>
        <v>45.39159349034157</v>
      </c>
      <c r="R343">
        <f t="shared" si="33"/>
        <v>2.3389617700312799E-2</v>
      </c>
      <c r="S343">
        <f t="shared" si="34"/>
        <v>8.0155776015757851E-3</v>
      </c>
      <c r="T343">
        <f t="shared" si="35"/>
        <v>0.15270831390769801</v>
      </c>
    </row>
    <row r="344" spans="1:20" x14ac:dyDescent="0.25">
      <c r="A344">
        <v>13063</v>
      </c>
      <c r="B344" t="s">
        <v>68</v>
      </c>
      <c r="C344" t="s">
        <v>11</v>
      </c>
      <c r="D344" t="s">
        <v>12</v>
      </c>
      <c r="E344" t="s">
        <v>28</v>
      </c>
      <c r="F344" t="s">
        <v>17</v>
      </c>
      <c r="G344">
        <v>2.848690284120217E-14</v>
      </c>
      <c r="H344">
        <v>9.6870933088820567E-15</v>
      </c>
      <c r="I344">
        <v>1.0486831833314457E-15</v>
      </c>
      <c r="J344">
        <v>1.582134338001614E-13</v>
      </c>
      <c r="K344">
        <v>8.1525014900632295E-17</v>
      </c>
      <c r="L344">
        <v>3.0345988166406444E-17</v>
      </c>
      <c r="M344">
        <v>2.4074982320795102E-18</v>
      </c>
      <c r="N344">
        <v>5.32267851008299E-16</v>
      </c>
      <c r="O344">
        <f t="shared" si="30"/>
        <v>2.848690284120217E-14</v>
      </c>
      <c r="P344">
        <f t="shared" si="31"/>
        <v>8.6384101255506106E-15</v>
      </c>
      <c r="Q344">
        <f t="shared" si="32"/>
        <v>1.582134338001614E-13</v>
      </c>
      <c r="R344">
        <f t="shared" si="33"/>
        <v>8.1525014900632295E-17</v>
      </c>
      <c r="S344">
        <f t="shared" si="34"/>
        <v>2.7938489934326934E-17</v>
      </c>
      <c r="T344">
        <f t="shared" si="35"/>
        <v>5.32267851008299E-16</v>
      </c>
    </row>
    <row r="345" spans="1:20" x14ac:dyDescent="0.25">
      <c r="A345">
        <v>13063</v>
      </c>
      <c r="B345" t="s">
        <v>69</v>
      </c>
      <c r="C345" t="s">
        <v>11</v>
      </c>
      <c r="D345" t="s">
        <v>12</v>
      </c>
      <c r="E345" t="s">
        <v>28</v>
      </c>
      <c r="F345" t="s">
        <v>18</v>
      </c>
      <c r="G345">
        <v>9.3764917174223488</v>
      </c>
      <c r="H345">
        <v>3.1885166505048206</v>
      </c>
      <c r="I345">
        <v>0.34517509587681106</v>
      </c>
      <c r="J345">
        <v>52.076114585982701</v>
      </c>
      <c r="K345">
        <v>2.6834061434047499E-2</v>
      </c>
      <c r="L345">
        <v>9.9884140399915111E-3</v>
      </c>
      <c r="M345">
        <v>7.9243040843834901E-4</v>
      </c>
      <c r="N345">
        <v>0.175196665928121</v>
      </c>
      <c r="O345">
        <f t="shared" si="30"/>
        <v>9.3764917174223488</v>
      </c>
      <c r="P345">
        <f t="shared" si="31"/>
        <v>2.8433415546280094</v>
      </c>
      <c r="Q345">
        <f t="shared" si="32"/>
        <v>52.076114585982701</v>
      </c>
      <c r="R345">
        <f t="shared" si="33"/>
        <v>2.6834061434047499E-2</v>
      </c>
      <c r="S345">
        <f t="shared" si="34"/>
        <v>9.1959836315531618E-3</v>
      </c>
      <c r="T345">
        <f t="shared" si="35"/>
        <v>0.175196665928121</v>
      </c>
    </row>
    <row r="346" spans="1:20" x14ac:dyDescent="0.25">
      <c r="A346">
        <v>13063</v>
      </c>
      <c r="B346" t="s">
        <v>70</v>
      </c>
      <c r="C346" t="s">
        <v>11</v>
      </c>
      <c r="D346" t="s">
        <v>12</v>
      </c>
      <c r="E346" t="s">
        <v>28</v>
      </c>
      <c r="F346" t="s">
        <v>19</v>
      </c>
      <c r="G346">
        <v>3.3235101299993417</v>
      </c>
      <c r="H346">
        <v>1.13017381103772</v>
      </c>
      <c r="I346">
        <v>0.12234776714973314</v>
      </c>
      <c r="J346">
        <v>18.458445126598921</v>
      </c>
      <c r="K346">
        <v>9.5113636479380002E-3</v>
      </c>
      <c r="L346">
        <v>3.5404046767641625E-3</v>
      </c>
      <c r="M346">
        <v>2.80878001824191E-4</v>
      </c>
      <c r="N346">
        <v>6.2098648329449398E-2</v>
      </c>
      <c r="O346">
        <f t="shared" si="30"/>
        <v>3.3235101299993417</v>
      </c>
      <c r="P346">
        <f t="shared" si="31"/>
        <v>1.0078260438879869</v>
      </c>
      <c r="Q346">
        <f t="shared" si="32"/>
        <v>18.458445126598921</v>
      </c>
      <c r="R346">
        <f t="shared" si="33"/>
        <v>9.5113636479380002E-3</v>
      </c>
      <c r="S346">
        <f t="shared" si="34"/>
        <v>3.2595266749399715E-3</v>
      </c>
      <c r="T346">
        <f t="shared" si="35"/>
        <v>6.2098648329449398E-2</v>
      </c>
    </row>
    <row r="347" spans="1:20" x14ac:dyDescent="0.25">
      <c r="A347">
        <v>13063</v>
      </c>
      <c r="B347" t="s">
        <v>71</v>
      </c>
      <c r="C347" t="s">
        <v>11</v>
      </c>
      <c r="D347" t="s">
        <v>12</v>
      </c>
      <c r="E347" t="s">
        <v>28</v>
      </c>
      <c r="F347" t="s">
        <v>20</v>
      </c>
      <c r="G347">
        <v>7.6140076204351574</v>
      </c>
      <c r="H347">
        <v>2.5891757824694821</v>
      </c>
      <c r="I347">
        <v>0.28029305550319317</v>
      </c>
      <c r="J347">
        <v>42.287445497541562</v>
      </c>
      <c r="K347">
        <v>2.1790098880756802E-2</v>
      </c>
      <c r="L347">
        <v>8.1109038097721964E-3</v>
      </c>
      <c r="M347">
        <v>6.4347864281444193E-4</v>
      </c>
      <c r="N347">
        <v>0.14226512470084701</v>
      </c>
      <c r="O347">
        <f t="shared" si="30"/>
        <v>7.6140076204351574</v>
      </c>
      <c r="P347">
        <f t="shared" si="31"/>
        <v>2.308882726966289</v>
      </c>
      <c r="Q347">
        <f t="shared" si="32"/>
        <v>42.287445497541562</v>
      </c>
      <c r="R347">
        <f t="shared" si="33"/>
        <v>2.1790098880756802E-2</v>
      </c>
      <c r="S347">
        <f t="shared" si="34"/>
        <v>7.4674251669577547E-3</v>
      </c>
      <c r="T347">
        <f t="shared" si="35"/>
        <v>0.14226512470084701</v>
      </c>
    </row>
    <row r="348" spans="1:20" x14ac:dyDescent="0.25">
      <c r="A348">
        <v>13063</v>
      </c>
      <c r="B348" t="s">
        <v>72</v>
      </c>
      <c r="C348" t="s">
        <v>11</v>
      </c>
      <c r="D348" t="s">
        <v>12</v>
      </c>
      <c r="E348" t="s">
        <v>28</v>
      </c>
      <c r="F348" t="s">
        <v>21</v>
      </c>
      <c r="G348">
        <v>81.444337024560355</v>
      </c>
      <c r="H348">
        <v>24.800259029773798</v>
      </c>
      <c r="I348">
        <v>2.8295094046406977</v>
      </c>
      <c r="J348">
        <v>636.27640894493243</v>
      </c>
      <c r="K348">
        <v>0.22382242516274301</v>
      </c>
      <c r="L348">
        <v>8.2354094423976676E-2</v>
      </c>
      <c r="M348">
        <v>6.8512294687934497E-3</v>
      </c>
      <c r="N348">
        <v>2.2316147478128201</v>
      </c>
      <c r="O348">
        <f t="shared" si="30"/>
        <v>81.444337024560355</v>
      </c>
      <c r="P348">
        <f t="shared" si="31"/>
        <v>21.970749625133102</v>
      </c>
      <c r="Q348">
        <f t="shared" si="32"/>
        <v>636.27640894493243</v>
      </c>
      <c r="R348">
        <f t="shared" si="33"/>
        <v>0.22382242516274301</v>
      </c>
      <c r="S348">
        <f t="shared" si="34"/>
        <v>7.5502864955183227E-2</v>
      </c>
      <c r="T348">
        <f t="shared" si="35"/>
        <v>2.2316147478128201</v>
      </c>
    </row>
    <row r="349" spans="1:20" x14ac:dyDescent="0.25">
      <c r="A349">
        <v>13063</v>
      </c>
      <c r="B349" t="s">
        <v>73</v>
      </c>
      <c r="C349" t="s">
        <v>11</v>
      </c>
      <c r="D349" t="s">
        <v>12</v>
      </c>
      <c r="E349" t="s">
        <v>28</v>
      </c>
      <c r="F349" t="s">
        <v>22</v>
      </c>
      <c r="G349">
        <v>13.345234203638391</v>
      </c>
      <c r="H349">
        <v>4.0636985081538404</v>
      </c>
      <c r="I349">
        <v>0.46363523339789436</v>
      </c>
      <c r="J349">
        <v>104.25843090492515</v>
      </c>
      <c r="K349">
        <v>3.6674904452977802E-2</v>
      </c>
      <c r="L349">
        <v>1.3494302359983834E-2</v>
      </c>
      <c r="M349">
        <v>1.1226218793467509E-3</v>
      </c>
      <c r="N349">
        <v>0.36566599255680599</v>
      </c>
      <c r="O349">
        <f t="shared" si="30"/>
        <v>13.345234203638391</v>
      </c>
      <c r="P349">
        <f t="shared" si="31"/>
        <v>3.600063274755946</v>
      </c>
      <c r="Q349">
        <f t="shared" si="32"/>
        <v>104.25843090492515</v>
      </c>
      <c r="R349">
        <f t="shared" si="33"/>
        <v>3.6674904452977802E-2</v>
      </c>
      <c r="S349">
        <f t="shared" si="34"/>
        <v>1.2371680480637083E-2</v>
      </c>
      <c r="T349">
        <f t="shared" si="35"/>
        <v>0.36566599255680599</v>
      </c>
    </row>
    <row r="350" spans="1:20" x14ac:dyDescent="0.25">
      <c r="A350">
        <v>13063</v>
      </c>
      <c r="B350" t="s">
        <v>74</v>
      </c>
      <c r="C350" t="s">
        <v>11</v>
      </c>
      <c r="D350" t="s">
        <v>12</v>
      </c>
      <c r="E350" t="s">
        <v>28</v>
      </c>
      <c r="F350" t="s">
        <v>23</v>
      </c>
      <c r="G350">
        <v>54.566264532824071</v>
      </c>
      <c r="H350">
        <v>20.506158568330839</v>
      </c>
      <c r="I350">
        <v>2.0249233076642619</v>
      </c>
      <c r="J350">
        <v>312.12220067201758</v>
      </c>
      <c r="K350">
        <v>0.170362568152919</v>
      </c>
      <c r="L350">
        <v>6.7423270489740617E-2</v>
      </c>
      <c r="M350">
        <v>5.0672706256591395E-3</v>
      </c>
      <c r="N350">
        <v>1.0962834655706499</v>
      </c>
      <c r="O350">
        <f t="shared" si="30"/>
        <v>54.566264532824071</v>
      </c>
      <c r="P350">
        <f t="shared" si="31"/>
        <v>18.481235260666576</v>
      </c>
      <c r="Q350">
        <f t="shared" si="32"/>
        <v>312.12220067201758</v>
      </c>
      <c r="R350">
        <f t="shared" si="33"/>
        <v>0.170362568152919</v>
      </c>
      <c r="S350">
        <f t="shared" si="34"/>
        <v>6.2355999864081475E-2</v>
      </c>
      <c r="T350">
        <f t="shared" si="35"/>
        <v>1.0962834655706499</v>
      </c>
    </row>
    <row r="351" spans="1:20" x14ac:dyDescent="0.25">
      <c r="A351">
        <v>13063</v>
      </c>
      <c r="B351" t="s">
        <v>75</v>
      </c>
      <c r="C351" t="s">
        <v>11</v>
      </c>
      <c r="D351" t="s">
        <v>12</v>
      </c>
      <c r="E351" t="s">
        <v>28</v>
      </c>
      <c r="F351" t="s">
        <v>24</v>
      </c>
      <c r="G351">
        <v>59.617040223814534</v>
      </c>
      <c r="H351">
        <v>22.404252223963645</v>
      </c>
      <c r="I351">
        <v>2.2123545340000375</v>
      </c>
      <c r="J351">
        <v>341.01289100199841</v>
      </c>
      <c r="K351">
        <v>0.18613175934767801</v>
      </c>
      <c r="L351">
        <v>7.3664064560432507E-2</v>
      </c>
      <c r="M351">
        <v>5.53630531976523E-3</v>
      </c>
      <c r="N351">
        <v>1.1977580022371801</v>
      </c>
      <c r="O351">
        <f t="shared" si="30"/>
        <v>59.617040223814534</v>
      </c>
      <c r="P351">
        <f t="shared" si="31"/>
        <v>20.191897689963607</v>
      </c>
      <c r="Q351">
        <f t="shared" si="32"/>
        <v>341.01289100199841</v>
      </c>
      <c r="R351">
        <f t="shared" si="33"/>
        <v>0.18613175934767801</v>
      </c>
      <c r="S351">
        <f t="shared" si="34"/>
        <v>6.8127759240667274E-2</v>
      </c>
      <c r="T351">
        <f t="shared" si="35"/>
        <v>1.1977580022371801</v>
      </c>
    </row>
    <row r="352" spans="1:20" x14ac:dyDescent="0.25">
      <c r="A352">
        <v>13063</v>
      </c>
      <c r="B352" t="s">
        <v>76</v>
      </c>
      <c r="C352" t="s">
        <v>11</v>
      </c>
      <c r="D352" t="s">
        <v>12</v>
      </c>
      <c r="E352" t="s">
        <v>28</v>
      </c>
      <c r="F352" t="s">
        <v>25</v>
      </c>
      <c r="G352">
        <v>23.773394235595283</v>
      </c>
      <c r="H352">
        <v>8.9341113062869297</v>
      </c>
      <c r="I352">
        <v>0.88221733047202955</v>
      </c>
      <c r="J352">
        <v>135.98519630633385</v>
      </c>
      <c r="K352">
        <v>7.4223498111365804E-2</v>
      </c>
      <c r="L352">
        <v>2.9374917760037422E-2</v>
      </c>
      <c r="M352">
        <v>2.2077050089706011E-3</v>
      </c>
      <c r="N352">
        <v>0.47762816886709902</v>
      </c>
      <c r="O352">
        <f t="shared" si="30"/>
        <v>23.773394235595283</v>
      </c>
      <c r="P352">
        <f t="shared" si="31"/>
        <v>8.0518939758149006</v>
      </c>
      <c r="Q352">
        <f t="shared" si="32"/>
        <v>135.98519630633385</v>
      </c>
      <c r="R352">
        <f t="shared" si="33"/>
        <v>7.4223498111365804E-2</v>
      </c>
      <c r="S352">
        <f t="shared" si="34"/>
        <v>2.7167212751066823E-2</v>
      </c>
      <c r="T352">
        <f t="shared" si="35"/>
        <v>0.47762816886709902</v>
      </c>
    </row>
    <row r="353" spans="1:20" x14ac:dyDescent="0.25">
      <c r="A353">
        <v>13063</v>
      </c>
      <c r="B353" t="s">
        <v>77</v>
      </c>
      <c r="C353" t="s">
        <v>11</v>
      </c>
      <c r="D353" t="s">
        <v>12</v>
      </c>
      <c r="E353" t="s">
        <v>28</v>
      </c>
      <c r="F353" t="s">
        <v>26</v>
      </c>
      <c r="G353">
        <v>57.09906587510919</v>
      </c>
      <c r="H353">
        <v>21.457993631158015</v>
      </c>
      <c r="I353">
        <v>2.1189142732864585</v>
      </c>
      <c r="J353">
        <v>326.60989904038502</v>
      </c>
      <c r="K353">
        <v>0.178270288485465</v>
      </c>
      <c r="L353">
        <v>7.0552798285120844E-2</v>
      </c>
      <c r="M353">
        <v>5.3024753852923797E-3</v>
      </c>
      <c r="N353">
        <v>1.1471693479607401</v>
      </c>
      <c r="O353">
        <f t="shared" si="30"/>
        <v>57.09906587510919</v>
      </c>
      <c r="P353">
        <f t="shared" si="31"/>
        <v>19.339079357871555</v>
      </c>
      <c r="Q353">
        <f t="shared" si="32"/>
        <v>326.60989904038502</v>
      </c>
      <c r="R353">
        <f t="shared" si="33"/>
        <v>0.178270288485465</v>
      </c>
      <c r="S353">
        <f t="shared" si="34"/>
        <v>6.5250322899828461E-2</v>
      </c>
      <c r="T353">
        <f t="shared" si="35"/>
        <v>1.1471693479607401</v>
      </c>
    </row>
    <row r="354" spans="1:20" x14ac:dyDescent="0.25">
      <c r="A354">
        <v>13063</v>
      </c>
      <c r="B354" t="s">
        <v>78</v>
      </c>
      <c r="C354" t="s">
        <v>11</v>
      </c>
      <c r="D354" t="s">
        <v>12</v>
      </c>
      <c r="E354" t="s">
        <v>29</v>
      </c>
      <c r="F354" t="s">
        <v>14</v>
      </c>
      <c r="G354">
        <v>30.47145592851858</v>
      </c>
      <c r="H354">
        <v>50.632174847504572</v>
      </c>
      <c r="I354">
        <v>0.13616482041145778</v>
      </c>
      <c r="J354">
        <v>613.80287394349546</v>
      </c>
      <c r="K354">
        <v>8.9553587755084693E-2</v>
      </c>
      <c r="L354">
        <v>0.15679822350992567</v>
      </c>
      <c r="M354">
        <v>2.1552915408940479E-4</v>
      </c>
      <c r="N354">
        <v>1.6231552496544099</v>
      </c>
      <c r="O354">
        <f t="shared" si="30"/>
        <v>30.47145592851858</v>
      </c>
      <c r="P354">
        <f t="shared" si="31"/>
        <v>50.496010027093114</v>
      </c>
      <c r="Q354">
        <f t="shared" si="32"/>
        <v>613.80287394349546</v>
      </c>
      <c r="R354">
        <f t="shared" si="33"/>
        <v>8.9553587755084693E-2</v>
      </c>
      <c r="S354">
        <f t="shared" si="34"/>
        <v>0.15658269435583627</v>
      </c>
      <c r="T354">
        <f t="shared" si="35"/>
        <v>1.6231552496544099</v>
      </c>
    </row>
    <row r="355" spans="1:20" x14ac:dyDescent="0.25">
      <c r="A355">
        <v>13063</v>
      </c>
      <c r="B355" t="s">
        <v>79</v>
      </c>
      <c r="C355" t="s">
        <v>11</v>
      </c>
      <c r="D355" t="s">
        <v>12</v>
      </c>
      <c r="E355" t="s">
        <v>29</v>
      </c>
      <c r="F355" t="s">
        <v>15</v>
      </c>
      <c r="G355">
        <v>18.211788928388032</v>
      </c>
      <c r="H355">
        <v>3.365057019484849</v>
      </c>
      <c r="I355">
        <v>0.55143785032623738</v>
      </c>
      <c r="J355">
        <v>84.421146700160406</v>
      </c>
      <c r="K355">
        <v>4.24996327414148E-2</v>
      </c>
      <c r="L355">
        <v>1.0098313166811812E-2</v>
      </c>
      <c r="M355">
        <v>1.227706148278162E-3</v>
      </c>
      <c r="N355">
        <v>0.242485427766363</v>
      </c>
      <c r="O355">
        <f t="shared" si="30"/>
        <v>18.211788928388032</v>
      </c>
      <c r="P355">
        <f t="shared" si="31"/>
        <v>2.8136191691586117</v>
      </c>
      <c r="Q355">
        <f t="shared" si="32"/>
        <v>84.421146700160406</v>
      </c>
      <c r="R355">
        <f t="shared" si="33"/>
        <v>4.24996327414148E-2</v>
      </c>
      <c r="S355">
        <f t="shared" si="34"/>
        <v>8.8706070185336494E-3</v>
      </c>
      <c r="T355">
        <f t="shared" si="35"/>
        <v>0.242485427766363</v>
      </c>
    </row>
    <row r="356" spans="1:20" x14ac:dyDescent="0.25">
      <c r="A356">
        <v>13063</v>
      </c>
      <c r="B356" t="s">
        <v>80</v>
      </c>
      <c r="C356" t="s">
        <v>11</v>
      </c>
      <c r="D356" t="s">
        <v>12</v>
      </c>
      <c r="E356" t="s">
        <v>29</v>
      </c>
      <c r="F356" t="s">
        <v>16</v>
      </c>
      <c r="G356">
        <v>3.9752268090503602</v>
      </c>
      <c r="H356">
        <v>1.2518697764499294</v>
      </c>
      <c r="I356">
        <v>0.13470170723078886</v>
      </c>
      <c r="J356">
        <v>23.185427582388229</v>
      </c>
      <c r="K356">
        <v>1.0503627920915999E-2</v>
      </c>
      <c r="L356">
        <v>3.9794616188666698E-3</v>
      </c>
      <c r="M356">
        <v>3.3796778168404399E-4</v>
      </c>
      <c r="N356">
        <v>7.0339243473042004E-2</v>
      </c>
      <c r="O356">
        <f t="shared" si="30"/>
        <v>3.9752268090503602</v>
      </c>
      <c r="P356">
        <f t="shared" si="31"/>
        <v>1.1171680692191406</v>
      </c>
      <c r="Q356">
        <f t="shared" si="32"/>
        <v>23.185427582388229</v>
      </c>
      <c r="R356">
        <f t="shared" si="33"/>
        <v>1.0503627920915999E-2</v>
      </c>
      <c r="S356">
        <f t="shared" si="34"/>
        <v>3.6414938371826257E-3</v>
      </c>
      <c r="T356">
        <f t="shared" si="35"/>
        <v>7.0339243473042004E-2</v>
      </c>
    </row>
    <row r="357" spans="1:20" x14ac:dyDescent="0.25">
      <c r="A357">
        <v>13063</v>
      </c>
      <c r="B357" t="s">
        <v>81</v>
      </c>
      <c r="C357" t="s">
        <v>11</v>
      </c>
      <c r="D357" t="s">
        <v>12</v>
      </c>
      <c r="E357" t="s">
        <v>29</v>
      </c>
      <c r="F357" t="s">
        <v>17</v>
      </c>
      <c r="G357">
        <v>1.3855742606760962E-14</v>
      </c>
      <c r="H357">
        <v>4.3634207823280288E-15</v>
      </c>
      <c r="I357">
        <v>4.6950587388729085E-16</v>
      </c>
      <c r="J357">
        <v>8.0813322920697227E-14</v>
      </c>
      <c r="K357">
        <v>3.6610646782178101E-17</v>
      </c>
      <c r="L357">
        <v>1.3870503135264978E-17</v>
      </c>
      <c r="M357">
        <v>1.1779941571409899E-18</v>
      </c>
      <c r="N357">
        <v>2.4516912050870702E-16</v>
      </c>
      <c r="O357">
        <f t="shared" si="30"/>
        <v>1.3855742606760962E-14</v>
      </c>
      <c r="P357">
        <f t="shared" si="31"/>
        <v>3.8939149084407376E-15</v>
      </c>
      <c r="Q357">
        <f t="shared" si="32"/>
        <v>8.0813322920697227E-14</v>
      </c>
      <c r="R357">
        <f t="shared" si="33"/>
        <v>3.6610646782178101E-17</v>
      </c>
      <c r="S357">
        <f t="shared" si="34"/>
        <v>1.2692508978123988E-17</v>
      </c>
      <c r="T357">
        <f t="shared" si="35"/>
        <v>2.4516912050870702E-16</v>
      </c>
    </row>
    <row r="358" spans="1:20" x14ac:dyDescent="0.25">
      <c r="A358">
        <v>13063</v>
      </c>
      <c r="B358" t="s">
        <v>82</v>
      </c>
      <c r="C358" t="s">
        <v>11</v>
      </c>
      <c r="D358" t="s">
        <v>12</v>
      </c>
      <c r="E358" t="s">
        <v>29</v>
      </c>
      <c r="F358" t="s">
        <v>18</v>
      </c>
      <c r="G358">
        <v>4.5606310172922715</v>
      </c>
      <c r="H358">
        <v>1.4362243462194677</v>
      </c>
      <c r="I358">
        <v>0.15453832152124358</v>
      </c>
      <c r="J358">
        <v>26.599791489172382</v>
      </c>
      <c r="K358">
        <v>1.20504297176446E-2</v>
      </c>
      <c r="L358">
        <v>4.5654915777266769E-3</v>
      </c>
      <c r="M358">
        <v>3.8773807858891098E-4</v>
      </c>
      <c r="N358">
        <v>8.0697661635918905E-2</v>
      </c>
      <c r="O358">
        <f t="shared" si="30"/>
        <v>4.5606310172922715</v>
      </c>
      <c r="P358">
        <f t="shared" si="31"/>
        <v>1.281686024698224</v>
      </c>
      <c r="Q358">
        <f t="shared" si="32"/>
        <v>26.599791489172382</v>
      </c>
      <c r="R358">
        <f t="shared" si="33"/>
        <v>1.20504297176446E-2</v>
      </c>
      <c r="S358">
        <f t="shared" si="34"/>
        <v>4.177753499137766E-3</v>
      </c>
      <c r="T358">
        <f t="shared" si="35"/>
        <v>8.0697661635918905E-2</v>
      </c>
    </row>
    <row r="359" spans="1:20" x14ac:dyDescent="0.25">
      <c r="A359">
        <v>13063</v>
      </c>
      <c r="B359" t="s">
        <v>83</v>
      </c>
      <c r="C359" t="s">
        <v>11</v>
      </c>
      <c r="D359" t="s">
        <v>12</v>
      </c>
      <c r="E359" t="s">
        <v>29</v>
      </c>
      <c r="F359" t="s">
        <v>19</v>
      </c>
      <c r="G359">
        <v>1.6165219477087374</v>
      </c>
      <c r="H359">
        <v>0.50907153781188819</v>
      </c>
      <c r="I359">
        <v>5.4776309134950872E-2</v>
      </c>
      <c r="J359">
        <v>9.4283299232425648</v>
      </c>
      <c r="K359">
        <v>4.2712912074095201E-3</v>
      </c>
      <c r="L359">
        <v>1.6182440153458925E-3</v>
      </c>
      <c r="M359">
        <v>1.3743425342710439E-4</v>
      </c>
      <c r="N359">
        <v>2.8603381393823901E-2</v>
      </c>
      <c r="O359">
        <f t="shared" si="30"/>
        <v>1.6165219477087374</v>
      </c>
      <c r="P359">
        <f t="shared" si="31"/>
        <v>0.45429522867693733</v>
      </c>
      <c r="Q359">
        <f t="shared" si="32"/>
        <v>9.4283299232425648</v>
      </c>
      <c r="R359">
        <f t="shared" si="33"/>
        <v>4.2712912074095201E-3</v>
      </c>
      <c r="S359">
        <f t="shared" si="34"/>
        <v>1.4808097619187881E-3</v>
      </c>
      <c r="T359">
        <f t="shared" si="35"/>
        <v>2.8603381393823901E-2</v>
      </c>
    </row>
    <row r="360" spans="1:20" x14ac:dyDescent="0.25">
      <c r="A360">
        <v>13063</v>
      </c>
      <c r="B360" t="s">
        <v>84</v>
      </c>
      <c r="C360" t="s">
        <v>11</v>
      </c>
      <c r="D360" t="s">
        <v>12</v>
      </c>
      <c r="E360" t="s">
        <v>29</v>
      </c>
      <c r="F360" t="s">
        <v>20</v>
      </c>
      <c r="G360">
        <v>3.7033766408389366</v>
      </c>
      <c r="H360">
        <v>1.1662593168427222</v>
      </c>
      <c r="I360">
        <v>0.12548998727794441</v>
      </c>
      <c r="J360">
        <v>21.599868078860208</v>
      </c>
      <c r="K360">
        <v>9.7853302385779595E-3</v>
      </c>
      <c r="L360">
        <v>3.7073226358330796E-3</v>
      </c>
      <c r="M360">
        <v>3.1485548249310304E-4</v>
      </c>
      <c r="N360">
        <v>6.5529041500709595E-2</v>
      </c>
      <c r="O360">
        <f t="shared" si="30"/>
        <v>3.7033766408389366</v>
      </c>
      <c r="P360">
        <f t="shared" si="31"/>
        <v>1.0407693295647777</v>
      </c>
      <c r="Q360">
        <f t="shared" si="32"/>
        <v>21.599868078860208</v>
      </c>
      <c r="R360">
        <f t="shared" si="33"/>
        <v>9.7853302385779595E-3</v>
      </c>
      <c r="S360">
        <f t="shared" si="34"/>
        <v>3.3924671533399767E-3</v>
      </c>
      <c r="T360">
        <f t="shared" si="35"/>
        <v>6.5529041500709595E-2</v>
      </c>
    </row>
    <row r="361" spans="1:20" x14ac:dyDescent="0.25">
      <c r="A361">
        <v>13063</v>
      </c>
      <c r="B361" t="s">
        <v>85</v>
      </c>
      <c r="C361" t="s">
        <v>11</v>
      </c>
      <c r="D361" t="s">
        <v>12</v>
      </c>
      <c r="E361" t="s">
        <v>29</v>
      </c>
      <c r="F361" t="s">
        <v>21</v>
      </c>
      <c r="G361">
        <v>42.873399704887696</v>
      </c>
      <c r="H361">
        <v>12.031976848186897</v>
      </c>
      <c r="I361">
        <v>1.357178004690009</v>
      </c>
      <c r="J361">
        <v>294.05526451528459</v>
      </c>
      <c r="K361">
        <v>0.112571695702351</v>
      </c>
      <c r="L361">
        <v>4.0311130403178241E-2</v>
      </c>
      <c r="M361">
        <v>3.5756729675833201E-3</v>
      </c>
      <c r="N361">
        <v>0.93385954454565701</v>
      </c>
      <c r="O361">
        <f t="shared" si="30"/>
        <v>42.873399704887696</v>
      </c>
      <c r="P361">
        <f t="shared" si="31"/>
        <v>10.674798843496887</v>
      </c>
      <c r="Q361">
        <f t="shared" si="32"/>
        <v>294.05526451528459</v>
      </c>
      <c r="R361">
        <f t="shared" si="33"/>
        <v>0.112571695702351</v>
      </c>
      <c r="S361">
        <f t="shared" si="34"/>
        <v>3.673545743559492E-2</v>
      </c>
      <c r="T361">
        <f t="shared" si="35"/>
        <v>0.93385954454565701</v>
      </c>
    </row>
    <row r="362" spans="1:20" x14ac:dyDescent="0.25">
      <c r="A362">
        <v>13063</v>
      </c>
      <c r="B362" t="s">
        <v>86</v>
      </c>
      <c r="C362" t="s">
        <v>11</v>
      </c>
      <c r="D362" t="s">
        <v>12</v>
      </c>
      <c r="E362" t="s">
        <v>29</v>
      </c>
      <c r="F362" t="s">
        <v>22</v>
      </c>
      <c r="G362">
        <v>7.0251101203296589</v>
      </c>
      <c r="H362">
        <v>1.9715252032441366</v>
      </c>
      <c r="I362">
        <v>0.222383260135643</v>
      </c>
      <c r="J362">
        <v>48.183051298589575</v>
      </c>
      <c r="K362">
        <v>1.8445672561298799E-2</v>
      </c>
      <c r="L362">
        <v>6.6052663015617463E-3</v>
      </c>
      <c r="M362">
        <v>5.8589927086505204E-4</v>
      </c>
      <c r="N362">
        <v>0.15301959936447199</v>
      </c>
      <c r="O362">
        <f t="shared" si="30"/>
        <v>7.0251101203296589</v>
      </c>
      <c r="P362">
        <f t="shared" si="31"/>
        <v>1.7491419431084936</v>
      </c>
      <c r="Q362">
        <f t="shared" si="32"/>
        <v>48.183051298589575</v>
      </c>
      <c r="R362">
        <f t="shared" si="33"/>
        <v>1.8445672561298799E-2</v>
      </c>
      <c r="S362">
        <f t="shared" si="34"/>
        <v>6.0193670306966946E-3</v>
      </c>
      <c r="T362">
        <f t="shared" si="35"/>
        <v>0.15301959936447199</v>
      </c>
    </row>
    <row r="363" spans="1:20" x14ac:dyDescent="0.25">
      <c r="A363">
        <v>13063</v>
      </c>
      <c r="B363" t="s">
        <v>87</v>
      </c>
      <c r="C363" t="s">
        <v>11</v>
      </c>
      <c r="D363" t="s">
        <v>12</v>
      </c>
      <c r="E363" t="s">
        <v>29</v>
      </c>
      <c r="F363" t="s">
        <v>23</v>
      </c>
      <c r="G363">
        <v>22.420529142189778</v>
      </c>
      <c r="H363">
        <v>8.0949618251283919</v>
      </c>
      <c r="I363">
        <v>0.78274488983083623</v>
      </c>
      <c r="J363">
        <v>135.31641218075436</v>
      </c>
      <c r="K363">
        <v>6.3855642527857706E-2</v>
      </c>
      <c r="L363">
        <v>2.6740484554205468E-2</v>
      </c>
      <c r="M363">
        <v>2.0931252712021349E-3</v>
      </c>
      <c r="N363">
        <v>0.43169773569689301</v>
      </c>
      <c r="O363">
        <f t="shared" si="30"/>
        <v>22.420529142189778</v>
      </c>
      <c r="P363">
        <f t="shared" si="31"/>
        <v>7.3122169352975561</v>
      </c>
      <c r="Q363">
        <f t="shared" si="32"/>
        <v>135.31641218075436</v>
      </c>
      <c r="R363">
        <f t="shared" si="33"/>
        <v>6.3855642527857706E-2</v>
      </c>
      <c r="S363">
        <f t="shared" si="34"/>
        <v>2.4647359283003333E-2</v>
      </c>
      <c r="T363">
        <f t="shared" si="35"/>
        <v>0.43169773569689301</v>
      </c>
    </row>
    <row r="364" spans="1:20" x14ac:dyDescent="0.25">
      <c r="A364">
        <v>13063</v>
      </c>
      <c r="B364" t="s">
        <v>88</v>
      </c>
      <c r="C364" t="s">
        <v>11</v>
      </c>
      <c r="D364" t="s">
        <v>12</v>
      </c>
      <c r="E364" t="s">
        <v>29</v>
      </c>
      <c r="F364" t="s">
        <v>24</v>
      </c>
      <c r="G364">
        <v>24.495822700617129</v>
      </c>
      <c r="H364">
        <v>8.8442489864096032</v>
      </c>
      <c r="I364">
        <v>0.85519747396710832</v>
      </c>
      <c r="J364">
        <v>147.84159501096045</v>
      </c>
      <c r="K364">
        <v>6.9766258836637701E-2</v>
      </c>
      <c r="L364">
        <v>2.9215641129151537E-2</v>
      </c>
      <c r="M364">
        <v>2.2868696231668159E-3</v>
      </c>
      <c r="N364">
        <v>0.47165648412934802</v>
      </c>
      <c r="O364">
        <f t="shared" si="30"/>
        <v>24.495822700617129</v>
      </c>
      <c r="P364">
        <f t="shared" si="31"/>
        <v>7.9890515124424946</v>
      </c>
      <c r="Q364">
        <f t="shared" si="32"/>
        <v>147.84159501096045</v>
      </c>
      <c r="R364">
        <f t="shared" si="33"/>
        <v>6.9766258836637701E-2</v>
      </c>
      <c r="S364">
        <f t="shared" si="34"/>
        <v>2.692877150598472E-2</v>
      </c>
      <c r="T364">
        <f t="shared" si="35"/>
        <v>0.47165648412934802</v>
      </c>
    </row>
    <row r="365" spans="1:20" x14ac:dyDescent="0.25">
      <c r="A365">
        <v>13063</v>
      </c>
      <c r="B365" t="s">
        <v>89</v>
      </c>
      <c r="C365" t="s">
        <v>11</v>
      </c>
      <c r="D365" t="s">
        <v>12</v>
      </c>
      <c r="E365" t="s">
        <v>29</v>
      </c>
      <c r="F365" t="s">
        <v>25</v>
      </c>
      <c r="G365">
        <v>9.7681624373528972</v>
      </c>
      <c r="H365">
        <v>3.526807782113901</v>
      </c>
      <c r="I365">
        <v>0.34102580733338028</v>
      </c>
      <c r="J365">
        <v>58.954581971054864</v>
      </c>
      <c r="K365">
        <v>2.7820579031266199E-2</v>
      </c>
      <c r="L365">
        <v>1.1650279288770299E-2</v>
      </c>
      <c r="M365">
        <v>9.1193167400399492E-4</v>
      </c>
      <c r="N365">
        <v>0.18808174650600601</v>
      </c>
      <c r="O365">
        <f t="shared" si="30"/>
        <v>9.7681624373528972</v>
      </c>
      <c r="P365">
        <f t="shared" si="31"/>
        <v>3.1857819747805207</v>
      </c>
      <c r="Q365">
        <f t="shared" si="32"/>
        <v>58.954581971054864</v>
      </c>
      <c r="R365">
        <f t="shared" si="33"/>
        <v>2.7820579031266199E-2</v>
      </c>
      <c r="S365">
        <f t="shared" si="34"/>
        <v>1.0738347614766304E-2</v>
      </c>
      <c r="T365">
        <f t="shared" si="35"/>
        <v>0.18808174650600601</v>
      </c>
    </row>
    <row r="366" spans="1:20" x14ac:dyDescent="0.25">
      <c r="A366">
        <v>13063</v>
      </c>
      <c r="B366" t="s">
        <v>90</v>
      </c>
      <c r="C366" t="s">
        <v>11</v>
      </c>
      <c r="D366" t="s">
        <v>12</v>
      </c>
      <c r="E366" t="s">
        <v>29</v>
      </c>
      <c r="F366" t="s">
        <v>26</v>
      </c>
      <c r="G366">
        <v>23.461218218991867</v>
      </c>
      <c r="H366">
        <v>8.4707047685559811</v>
      </c>
      <c r="I366">
        <v>0.81907752808808554</v>
      </c>
      <c r="J366">
        <v>141.59738587358703</v>
      </c>
      <c r="K366">
        <v>6.6819621006770094E-2</v>
      </c>
      <c r="L366">
        <v>2.7981694106007315E-2</v>
      </c>
      <c r="M366">
        <v>2.190280979796505E-3</v>
      </c>
      <c r="N366">
        <v>0.45173580020689502</v>
      </c>
      <c r="O366">
        <f t="shared" si="30"/>
        <v>23.461218218991867</v>
      </c>
      <c r="P366">
        <f t="shared" si="31"/>
        <v>7.6516272404678958</v>
      </c>
      <c r="Q366">
        <f t="shared" si="32"/>
        <v>141.59738587358703</v>
      </c>
      <c r="R366">
        <f t="shared" si="33"/>
        <v>6.6819621006770094E-2</v>
      </c>
      <c r="S366">
        <f t="shared" si="34"/>
        <v>2.5791413126210812E-2</v>
      </c>
      <c r="T366">
        <f t="shared" si="35"/>
        <v>0.45173580020689502</v>
      </c>
    </row>
    <row r="367" spans="1:20" x14ac:dyDescent="0.25">
      <c r="A367">
        <v>13063</v>
      </c>
      <c r="B367" t="s">
        <v>91</v>
      </c>
      <c r="C367" t="s">
        <v>11</v>
      </c>
      <c r="D367" t="s">
        <v>12</v>
      </c>
      <c r="E367" t="s">
        <v>30</v>
      </c>
      <c r="F367" t="s">
        <v>14</v>
      </c>
      <c r="G367">
        <v>0.17354904065993496</v>
      </c>
      <c r="H367">
        <v>24.506886773238719</v>
      </c>
      <c r="I367">
        <v>1.7603259871570708E-2</v>
      </c>
      <c r="J367">
        <v>8.6678406364016922</v>
      </c>
      <c r="K367">
        <v>1.5004271342888801E-4</v>
      </c>
      <c r="L367">
        <v>7.2925021920966934E-2</v>
      </c>
      <c r="M367">
        <v>1.110472992227328E-5</v>
      </c>
      <c r="N367">
        <v>3.59129612479591E-3</v>
      </c>
      <c r="O367">
        <f t="shared" si="30"/>
        <v>0.17354904065993496</v>
      </c>
      <c r="P367">
        <f t="shared" si="31"/>
        <v>24.489283513367148</v>
      </c>
      <c r="Q367">
        <f t="shared" si="32"/>
        <v>8.6678406364016922</v>
      </c>
      <c r="R367">
        <f t="shared" si="33"/>
        <v>1.5004271342888801E-4</v>
      </c>
      <c r="S367">
        <f t="shared" si="34"/>
        <v>7.2913917191044661E-2</v>
      </c>
      <c r="T367">
        <f t="shared" si="35"/>
        <v>3.59129612479591E-3</v>
      </c>
    </row>
    <row r="368" spans="1:20" x14ac:dyDescent="0.25">
      <c r="A368">
        <v>13063</v>
      </c>
      <c r="B368" t="s">
        <v>92</v>
      </c>
      <c r="C368" t="s">
        <v>11</v>
      </c>
      <c r="D368" t="s">
        <v>12</v>
      </c>
      <c r="E368" t="s">
        <v>30</v>
      </c>
      <c r="F368" t="s">
        <v>15</v>
      </c>
      <c r="G368">
        <v>0.68778137004937689</v>
      </c>
      <c r="H368">
        <v>1.0329432358983572</v>
      </c>
      <c r="I368">
        <v>5.8542198443589544E-2</v>
      </c>
      <c r="J368">
        <v>13.108206671298815</v>
      </c>
      <c r="K368">
        <v>1.5753469169794601E-3</v>
      </c>
      <c r="L368">
        <v>3.0011683126764874E-3</v>
      </c>
      <c r="M368">
        <v>1.121944681443664E-4</v>
      </c>
      <c r="N368">
        <v>3.3201464932062601E-2</v>
      </c>
      <c r="O368">
        <f t="shared" si="30"/>
        <v>0.68778137004937689</v>
      </c>
      <c r="P368">
        <f t="shared" si="31"/>
        <v>0.97440103745476769</v>
      </c>
      <c r="Q368">
        <f t="shared" si="32"/>
        <v>13.108206671298815</v>
      </c>
      <c r="R368">
        <f t="shared" si="33"/>
        <v>1.5753469169794601E-3</v>
      </c>
      <c r="S368">
        <f t="shared" si="34"/>
        <v>2.8889738445321209E-3</v>
      </c>
      <c r="T368">
        <f t="shared" si="35"/>
        <v>3.3201464932062601E-2</v>
      </c>
    </row>
    <row r="369" spans="1:20" x14ac:dyDescent="0.25">
      <c r="A369">
        <v>13063</v>
      </c>
      <c r="B369" t="s">
        <v>93</v>
      </c>
      <c r="C369" t="s">
        <v>11</v>
      </c>
      <c r="D369" t="s">
        <v>12</v>
      </c>
      <c r="E369" t="s">
        <v>30</v>
      </c>
      <c r="F369" t="s">
        <v>16</v>
      </c>
      <c r="G369">
        <v>0.12842465134826839</v>
      </c>
      <c r="H369">
        <v>0.32486950022710526</v>
      </c>
      <c r="I369">
        <v>1.4948493734123301E-2</v>
      </c>
      <c r="J369">
        <v>2.8012032168280663</v>
      </c>
      <c r="K369">
        <v>2.2374900277100001E-4</v>
      </c>
      <c r="L369">
        <v>7.3427864215713616E-4</v>
      </c>
      <c r="M369">
        <v>1.9359704921839612E-5</v>
      </c>
      <c r="N369">
        <v>5.4610431361652402E-3</v>
      </c>
      <c r="O369">
        <f t="shared" si="30"/>
        <v>0.12842465134826839</v>
      </c>
      <c r="P369">
        <f t="shared" si="31"/>
        <v>0.30992100649298193</v>
      </c>
      <c r="Q369">
        <f t="shared" si="32"/>
        <v>2.8012032168280663</v>
      </c>
      <c r="R369">
        <f t="shared" si="33"/>
        <v>2.2374900277100001E-4</v>
      </c>
      <c r="S369">
        <f t="shared" si="34"/>
        <v>7.1491893723529658E-4</v>
      </c>
      <c r="T369">
        <f t="shared" si="35"/>
        <v>5.4610431361652402E-3</v>
      </c>
    </row>
    <row r="370" spans="1:20" x14ac:dyDescent="0.25">
      <c r="A370">
        <v>13063</v>
      </c>
      <c r="B370" t="s">
        <v>94</v>
      </c>
      <c r="C370" t="s">
        <v>11</v>
      </c>
      <c r="D370" t="s">
        <v>12</v>
      </c>
      <c r="E370" t="s">
        <v>30</v>
      </c>
      <c r="F370" t="s">
        <v>17</v>
      </c>
      <c r="G370">
        <v>4.476270109926991E-16</v>
      </c>
      <c r="H370">
        <v>1.132339964159407E-15</v>
      </c>
      <c r="I370">
        <v>5.2103315998373973E-17</v>
      </c>
      <c r="J370">
        <v>9.7636590857577285E-15</v>
      </c>
      <c r="K370">
        <v>7.7988154867122503E-19</v>
      </c>
      <c r="L370">
        <v>2.559345764732309E-18</v>
      </c>
      <c r="M370">
        <v>6.7478750615192604E-20</v>
      </c>
      <c r="N370">
        <v>1.9034590571609901E-17</v>
      </c>
      <c r="O370">
        <f t="shared" si="30"/>
        <v>4.476270109926991E-16</v>
      </c>
      <c r="P370">
        <f t="shared" si="31"/>
        <v>1.0802366481610329E-15</v>
      </c>
      <c r="Q370">
        <f t="shared" si="32"/>
        <v>9.7636590857577285E-15</v>
      </c>
      <c r="R370">
        <f t="shared" si="33"/>
        <v>7.7988154867122503E-19</v>
      </c>
      <c r="S370">
        <f t="shared" si="34"/>
        <v>2.4918670141171163E-18</v>
      </c>
      <c r="T370">
        <f t="shared" si="35"/>
        <v>1.9034590571609901E-17</v>
      </c>
    </row>
    <row r="371" spans="1:20" x14ac:dyDescent="0.25">
      <c r="A371">
        <v>13063</v>
      </c>
      <c r="B371" t="s">
        <v>95</v>
      </c>
      <c r="C371" t="s">
        <v>11</v>
      </c>
      <c r="D371" t="s">
        <v>12</v>
      </c>
      <c r="E371" t="s">
        <v>30</v>
      </c>
      <c r="F371" t="s">
        <v>18</v>
      </c>
      <c r="G371">
        <v>0.14733689203126213</v>
      </c>
      <c r="H371">
        <v>0.37271084663035636</v>
      </c>
      <c r="I371">
        <v>1.7149859224663694E-2</v>
      </c>
      <c r="J371">
        <v>3.2137181789112166</v>
      </c>
      <c r="K371">
        <v>2.5669890624158099E-4</v>
      </c>
      <c r="L371">
        <v>8.4241081205482793E-4</v>
      </c>
      <c r="M371">
        <v>2.2210688467083621E-5</v>
      </c>
      <c r="N371">
        <v>6.2652569467900304E-3</v>
      </c>
      <c r="O371">
        <f t="shared" si="30"/>
        <v>0.14733689203126213</v>
      </c>
      <c r="P371">
        <f t="shared" si="31"/>
        <v>0.35556098740569264</v>
      </c>
      <c r="Q371">
        <f t="shared" si="32"/>
        <v>3.2137181789112166</v>
      </c>
      <c r="R371">
        <f t="shared" si="33"/>
        <v>2.5669890624158099E-4</v>
      </c>
      <c r="S371">
        <f t="shared" si="34"/>
        <v>8.202001235877443E-4</v>
      </c>
      <c r="T371">
        <f t="shared" si="35"/>
        <v>6.2652569467900304E-3</v>
      </c>
    </row>
    <row r="372" spans="1:20" x14ac:dyDescent="0.25">
      <c r="A372">
        <v>13063</v>
      </c>
      <c r="B372" t="s">
        <v>96</v>
      </c>
      <c r="C372" t="s">
        <v>11</v>
      </c>
      <c r="D372" t="s">
        <v>12</v>
      </c>
      <c r="E372" t="s">
        <v>30</v>
      </c>
      <c r="F372" t="s">
        <v>19</v>
      </c>
      <c r="G372">
        <v>5.2223748678386382E-2</v>
      </c>
      <c r="H372">
        <v>0.1321078532597923</v>
      </c>
      <c r="I372">
        <v>6.0787898333236508E-3</v>
      </c>
      <c r="J372">
        <v>1.1391064523941152</v>
      </c>
      <c r="K372">
        <v>9.0987236262662905E-5</v>
      </c>
      <c r="L372">
        <v>2.9859356370886972E-4</v>
      </c>
      <c r="M372">
        <v>7.8726084442592907E-6</v>
      </c>
      <c r="N372">
        <v>2.2207281417649899E-3</v>
      </c>
      <c r="O372">
        <f t="shared" si="30"/>
        <v>5.2223748678386382E-2</v>
      </c>
      <c r="P372">
        <f t="shared" si="31"/>
        <v>0.12602906342646863</v>
      </c>
      <c r="Q372">
        <f t="shared" si="32"/>
        <v>1.1391064523941152</v>
      </c>
      <c r="R372">
        <f t="shared" si="33"/>
        <v>9.0987236262662905E-5</v>
      </c>
      <c r="S372">
        <f t="shared" si="34"/>
        <v>2.9072095526461042E-4</v>
      </c>
      <c r="T372">
        <f t="shared" si="35"/>
        <v>2.2207281417649899E-3</v>
      </c>
    </row>
    <row r="373" spans="1:20" x14ac:dyDescent="0.25">
      <c r="A373">
        <v>13063</v>
      </c>
      <c r="B373" t="s">
        <v>97</v>
      </c>
      <c r="C373" t="s">
        <v>11</v>
      </c>
      <c r="D373" t="s">
        <v>12</v>
      </c>
      <c r="E373" t="s">
        <v>30</v>
      </c>
      <c r="F373" t="s">
        <v>20</v>
      </c>
      <c r="G373">
        <v>0.11964219513799873</v>
      </c>
      <c r="H373">
        <v>0.30265296136155784</v>
      </c>
      <c r="I373">
        <v>1.392622736816037E-2</v>
      </c>
      <c r="J373">
        <v>2.6096401869399362</v>
      </c>
      <c r="K373">
        <v>2.0844774621764299E-4</v>
      </c>
      <c r="L373">
        <v>6.8406440726276156E-4</v>
      </c>
      <c r="M373">
        <v>1.8035784506764661E-5</v>
      </c>
      <c r="N373">
        <v>5.08758162686717E-3</v>
      </c>
      <c r="O373">
        <f t="shared" si="30"/>
        <v>0.11964219513799873</v>
      </c>
      <c r="P373">
        <f t="shared" si="31"/>
        <v>0.28872673399339749</v>
      </c>
      <c r="Q373">
        <f t="shared" si="32"/>
        <v>2.6096401869399362</v>
      </c>
      <c r="R373">
        <f t="shared" si="33"/>
        <v>2.0844774621764299E-4</v>
      </c>
      <c r="S373">
        <f t="shared" si="34"/>
        <v>6.6602862275599688E-4</v>
      </c>
      <c r="T373">
        <f t="shared" si="35"/>
        <v>5.08758162686717E-3</v>
      </c>
    </row>
    <row r="374" spans="1:20" x14ac:dyDescent="0.25">
      <c r="A374">
        <v>13063</v>
      </c>
      <c r="B374" t="s">
        <v>98</v>
      </c>
      <c r="C374" t="s">
        <v>11</v>
      </c>
      <c r="D374" t="s">
        <v>12</v>
      </c>
      <c r="E374" t="s">
        <v>30</v>
      </c>
      <c r="F374" t="s">
        <v>21</v>
      </c>
      <c r="G374">
        <v>1.2026275730640903</v>
      </c>
      <c r="H374">
        <v>2.4072542247548792</v>
      </c>
      <c r="I374">
        <v>0.11181612320333992</v>
      </c>
      <c r="J374">
        <v>24.67132893532105</v>
      </c>
      <c r="K374">
        <v>3.0680251302328499E-3</v>
      </c>
      <c r="L374">
        <v>8.127165176974302E-3</v>
      </c>
      <c r="M374">
        <v>2.5212811485175637E-4</v>
      </c>
      <c r="N374">
        <v>7.0647205167915603E-2</v>
      </c>
      <c r="O374">
        <f t="shared" si="30"/>
        <v>1.2026275730640903</v>
      </c>
      <c r="P374">
        <f t="shared" si="31"/>
        <v>2.295438101551539</v>
      </c>
      <c r="Q374">
        <f t="shared" si="32"/>
        <v>24.67132893532105</v>
      </c>
      <c r="R374">
        <f t="shared" si="33"/>
        <v>3.0680251302328499E-3</v>
      </c>
      <c r="S374">
        <f t="shared" si="34"/>
        <v>7.8750370621225464E-3</v>
      </c>
      <c r="T374">
        <f t="shared" si="35"/>
        <v>7.0647205167915603E-2</v>
      </c>
    </row>
    <row r="375" spans="1:20" x14ac:dyDescent="0.25">
      <c r="A375">
        <v>13063</v>
      </c>
      <c r="B375" t="s">
        <v>99</v>
      </c>
      <c r="C375" t="s">
        <v>11</v>
      </c>
      <c r="D375" t="s">
        <v>12</v>
      </c>
      <c r="E375" t="s">
        <v>30</v>
      </c>
      <c r="F375" t="s">
        <v>22</v>
      </c>
      <c r="G375">
        <v>0.19705909777974279</v>
      </c>
      <c r="H375">
        <v>0.39444577438190043</v>
      </c>
      <c r="I375">
        <v>1.8321869035313257E-2</v>
      </c>
      <c r="J375">
        <v>4.0425731185023164</v>
      </c>
      <c r="K375">
        <v>5.0271797567802401E-4</v>
      </c>
      <c r="L375">
        <v>1.3316937784069172E-3</v>
      </c>
      <c r="M375">
        <v>4.13130272818307E-5</v>
      </c>
      <c r="N375">
        <v>1.15760511653206E-2</v>
      </c>
      <c r="O375">
        <f t="shared" si="30"/>
        <v>0.19705909777974279</v>
      </c>
      <c r="P375">
        <f t="shared" si="31"/>
        <v>0.37612390534658718</v>
      </c>
      <c r="Q375">
        <f t="shared" si="32"/>
        <v>4.0425731185023164</v>
      </c>
      <c r="R375">
        <f t="shared" si="33"/>
        <v>5.0271797567802401E-4</v>
      </c>
      <c r="S375">
        <f t="shared" si="34"/>
        <v>1.2903807511250864E-3</v>
      </c>
      <c r="T375">
        <f t="shared" si="35"/>
        <v>1.15760511653206E-2</v>
      </c>
    </row>
    <row r="376" spans="1:20" x14ac:dyDescent="0.25">
      <c r="A376">
        <v>13063</v>
      </c>
      <c r="B376" t="s">
        <v>100</v>
      </c>
      <c r="C376" t="s">
        <v>11</v>
      </c>
      <c r="D376" t="s">
        <v>12</v>
      </c>
      <c r="E376" t="s">
        <v>30</v>
      </c>
      <c r="F376" t="s">
        <v>23</v>
      </c>
      <c r="G376">
        <v>0.6291758456304688</v>
      </c>
      <c r="H376">
        <v>1.9952393778960227</v>
      </c>
      <c r="I376">
        <v>6.9348003574308439E-2</v>
      </c>
      <c r="J376">
        <v>14.948279926422389</v>
      </c>
      <c r="K376">
        <v>1.5351309048128299E-3</v>
      </c>
      <c r="L376">
        <v>6.3091469572311709E-3</v>
      </c>
      <c r="M376">
        <v>1.477447675171106E-4</v>
      </c>
      <c r="N376">
        <v>4.0941343235317597E-2</v>
      </c>
      <c r="O376">
        <f t="shared" si="30"/>
        <v>0.6291758456304688</v>
      </c>
      <c r="P376">
        <f t="shared" si="31"/>
        <v>1.9258913743217143</v>
      </c>
      <c r="Q376">
        <f t="shared" si="32"/>
        <v>14.948279926422389</v>
      </c>
      <c r="R376">
        <f t="shared" si="33"/>
        <v>1.5351309048128299E-3</v>
      </c>
      <c r="S376">
        <f t="shared" si="34"/>
        <v>6.1614021897140603E-3</v>
      </c>
      <c r="T376">
        <f t="shared" si="35"/>
        <v>4.0941343235317597E-2</v>
      </c>
    </row>
    <row r="377" spans="1:20" x14ac:dyDescent="0.25">
      <c r="A377">
        <v>13063</v>
      </c>
      <c r="B377" t="s">
        <v>101</v>
      </c>
      <c r="C377" t="s">
        <v>11</v>
      </c>
      <c r="D377" t="s">
        <v>12</v>
      </c>
      <c r="E377" t="s">
        <v>30</v>
      </c>
      <c r="F377" t="s">
        <v>24</v>
      </c>
      <c r="G377">
        <v>0.68741358145598341</v>
      </c>
      <c r="H377">
        <v>2.1799228767871988</v>
      </c>
      <c r="I377">
        <v>7.5767000523313532E-2</v>
      </c>
      <c r="J377">
        <v>16.331926676903084</v>
      </c>
      <c r="K377">
        <v>1.67722503738332E-3</v>
      </c>
      <c r="L377">
        <v>6.8931322512604185E-3</v>
      </c>
      <c r="M377">
        <v>1.6142031161336861E-4</v>
      </c>
      <c r="N377">
        <v>4.47309471637709E-2</v>
      </c>
      <c r="O377">
        <f t="shared" si="30"/>
        <v>0.68741358145598341</v>
      </c>
      <c r="P377">
        <f t="shared" si="31"/>
        <v>2.104155876263885</v>
      </c>
      <c r="Q377">
        <f t="shared" si="32"/>
        <v>16.331926676903084</v>
      </c>
      <c r="R377">
        <f t="shared" si="33"/>
        <v>1.67722503738332E-3</v>
      </c>
      <c r="S377">
        <f t="shared" si="34"/>
        <v>6.7317119396470499E-3</v>
      </c>
      <c r="T377">
        <f t="shared" si="35"/>
        <v>4.47309471637709E-2</v>
      </c>
    </row>
    <row r="378" spans="1:20" x14ac:dyDescent="0.25">
      <c r="A378">
        <v>13063</v>
      </c>
      <c r="B378" t="s">
        <v>102</v>
      </c>
      <c r="C378" t="s">
        <v>11</v>
      </c>
      <c r="D378" t="s">
        <v>12</v>
      </c>
      <c r="E378" t="s">
        <v>30</v>
      </c>
      <c r="F378" t="s">
        <v>25</v>
      </c>
      <c r="G378">
        <v>0.27411887544587871</v>
      </c>
      <c r="H378">
        <v>0.86928455122268722</v>
      </c>
      <c r="I378">
        <v>3.0213492121324806E-2</v>
      </c>
      <c r="J378">
        <v>6.5126572909575584</v>
      </c>
      <c r="K378">
        <v>6.6882456621897204E-4</v>
      </c>
      <c r="L378">
        <v>2.7487645586181594E-3</v>
      </c>
      <c r="M378">
        <v>6.4369362618776796E-5</v>
      </c>
      <c r="N378">
        <v>1.78372937334643E-2</v>
      </c>
      <c r="O378">
        <f t="shared" si="30"/>
        <v>0.27411887544587871</v>
      </c>
      <c r="P378">
        <f t="shared" si="31"/>
        <v>0.83907105910136237</v>
      </c>
      <c r="Q378">
        <f t="shared" si="32"/>
        <v>6.5126572909575584</v>
      </c>
      <c r="R378">
        <f t="shared" si="33"/>
        <v>6.6882456621897204E-4</v>
      </c>
      <c r="S378">
        <f t="shared" si="34"/>
        <v>2.6843951959993825E-3</v>
      </c>
      <c r="T378">
        <f t="shared" si="35"/>
        <v>1.78372937334643E-2</v>
      </c>
    </row>
    <row r="379" spans="1:20" x14ac:dyDescent="0.25">
      <c r="A379">
        <v>13063</v>
      </c>
      <c r="B379" t="s">
        <v>103</v>
      </c>
      <c r="C379" t="s">
        <v>11</v>
      </c>
      <c r="D379" t="s">
        <v>12</v>
      </c>
      <c r="E379" t="s">
        <v>30</v>
      </c>
      <c r="F379" t="s">
        <v>26</v>
      </c>
      <c r="G379">
        <v>0.65837999011591652</v>
      </c>
      <c r="H379">
        <v>2.0878518115010616</v>
      </c>
      <c r="I379">
        <v>7.2566922005098011E-2</v>
      </c>
      <c r="J379">
        <v>15.642131250446239</v>
      </c>
      <c r="K379">
        <v>1.6063848133853701E-3</v>
      </c>
      <c r="L379">
        <v>6.6019922693136765E-3</v>
      </c>
      <c r="M379">
        <v>1.546026625334197E-4</v>
      </c>
      <c r="N379">
        <v>4.2841702525038203E-2</v>
      </c>
      <c r="O379">
        <f t="shared" si="30"/>
        <v>0.65837999011591652</v>
      </c>
      <c r="P379">
        <f t="shared" si="31"/>
        <v>2.0152848894959634</v>
      </c>
      <c r="Q379">
        <f t="shared" si="32"/>
        <v>15.642131250446239</v>
      </c>
      <c r="R379">
        <f t="shared" si="33"/>
        <v>1.6063848133853701E-3</v>
      </c>
      <c r="S379">
        <f t="shared" si="34"/>
        <v>6.4473896067802567E-3</v>
      </c>
      <c r="T379">
        <f t="shared" si="35"/>
        <v>4.2841702525038203E-2</v>
      </c>
    </row>
    <row r="380" spans="1:20" x14ac:dyDescent="0.25">
      <c r="A380">
        <v>13063</v>
      </c>
      <c r="B380" t="s">
        <v>104</v>
      </c>
      <c r="C380" t="s">
        <v>11</v>
      </c>
      <c r="D380" t="s">
        <v>31</v>
      </c>
      <c r="E380" t="s">
        <v>32</v>
      </c>
      <c r="F380" t="s">
        <v>14</v>
      </c>
      <c r="G380">
        <v>2.57090783972609</v>
      </c>
      <c r="H380">
        <v>0.69855928856813598</v>
      </c>
      <c r="I380">
        <v>4.6825669450871665E-3</v>
      </c>
      <c r="J380">
        <v>2.0362958403368507</v>
      </c>
      <c r="K380">
        <v>4.7814705696731501E-3</v>
      </c>
      <c r="L380">
        <v>9.2819200145388692E-4</v>
      </c>
      <c r="M380">
        <v>8.5461338015235793E-6</v>
      </c>
      <c r="N380">
        <v>5.1693005216044696E-3</v>
      </c>
      <c r="O380">
        <f t="shared" si="30"/>
        <v>2.57090783972609</v>
      </c>
      <c r="P380">
        <f t="shared" si="31"/>
        <v>0.69387672162304881</v>
      </c>
      <c r="Q380">
        <f t="shared" si="32"/>
        <v>2.0362958403368507</v>
      </c>
      <c r="R380">
        <f t="shared" si="33"/>
        <v>4.7814705696731501E-3</v>
      </c>
      <c r="S380">
        <f t="shared" si="34"/>
        <v>9.1964586765236334E-4</v>
      </c>
      <c r="T380">
        <f t="shared" si="35"/>
        <v>5.1693005216044696E-3</v>
      </c>
    </row>
    <row r="381" spans="1:20" x14ac:dyDescent="0.25">
      <c r="A381">
        <v>13063</v>
      </c>
      <c r="B381" t="s">
        <v>105</v>
      </c>
      <c r="C381" t="s">
        <v>11</v>
      </c>
      <c r="D381" t="s">
        <v>31</v>
      </c>
      <c r="E381" t="s">
        <v>32</v>
      </c>
      <c r="F381" t="s">
        <v>15</v>
      </c>
      <c r="G381">
        <v>0.52199636637268876</v>
      </c>
      <c r="H381">
        <v>4.029162685683909E-2</v>
      </c>
      <c r="I381">
        <v>6.3562737009483497E-3</v>
      </c>
      <c r="J381">
        <v>0.23618249658124435</v>
      </c>
      <c r="K381">
        <v>1.2572990862245101E-3</v>
      </c>
      <c r="L381">
        <v>1.0722517184103019E-4</v>
      </c>
      <c r="M381">
        <v>1.15774935949275E-5</v>
      </c>
      <c r="N381">
        <v>7.6463327238851498E-4</v>
      </c>
      <c r="O381">
        <f t="shared" si="30"/>
        <v>0.52199636637268876</v>
      </c>
      <c r="P381">
        <f t="shared" si="31"/>
        <v>3.3935353155890739E-2</v>
      </c>
      <c r="Q381">
        <f t="shared" si="32"/>
        <v>0.23618249658124435</v>
      </c>
      <c r="R381">
        <f t="shared" si="33"/>
        <v>1.2572990862245101E-3</v>
      </c>
      <c r="S381">
        <f t="shared" si="34"/>
        <v>9.5647678246102687E-5</v>
      </c>
      <c r="T381">
        <f t="shared" si="35"/>
        <v>7.6463327238851498E-4</v>
      </c>
    </row>
    <row r="382" spans="1:20" x14ac:dyDescent="0.25">
      <c r="A382">
        <v>13063</v>
      </c>
      <c r="B382" t="s">
        <v>106</v>
      </c>
      <c r="C382" t="s">
        <v>11</v>
      </c>
      <c r="D382" t="s">
        <v>31</v>
      </c>
      <c r="E382" t="s">
        <v>32</v>
      </c>
      <c r="F382" t="s">
        <v>16</v>
      </c>
      <c r="G382">
        <v>0.17154279877175566</v>
      </c>
      <c r="H382">
        <v>1.2602102832849774E-2</v>
      </c>
      <c r="I382">
        <v>1.6575944615917469E-3</v>
      </c>
      <c r="J382">
        <v>7.8809683010043458E-2</v>
      </c>
      <c r="K382">
        <v>5.0525391498123997E-4</v>
      </c>
      <c r="L382">
        <v>3.6388696220690465E-5</v>
      </c>
      <c r="M382">
        <v>3.5301664276232701E-6</v>
      </c>
      <c r="N382">
        <v>2.6952523625523001E-4</v>
      </c>
      <c r="O382">
        <f t="shared" si="30"/>
        <v>0.17154279877175566</v>
      </c>
      <c r="P382">
        <f t="shared" si="31"/>
        <v>1.0944508371258026E-2</v>
      </c>
      <c r="Q382">
        <f t="shared" si="32"/>
        <v>7.8809683010043458E-2</v>
      </c>
      <c r="R382">
        <f t="shared" si="33"/>
        <v>5.0525391498123997E-4</v>
      </c>
      <c r="S382">
        <f t="shared" si="34"/>
        <v>3.2858529793067194E-5</v>
      </c>
      <c r="T382">
        <f t="shared" si="35"/>
        <v>2.6952523625523001E-4</v>
      </c>
    </row>
    <row r="383" spans="1:20" x14ac:dyDescent="0.25">
      <c r="A383">
        <v>13063</v>
      </c>
      <c r="B383" t="s">
        <v>107</v>
      </c>
      <c r="C383" t="s">
        <v>11</v>
      </c>
      <c r="D383" t="s">
        <v>31</v>
      </c>
      <c r="E383" t="s">
        <v>32</v>
      </c>
      <c r="F383" t="s">
        <v>17</v>
      </c>
      <c r="G383">
        <v>5.9791641575065412E-16</v>
      </c>
      <c r="H383">
        <v>4.3924916672158614E-17</v>
      </c>
      <c r="I383">
        <v>5.7775830181134772E-18</v>
      </c>
      <c r="J383">
        <v>2.74692951917314E-16</v>
      </c>
      <c r="K383">
        <v>1.76107452221303E-18</v>
      </c>
      <c r="L383">
        <v>1.2683362600392654E-19</v>
      </c>
      <c r="M383">
        <v>1.23044770516353E-20</v>
      </c>
      <c r="N383">
        <v>9.3943618920907094E-19</v>
      </c>
      <c r="O383">
        <f t="shared" si="30"/>
        <v>5.9791641575065412E-16</v>
      </c>
      <c r="P383">
        <f t="shared" si="31"/>
        <v>3.8147333654045135E-17</v>
      </c>
      <c r="Q383">
        <f t="shared" si="32"/>
        <v>2.74692951917314E-16</v>
      </c>
      <c r="R383">
        <f t="shared" si="33"/>
        <v>1.76107452221303E-18</v>
      </c>
      <c r="S383">
        <f t="shared" si="34"/>
        <v>1.1452914895229124E-19</v>
      </c>
      <c r="T383">
        <f t="shared" si="35"/>
        <v>9.3943618920907094E-19</v>
      </c>
    </row>
    <row r="384" spans="1:20" x14ac:dyDescent="0.25">
      <c r="A384">
        <v>13063</v>
      </c>
      <c r="B384" t="s">
        <v>108</v>
      </c>
      <c r="C384" t="s">
        <v>11</v>
      </c>
      <c r="D384" t="s">
        <v>31</v>
      </c>
      <c r="E384" t="s">
        <v>32</v>
      </c>
      <c r="F384" t="s">
        <v>18</v>
      </c>
      <c r="G384">
        <v>0.19680475851300658</v>
      </c>
      <c r="H384">
        <v>1.4457929326734599E-2</v>
      </c>
      <c r="I384">
        <v>1.9016970029293013E-3</v>
      </c>
      <c r="J384">
        <v>9.0415462606950964E-2</v>
      </c>
      <c r="K384">
        <v>5.7965928049252802E-4</v>
      </c>
      <c r="L384">
        <v>4.1747416704263074E-5</v>
      </c>
      <c r="M384">
        <v>4.0500312579183603E-6</v>
      </c>
      <c r="N384">
        <v>3.09216354446473E-4</v>
      </c>
      <c r="O384">
        <f t="shared" si="30"/>
        <v>0.19680475851300658</v>
      </c>
      <c r="P384">
        <f t="shared" si="31"/>
        <v>1.2556232323805297E-2</v>
      </c>
      <c r="Q384">
        <f t="shared" si="32"/>
        <v>9.0415462606950964E-2</v>
      </c>
      <c r="R384">
        <f t="shared" si="33"/>
        <v>5.7965928049252802E-4</v>
      </c>
      <c r="S384">
        <f t="shared" si="34"/>
        <v>3.7697385446344711E-5</v>
      </c>
      <c r="T384">
        <f t="shared" si="35"/>
        <v>3.09216354446473E-4</v>
      </c>
    </row>
    <row r="385" spans="1:20" x14ac:dyDescent="0.25">
      <c r="A385">
        <v>13063</v>
      </c>
      <c r="B385" t="s">
        <v>109</v>
      </c>
      <c r="C385" t="s">
        <v>11</v>
      </c>
      <c r="D385" t="s">
        <v>31</v>
      </c>
      <c r="E385" t="s">
        <v>32</v>
      </c>
      <c r="F385" t="s">
        <v>19</v>
      </c>
      <c r="G385">
        <v>6.9757712637804323E-2</v>
      </c>
      <c r="H385">
        <v>5.1246320717265158E-3</v>
      </c>
      <c r="I385">
        <v>6.74058994560853E-4</v>
      </c>
      <c r="J385">
        <v>3.2047878567713052E-2</v>
      </c>
      <c r="K385">
        <v>2.0546098095833201E-4</v>
      </c>
      <c r="L385">
        <v>1.4797423973922323E-5</v>
      </c>
      <c r="M385">
        <v>1.4355384605480001E-6</v>
      </c>
      <c r="N385">
        <v>1.09602099947536E-4</v>
      </c>
      <c r="O385">
        <f t="shared" si="30"/>
        <v>6.9757712637804323E-2</v>
      </c>
      <c r="P385">
        <f t="shared" si="31"/>
        <v>4.450573077165663E-3</v>
      </c>
      <c r="Q385">
        <f t="shared" si="32"/>
        <v>3.2047878567713052E-2</v>
      </c>
      <c r="R385">
        <f t="shared" si="33"/>
        <v>2.0546098095833201E-4</v>
      </c>
      <c r="S385">
        <f t="shared" si="34"/>
        <v>1.3361885513374324E-5</v>
      </c>
      <c r="T385">
        <f t="shared" si="35"/>
        <v>1.09602099947536E-4</v>
      </c>
    </row>
    <row r="386" spans="1:20" x14ac:dyDescent="0.25">
      <c r="A386">
        <v>13063</v>
      </c>
      <c r="B386" t="s">
        <v>110</v>
      </c>
      <c r="C386" t="s">
        <v>11</v>
      </c>
      <c r="D386" t="s">
        <v>31</v>
      </c>
      <c r="E386" t="s">
        <v>32</v>
      </c>
      <c r="F386" t="s">
        <v>20</v>
      </c>
      <c r="G386">
        <v>0.15981165777509787</v>
      </c>
      <c r="H386">
        <v>1.1740296115031223E-2</v>
      </c>
      <c r="I386">
        <v>1.5442381144188367E-3</v>
      </c>
      <c r="J386">
        <v>7.3420206421096521E-2</v>
      </c>
      <c r="K386">
        <v>4.7070170765045599E-4</v>
      </c>
      <c r="L386">
        <v>3.3900222657923251E-5</v>
      </c>
      <c r="M386">
        <v>3.2887550780458199E-6</v>
      </c>
      <c r="N386">
        <v>2.5109352315177898E-4</v>
      </c>
      <c r="O386">
        <f t="shared" si="30"/>
        <v>0.15981165777509787</v>
      </c>
      <c r="P386">
        <f t="shared" si="31"/>
        <v>1.0196058000612386E-2</v>
      </c>
      <c r="Q386">
        <f t="shared" si="32"/>
        <v>7.3420206421096521E-2</v>
      </c>
      <c r="R386">
        <f t="shared" si="33"/>
        <v>4.7070170765045599E-4</v>
      </c>
      <c r="S386">
        <f t="shared" si="34"/>
        <v>3.0611467579877434E-5</v>
      </c>
      <c r="T386">
        <f t="shared" si="35"/>
        <v>2.5109352315177898E-4</v>
      </c>
    </row>
    <row r="387" spans="1:20" x14ac:dyDescent="0.25">
      <c r="A387">
        <v>13063</v>
      </c>
      <c r="B387" t="s">
        <v>111</v>
      </c>
      <c r="C387" t="s">
        <v>11</v>
      </c>
      <c r="D387" t="s">
        <v>31</v>
      </c>
      <c r="E387" t="s">
        <v>32</v>
      </c>
      <c r="F387" t="s">
        <v>21</v>
      </c>
      <c r="G387">
        <v>1.4423928064055733</v>
      </c>
      <c r="H387">
        <v>0.10783337439569764</v>
      </c>
      <c r="I387">
        <v>1.5936319523191834E-2</v>
      </c>
      <c r="J387">
        <v>0.84581910923421666</v>
      </c>
      <c r="K387">
        <v>4.1460881744672601E-3</v>
      </c>
      <c r="L387">
        <v>3.3204426877908502E-4</v>
      </c>
      <c r="M387">
        <v>3.55270939138563E-5</v>
      </c>
      <c r="N387">
        <v>3.0869383975407E-3</v>
      </c>
      <c r="O387">
        <f t="shared" si="30"/>
        <v>1.4423928064055733</v>
      </c>
      <c r="P387">
        <f t="shared" si="31"/>
        <v>9.1897054872505796E-2</v>
      </c>
      <c r="Q387">
        <f t="shared" si="32"/>
        <v>0.84581910923421666</v>
      </c>
      <c r="R387">
        <f t="shared" si="33"/>
        <v>4.1460881744672601E-3</v>
      </c>
      <c r="S387">
        <f t="shared" si="34"/>
        <v>2.9651717486522874E-4</v>
      </c>
      <c r="T387">
        <f t="shared" si="35"/>
        <v>3.0869383975407E-3</v>
      </c>
    </row>
    <row r="388" spans="1:20" x14ac:dyDescent="0.25">
      <c r="A388">
        <v>13063</v>
      </c>
      <c r="B388" t="s">
        <v>112</v>
      </c>
      <c r="C388" t="s">
        <v>11</v>
      </c>
      <c r="D388" t="s">
        <v>31</v>
      </c>
      <c r="E388" t="s">
        <v>32</v>
      </c>
      <c r="F388" t="s">
        <v>22</v>
      </c>
      <c r="G388">
        <v>0.23634634544784461</v>
      </c>
      <c r="H388">
        <v>1.7669262420857854E-2</v>
      </c>
      <c r="I388">
        <v>2.6112794132497879E-3</v>
      </c>
      <c r="J388">
        <v>0.1385934612045448</v>
      </c>
      <c r="K388">
        <v>6.7936584919869804E-4</v>
      </c>
      <c r="L388">
        <v>5.4407819670698634E-5</v>
      </c>
      <c r="M388">
        <v>5.82136699378565E-6</v>
      </c>
      <c r="N388">
        <v>5.0581648969783E-4</v>
      </c>
      <c r="O388">
        <f t="shared" ref="O388:O451" si="36">G388</f>
        <v>0.23634634544784461</v>
      </c>
      <c r="P388">
        <f t="shared" ref="P388:P451" si="37">H388-I388</f>
        <v>1.5057983007608066E-2</v>
      </c>
      <c r="Q388">
        <f t="shared" ref="Q388:Q451" si="38">J388</f>
        <v>0.1385934612045448</v>
      </c>
      <c r="R388">
        <f t="shared" ref="R388:R451" si="39">K388</f>
        <v>6.7936584919869804E-4</v>
      </c>
      <c r="S388">
        <f t="shared" ref="S388:S451" si="40">L388-M388</f>
        <v>4.8586452676912982E-5</v>
      </c>
      <c r="T388">
        <f t="shared" ref="T388:T451" si="41">N388</f>
        <v>5.0581648969783E-4</v>
      </c>
    </row>
    <row r="389" spans="1:20" x14ac:dyDescent="0.25">
      <c r="A389">
        <v>13063</v>
      </c>
      <c r="B389" t="s">
        <v>113</v>
      </c>
      <c r="C389" t="s">
        <v>11</v>
      </c>
      <c r="D389" t="s">
        <v>31</v>
      </c>
      <c r="E389" t="s">
        <v>32</v>
      </c>
      <c r="F389" t="s">
        <v>23</v>
      </c>
      <c r="G389">
        <v>1.2315092581912441</v>
      </c>
      <c r="H389">
        <v>9.155650871296285E-2</v>
      </c>
      <c r="I389">
        <v>1.1145638038922077E-2</v>
      </c>
      <c r="J389">
        <v>0.57198214850917484</v>
      </c>
      <c r="K389">
        <v>4.0000318335011702E-3</v>
      </c>
      <c r="L389">
        <v>2.7975915633593343E-4</v>
      </c>
      <c r="M389">
        <v>2.5931090448239E-5</v>
      </c>
      <c r="N389">
        <v>2.05669319030743E-3</v>
      </c>
      <c r="O389">
        <f t="shared" si="36"/>
        <v>1.2315092581912441</v>
      </c>
      <c r="P389">
        <f t="shared" si="37"/>
        <v>8.0410870674040777E-2</v>
      </c>
      <c r="Q389">
        <f t="shared" si="38"/>
        <v>0.57198214850917484</v>
      </c>
      <c r="R389">
        <f t="shared" si="39"/>
        <v>4.0000318335011702E-3</v>
      </c>
      <c r="S389">
        <f t="shared" si="40"/>
        <v>2.5382806588769444E-4</v>
      </c>
      <c r="T389">
        <f t="shared" si="41"/>
        <v>2.05669319030743E-3</v>
      </c>
    </row>
    <row r="390" spans="1:20" x14ac:dyDescent="0.25">
      <c r="A390">
        <v>13063</v>
      </c>
      <c r="B390" t="s">
        <v>114</v>
      </c>
      <c r="C390" t="s">
        <v>11</v>
      </c>
      <c r="D390" t="s">
        <v>31</v>
      </c>
      <c r="E390" t="s">
        <v>32</v>
      </c>
      <c r="F390" t="s">
        <v>24</v>
      </c>
      <c r="G390">
        <v>1.3455003937983341</v>
      </c>
      <c r="H390">
        <v>0.10003118431590316</v>
      </c>
      <c r="I390">
        <v>1.2177300538489514E-2</v>
      </c>
      <c r="J390">
        <v>0.62492599155833872</v>
      </c>
      <c r="K390">
        <v>4.3702805061696104E-3</v>
      </c>
      <c r="L390">
        <v>3.0565427971129735E-4</v>
      </c>
      <c r="M390">
        <v>2.8331306182849399E-5</v>
      </c>
      <c r="N390">
        <v>2.24706505294136E-3</v>
      </c>
      <c r="O390">
        <f t="shared" si="36"/>
        <v>1.3455003937983341</v>
      </c>
      <c r="P390">
        <f t="shared" si="37"/>
        <v>8.7853883777413641E-2</v>
      </c>
      <c r="Q390">
        <f t="shared" si="38"/>
        <v>0.62492599155833872</v>
      </c>
      <c r="R390">
        <f t="shared" si="39"/>
        <v>4.3702805061696104E-3</v>
      </c>
      <c r="S390">
        <f t="shared" si="40"/>
        <v>2.7732297352844795E-4</v>
      </c>
      <c r="T390">
        <f t="shared" si="41"/>
        <v>2.24706505294136E-3</v>
      </c>
    </row>
    <row r="391" spans="1:20" x14ac:dyDescent="0.25">
      <c r="A391">
        <v>13063</v>
      </c>
      <c r="B391" t="s">
        <v>115</v>
      </c>
      <c r="C391" t="s">
        <v>11</v>
      </c>
      <c r="D391" t="s">
        <v>31</v>
      </c>
      <c r="E391" t="s">
        <v>32</v>
      </c>
      <c r="F391" t="s">
        <v>25</v>
      </c>
      <c r="G391">
        <v>0.53654321235842328</v>
      </c>
      <c r="H391">
        <v>3.9889287550876396E-2</v>
      </c>
      <c r="I391">
        <v>4.8559240182104307E-3</v>
      </c>
      <c r="J391">
        <v>0.2492008239477968</v>
      </c>
      <c r="K391">
        <v>1.74273019987392E-3</v>
      </c>
      <c r="L391">
        <v>1.2188540208013532E-4</v>
      </c>
      <c r="M391">
        <v>1.1297630820195E-5</v>
      </c>
      <c r="N391">
        <v>8.9605904165379602E-4</v>
      </c>
      <c r="O391">
        <f t="shared" si="36"/>
        <v>0.53654321235842328</v>
      </c>
      <c r="P391">
        <f t="shared" si="37"/>
        <v>3.5033363532665965E-2</v>
      </c>
      <c r="Q391">
        <f t="shared" si="38"/>
        <v>0.2492008239477968</v>
      </c>
      <c r="R391">
        <f t="shared" si="39"/>
        <v>1.74273019987392E-3</v>
      </c>
      <c r="S391">
        <f t="shared" si="40"/>
        <v>1.1058777125994032E-4</v>
      </c>
      <c r="T391">
        <f t="shared" si="41"/>
        <v>8.9605904165379602E-4</v>
      </c>
    </row>
    <row r="392" spans="1:20" x14ac:dyDescent="0.25">
      <c r="A392">
        <v>13063</v>
      </c>
      <c r="B392" t="s">
        <v>116</v>
      </c>
      <c r="C392" t="s">
        <v>11</v>
      </c>
      <c r="D392" t="s">
        <v>31</v>
      </c>
      <c r="E392" t="s">
        <v>32</v>
      </c>
      <c r="F392" t="s">
        <v>26</v>
      </c>
      <c r="G392">
        <v>1.2886722050972672</v>
      </c>
      <c r="H392">
        <v>9.5806288568819856E-2</v>
      </c>
      <c r="I392">
        <v>1.1662984074469283E-2</v>
      </c>
      <c r="J392">
        <v>0.59853177851725392</v>
      </c>
      <c r="K392">
        <v>4.1856989564310601E-3</v>
      </c>
      <c r="L392">
        <v>2.9274482838648154E-4</v>
      </c>
      <c r="M392">
        <v>2.7134728654232198E-5</v>
      </c>
      <c r="N392">
        <v>2.15215854497685E-3</v>
      </c>
      <c r="O392">
        <f t="shared" si="36"/>
        <v>1.2886722050972672</v>
      </c>
      <c r="P392">
        <f t="shared" si="37"/>
        <v>8.4143304494350576E-2</v>
      </c>
      <c r="Q392">
        <f t="shared" si="38"/>
        <v>0.59853177851725392</v>
      </c>
      <c r="R392">
        <f t="shared" si="39"/>
        <v>4.1856989564310601E-3</v>
      </c>
      <c r="S392">
        <f t="shared" si="40"/>
        <v>2.6561009973224931E-4</v>
      </c>
      <c r="T392">
        <f t="shared" si="41"/>
        <v>2.15215854497685E-3</v>
      </c>
    </row>
    <row r="393" spans="1:20" x14ac:dyDescent="0.25">
      <c r="A393">
        <v>13063</v>
      </c>
      <c r="B393" t="s">
        <v>117</v>
      </c>
      <c r="C393" t="s">
        <v>11</v>
      </c>
      <c r="D393" t="s">
        <v>31</v>
      </c>
      <c r="E393" t="s">
        <v>33</v>
      </c>
      <c r="F393" t="s">
        <v>14</v>
      </c>
      <c r="G393">
        <v>3.3980762018087938</v>
      </c>
      <c r="H393">
        <v>0.5452738492867456</v>
      </c>
      <c r="I393">
        <v>4.4667785187728556E-3</v>
      </c>
      <c r="J393">
        <v>1.9425327420206462</v>
      </c>
      <c r="K393">
        <v>6.7353709200135203E-3</v>
      </c>
      <c r="L393">
        <v>4.2761823781178963E-4</v>
      </c>
      <c r="M393">
        <v>8.0605022967361606E-6</v>
      </c>
      <c r="N393">
        <v>4.7763064767853899E-3</v>
      </c>
      <c r="O393">
        <f t="shared" si="36"/>
        <v>3.3980762018087938</v>
      </c>
      <c r="P393">
        <f t="shared" si="37"/>
        <v>0.54080707076797274</v>
      </c>
      <c r="Q393">
        <f t="shared" si="38"/>
        <v>1.9425327420206462</v>
      </c>
      <c r="R393">
        <f t="shared" si="39"/>
        <v>6.7353709200135203E-3</v>
      </c>
      <c r="S393">
        <f t="shared" si="40"/>
        <v>4.1955773551505347E-4</v>
      </c>
      <c r="T393">
        <f t="shared" si="41"/>
        <v>4.7763064767853899E-3</v>
      </c>
    </row>
    <row r="394" spans="1:20" x14ac:dyDescent="0.25">
      <c r="A394">
        <v>13063</v>
      </c>
      <c r="B394" t="s">
        <v>118</v>
      </c>
      <c r="C394" t="s">
        <v>11</v>
      </c>
      <c r="D394" t="s">
        <v>31</v>
      </c>
      <c r="E394" t="s">
        <v>33</v>
      </c>
      <c r="F394" t="s">
        <v>15</v>
      </c>
      <c r="G394">
        <v>3.0719340427388038</v>
      </c>
      <c r="H394">
        <v>0.43703592500260935</v>
      </c>
      <c r="I394">
        <v>1.8708215407514196E-2</v>
      </c>
      <c r="J394">
        <v>2.1910703755360847</v>
      </c>
      <c r="K394">
        <v>8.0869917348373992E-3</v>
      </c>
      <c r="L394">
        <v>1.2723847701039334E-3</v>
      </c>
      <c r="M394">
        <v>3.7956699863172997E-5</v>
      </c>
      <c r="N394">
        <v>7.8008257615973502E-3</v>
      </c>
      <c r="O394">
        <f t="shared" si="36"/>
        <v>3.0719340427388038</v>
      </c>
      <c r="P394">
        <f t="shared" si="37"/>
        <v>0.41832770959509513</v>
      </c>
      <c r="Q394">
        <f t="shared" si="38"/>
        <v>2.1910703755360847</v>
      </c>
      <c r="R394">
        <f t="shared" si="39"/>
        <v>8.0869917348373992E-3</v>
      </c>
      <c r="S394">
        <f t="shared" si="40"/>
        <v>1.2344280702407603E-3</v>
      </c>
      <c r="T394">
        <f t="shared" si="41"/>
        <v>7.8008257615973502E-3</v>
      </c>
    </row>
    <row r="395" spans="1:20" x14ac:dyDescent="0.25">
      <c r="A395">
        <v>13063</v>
      </c>
      <c r="B395" t="s">
        <v>119</v>
      </c>
      <c r="C395" t="s">
        <v>11</v>
      </c>
      <c r="D395" t="s">
        <v>31</v>
      </c>
      <c r="E395" t="s">
        <v>33</v>
      </c>
      <c r="F395" t="s">
        <v>16</v>
      </c>
      <c r="G395">
        <v>1.0709070661376836</v>
      </c>
      <c r="H395">
        <v>0.140968802391672</v>
      </c>
      <c r="I395">
        <v>4.9527452816917512E-3</v>
      </c>
      <c r="J395">
        <v>0.74386896316373574</v>
      </c>
      <c r="K395">
        <v>3.42996826047958E-3</v>
      </c>
      <c r="L395">
        <v>4.4203744143711445E-4</v>
      </c>
      <c r="M395">
        <v>1.1671414856806399E-5</v>
      </c>
      <c r="N395">
        <v>2.7768565008923201E-3</v>
      </c>
      <c r="O395">
        <f t="shared" si="36"/>
        <v>1.0709070661376836</v>
      </c>
      <c r="P395">
        <f t="shared" si="37"/>
        <v>0.13601605710998024</v>
      </c>
      <c r="Q395">
        <f t="shared" si="38"/>
        <v>0.74386896316373574</v>
      </c>
      <c r="R395">
        <f t="shared" si="39"/>
        <v>3.42996826047958E-3</v>
      </c>
      <c r="S395">
        <f t="shared" si="40"/>
        <v>4.3036602658030806E-4</v>
      </c>
      <c r="T395">
        <f t="shared" si="41"/>
        <v>2.7768565008923201E-3</v>
      </c>
    </row>
    <row r="396" spans="1:20" x14ac:dyDescent="0.25">
      <c r="A396">
        <v>13063</v>
      </c>
      <c r="B396" t="s">
        <v>120</v>
      </c>
      <c r="C396" t="s">
        <v>11</v>
      </c>
      <c r="D396" t="s">
        <v>31</v>
      </c>
      <c r="E396" t="s">
        <v>33</v>
      </c>
      <c r="F396" t="s">
        <v>17</v>
      </c>
      <c r="G396">
        <v>3.7326714907419257E-15</v>
      </c>
      <c r="H396">
        <v>4.9134999408741927E-16</v>
      </c>
      <c r="I396">
        <v>1.7262906843936395E-17</v>
      </c>
      <c r="J396">
        <v>2.5927715656301794E-15</v>
      </c>
      <c r="K396">
        <v>1.19552281362719E-17</v>
      </c>
      <c r="L396">
        <v>1.540732139036067E-18</v>
      </c>
      <c r="M396">
        <v>4.0680980370076203E-20</v>
      </c>
      <c r="N396">
        <v>9.6787946232242597E-18</v>
      </c>
      <c r="O396">
        <f t="shared" si="36"/>
        <v>3.7326714907419257E-15</v>
      </c>
      <c r="P396">
        <f t="shared" si="37"/>
        <v>4.7408708724348286E-16</v>
      </c>
      <c r="Q396">
        <f t="shared" si="38"/>
        <v>2.5927715656301794E-15</v>
      </c>
      <c r="R396">
        <f t="shared" si="39"/>
        <v>1.19552281362719E-17</v>
      </c>
      <c r="S396">
        <f t="shared" si="40"/>
        <v>1.5000511586659907E-18</v>
      </c>
      <c r="T396">
        <f t="shared" si="41"/>
        <v>9.6787946232242597E-18</v>
      </c>
    </row>
    <row r="397" spans="1:20" x14ac:dyDescent="0.25">
      <c r="A397">
        <v>13063</v>
      </c>
      <c r="B397" t="s">
        <v>121</v>
      </c>
      <c r="C397" t="s">
        <v>11</v>
      </c>
      <c r="D397" t="s">
        <v>31</v>
      </c>
      <c r="E397" t="s">
        <v>33</v>
      </c>
      <c r="F397" t="s">
        <v>18</v>
      </c>
      <c r="G397">
        <v>1.2286127190645189</v>
      </c>
      <c r="H397">
        <v>0.16172832939180265</v>
      </c>
      <c r="I397">
        <v>5.6821028576159267E-3</v>
      </c>
      <c r="J397">
        <v>0.85341338165590452</v>
      </c>
      <c r="K397">
        <v>3.9350742912560499E-3</v>
      </c>
      <c r="L397">
        <v>5.0713341151631397E-4</v>
      </c>
      <c r="M397">
        <v>1.3390191009321401E-5</v>
      </c>
      <c r="N397">
        <v>3.18578396267987E-3</v>
      </c>
      <c r="O397">
        <f t="shared" si="36"/>
        <v>1.2286127190645189</v>
      </c>
      <c r="P397">
        <f t="shared" si="37"/>
        <v>0.15604622653418673</v>
      </c>
      <c r="Q397">
        <f t="shared" si="38"/>
        <v>0.85341338165590452</v>
      </c>
      <c r="R397">
        <f t="shared" si="39"/>
        <v>3.9350742912560499E-3</v>
      </c>
      <c r="S397">
        <f t="shared" si="40"/>
        <v>4.9374322050699259E-4</v>
      </c>
      <c r="T397">
        <f t="shared" si="41"/>
        <v>3.18578396267987E-3</v>
      </c>
    </row>
    <row r="398" spans="1:20" x14ac:dyDescent="0.25">
      <c r="A398">
        <v>13063</v>
      </c>
      <c r="B398" t="s">
        <v>122</v>
      </c>
      <c r="C398" t="s">
        <v>11</v>
      </c>
      <c r="D398" t="s">
        <v>31</v>
      </c>
      <c r="E398" t="s">
        <v>33</v>
      </c>
      <c r="F398" t="s">
        <v>19</v>
      </c>
      <c r="G398">
        <v>0.43548328888998777</v>
      </c>
      <c r="H398">
        <v>5.7324810743573804E-2</v>
      </c>
      <c r="I398">
        <v>2.0140289586212373E-3</v>
      </c>
      <c r="J398">
        <v>0.30249346752664624</v>
      </c>
      <c r="K398">
        <v>1.3947926932755201E-3</v>
      </c>
      <c r="L398">
        <v>1.7975413660442554E-4</v>
      </c>
      <c r="M398">
        <v>4.7461710881435599E-6</v>
      </c>
      <c r="N398">
        <v>1.1292055641451901E-3</v>
      </c>
      <c r="O398">
        <f t="shared" si="36"/>
        <v>0.43548328888998777</v>
      </c>
      <c r="P398">
        <f t="shared" si="37"/>
        <v>5.5310781784952565E-2</v>
      </c>
      <c r="Q398">
        <f t="shared" si="38"/>
        <v>0.30249346752664624</v>
      </c>
      <c r="R398">
        <f t="shared" si="39"/>
        <v>1.3947926932755201E-3</v>
      </c>
      <c r="S398">
        <f t="shared" si="40"/>
        <v>1.7500796551628197E-4</v>
      </c>
      <c r="T398">
        <f t="shared" si="41"/>
        <v>1.1292055641451901E-3</v>
      </c>
    </row>
    <row r="399" spans="1:20" x14ac:dyDescent="0.25">
      <c r="A399">
        <v>13063</v>
      </c>
      <c r="B399" t="s">
        <v>123</v>
      </c>
      <c r="C399" t="s">
        <v>11</v>
      </c>
      <c r="D399" t="s">
        <v>31</v>
      </c>
      <c r="E399" t="s">
        <v>33</v>
      </c>
      <c r="F399" t="s">
        <v>20</v>
      </c>
      <c r="G399">
        <v>0.99767206899961791</v>
      </c>
      <c r="H399">
        <v>0.13132849985453618</v>
      </c>
      <c r="I399">
        <v>4.6140468390554077E-3</v>
      </c>
      <c r="J399">
        <v>0.69299865903917646</v>
      </c>
      <c r="K399">
        <v>3.1954045750279799E-3</v>
      </c>
      <c r="L399">
        <v>4.1180846394173187E-4</v>
      </c>
      <c r="M399">
        <v>1.08732550252454E-5</v>
      </c>
      <c r="N399">
        <v>2.5869587362015098E-3</v>
      </c>
      <c r="O399">
        <f t="shared" si="36"/>
        <v>0.99767206899961791</v>
      </c>
      <c r="P399">
        <f t="shared" si="37"/>
        <v>0.12671445301548076</v>
      </c>
      <c r="Q399">
        <f t="shared" si="38"/>
        <v>0.69299865903917646</v>
      </c>
      <c r="R399">
        <f t="shared" si="39"/>
        <v>3.1954045750279799E-3</v>
      </c>
      <c r="S399">
        <f t="shared" si="40"/>
        <v>4.0093520891648648E-4</v>
      </c>
      <c r="T399">
        <f t="shared" si="41"/>
        <v>2.5869587362015098E-3</v>
      </c>
    </row>
    <row r="400" spans="1:20" x14ac:dyDescent="0.25">
      <c r="A400">
        <v>13063</v>
      </c>
      <c r="B400" t="s">
        <v>124</v>
      </c>
      <c r="C400" t="s">
        <v>11</v>
      </c>
      <c r="D400" t="s">
        <v>31</v>
      </c>
      <c r="E400" t="s">
        <v>33</v>
      </c>
      <c r="F400" t="s">
        <v>21</v>
      </c>
      <c r="G400">
        <v>9.0355624284830753</v>
      </c>
      <c r="H400">
        <v>1.1725583498084811</v>
      </c>
      <c r="I400">
        <v>4.5502444675520233E-2</v>
      </c>
      <c r="J400">
        <v>6.1619035627812861</v>
      </c>
      <c r="K400">
        <v>2.8262500909727699E-2</v>
      </c>
      <c r="L400">
        <v>3.9471255725445076E-3</v>
      </c>
      <c r="M400">
        <v>1.13203672910344E-4</v>
      </c>
      <c r="N400">
        <v>2.5123447460600801E-2</v>
      </c>
      <c r="O400">
        <f t="shared" si="36"/>
        <v>9.0355624284830753</v>
      </c>
      <c r="P400">
        <f t="shared" si="37"/>
        <v>1.1270559051329607</v>
      </c>
      <c r="Q400">
        <f t="shared" si="38"/>
        <v>6.1619035627812861</v>
      </c>
      <c r="R400">
        <f t="shared" si="39"/>
        <v>2.8262500909727699E-2</v>
      </c>
      <c r="S400">
        <f t="shared" si="40"/>
        <v>3.8339218996341637E-3</v>
      </c>
      <c r="T400">
        <f t="shared" si="41"/>
        <v>2.5123447460600801E-2</v>
      </c>
    </row>
    <row r="401" spans="1:20" x14ac:dyDescent="0.25">
      <c r="A401">
        <v>13063</v>
      </c>
      <c r="B401" t="s">
        <v>125</v>
      </c>
      <c r="C401" t="s">
        <v>11</v>
      </c>
      <c r="D401" t="s">
        <v>31</v>
      </c>
      <c r="E401" t="s">
        <v>33</v>
      </c>
      <c r="F401" t="s">
        <v>22</v>
      </c>
      <c r="G401">
        <v>1.4805412836178686</v>
      </c>
      <c r="H401">
        <v>0.19213206303768593</v>
      </c>
      <c r="I401">
        <v>7.4559001019451673E-3</v>
      </c>
      <c r="J401">
        <v>1.0096716296836115</v>
      </c>
      <c r="K401">
        <v>4.6310140200556101E-3</v>
      </c>
      <c r="L401">
        <v>6.4676458749613006E-4</v>
      </c>
      <c r="M401">
        <v>1.85492283897303E-5</v>
      </c>
      <c r="N401">
        <v>4.1166553653422203E-3</v>
      </c>
      <c r="O401">
        <f t="shared" si="36"/>
        <v>1.4805412836178686</v>
      </c>
      <c r="P401">
        <f t="shared" si="37"/>
        <v>0.18467616293574077</v>
      </c>
      <c r="Q401">
        <f t="shared" si="38"/>
        <v>1.0096716296836115</v>
      </c>
      <c r="R401">
        <f t="shared" si="39"/>
        <v>4.6310140200556101E-3</v>
      </c>
      <c r="S401">
        <f t="shared" si="40"/>
        <v>6.2821535910639978E-4</v>
      </c>
      <c r="T401">
        <f t="shared" si="41"/>
        <v>4.1166553653422203E-3</v>
      </c>
    </row>
    <row r="402" spans="1:20" x14ac:dyDescent="0.25">
      <c r="A402">
        <v>13063</v>
      </c>
      <c r="B402" t="s">
        <v>126</v>
      </c>
      <c r="C402" t="s">
        <v>11</v>
      </c>
      <c r="D402" t="s">
        <v>31</v>
      </c>
      <c r="E402" t="s">
        <v>33</v>
      </c>
      <c r="F402" t="s">
        <v>23</v>
      </c>
      <c r="G402">
        <v>7.975593044056466</v>
      </c>
      <c r="H402">
        <v>1.0361598408530157</v>
      </c>
      <c r="I402">
        <v>3.3146584324612122E-2</v>
      </c>
      <c r="J402">
        <v>5.4801539874345737</v>
      </c>
      <c r="K402">
        <v>2.80519638384015E-2</v>
      </c>
      <c r="L402">
        <v>3.4123419284810483E-3</v>
      </c>
      <c r="M402">
        <v>8.48666408046483E-5</v>
      </c>
      <c r="N402">
        <v>2.1362537134351101E-2</v>
      </c>
      <c r="O402">
        <f t="shared" si="36"/>
        <v>7.975593044056466</v>
      </c>
      <c r="P402">
        <f t="shared" si="37"/>
        <v>1.0030132565284036</v>
      </c>
      <c r="Q402">
        <f t="shared" si="38"/>
        <v>5.4801539874345737</v>
      </c>
      <c r="R402">
        <f t="shared" si="39"/>
        <v>2.80519638384015E-2</v>
      </c>
      <c r="S402">
        <f t="shared" si="40"/>
        <v>3.3274752876763999E-3</v>
      </c>
      <c r="T402">
        <f t="shared" si="41"/>
        <v>2.1362537134351101E-2</v>
      </c>
    </row>
    <row r="403" spans="1:20" x14ac:dyDescent="0.25">
      <c r="A403">
        <v>13063</v>
      </c>
      <c r="B403" t="s">
        <v>127</v>
      </c>
      <c r="C403" t="s">
        <v>11</v>
      </c>
      <c r="D403" t="s">
        <v>31</v>
      </c>
      <c r="E403" t="s">
        <v>33</v>
      </c>
      <c r="F403" t="s">
        <v>24</v>
      </c>
      <c r="G403">
        <v>8.7138325808386448</v>
      </c>
      <c r="H403">
        <v>1.1320689178669292</v>
      </c>
      <c r="I403">
        <v>3.6214700726702617E-2</v>
      </c>
      <c r="J403">
        <v>5.9874088752010657</v>
      </c>
      <c r="K403">
        <v>3.0648510868921602E-2</v>
      </c>
      <c r="L403">
        <v>3.7281961501491774E-3</v>
      </c>
      <c r="M403">
        <v>9.2722100923481294E-5</v>
      </c>
      <c r="N403">
        <v>2.3339913971980701E-2</v>
      </c>
      <c r="O403">
        <f t="shared" si="36"/>
        <v>8.7138325808386448</v>
      </c>
      <c r="P403">
        <f t="shared" si="37"/>
        <v>1.0958542171402266</v>
      </c>
      <c r="Q403">
        <f t="shared" si="38"/>
        <v>5.9874088752010657</v>
      </c>
      <c r="R403">
        <f t="shared" si="39"/>
        <v>3.0648510868921602E-2</v>
      </c>
      <c r="S403">
        <f t="shared" si="40"/>
        <v>3.6354740492256961E-3</v>
      </c>
      <c r="T403">
        <f t="shared" si="41"/>
        <v>2.3339913971980701E-2</v>
      </c>
    </row>
    <row r="404" spans="1:20" x14ac:dyDescent="0.25">
      <c r="A404">
        <v>13063</v>
      </c>
      <c r="B404" t="s">
        <v>128</v>
      </c>
      <c r="C404" t="s">
        <v>11</v>
      </c>
      <c r="D404" t="s">
        <v>31</v>
      </c>
      <c r="E404" t="s">
        <v>33</v>
      </c>
      <c r="F404" t="s">
        <v>25</v>
      </c>
      <c r="G404">
        <v>3.4748020794546188</v>
      </c>
      <c r="H404">
        <v>0.45143350244141001</v>
      </c>
      <c r="I404">
        <v>1.4441284804064453E-2</v>
      </c>
      <c r="J404">
        <v>2.3875903470674076</v>
      </c>
      <c r="K404">
        <v>1.22216569109621E-2</v>
      </c>
      <c r="L404">
        <v>1.486687524744559E-3</v>
      </c>
      <c r="M404">
        <v>3.6974641073328397E-5</v>
      </c>
      <c r="N404">
        <v>9.3072177464676997E-3</v>
      </c>
      <c r="O404">
        <f t="shared" si="36"/>
        <v>3.4748020794546188</v>
      </c>
      <c r="P404">
        <f t="shared" si="37"/>
        <v>0.43699221763734553</v>
      </c>
      <c r="Q404">
        <f t="shared" si="38"/>
        <v>2.3875903470674076</v>
      </c>
      <c r="R404">
        <f t="shared" si="39"/>
        <v>1.22216569109621E-2</v>
      </c>
      <c r="S404">
        <f t="shared" si="40"/>
        <v>1.4497128836712305E-3</v>
      </c>
      <c r="T404">
        <f t="shared" si="41"/>
        <v>9.3072177464676997E-3</v>
      </c>
    </row>
    <row r="405" spans="1:20" x14ac:dyDescent="0.25">
      <c r="A405">
        <v>13063</v>
      </c>
      <c r="B405" t="s">
        <v>129</v>
      </c>
      <c r="C405" t="s">
        <v>11</v>
      </c>
      <c r="D405" t="s">
        <v>31</v>
      </c>
      <c r="E405" t="s">
        <v>33</v>
      </c>
      <c r="F405" t="s">
        <v>26</v>
      </c>
      <c r="G405">
        <v>8.3457981349352757</v>
      </c>
      <c r="H405">
        <v>1.0842550900611752</v>
      </c>
      <c r="I405">
        <v>3.4685147476096731E-2</v>
      </c>
      <c r="J405">
        <v>5.7345264059059762</v>
      </c>
      <c r="K405">
        <v>2.9354041196757601E-2</v>
      </c>
      <c r="L405">
        <v>3.5707317383533096E-3</v>
      </c>
      <c r="M405">
        <v>8.8805938368352599E-5</v>
      </c>
      <c r="N405">
        <v>2.2354114817265E-2</v>
      </c>
      <c r="O405">
        <f t="shared" si="36"/>
        <v>8.3457981349352757</v>
      </c>
      <c r="P405">
        <f t="shared" si="37"/>
        <v>1.0495699425850784</v>
      </c>
      <c r="Q405">
        <f t="shared" si="38"/>
        <v>5.7345264059059762</v>
      </c>
      <c r="R405">
        <f t="shared" si="39"/>
        <v>2.9354041196757601E-2</v>
      </c>
      <c r="S405">
        <f t="shared" si="40"/>
        <v>3.481925799984957E-3</v>
      </c>
      <c r="T405">
        <f t="shared" si="41"/>
        <v>2.2354114817265E-2</v>
      </c>
    </row>
    <row r="406" spans="1:20" x14ac:dyDescent="0.25">
      <c r="A406">
        <v>13063</v>
      </c>
      <c r="B406" t="s">
        <v>130</v>
      </c>
      <c r="C406" t="s">
        <v>11</v>
      </c>
      <c r="D406" t="s">
        <v>31</v>
      </c>
      <c r="E406" t="s">
        <v>34</v>
      </c>
      <c r="F406" t="s">
        <v>14</v>
      </c>
      <c r="G406">
        <v>1.5707017818486213</v>
      </c>
      <c r="H406">
        <v>0.25096089595173837</v>
      </c>
      <c r="I406">
        <v>2.0942122652236584E-3</v>
      </c>
      <c r="J406">
        <v>0.89056042834634797</v>
      </c>
      <c r="K406">
        <v>3.1104430689615202E-3</v>
      </c>
      <c r="L406">
        <v>1.9612475189378876E-4</v>
      </c>
      <c r="M406">
        <v>3.7800171905910601E-6</v>
      </c>
      <c r="N406">
        <v>2.1860728691360798E-3</v>
      </c>
      <c r="O406">
        <f t="shared" si="36"/>
        <v>1.5707017818486213</v>
      </c>
      <c r="P406">
        <f t="shared" si="37"/>
        <v>0.24886668368651471</v>
      </c>
      <c r="Q406">
        <f t="shared" si="38"/>
        <v>0.89056042834634797</v>
      </c>
      <c r="R406">
        <f t="shared" si="39"/>
        <v>3.1104430689615202E-3</v>
      </c>
      <c r="S406">
        <f t="shared" si="40"/>
        <v>1.9234473470319769E-4</v>
      </c>
      <c r="T406">
        <f t="shared" si="41"/>
        <v>2.1860728691360798E-3</v>
      </c>
    </row>
    <row r="407" spans="1:20" x14ac:dyDescent="0.25">
      <c r="A407">
        <v>13063</v>
      </c>
      <c r="B407" t="s">
        <v>131</v>
      </c>
      <c r="C407" t="s">
        <v>11</v>
      </c>
      <c r="D407" t="s">
        <v>31</v>
      </c>
      <c r="E407" t="s">
        <v>34</v>
      </c>
      <c r="F407" t="s">
        <v>15</v>
      </c>
      <c r="G407">
        <v>1.4198638883034911</v>
      </c>
      <c r="H407">
        <v>0.20059907950545136</v>
      </c>
      <c r="I407">
        <v>8.7192764020116199E-3</v>
      </c>
      <c r="J407">
        <v>1.0046567109964057</v>
      </c>
      <c r="K407">
        <v>3.7371473219292E-3</v>
      </c>
      <c r="L407">
        <v>5.8389812973658022E-4</v>
      </c>
      <c r="M407">
        <v>1.7688087062595002E-5</v>
      </c>
      <c r="N407">
        <v>3.5748331675762302E-3</v>
      </c>
      <c r="O407">
        <f t="shared" si="36"/>
        <v>1.4198638883034911</v>
      </c>
      <c r="P407">
        <f t="shared" si="37"/>
        <v>0.19187980310343974</v>
      </c>
      <c r="Q407">
        <f t="shared" si="38"/>
        <v>1.0046567109964057</v>
      </c>
      <c r="R407">
        <f t="shared" si="39"/>
        <v>3.7371473219292E-3</v>
      </c>
      <c r="S407">
        <f t="shared" si="40"/>
        <v>5.6621004267398526E-4</v>
      </c>
      <c r="T407">
        <f t="shared" si="41"/>
        <v>3.5748331675762302E-3</v>
      </c>
    </row>
    <row r="408" spans="1:20" x14ac:dyDescent="0.25">
      <c r="A408">
        <v>13063</v>
      </c>
      <c r="B408" t="s">
        <v>132</v>
      </c>
      <c r="C408" t="s">
        <v>11</v>
      </c>
      <c r="D408" t="s">
        <v>31</v>
      </c>
      <c r="E408" t="s">
        <v>34</v>
      </c>
      <c r="F408" t="s">
        <v>16</v>
      </c>
      <c r="G408">
        <v>0.49525854557192955</v>
      </c>
      <c r="H408">
        <v>6.4703893668909093E-2</v>
      </c>
      <c r="I408">
        <v>2.3069227537373376E-3</v>
      </c>
      <c r="J408">
        <v>0.34104133752306554</v>
      </c>
      <c r="K408">
        <v>1.5856440349483699E-3</v>
      </c>
      <c r="L408">
        <v>2.0285621902438279E-4</v>
      </c>
      <c r="M408">
        <v>5.4356724472626099E-6</v>
      </c>
      <c r="N408">
        <v>1.2724469884921501E-3</v>
      </c>
      <c r="O408">
        <f t="shared" si="36"/>
        <v>0.49525854557192955</v>
      </c>
      <c r="P408">
        <f t="shared" si="37"/>
        <v>6.2396970915171754E-2</v>
      </c>
      <c r="Q408">
        <f t="shared" si="38"/>
        <v>0.34104133752306554</v>
      </c>
      <c r="R408">
        <f t="shared" si="39"/>
        <v>1.5856440349483699E-3</v>
      </c>
      <c r="S408">
        <f t="shared" si="40"/>
        <v>1.9742054657712017E-4</v>
      </c>
      <c r="T408">
        <f t="shared" si="41"/>
        <v>1.2724469884921501E-3</v>
      </c>
    </row>
    <row r="409" spans="1:20" x14ac:dyDescent="0.25">
      <c r="A409">
        <v>13063</v>
      </c>
      <c r="B409" t="s">
        <v>133</v>
      </c>
      <c r="C409" t="s">
        <v>11</v>
      </c>
      <c r="D409" t="s">
        <v>31</v>
      </c>
      <c r="E409" t="s">
        <v>34</v>
      </c>
      <c r="F409" t="s">
        <v>17</v>
      </c>
      <c r="G409">
        <v>1.7262347481411216E-15</v>
      </c>
      <c r="H409">
        <v>2.2552691818811272E-16</v>
      </c>
      <c r="I409">
        <v>8.0408330837194494E-18</v>
      </c>
      <c r="J409">
        <v>1.188707259339585E-15</v>
      </c>
      <c r="K409">
        <v>5.5267974543098599E-18</v>
      </c>
      <c r="L409">
        <v>7.0705961463563318E-19</v>
      </c>
      <c r="M409">
        <v>1.89461608866638E-20</v>
      </c>
      <c r="N409">
        <v>4.43514654565048E-18</v>
      </c>
      <c r="O409">
        <f t="shared" si="36"/>
        <v>1.7262347481411216E-15</v>
      </c>
      <c r="P409">
        <f t="shared" si="37"/>
        <v>2.1748608510439327E-16</v>
      </c>
      <c r="Q409">
        <f t="shared" si="38"/>
        <v>1.188707259339585E-15</v>
      </c>
      <c r="R409">
        <f t="shared" si="39"/>
        <v>5.5267974543098599E-18</v>
      </c>
      <c r="S409">
        <f t="shared" si="40"/>
        <v>6.8811345374896936E-19</v>
      </c>
      <c r="T409">
        <f t="shared" si="41"/>
        <v>4.43514654565048E-18</v>
      </c>
    </row>
    <row r="410" spans="1:20" x14ac:dyDescent="0.25">
      <c r="A410">
        <v>13063</v>
      </c>
      <c r="B410" t="s">
        <v>134</v>
      </c>
      <c r="C410" t="s">
        <v>11</v>
      </c>
      <c r="D410" t="s">
        <v>31</v>
      </c>
      <c r="E410" t="s">
        <v>34</v>
      </c>
      <c r="F410" t="s">
        <v>18</v>
      </c>
      <c r="G410">
        <v>0.56819196480127021</v>
      </c>
      <c r="H410">
        <v>7.4232413135314507E-2</v>
      </c>
      <c r="I410">
        <v>2.6466480554248038E-3</v>
      </c>
      <c r="J410">
        <v>0.39126419000056428</v>
      </c>
      <c r="K410">
        <v>1.81915173131297E-3</v>
      </c>
      <c r="L410">
        <v>2.3272945090990716E-4</v>
      </c>
      <c r="M410">
        <v>6.2361442383362899E-6</v>
      </c>
      <c r="N410">
        <v>1.4598324466543701E-3</v>
      </c>
      <c r="O410">
        <f t="shared" si="36"/>
        <v>0.56819196480127021</v>
      </c>
      <c r="P410">
        <f t="shared" si="37"/>
        <v>7.1585765079889702E-2</v>
      </c>
      <c r="Q410">
        <f t="shared" si="38"/>
        <v>0.39126419000056428</v>
      </c>
      <c r="R410">
        <f t="shared" si="39"/>
        <v>1.81915173131297E-3</v>
      </c>
      <c r="S410">
        <f t="shared" si="40"/>
        <v>2.2649330667157087E-4</v>
      </c>
      <c r="T410">
        <f t="shared" si="41"/>
        <v>1.4598324466543701E-3</v>
      </c>
    </row>
    <row r="411" spans="1:20" x14ac:dyDescent="0.25">
      <c r="A411">
        <v>13063</v>
      </c>
      <c r="B411" t="s">
        <v>135</v>
      </c>
      <c r="C411" t="s">
        <v>11</v>
      </c>
      <c r="D411" t="s">
        <v>31</v>
      </c>
      <c r="E411" t="s">
        <v>34</v>
      </c>
      <c r="F411" t="s">
        <v>19</v>
      </c>
      <c r="G411">
        <v>0.20139637215274395</v>
      </c>
      <c r="H411">
        <v>2.6311776072605035E-2</v>
      </c>
      <c r="I411">
        <v>9.3810775649494165E-4</v>
      </c>
      <c r="J411">
        <v>0.13868409560295611</v>
      </c>
      <c r="K411">
        <v>6.4480078983686297E-4</v>
      </c>
      <c r="L411">
        <v>8.2491266863993218E-5</v>
      </c>
      <c r="M411">
        <v>2.21041025971757E-6</v>
      </c>
      <c r="N411">
        <v>5.1743918848134996E-4</v>
      </c>
      <c r="O411">
        <f t="shared" si="36"/>
        <v>0.20139637215274395</v>
      </c>
      <c r="P411">
        <f t="shared" si="37"/>
        <v>2.5373668316110095E-2</v>
      </c>
      <c r="Q411">
        <f t="shared" si="38"/>
        <v>0.13868409560295611</v>
      </c>
      <c r="R411">
        <f t="shared" si="39"/>
        <v>6.4480078983686297E-4</v>
      </c>
      <c r="S411">
        <f t="shared" si="40"/>
        <v>8.0280856604275641E-5</v>
      </c>
      <c r="T411">
        <f t="shared" si="41"/>
        <v>5.1743918848134996E-4</v>
      </c>
    </row>
    <row r="412" spans="1:20" x14ac:dyDescent="0.25">
      <c r="A412">
        <v>13063</v>
      </c>
      <c r="B412" t="s">
        <v>136</v>
      </c>
      <c r="C412" t="s">
        <v>11</v>
      </c>
      <c r="D412" t="s">
        <v>31</v>
      </c>
      <c r="E412" t="s">
        <v>34</v>
      </c>
      <c r="F412" t="s">
        <v>20</v>
      </c>
      <c r="G412">
        <v>0.46138968910558242</v>
      </c>
      <c r="H412">
        <v>6.0279057253857876E-2</v>
      </c>
      <c r="I412">
        <v>2.1491618069084933E-3</v>
      </c>
      <c r="J412">
        <v>0.31771886884607303</v>
      </c>
      <c r="K412">
        <v>1.47720824377106E-3</v>
      </c>
      <c r="L412">
        <v>1.8898362760433286E-4</v>
      </c>
      <c r="M412">
        <v>5.0639485653647398E-6</v>
      </c>
      <c r="N412">
        <v>1.18542961935208E-3</v>
      </c>
      <c r="O412">
        <f t="shared" si="36"/>
        <v>0.46138968910558242</v>
      </c>
      <c r="P412">
        <f t="shared" si="37"/>
        <v>5.8129895446949381E-2</v>
      </c>
      <c r="Q412">
        <f t="shared" si="38"/>
        <v>0.31771886884607303</v>
      </c>
      <c r="R412">
        <f t="shared" si="39"/>
        <v>1.47720824377106E-3</v>
      </c>
      <c r="S412">
        <f t="shared" si="40"/>
        <v>1.8391967903896812E-4</v>
      </c>
      <c r="T412">
        <f t="shared" si="41"/>
        <v>1.18542961935208E-3</v>
      </c>
    </row>
    <row r="413" spans="1:20" x14ac:dyDescent="0.25">
      <c r="A413">
        <v>13063</v>
      </c>
      <c r="B413" t="s">
        <v>137</v>
      </c>
      <c r="C413" t="s">
        <v>11</v>
      </c>
      <c r="D413" t="s">
        <v>31</v>
      </c>
      <c r="E413" t="s">
        <v>34</v>
      </c>
      <c r="F413" t="s">
        <v>21</v>
      </c>
      <c r="G413">
        <v>4.1794984456200073</v>
      </c>
      <c r="H413">
        <v>0.53824178553230551</v>
      </c>
      <c r="I413">
        <v>2.1207769585188867E-2</v>
      </c>
      <c r="J413">
        <v>2.8270049052536224</v>
      </c>
      <c r="K413">
        <v>1.3074045464375799E-2</v>
      </c>
      <c r="L413">
        <v>1.8114705212397553E-3</v>
      </c>
      <c r="M413">
        <v>5.2752910342235201E-5</v>
      </c>
      <c r="N413">
        <v>1.1519186249547101E-2</v>
      </c>
      <c r="O413">
        <f t="shared" si="36"/>
        <v>4.1794984456200073</v>
      </c>
      <c r="P413">
        <f t="shared" si="37"/>
        <v>0.51703401594711662</v>
      </c>
      <c r="Q413">
        <f t="shared" si="38"/>
        <v>2.8270049052536224</v>
      </c>
      <c r="R413">
        <f t="shared" si="39"/>
        <v>1.3074045464375799E-2</v>
      </c>
      <c r="S413">
        <f t="shared" si="40"/>
        <v>1.75871761089752E-3</v>
      </c>
      <c r="T413">
        <f t="shared" si="41"/>
        <v>1.1519186249547101E-2</v>
      </c>
    </row>
    <row r="414" spans="1:20" x14ac:dyDescent="0.25">
      <c r="A414">
        <v>13063</v>
      </c>
      <c r="B414" t="s">
        <v>138</v>
      </c>
      <c r="C414" t="s">
        <v>11</v>
      </c>
      <c r="D414" t="s">
        <v>31</v>
      </c>
      <c r="E414" t="s">
        <v>34</v>
      </c>
      <c r="F414" t="s">
        <v>22</v>
      </c>
      <c r="G414">
        <v>0.68484049579193207</v>
      </c>
      <c r="H414">
        <v>8.819473625686923E-2</v>
      </c>
      <c r="I414">
        <v>3.4750443548272601E-3</v>
      </c>
      <c r="J414">
        <v>0.46322495814275816</v>
      </c>
      <c r="K414">
        <v>2.1422752417356002E-3</v>
      </c>
      <c r="L414">
        <v>2.9682221571247802E-4</v>
      </c>
      <c r="M414">
        <v>8.6439369857416097E-6</v>
      </c>
      <c r="N414">
        <v>1.8874998908788799E-3</v>
      </c>
      <c r="O414">
        <f t="shared" si="36"/>
        <v>0.68484049579193207</v>
      </c>
      <c r="P414">
        <f t="shared" si="37"/>
        <v>8.4719691902041969E-2</v>
      </c>
      <c r="Q414">
        <f t="shared" si="38"/>
        <v>0.46322495814275816</v>
      </c>
      <c r="R414">
        <f t="shared" si="39"/>
        <v>2.1422752417356002E-3</v>
      </c>
      <c r="S414">
        <f t="shared" si="40"/>
        <v>2.881782787267364E-4</v>
      </c>
      <c r="T414">
        <f t="shared" si="41"/>
        <v>1.8874998908788799E-3</v>
      </c>
    </row>
    <row r="415" spans="1:20" x14ac:dyDescent="0.25">
      <c r="A415">
        <v>13063</v>
      </c>
      <c r="B415" t="s">
        <v>139</v>
      </c>
      <c r="C415" t="s">
        <v>11</v>
      </c>
      <c r="D415" t="s">
        <v>31</v>
      </c>
      <c r="E415" t="s">
        <v>34</v>
      </c>
      <c r="F415" t="s">
        <v>23</v>
      </c>
      <c r="G415">
        <v>3.6884908296577228</v>
      </c>
      <c r="H415">
        <v>0.47558670801502123</v>
      </c>
      <c r="I415">
        <v>1.5436550399570573E-2</v>
      </c>
      <c r="J415">
        <v>2.5124225914832743</v>
      </c>
      <c r="K415">
        <v>1.29673631942801E-2</v>
      </c>
      <c r="L415">
        <v>1.5659526325393306E-3</v>
      </c>
      <c r="M415">
        <v>3.9516778233661398E-5</v>
      </c>
      <c r="N415">
        <v>9.7888404739698807E-3</v>
      </c>
      <c r="O415">
        <f t="shared" si="36"/>
        <v>3.6884908296577228</v>
      </c>
      <c r="P415">
        <f t="shared" si="37"/>
        <v>0.46015015761545064</v>
      </c>
      <c r="Q415">
        <f t="shared" si="38"/>
        <v>2.5124225914832743</v>
      </c>
      <c r="R415">
        <f t="shared" si="39"/>
        <v>1.29673631942801E-2</v>
      </c>
      <c r="S415">
        <f t="shared" si="40"/>
        <v>1.5264358543056692E-3</v>
      </c>
      <c r="T415">
        <f t="shared" si="41"/>
        <v>9.7888404739698807E-3</v>
      </c>
    </row>
    <row r="416" spans="1:20" x14ac:dyDescent="0.25">
      <c r="A416">
        <v>13063</v>
      </c>
      <c r="B416" t="s">
        <v>140</v>
      </c>
      <c r="C416" t="s">
        <v>11</v>
      </c>
      <c r="D416" t="s">
        <v>31</v>
      </c>
      <c r="E416" t="s">
        <v>34</v>
      </c>
      <c r="F416" t="s">
        <v>24</v>
      </c>
      <c r="G416">
        <v>4.0299050385376622</v>
      </c>
      <c r="H416">
        <v>0.51960805083240158</v>
      </c>
      <c r="I416">
        <v>1.6865392942968044E-2</v>
      </c>
      <c r="J416">
        <v>2.7449781042387604</v>
      </c>
      <c r="K416">
        <v>1.41676444657337E-2</v>
      </c>
      <c r="L416">
        <v>1.7109005867865755E-3</v>
      </c>
      <c r="M416">
        <v>4.3174550398816703E-5</v>
      </c>
      <c r="N416">
        <v>1.06949198005494E-2</v>
      </c>
      <c r="O416">
        <f t="shared" si="36"/>
        <v>4.0299050385376622</v>
      </c>
      <c r="P416">
        <f t="shared" si="37"/>
        <v>0.50274265788943351</v>
      </c>
      <c r="Q416">
        <f t="shared" si="38"/>
        <v>2.7449781042387604</v>
      </c>
      <c r="R416">
        <f t="shared" si="39"/>
        <v>1.41676444657337E-2</v>
      </c>
      <c r="S416">
        <f t="shared" si="40"/>
        <v>1.6677260363877587E-3</v>
      </c>
      <c r="T416">
        <f t="shared" si="41"/>
        <v>1.06949198005494E-2</v>
      </c>
    </row>
    <row r="417" spans="1:20" x14ac:dyDescent="0.25">
      <c r="A417">
        <v>13063</v>
      </c>
      <c r="B417" t="s">
        <v>141</v>
      </c>
      <c r="C417" t="s">
        <v>11</v>
      </c>
      <c r="D417" t="s">
        <v>31</v>
      </c>
      <c r="E417" t="s">
        <v>34</v>
      </c>
      <c r="F417" t="s">
        <v>25</v>
      </c>
      <c r="G417">
        <v>1.6069991782117532</v>
      </c>
      <c r="H417">
        <v>0.2072033394871492</v>
      </c>
      <c r="I417">
        <v>6.7253876335086988E-3</v>
      </c>
      <c r="J417">
        <v>1.0946108816039004</v>
      </c>
      <c r="K417">
        <v>5.6496133693620899E-3</v>
      </c>
      <c r="L417">
        <v>6.8225332750859648E-4</v>
      </c>
      <c r="M417">
        <v>1.7216648963369601E-5</v>
      </c>
      <c r="N417">
        <v>4.2647959447030797E-3</v>
      </c>
      <c r="O417">
        <f t="shared" si="36"/>
        <v>1.6069991782117532</v>
      </c>
      <c r="P417">
        <f t="shared" si="37"/>
        <v>0.20047795185364051</v>
      </c>
      <c r="Q417">
        <f t="shared" si="38"/>
        <v>1.0946108816039004</v>
      </c>
      <c r="R417">
        <f t="shared" si="39"/>
        <v>5.6496133693620899E-3</v>
      </c>
      <c r="S417">
        <f t="shared" si="40"/>
        <v>6.6503667854522688E-4</v>
      </c>
      <c r="T417">
        <f t="shared" si="41"/>
        <v>4.2647959447030797E-3</v>
      </c>
    </row>
    <row r="418" spans="1:20" x14ac:dyDescent="0.25">
      <c r="A418">
        <v>13063</v>
      </c>
      <c r="B418" t="s">
        <v>142</v>
      </c>
      <c r="C418" t="s">
        <v>11</v>
      </c>
      <c r="D418" t="s">
        <v>31</v>
      </c>
      <c r="E418" t="s">
        <v>34</v>
      </c>
      <c r="F418" t="s">
        <v>26</v>
      </c>
      <c r="G418">
        <v>3.8596990961177782</v>
      </c>
      <c r="H418">
        <v>0.49766202450684327</v>
      </c>
      <c r="I418">
        <v>1.6153068467147563E-2</v>
      </c>
      <c r="J418">
        <v>2.6290416930182854</v>
      </c>
      <c r="K418">
        <v>1.35692712471877E-2</v>
      </c>
      <c r="L418">
        <v>1.6386394947343029E-3</v>
      </c>
      <c r="M418">
        <v>4.1351018680302298E-5</v>
      </c>
      <c r="N418">
        <v>1.0243207199653799E-2</v>
      </c>
      <c r="O418">
        <f t="shared" si="36"/>
        <v>3.8596990961177782</v>
      </c>
      <c r="P418">
        <f t="shared" si="37"/>
        <v>0.48150895603969568</v>
      </c>
      <c r="Q418">
        <f t="shared" si="38"/>
        <v>2.6290416930182854</v>
      </c>
      <c r="R418">
        <f t="shared" si="39"/>
        <v>1.35692712471877E-2</v>
      </c>
      <c r="S418">
        <f t="shared" si="40"/>
        <v>1.5972884760540006E-3</v>
      </c>
      <c r="T418">
        <f t="shared" si="41"/>
        <v>1.0243207199653799E-2</v>
      </c>
    </row>
    <row r="419" spans="1:20" x14ac:dyDescent="0.25">
      <c r="A419">
        <v>13063</v>
      </c>
      <c r="B419" t="s">
        <v>143</v>
      </c>
      <c r="C419" t="s">
        <v>11</v>
      </c>
      <c r="D419" t="s">
        <v>31</v>
      </c>
      <c r="E419" t="s">
        <v>35</v>
      </c>
      <c r="F419" t="s">
        <v>14</v>
      </c>
      <c r="G419">
        <v>8.0033984574879824</v>
      </c>
      <c r="H419">
        <v>1.3007266168680605</v>
      </c>
      <c r="I419">
        <v>1.0928716468946189E-2</v>
      </c>
      <c r="J419">
        <v>4.5243927595404676</v>
      </c>
      <c r="K419">
        <v>1.5865167067294E-2</v>
      </c>
      <c r="L419">
        <v>1.0166084564851019E-3</v>
      </c>
      <c r="M419">
        <v>1.97051647576884E-5</v>
      </c>
      <c r="N419">
        <v>1.1101081366946E-2</v>
      </c>
      <c r="O419">
        <f t="shared" si="36"/>
        <v>8.0033984574879824</v>
      </c>
      <c r="P419">
        <f t="shared" si="37"/>
        <v>1.2897979003991142</v>
      </c>
      <c r="Q419">
        <f t="shared" si="38"/>
        <v>4.5243927595404676</v>
      </c>
      <c r="R419">
        <f t="shared" si="39"/>
        <v>1.5865167067294E-2</v>
      </c>
      <c r="S419">
        <f t="shared" si="40"/>
        <v>9.9690329172741343E-4</v>
      </c>
      <c r="T419">
        <f t="shared" si="41"/>
        <v>1.1101081366946E-2</v>
      </c>
    </row>
    <row r="420" spans="1:20" x14ac:dyDescent="0.25">
      <c r="A420">
        <v>13063</v>
      </c>
      <c r="B420" t="s">
        <v>144</v>
      </c>
      <c r="C420" t="s">
        <v>11</v>
      </c>
      <c r="D420" t="s">
        <v>31</v>
      </c>
      <c r="E420" t="s">
        <v>35</v>
      </c>
      <c r="F420" t="s">
        <v>15</v>
      </c>
      <c r="G420">
        <v>7.3127892609742826</v>
      </c>
      <c r="H420">
        <v>1.0606872485301133</v>
      </c>
      <c r="I420">
        <v>4.368753002367496E-2</v>
      </c>
      <c r="J420">
        <v>5.2753833597923148</v>
      </c>
      <c r="K420">
        <v>1.9230434726784599E-2</v>
      </c>
      <c r="L420">
        <v>3.0859327223993101E-3</v>
      </c>
      <c r="M420">
        <v>8.8591916195923605E-5</v>
      </c>
      <c r="N420">
        <v>1.8743476234515499E-2</v>
      </c>
      <c r="O420">
        <f t="shared" si="36"/>
        <v>7.3127892609742826</v>
      </c>
      <c r="P420">
        <f t="shared" si="37"/>
        <v>1.0169997185064383</v>
      </c>
      <c r="Q420">
        <f t="shared" si="38"/>
        <v>5.2753833597923148</v>
      </c>
      <c r="R420">
        <f t="shared" si="39"/>
        <v>1.9230434726784599E-2</v>
      </c>
      <c r="S420">
        <f t="shared" si="40"/>
        <v>2.9973408062033864E-3</v>
      </c>
      <c r="T420">
        <f t="shared" si="41"/>
        <v>1.8743476234515499E-2</v>
      </c>
    </row>
    <row r="421" spans="1:20" x14ac:dyDescent="0.25">
      <c r="A421">
        <v>13063</v>
      </c>
      <c r="B421" t="s">
        <v>145</v>
      </c>
      <c r="C421" t="s">
        <v>11</v>
      </c>
      <c r="D421" t="s">
        <v>31</v>
      </c>
      <c r="E421" t="s">
        <v>35</v>
      </c>
      <c r="F421" t="s">
        <v>16</v>
      </c>
      <c r="G421">
        <v>2.5462258301595107</v>
      </c>
      <c r="H421">
        <v>0.34218940760144462</v>
      </c>
      <c r="I421">
        <v>1.1541072384595426E-2</v>
      </c>
      <c r="J421">
        <v>1.7917973260182212</v>
      </c>
      <c r="K421">
        <v>8.1415675921447904E-3</v>
      </c>
      <c r="L421">
        <v>1.0723274669626115E-3</v>
      </c>
      <c r="M421">
        <v>2.71806836558141E-5</v>
      </c>
      <c r="N421">
        <v>6.6761188109651899E-3</v>
      </c>
      <c r="O421">
        <f t="shared" si="36"/>
        <v>2.5462258301595107</v>
      </c>
      <c r="P421">
        <f t="shared" si="37"/>
        <v>0.33064833521684917</v>
      </c>
      <c r="Q421">
        <f t="shared" si="38"/>
        <v>1.7917973260182212</v>
      </c>
      <c r="R421">
        <f t="shared" si="39"/>
        <v>8.1415675921447904E-3</v>
      </c>
      <c r="S421">
        <f t="shared" si="40"/>
        <v>1.0451467833067973E-3</v>
      </c>
      <c r="T421">
        <f t="shared" si="41"/>
        <v>6.6761188109651899E-3</v>
      </c>
    </row>
    <row r="422" spans="1:20" x14ac:dyDescent="0.25">
      <c r="A422">
        <v>13063</v>
      </c>
      <c r="B422" t="s">
        <v>146</v>
      </c>
      <c r="C422" t="s">
        <v>11</v>
      </c>
      <c r="D422" t="s">
        <v>31</v>
      </c>
      <c r="E422" t="s">
        <v>35</v>
      </c>
      <c r="F422" t="s">
        <v>17</v>
      </c>
      <c r="G422">
        <v>8.8749290766606952E-15</v>
      </c>
      <c r="H422">
        <v>1.192709038038875E-15</v>
      </c>
      <c r="I422">
        <v>4.0226665590359878E-17</v>
      </c>
      <c r="J422">
        <v>6.245349418449746E-15</v>
      </c>
      <c r="K422">
        <v>2.8377620648054203E-17</v>
      </c>
      <c r="L422">
        <v>3.7376213880030926E-18</v>
      </c>
      <c r="M422">
        <v>9.4738923859916696E-20</v>
      </c>
      <c r="N422">
        <v>2.32697615564992E-17</v>
      </c>
      <c r="O422">
        <f t="shared" si="36"/>
        <v>8.8749290766606952E-15</v>
      </c>
      <c r="P422">
        <f t="shared" si="37"/>
        <v>1.1524823724485151E-15</v>
      </c>
      <c r="Q422">
        <f t="shared" si="38"/>
        <v>6.245349418449746E-15</v>
      </c>
      <c r="R422">
        <f t="shared" si="39"/>
        <v>2.8377620648054203E-17</v>
      </c>
      <c r="S422">
        <f t="shared" si="40"/>
        <v>3.6428824641431759E-18</v>
      </c>
      <c r="T422">
        <f t="shared" si="41"/>
        <v>2.32697615564992E-17</v>
      </c>
    </row>
    <row r="423" spans="1:20" x14ac:dyDescent="0.25">
      <c r="A423">
        <v>13063</v>
      </c>
      <c r="B423" t="s">
        <v>147</v>
      </c>
      <c r="C423" t="s">
        <v>11</v>
      </c>
      <c r="D423" t="s">
        <v>31</v>
      </c>
      <c r="E423" t="s">
        <v>35</v>
      </c>
      <c r="F423" t="s">
        <v>18</v>
      </c>
      <c r="G423">
        <v>2.9211915298439193</v>
      </c>
      <c r="H423">
        <v>0.3925813669633969</v>
      </c>
      <c r="I423">
        <v>1.3240646994859136E-2</v>
      </c>
      <c r="J423">
        <v>2.0556633592269571</v>
      </c>
      <c r="K423">
        <v>9.3405244242084004E-3</v>
      </c>
      <c r="L423">
        <v>1.2302416337277534E-3</v>
      </c>
      <c r="M423">
        <v>3.11834087689533E-5</v>
      </c>
      <c r="N423">
        <v>7.65926770492342E-3</v>
      </c>
      <c r="O423">
        <f t="shared" si="36"/>
        <v>2.9211915298439193</v>
      </c>
      <c r="P423">
        <f t="shared" si="37"/>
        <v>0.37934071996853774</v>
      </c>
      <c r="Q423">
        <f t="shared" si="38"/>
        <v>2.0556633592269571</v>
      </c>
      <c r="R423">
        <f t="shared" si="39"/>
        <v>9.3405244242084004E-3</v>
      </c>
      <c r="S423">
        <f t="shared" si="40"/>
        <v>1.1990582249588001E-3</v>
      </c>
      <c r="T423">
        <f t="shared" si="41"/>
        <v>7.65926770492342E-3</v>
      </c>
    </row>
    <row r="424" spans="1:20" x14ac:dyDescent="0.25">
      <c r="A424">
        <v>13063</v>
      </c>
      <c r="B424" t="s">
        <v>148</v>
      </c>
      <c r="C424" t="s">
        <v>11</v>
      </c>
      <c r="D424" t="s">
        <v>31</v>
      </c>
      <c r="E424" t="s">
        <v>35</v>
      </c>
      <c r="F424" t="s">
        <v>19</v>
      </c>
      <c r="G424">
        <v>1.0354202115300228</v>
      </c>
      <c r="H424">
        <v>0.13915097195455656</v>
      </c>
      <c r="I424">
        <v>4.6931646995744709E-3</v>
      </c>
      <c r="J424">
        <v>0.72863263776056764</v>
      </c>
      <c r="K424">
        <v>3.3107608981727201E-3</v>
      </c>
      <c r="L424">
        <v>4.3606076775404203E-4</v>
      </c>
      <c r="M424">
        <v>1.1053002408445401E-5</v>
      </c>
      <c r="N424">
        <v>2.7148363608793199E-3</v>
      </c>
      <c r="O424">
        <f t="shared" si="36"/>
        <v>1.0354202115300228</v>
      </c>
      <c r="P424">
        <f t="shared" si="37"/>
        <v>0.13445780725498208</v>
      </c>
      <c r="Q424">
        <f t="shared" si="38"/>
        <v>0.72863263776056764</v>
      </c>
      <c r="R424">
        <f t="shared" si="39"/>
        <v>3.3107608981727201E-3</v>
      </c>
      <c r="S424">
        <f t="shared" si="40"/>
        <v>4.2500776534559661E-4</v>
      </c>
      <c r="T424">
        <f t="shared" si="41"/>
        <v>2.7148363608793199E-3</v>
      </c>
    </row>
    <row r="425" spans="1:20" x14ac:dyDescent="0.25">
      <c r="A425">
        <v>13063</v>
      </c>
      <c r="B425" t="s">
        <v>149</v>
      </c>
      <c r="C425" t="s">
        <v>11</v>
      </c>
      <c r="D425" t="s">
        <v>31</v>
      </c>
      <c r="E425" t="s">
        <v>35</v>
      </c>
      <c r="F425" t="s">
        <v>20</v>
      </c>
      <c r="G425">
        <v>2.3720998895409009</v>
      </c>
      <c r="H425">
        <v>0.3187884584438832</v>
      </c>
      <c r="I425">
        <v>1.0751824145671638E-2</v>
      </c>
      <c r="J425">
        <v>1.6692635528960964</v>
      </c>
      <c r="K425">
        <v>7.5847997753033499E-3</v>
      </c>
      <c r="L425">
        <v>9.9899507652345763E-4</v>
      </c>
      <c r="M425">
        <v>2.5321910595010799E-5</v>
      </c>
      <c r="N425">
        <v>6.2195654664307602E-3</v>
      </c>
      <c r="O425">
        <f t="shared" si="36"/>
        <v>2.3720998895409009</v>
      </c>
      <c r="P425">
        <f t="shared" si="37"/>
        <v>0.30803663429821154</v>
      </c>
      <c r="Q425">
        <f t="shared" si="38"/>
        <v>1.6692635528960964</v>
      </c>
      <c r="R425">
        <f t="shared" si="39"/>
        <v>7.5847997753033499E-3</v>
      </c>
      <c r="S425">
        <f t="shared" si="40"/>
        <v>9.7367316592844686E-4</v>
      </c>
      <c r="T425">
        <f t="shared" si="41"/>
        <v>6.2195654664307602E-3</v>
      </c>
    </row>
    <row r="426" spans="1:20" x14ac:dyDescent="0.25">
      <c r="A426">
        <v>13063</v>
      </c>
      <c r="B426" t="s">
        <v>150</v>
      </c>
      <c r="C426" t="s">
        <v>11</v>
      </c>
      <c r="D426" t="s">
        <v>31</v>
      </c>
      <c r="E426" t="s">
        <v>35</v>
      </c>
      <c r="F426" t="s">
        <v>21</v>
      </c>
      <c r="G426">
        <v>21.498217120500673</v>
      </c>
      <c r="H426">
        <v>2.8454702319626777</v>
      </c>
      <c r="I426">
        <v>0.10601855842475037</v>
      </c>
      <c r="J426">
        <v>14.813008838033101</v>
      </c>
      <c r="K426">
        <v>6.7120598526695802E-2</v>
      </c>
      <c r="L426">
        <v>9.5723977179034206E-3</v>
      </c>
      <c r="M426">
        <v>2.6359049505231199E-4</v>
      </c>
      <c r="N426">
        <v>6.0290056002131102E-2</v>
      </c>
      <c r="O426">
        <f t="shared" si="36"/>
        <v>21.498217120500673</v>
      </c>
      <c r="P426">
        <f t="shared" si="37"/>
        <v>2.7394516735379275</v>
      </c>
      <c r="Q426">
        <f t="shared" si="38"/>
        <v>14.813008838033101</v>
      </c>
      <c r="R426">
        <f t="shared" si="39"/>
        <v>6.7120598526695802E-2</v>
      </c>
      <c r="S426">
        <f t="shared" si="40"/>
        <v>9.3088072228511079E-3</v>
      </c>
      <c r="T426">
        <f t="shared" si="41"/>
        <v>6.0290056002131102E-2</v>
      </c>
    </row>
    <row r="427" spans="1:20" x14ac:dyDescent="0.25">
      <c r="A427">
        <v>13063</v>
      </c>
      <c r="B427" t="s">
        <v>151</v>
      </c>
      <c r="C427" t="s">
        <v>11</v>
      </c>
      <c r="D427" t="s">
        <v>31</v>
      </c>
      <c r="E427" t="s">
        <v>35</v>
      </c>
      <c r="F427" t="s">
        <v>22</v>
      </c>
      <c r="G427">
        <v>3.5226358130442792</v>
      </c>
      <c r="H427">
        <v>0.46625049991413103</v>
      </c>
      <c r="I427">
        <v>1.7371894181081853E-2</v>
      </c>
      <c r="J427">
        <v>2.4272168811872707</v>
      </c>
      <c r="K427">
        <v>1.09981844333653E-2</v>
      </c>
      <c r="L427">
        <v>1.5685053277039087E-3</v>
      </c>
      <c r="M427">
        <v>4.31911791203276E-5</v>
      </c>
      <c r="N427">
        <v>9.8789578740614507E-3</v>
      </c>
      <c r="O427">
        <f t="shared" si="36"/>
        <v>3.5226358130442792</v>
      </c>
      <c r="P427">
        <f t="shared" si="37"/>
        <v>0.44887860573304916</v>
      </c>
      <c r="Q427">
        <f t="shared" si="38"/>
        <v>2.4272168811872707</v>
      </c>
      <c r="R427">
        <f t="shared" si="39"/>
        <v>1.09981844333653E-2</v>
      </c>
      <c r="S427">
        <f t="shared" si="40"/>
        <v>1.525314148583581E-3</v>
      </c>
      <c r="T427">
        <f t="shared" si="41"/>
        <v>9.8789578740614507E-3</v>
      </c>
    </row>
    <row r="428" spans="1:20" x14ac:dyDescent="0.25">
      <c r="A428">
        <v>13063</v>
      </c>
      <c r="B428" t="s">
        <v>152</v>
      </c>
      <c r="C428" t="s">
        <v>11</v>
      </c>
      <c r="D428" t="s">
        <v>31</v>
      </c>
      <c r="E428" t="s">
        <v>35</v>
      </c>
      <c r="F428" t="s">
        <v>23</v>
      </c>
      <c r="G428">
        <v>18.967997188913216</v>
      </c>
      <c r="H428">
        <v>2.5153242986597482</v>
      </c>
      <c r="I428">
        <v>7.7186087467651751E-2</v>
      </c>
      <c r="J428">
        <v>13.202217203216982</v>
      </c>
      <c r="K428">
        <v>6.6592886816525906E-2</v>
      </c>
      <c r="L428">
        <v>8.2784287579826671E-3</v>
      </c>
      <c r="M428">
        <v>1.9748863972779399E-4</v>
      </c>
      <c r="N428">
        <v>5.13687053643678E-2</v>
      </c>
      <c r="O428">
        <f t="shared" si="36"/>
        <v>18.967997188913216</v>
      </c>
      <c r="P428">
        <f t="shared" si="37"/>
        <v>2.4381382111920966</v>
      </c>
      <c r="Q428">
        <f t="shared" si="38"/>
        <v>13.202217203216982</v>
      </c>
      <c r="R428">
        <f t="shared" si="39"/>
        <v>6.6592886816525906E-2</v>
      </c>
      <c r="S428">
        <f t="shared" si="40"/>
        <v>8.0809401182548729E-3</v>
      </c>
      <c r="T428">
        <f t="shared" si="41"/>
        <v>5.13687053643678E-2</v>
      </c>
    </row>
    <row r="429" spans="1:20" x14ac:dyDescent="0.25">
      <c r="A429">
        <v>13063</v>
      </c>
      <c r="B429" t="s">
        <v>153</v>
      </c>
      <c r="C429" t="s">
        <v>11</v>
      </c>
      <c r="D429" t="s">
        <v>31</v>
      </c>
      <c r="E429" t="s">
        <v>35</v>
      </c>
      <c r="F429" t="s">
        <v>24</v>
      </c>
      <c r="G429">
        <v>20.723716036576786</v>
      </c>
      <c r="H429">
        <v>2.7481482252051133</v>
      </c>
      <c r="I429">
        <v>8.4330582796951326E-2</v>
      </c>
      <c r="J429">
        <v>14.424241780819111</v>
      </c>
      <c r="K429">
        <v>7.2756856388709296E-2</v>
      </c>
      <c r="L429">
        <v>9.0446980175897876E-3</v>
      </c>
      <c r="M429">
        <v>2.1576852178384299E-4</v>
      </c>
      <c r="N429">
        <v>5.6123516288089002E-2</v>
      </c>
      <c r="O429">
        <f t="shared" si="36"/>
        <v>20.723716036576786</v>
      </c>
      <c r="P429">
        <f t="shared" si="37"/>
        <v>2.6638176424081621</v>
      </c>
      <c r="Q429">
        <f t="shared" si="38"/>
        <v>14.424241780819111</v>
      </c>
      <c r="R429">
        <f t="shared" si="39"/>
        <v>7.2756856388709296E-2</v>
      </c>
      <c r="S429">
        <f t="shared" si="40"/>
        <v>8.8289294958059442E-3</v>
      </c>
      <c r="T429">
        <f t="shared" si="41"/>
        <v>5.6123516288089002E-2</v>
      </c>
    </row>
    <row r="430" spans="1:20" x14ac:dyDescent="0.25">
      <c r="A430">
        <v>13063</v>
      </c>
      <c r="B430" t="s">
        <v>154</v>
      </c>
      <c r="C430" t="s">
        <v>11</v>
      </c>
      <c r="D430" t="s">
        <v>31</v>
      </c>
      <c r="E430" t="s">
        <v>35</v>
      </c>
      <c r="F430" t="s">
        <v>25</v>
      </c>
      <c r="G430">
        <v>8.2639646345715345</v>
      </c>
      <c r="H430">
        <v>1.0958749119776583</v>
      </c>
      <c r="I430">
        <v>3.3628386424055613E-2</v>
      </c>
      <c r="J430">
        <v>5.751933643176744</v>
      </c>
      <c r="K430">
        <v>2.90131363534369E-2</v>
      </c>
      <c r="L430">
        <v>3.6067386973392887E-3</v>
      </c>
      <c r="M430">
        <v>8.6041690700255899E-5</v>
      </c>
      <c r="N430">
        <v>2.23803018583872E-2</v>
      </c>
      <c r="O430">
        <f t="shared" si="36"/>
        <v>8.2639646345715345</v>
      </c>
      <c r="P430">
        <f t="shared" si="37"/>
        <v>1.0622465255536027</v>
      </c>
      <c r="Q430">
        <f t="shared" si="38"/>
        <v>5.751933643176744</v>
      </c>
      <c r="R430">
        <f t="shared" si="39"/>
        <v>2.90131363534369E-2</v>
      </c>
      <c r="S430">
        <f t="shared" si="40"/>
        <v>3.5206970066390328E-3</v>
      </c>
      <c r="T430">
        <f t="shared" si="41"/>
        <v>2.23803018583872E-2</v>
      </c>
    </row>
    <row r="431" spans="1:20" x14ac:dyDescent="0.25">
      <c r="A431">
        <v>13063</v>
      </c>
      <c r="B431" t="s">
        <v>155</v>
      </c>
      <c r="C431" t="s">
        <v>11</v>
      </c>
      <c r="D431" t="s">
        <v>31</v>
      </c>
      <c r="E431" t="s">
        <v>35</v>
      </c>
      <c r="F431" t="s">
        <v>26</v>
      </c>
      <c r="G431">
        <v>19.848432578310206</v>
      </c>
      <c r="H431">
        <v>2.632078080197032</v>
      </c>
      <c r="I431">
        <v>8.0768836982229877E-2</v>
      </c>
      <c r="J431">
        <v>13.81502305648918</v>
      </c>
      <c r="K431">
        <v>6.9683916077723396E-2</v>
      </c>
      <c r="L431">
        <v>8.6626894910182203E-3</v>
      </c>
      <c r="M431">
        <v>2.0665539504705001E-4</v>
      </c>
      <c r="N431">
        <v>5.37530935372885E-2</v>
      </c>
      <c r="O431">
        <f t="shared" si="36"/>
        <v>19.848432578310206</v>
      </c>
      <c r="P431">
        <f t="shared" si="37"/>
        <v>2.5513092432148023</v>
      </c>
      <c r="Q431">
        <f t="shared" si="38"/>
        <v>13.81502305648918</v>
      </c>
      <c r="R431">
        <f t="shared" si="39"/>
        <v>6.9683916077723396E-2</v>
      </c>
      <c r="S431">
        <f t="shared" si="40"/>
        <v>8.4560340959711697E-3</v>
      </c>
      <c r="T431">
        <f t="shared" si="41"/>
        <v>5.37530935372885E-2</v>
      </c>
    </row>
    <row r="432" spans="1:20" x14ac:dyDescent="0.25">
      <c r="A432">
        <v>13063</v>
      </c>
      <c r="B432" t="s">
        <v>156</v>
      </c>
      <c r="C432" t="s">
        <v>11</v>
      </c>
      <c r="D432" t="s">
        <v>31</v>
      </c>
      <c r="E432" t="s">
        <v>36</v>
      </c>
      <c r="F432" t="s">
        <v>14</v>
      </c>
      <c r="G432">
        <v>7.801936966553531</v>
      </c>
      <c r="H432">
        <v>1.9649382599178855</v>
      </c>
      <c r="I432">
        <v>1.601074548554491E-2</v>
      </c>
      <c r="J432">
        <v>23.407288306736579</v>
      </c>
      <c r="K432">
        <v>1.2434525138469699E-2</v>
      </c>
      <c r="L432">
        <v>3.1984299105130842E-3</v>
      </c>
      <c r="M432">
        <v>4.2530057628102602E-5</v>
      </c>
      <c r="N432">
        <v>8.0944677933514897E-2</v>
      </c>
      <c r="O432">
        <f t="shared" si="36"/>
        <v>7.801936966553531</v>
      </c>
      <c r="P432">
        <f t="shared" si="37"/>
        <v>1.9489275144323406</v>
      </c>
      <c r="Q432">
        <f t="shared" si="38"/>
        <v>23.407288306736579</v>
      </c>
      <c r="R432">
        <f t="shared" si="39"/>
        <v>1.2434525138469699E-2</v>
      </c>
      <c r="S432">
        <f t="shared" si="40"/>
        <v>3.1558998528849816E-3</v>
      </c>
      <c r="T432">
        <f t="shared" si="41"/>
        <v>8.0944677933514897E-2</v>
      </c>
    </row>
    <row r="433" spans="1:20" x14ac:dyDescent="0.25">
      <c r="A433">
        <v>13063</v>
      </c>
      <c r="B433" t="s">
        <v>157</v>
      </c>
      <c r="C433" t="s">
        <v>11</v>
      </c>
      <c r="D433" t="s">
        <v>31</v>
      </c>
      <c r="E433" t="s">
        <v>36</v>
      </c>
      <c r="F433" t="s">
        <v>15</v>
      </c>
      <c r="G433">
        <v>57.088324422900648</v>
      </c>
      <c r="H433">
        <v>3.762907568547563</v>
      </c>
      <c r="I433">
        <v>0.45030174031125964</v>
      </c>
      <c r="J433">
        <v>15.629215301997377</v>
      </c>
      <c r="K433">
        <v>0.14709690973506701</v>
      </c>
      <c r="L433">
        <v>1.1332315436352942E-2</v>
      </c>
      <c r="M433">
        <v>1.16822900209712E-3</v>
      </c>
      <c r="N433">
        <v>4.6760551377331698E-2</v>
      </c>
      <c r="O433">
        <f t="shared" si="36"/>
        <v>57.088324422900648</v>
      </c>
      <c r="P433">
        <f t="shared" si="37"/>
        <v>3.3126058282363036</v>
      </c>
      <c r="Q433">
        <f t="shared" si="38"/>
        <v>15.629215301997377</v>
      </c>
      <c r="R433">
        <f t="shared" si="39"/>
        <v>0.14709690973506701</v>
      </c>
      <c r="S433">
        <f t="shared" si="40"/>
        <v>1.0164086434255822E-2</v>
      </c>
      <c r="T433">
        <f t="shared" si="41"/>
        <v>4.6760551377331698E-2</v>
      </c>
    </row>
    <row r="434" spans="1:20" x14ac:dyDescent="0.25">
      <c r="A434">
        <v>13063</v>
      </c>
      <c r="B434" t="s">
        <v>158</v>
      </c>
      <c r="C434" t="s">
        <v>11</v>
      </c>
      <c r="D434" t="s">
        <v>31</v>
      </c>
      <c r="E434" t="s">
        <v>36</v>
      </c>
      <c r="F434" t="s">
        <v>16</v>
      </c>
      <c r="G434">
        <v>9.3158056822359292</v>
      </c>
      <c r="H434">
        <v>0.78562012247566881</v>
      </c>
      <c r="I434">
        <v>6.4614983649874919E-2</v>
      </c>
      <c r="J434">
        <v>2.9002780838684323</v>
      </c>
      <c r="K434">
        <v>2.5430658206329101E-2</v>
      </c>
      <c r="L434">
        <v>2.4962146340746783E-3</v>
      </c>
      <c r="M434">
        <v>1.8638020896810599E-4</v>
      </c>
      <c r="N434">
        <v>9.1686221720599301E-3</v>
      </c>
      <c r="O434">
        <f t="shared" si="36"/>
        <v>9.3158056822359292</v>
      </c>
      <c r="P434">
        <f t="shared" si="37"/>
        <v>0.72100513882579387</v>
      </c>
      <c r="Q434">
        <f t="shared" si="38"/>
        <v>2.9002780838684323</v>
      </c>
      <c r="R434">
        <f t="shared" si="39"/>
        <v>2.5430658206329101E-2</v>
      </c>
      <c r="S434">
        <f t="shared" si="40"/>
        <v>2.3098344251065721E-3</v>
      </c>
      <c r="T434">
        <f t="shared" si="41"/>
        <v>9.1686221720599301E-3</v>
      </c>
    </row>
    <row r="435" spans="1:20" x14ac:dyDescent="0.25">
      <c r="A435">
        <v>13063</v>
      </c>
      <c r="B435" t="s">
        <v>159</v>
      </c>
      <c r="C435" t="s">
        <v>11</v>
      </c>
      <c r="D435" t="s">
        <v>31</v>
      </c>
      <c r="E435" t="s">
        <v>36</v>
      </c>
      <c r="F435" t="s">
        <v>17</v>
      </c>
      <c r="G435">
        <v>3.2470455682979079E-14</v>
      </c>
      <c r="H435">
        <v>2.7382974379532775E-15</v>
      </c>
      <c r="I435">
        <v>2.2521702140805556E-16</v>
      </c>
      <c r="J435">
        <v>1.0108987540887836E-14</v>
      </c>
      <c r="K435">
        <v>8.8639162165210402E-17</v>
      </c>
      <c r="L435">
        <v>8.700612606688919E-18</v>
      </c>
      <c r="M435">
        <v>6.4963246796059895E-19</v>
      </c>
      <c r="N435">
        <v>3.1957443079548501E-17</v>
      </c>
      <c r="O435">
        <f t="shared" si="36"/>
        <v>3.2470455682979079E-14</v>
      </c>
      <c r="P435">
        <f t="shared" si="37"/>
        <v>2.5130804165452221E-15</v>
      </c>
      <c r="Q435">
        <f t="shared" si="38"/>
        <v>1.0108987540887836E-14</v>
      </c>
      <c r="R435">
        <f t="shared" si="39"/>
        <v>8.8639162165210402E-17</v>
      </c>
      <c r="S435">
        <f t="shared" si="40"/>
        <v>8.0509801387283195E-18</v>
      </c>
      <c r="T435">
        <f t="shared" si="41"/>
        <v>3.1957443079548501E-17</v>
      </c>
    </row>
    <row r="436" spans="1:20" x14ac:dyDescent="0.25">
      <c r="A436">
        <v>13063</v>
      </c>
      <c r="B436" t="s">
        <v>160</v>
      </c>
      <c r="C436" t="s">
        <v>11</v>
      </c>
      <c r="D436" t="s">
        <v>31</v>
      </c>
      <c r="E436" t="s">
        <v>36</v>
      </c>
      <c r="F436" t="s">
        <v>18</v>
      </c>
      <c r="G436">
        <v>10.687684321212213</v>
      </c>
      <c r="H436">
        <v>0.9013132539703137</v>
      </c>
      <c r="I436">
        <v>7.4130397327820508E-2</v>
      </c>
      <c r="J436">
        <v>3.3273828042237623</v>
      </c>
      <c r="K436">
        <v>2.9175661002219001E-2</v>
      </c>
      <c r="L436">
        <v>2.8638135053629006E-3</v>
      </c>
      <c r="M436">
        <v>2.1382719939744201E-4</v>
      </c>
      <c r="N436">
        <v>1.05188225251233E-2</v>
      </c>
      <c r="O436">
        <f t="shared" si="36"/>
        <v>10.687684321212213</v>
      </c>
      <c r="P436">
        <f t="shared" si="37"/>
        <v>0.82718285664249325</v>
      </c>
      <c r="Q436">
        <f t="shared" si="38"/>
        <v>3.3273828042237623</v>
      </c>
      <c r="R436">
        <f t="shared" si="39"/>
        <v>2.9175661002219001E-2</v>
      </c>
      <c r="S436">
        <f t="shared" si="40"/>
        <v>2.6499863059654587E-3</v>
      </c>
      <c r="T436">
        <f t="shared" si="41"/>
        <v>1.05188225251233E-2</v>
      </c>
    </row>
    <row r="437" spans="1:20" x14ac:dyDescent="0.25">
      <c r="A437">
        <v>13063</v>
      </c>
      <c r="B437" t="s">
        <v>161</v>
      </c>
      <c r="C437" t="s">
        <v>11</v>
      </c>
      <c r="D437" t="s">
        <v>31</v>
      </c>
      <c r="E437" t="s">
        <v>36</v>
      </c>
      <c r="F437" t="s">
        <v>19</v>
      </c>
      <c r="G437">
        <v>3.7882633780781174</v>
      </c>
      <c r="H437">
        <v>0.31947165180814663</v>
      </c>
      <c r="I437">
        <v>2.6275618721243156E-2</v>
      </c>
      <c r="J437">
        <v>1.1793951895611925</v>
      </c>
      <c r="K437">
        <v>1.0341355263481299E-2</v>
      </c>
      <c r="L437">
        <v>1.0150828610395457E-3</v>
      </c>
      <c r="M437">
        <v>7.5791330731433905E-5</v>
      </c>
      <c r="N437">
        <v>3.7284093305425502E-3</v>
      </c>
      <c r="O437">
        <f t="shared" si="36"/>
        <v>3.7882633780781174</v>
      </c>
      <c r="P437">
        <f t="shared" si="37"/>
        <v>0.29319603308690345</v>
      </c>
      <c r="Q437">
        <f t="shared" si="38"/>
        <v>1.1793951895611925</v>
      </c>
      <c r="R437">
        <f t="shared" si="39"/>
        <v>1.0341355263481299E-2</v>
      </c>
      <c r="S437">
        <f t="shared" si="40"/>
        <v>9.3929153030811174E-4</v>
      </c>
      <c r="T437">
        <f t="shared" si="41"/>
        <v>3.7284093305425502E-3</v>
      </c>
    </row>
    <row r="438" spans="1:20" x14ac:dyDescent="0.25">
      <c r="A438">
        <v>13063</v>
      </c>
      <c r="B438" t="s">
        <v>162</v>
      </c>
      <c r="C438" t="s">
        <v>11</v>
      </c>
      <c r="D438" t="s">
        <v>31</v>
      </c>
      <c r="E438" t="s">
        <v>36</v>
      </c>
      <c r="F438" t="s">
        <v>20</v>
      </c>
      <c r="G438">
        <v>8.6787375372895301</v>
      </c>
      <c r="H438">
        <v>0.73189486473085263</v>
      </c>
      <c r="I438">
        <v>6.0196234505582299E-2</v>
      </c>
      <c r="J438">
        <v>2.7019398143481217</v>
      </c>
      <c r="K438">
        <v>2.3691559514551999E-2</v>
      </c>
      <c r="L438">
        <v>2.3255079292917539E-3</v>
      </c>
      <c r="M438">
        <v>1.7363443636231299E-4</v>
      </c>
      <c r="N438">
        <v>8.5416140892837205E-3</v>
      </c>
      <c r="O438">
        <f t="shared" si="36"/>
        <v>8.6787375372895301</v>
      </c>
      <c r="P438">
        <f t="shared" si="37"/>
        <v>0.67169863022527032</v>
      </c>
      <c r="Q438">
        <f t="shared" si="38"/>
        <v>2.7019398143481217</v>
      </c>
      <c r="R438">
        <f t="shared" si="39"/>
        <v>2.3691559514551999E-2</v>
      </c>
      <c r="S438">
        <f t="shared" si="40"/>
        <v>2.1518734929294411E-3</v>
      </c>
      <c r="T438">
        <f t="shared" si="41"/>
        <v>8.5416140892837205E-3</v>
      </c>
    </row>
    <row r="439" spans="1:20" x14ac:dyDescent="0.25">
      <c r="A439">
        <v>13063</v>
      </c>
      <c r="B439" t="s">
        <v>163</v>
      </c>
      <c r="C439" t="s">
        <v>11</v>
      </c>
      <c r="D439" t="s">
        <v>31</v>
      </c>
      <c r="E439" t="s">
        <v>36</v>
      </c>
      <c r="F439" t="s">
        <v>21</v>
      </c>
      <c r="G439">
        <v>91.493860888713755</v>
      </c>
      <c r="H439">
        <v>6.3267904847973977</v>
      </c>
      <c r="I439">
        <v>0.66715408269464982</v>
      </c>
      <c r="J439">
        <v>24.931774146791255</v>
      </c>
      <c r="K439">
        <v>0.25198037147513702</v>
      </c>
      <c r="L439">
        <v>2.0733917613636507E-2</v>
      </c>
      <c r="M439">
        <v>1.8995573119902E-3</v>
      </c>
      <c r="N439">
        <v>8.0554976762035893E-2</v>
      </c>
      <c r="O439">
        <f t="shared" si="36"/>
        <v>91.493860888713755</v>
      </c>
      <c r="P439">
        <f t="shared" si="37"/>
        <v>5.6596364021027483</v>
      </c>
      <c r="Q439">
        <f t="shared" si="38"/>
        <v>24.931774146791255</v>
      </c>
      <c r="R439">
        <f t="shared" si="39"/>
        <v>0.25198037147513702</v>
      </c>
      <c r="S439">
        <f t="shared" si="40"/>
        <v>1.8834360301646307E-2</v>
      </c>
      <c r="T439">
        <f t="shared" si="41"/>
        <v>8.0554976762035893E-2</v>
      </c>
    </row>
    <row r="440" spans="1:20" x14ac:dyDescent="0.25">
      <c r="A440">
        <v>13063</v>
      </c>
      <c r="B440" t="s">
        <v>164</v>
      </c>
      <c r="C440" t="s">
        <v>11</v>
      </c>
      <c r="D440" t="s">
        <v>31</v>
      </c>
      <c r="E440" t="s">
        <v>36</v>
      </c>
      <c r="F440" t="s">
        <v>22</v>
      </c>
      <c r="G440">
        <v>14.991921786267502</v>
      </c>
      <c r="H440">
        <v>1.0366894425052902</v>
      </c>
      <c r="I440">
        <v>0.10931795036776729</v>
      </c>
      <c r="J440">
        <v>4.085248209522911</v>
      </c>
      <c r="K440">
        <v>4.1288801668562101E-2</v>
      </c>
      <c r="L440">
        <v>3.3974005563995827E-3</v>
      </c>
      <c r="M440">
        <v>3.1125597189252103E-4</v>
      </c>
      <c r="N440">
        <v>1.31995106850468E-2</v>
      </c>
      <c r="O440">
        <f t="shared" si="36"/>
        <v>14.991921786267502</v>
      </c>
      <c r="P440">
        <f t="shared" si="37"/>
        <v>0.9273714921375229</v>
      </c>
      <c r="Q440">
        <f t="shared" si="38"/>
        <v>4.085248209522911</v>
      </c>
      <c r="R440">
        <f t="shared" si="39"/>
        <v>4.1288801668562101E-2</v>
      </c>
      <c r="S440">
        <f t="shared" si="40"/>
        <v>3.0861445845070615E-3</v>
      </c>
      <c r="T440">
        <f t="shared" si="41"/>
        <v>1.31995106850468E-2</v>
      </c>
    </row>
    <row r="441" spans="1:20" x14ac:dyDescent="0.25">
      <c r="A441">
        <v>13063</v>
      </c>
      <c r="B441" t="s">
        <v>165</v>
      </c>
      <c r="C441" t="s">
        <v>11</v>
      </c>
      <c r="D441" t="s">
        <v>31</v>
      </c>
      <c r="E441" t="s">
        <v>36</v>
      </c>
      <c r="F441" t="s">
        <v>23</v>
      </c>
      <c r="G441">
        <v>33.382522737644628</v>
      </c>
      <c r="H441">
        <v>3.4080799224602609</v>
      </c>
      <c r="I441">
        <v>0.20182499239604082</v>
      </c>
      <c r="J441">
        <v>11.364478270206508</v>
      </c>
      <c r="K441">
        <v>9.3200791803268498E-2</v>
      </c>
      <c r="L441">
        <v>1.1133256681508948E-2</v>
      </c>
      <c r="M441">
        <v>6.0450512104903698E-4</v>
      </c>
      <c r="N441">
        <v>3.6822685501195197E-2</v>
      </c>
      <c r="O441">
        <f t="shared" si="36"/>
        <v>33.382522737644628</v>
      </c>
      <c r="P441">
        <f t="shared" si="37"/>
        <v>3.2062549300642202</v>
      </c>
      <c r="Q441">
        <f t="shared" si="38"/>
        <v>11.364478270206508</v>
      </c>
      <c r="R441">
        <f t="shared" si="39"/>
        <v>9.3200791803268498E-2</v>
      </c>
      <c r="S441">
        <f t="shared" si="40"/>
        <v>1.0528751560459911E-2</v>
      </c>
      <c r="T441">
        <f t="shared" si="41"/>
        <v>3.6822685501195197E-2</v>
      </c>
    </row>
    <row r="442" spans="1:20" x14ac:dyDescent="0.25">
      <c r="A442">
        <v>13063</v>
      </c>
      <c r="B442" t="s">
        <v>166</v>
      </c>
      <c r="C442" t="s">
        <v>11</v>
      </c>
      <c r="D442" t="s">
        <v>31</v>
      </c>
      <c r="E442" t="s">
        <v>36</v>
      </c>
      <c r="F442" t="s">
        <v>24</v>
      </c>
      <c r="G442">
        <v>36.472479303814552</v>
      </c>
      <c r="H442">
        <v>3.7235390660352041</v>
      </c>
      <c r="I442">
        <v>0.22050633552225907</v>
      </c>
      <c r="J442">
        <v>12.416400715918726</v>
      </c>
      <c r="K442">
        <v>0.10182765245528599</v>
      </c>
      <c r="L442">
        <v>1.2163775848704018E-2</v>
      </c>
      <c r="M442">
        <v>6.6045942926251601E-4</v>
      </c>
      <c r="N442">
        <v>4.0231036818634901E-2</v>
      </c>
      <c r="O442">
        <f t="shared" si="36"/>
        <v>36.472479303814552</v>
      </c>
      <c r="P442">
        <f t="shared" si="37"/>
        <v>3.5030327305129449</v>
      </c>
      <c r="Q442">
        <f t="shared" si="38"/>
        <v>12.416400715918726</v>
      </c>
      <c r="R442">
        <f t="shared" si="39"/>
        <v>0.10182765245528599</v>
      </c>
      <c r="S442">
        <f t="shared" si="40"/>
        <v>1.1503316419441502E-2</v>
      </c>
      <c r="T442">
        <f t="shared" si="41"/>
        <v>4.0231036818634901E-2</v>
      </c>
    </row>
    <row r="443" spans="1:20" x14ac:dyDescent="0.25">
      <c r="A443">
        <v>13063</v>
      </c>
      <c r="B443" t="s">
        <v>167</v>
      </c>
      <c r="C443" t="s">
        <v>11</v>
      </c>
      <c r="D443" t="s">
        <v>31</v>
      </c>
      <c r="E443" t="s">
        <v>36</v>
      </c>
      <c r="F443" t="s">
        <v>25</v>
      </c>
      <c r="G443">
        <v>14.544075549998018</v>
      </c>
      <c r="H443">
        <v>1.4848302293840852</v>
      </c>
      <c r="I443">
        <v>8.7930972874630517E-2</v>
      </c>
      <c r="J443">
        <v>4.9512694407103162</v>
      </c>
      <c r="K443">
        <v>4.0605663443592899E-2</v>
      </c>
      <c r="L443">
        <v>4.8505308087108921E-3</v>
      </c>
      <c r="M443">
        <v>2.6337045354196599E-4</v>
      </c>
      <c r="N443">
        <v>1.6042878048803399E-2</v>
      </c>
      <c r="O443">
        <f t="shared" si="36"/>
        <v>14.544075549998018</v>
      </c>
      <c r="P443">
        <f t="shared" si="37"/>
        <v>1.3968992565094547</v>
      </c>
      <c r="Q443">
        <f t="shared" si="38"/>
        <v>4.9512694407103162</v>
      </c>
      <c r="R443">
        <f t="shared" si="39"/>
        <v>4.0605663443592899E-2</v>
      </c>
      <c r="S443">
        <f t="shared" si="40"/>
        <v>4.5871603551689262E-3</v>
      </c>
      <c r="T443">
        <f t="shared" si="41"/>
        <v>1.6042878048803399E-2</v>
      </c>
    </row>
    <row r="444" spans="1:20" x14ac:dyDescent="0.25">
      <c r="A444">
        <v>13063</v>
      </c>
      <c r="B444" t="s">
        <v>168</v>
      </c>
      <c r="C444" t="s">
        <v>11</v>
      </c>
      <c r="D444" t="s">
        <v>31</v>
      </c>
      <c r="E444" t="s">
        <v>36</v>
      </c>
      <c r="F444" t="s">
        <v>26</v>
      </c>
      <c r="G444">
        <v>34.932034389563974</v>
      </c>
      <c r="H444">
        <v>3.5662722984362336</v>
      </c>
      <c r="I444">
        <v>0.21119307045273655</v>
      </c>
      <c r="J444">
        <v>11.891982810608264</v>
      </c>
      <c r="K444">
        <v>9.7526877227792894E-2</v>
      </c>
      <c r="L444">
        <v>1.1650026206006636E-2</v>
      </c>
      <c r="M444">
        <v>6.32564429219328E-4</v>
      </c>
      <c r="N444">
        <v>3.8531859604171201E-2</v>
      </c>
      <c r="O444">
        <f t="shared" si="36"/>
        <v>34.932034389563974</v>
      </c>
      <c r="P444">
        <f t="shared" si="37"/>
        <v>3.3550792279834969</v>
      </c>
      <c r="Q444">
        <f t="shared" si="38"/>
        <v>11.891982810608264</v>
      </c>
      <c r="R444">
        <f t="shared" si="39"/>
        <v>9.7526877227792894E-2</v>
      </c>
      <c r="S444">
        <f t="shared" si="40"/>
        <v>1.1017461776787307E-2</v>
      </c>
      <c r="T444">
        <f t="shared" si="41"/>
        <v>3.8531859604171201E-2</v>
      </c>
    </row>
    <row r="445" spans="1:20" x14ac:dyDescent="0.25">
      <c r="A445">
        <v>13063</v>
      </c>
      <c r="B445" t="s">
        <v>169</v>
      </c>
      <c r="C445" t="s">
        <v>11</v>
      </c>
      <c r="D445" t="s">
        <v>31</v>
      </c>
      <c r="E445" t="s">
        <v>37</v>
      </c>
      <c r="F445" t="s">
        <v>14</v>
      </c>
      <c r="G445">
        <v>97.987400721033154</v>
      </c>
      <c r="H445">
        <v>17.56140144995722</v>
      </c>
      <c r="I445">
        <v>0.150900053568648</v>
      </c>
      <c r="J445">
        <v>63.02316362165768</v>
      </c>
      <c r="K445">
        <v>0.22494203819019001</v>
      </c>
      <c r="L445">
        <v>5.2211922268290412E-2</v>
      </c>
      <c r="M445">
        <v>4.0902433515147598E-4</v>
      </c>
      <c r="N445">
        <v>0.20538187166583999</v>
      </c>
      <c r="O445">
        <f t="shared" si="36"/>
        <v>97.987400721033154</v>
      </c>
      <c r="P445">
        <f t="shared" si="37"/>
        <v>17.410501396388572</v>
      </c>
      <c r="Q445">
        <f t="shared" si="38"/>
        <v>63.02316362165768</v>
      </c>
      <c r="R445">
        <f t="shared" si="39"/>
        <v>0.22494203819019001</v>
      </c>
      <c r="S445">
        <f t="shared" si="40"/>
        <v>5.1802897933138935E-2</v>
      </c>
      <c r="T445">
        <f t="shared" si="41"/>
        <v>0.20538187166583999</v>
      </c>
    </row>
    <row r="446" spans="1:20" x14ac:dyDescent="0.25">
      <c r="A446">
        <v>13063</v>
      </c>
      <c r="B446" t="s">
        <v>170</v>
      </c>
      <c r="C446" t="s">
        <v>11</v>
      </c>
      <c r="D446" t="s">
        <v>31</v>
      </c>
      <c r="E446" t="s">
        <v>37</v>
      </c>
      <c r="F446" t="s">
        <v>15</v>
      </c>
      <c r="G446">
        <v>229.88459006734627</v>
      </c>
      <c r="H446">
        <v>10.729641687610391</v>
      </c>
      <c r="I446">
        <v>1.8832725147212821</v>
      </c>
      <c r="J446">
        <v>52.069835372251958</v>
      </c>
      <c r="K446">
        <v>0.59340166966961605</v>
      </c>
      <c r="L446">
        <v>3.2598934825728343E-2</v>
      </c>
      <c r="M446">
        <v>4.91275782874411E-3</v>
      </c>
      <c r="N446">
        <v>0.15700099622459901</v>
      </c>
      <c r="O446">
        <f t="shared" si="36"/>
        <v>229.88459006734627</v>
      </c>
      <c r="P446">
        <f t="shared" si="37"/>
        <v>8.8463691728891085</v>
      </c>
      <c r="Q446">
        <f t="shared" si="38"/>
        <v>52.069835372251958</v>
      </c>
      <c r="R446">
        <f t="shared" si="39"/>
        <v>0.59340166966961605</v>
      </c>
      <c r="S446">
        <f t="shared" si="40"/>
        <v>2.7686176996984231E-2</v>
      </c>
      <c r="T446">
        <f t="shared" si="41"/>
        <v>0.15700099622459901</v>
      </c>
    </row>
    <row r="447" spans="1:20" x14ac:dyDescent="0.25">
      <c r="A447">
        <v>13063</v>
      </c>
      <c r="B447" t="s">
        <v>171</v>
      </c>
      <c r="C447" t="s">
        <v>11</v>
      </c>
      <c r="D447" t="s">
        <v>31</v>
      </c>
      <c r="E447" t="s">
        <v>37</v>
      </c>
      <c r="F447" t="s">
        <v>16</v>
      </c>
      <c r="G447">
        <v>25.125110729531009</v>
      </c>
      <c r="H447">
        <v>1.3921868701107465</v>
      </c>
      <c r="I447">
        <v>0.19743442868286795</v>
      </c>
      <c r="J447">
        <v>6.5395925835037261</v>
      </c>
      <c r="K447">
        <v>6.9492095393215797E-2</v>
      </c>
      <c r="L447">
        <v>4.5154837128993167E-3</v>
      </c>
      <c r="M447">
        <v>5.8294887955836995E-4</v>
      </c>
      <c r="N447">
        <v>2.1049037561659899E-2</v>
      </c>
      <c r="O447">
        <f t="shared" si="36"/>
        <v>25.125110729531009</v>
      </c>
      <c r="P447">
        <f t="shared" si="37"/>
        <v>1.1947524414278785</v>
      </c>
      <c r="Q447">
        <f t="shared" si="38"/>
        <v>6.5395925835037261</v>
      </c>
      <c r="R447">
        <f t="shared" si="39"/>
        <v>6.9492095393215797E-2</v>
      </c>
      <c r="S447">
        <f t="shared" si="40"/>
        <v>3.9325348333409463E-3</v>
      </c>
      <c r="T447">
        <f t="shared" si="41"/>
        <v>2.1049037561659899E-2</v>
      </c>
    </row>
    <row r="448" spans="1:20" x14ac:dyDescent="0.25">
      <c r="A448">
        <v>13063</v>
      </c>
      <c r="B448" t="s">
        <v>172</v>
      </c>
      <c r="C448" t="s">
        <v>11</v>
      </c>
      <c r="D448" t="s">
        <v>31</v>
      </c>
      <c r="E448" t="s">
        <v>37</v>
      </c>
      <c r="F448" t="s">
        <v>17</v>
      </c>
      <c r="G448">
        <v>8.7574134740201958E-14</v>
      </c>
      <c r="H448">
        <v>4.852499565996138E-15</v>
      </c>
      <c r="I448">
        <v>6.8816219133018182E-16</v>
      </c>
      <c r="J448">
        <v>2.2793904102654647E-14</v>
      </c>
      <c r="K448">
        <v>2.4221639723638998E-16</v>
      </c>
      <c r="L448">
        <v>1.5738817407639513E-17</v>
      </c>
      <c r="M448">
        <v>2.03188079064231E-18</v>
      </c>
      <c r="N448">
        <v>7.3366940279489295E-17</v>
      </c>
      <c r="O448">
        <f t="shared" si="36"/>
        <v>8.7574134740201958E-14</v>
      </c>
      <c r="P448">
        <f t="shared" si="37"/>
        <v>4.1643373746659559E-15</v>
      </c>
      <c r="Q448">
        <f t="shared" si="38"/>
        <v>2.2793904102654647E-14</v>
      </c>
      <c r="R448">
        <f t="shared" si="39"/>
        <v>2.4221639723638998E-16</v>
      </c>
      <c r="S448">
        <f t="shared" si="40"/>
        <v>1.3706936616997203E-17</v>
      </c>
      <c r="T448">
        <f t="shared" si="41"/>
        <v>7.3366940279489295E-17</v>
      </c>
    </row>
    <row r="449" spans="1:20" x14ac:dyDescent="0.25">
      <c r="A449">
        <v>13063</v>
      </c>
      <c r="B449" t="s">
        <v>173</v>
      </c>
      <c r="C449" t="s">
        <v>11</v>
      </c>
      <c r="D449" t="s">
        <v>31</v>
      </c>
      <c r="E449" t="s">
        <v>37</v>
      </c>
      <c r="F449" t="s">
        <v>18</v>
      </c>
      <c r="G449">
        <v>28.825118401490986</v>
      </c>
      <c r="H449">
        <v>1.5972048527945457</v>
      </c>
      <c r="I449">
        <v>0.22650927692382061</v>
      </c>
      <c r="J449">
        <v>7.502635543146881</v>
      </c>
      <c r="K449">
        <v>7.9725730106436396E-2</v>
      </c>
      <c r="L449">
        <v>5.1804494824702688E-3</v>
      </c>
      <c r="M449">
        <v>6.68795786815251E-4</v>
      </c>
      <c r="N449">
        <v>2.4148792277409299E-2</v>
      </c>
      <c r="O449">
        <f t="shared" si="36"/>
        <v>28.825118401490986</v>
      </c>
      <c r="P449">
        <f t="shared" si="37"/>
        <v>1.3706955758707251</v>
      </c>
      <c r="Q449">
        <f t="shared" si="38"/>
        <v>7.502635543146881</v>
      </c>
      <c r="R449">
        <f t="shared" si="39"/>
        <v>7.9725730106436396E-2</v>
      </c>
      <c r="S449">
        <f t="shared" si="40"/>
        <v>4.511653695655018E-3</v>
      </c>
      <c r="T449">
        <f t="shared" si="41"/>
        <v>2.4148792277409299E-2</v>
      </c>
    </row>
    <row r="450" spans="1:20" x14ac:dyDescent="0.25">
      <c r="A450">
        <v>13063</v>
      </c>
      <c r="B450" t="s">
        <v>174</v>
      </c>
      <c r="C450" t="s">
        <v>11</v>
      </c>
      <c r="D450" t="s">
        <v>31</v>
      </c>
      <c r="E450" t="s">
        <v>37</v>
      </c>
      <c r="F450" t="s">
        <v>19</v>
      </c>
      <c r="G450">
        <v>10.217098904626033</v>
      </c>
      <c r="H450">
        <v>0.5661314263469408</v>
      </c>
      <c r="I450">
        <v>8.0286496049040909E-2</v>
      </c>
      <c r="J450">
        <v>2.6593193368078749</v>
      </c>
      <c r="K450">
        <v>2.82588976043796E-2</v>
      </c>
      <c r="L450">
        <v>1.8362165601325895E-3</v>
      </c>
      <c r="M450">
        <v>2.3705555332430899E-4</v>
      </c>
      <c r="N450">
        <v>8.5595716933920107E-3</v>
      </c>
      <c r="O450">
        <f t="shared" si="36"/>
        <v>10.217098904626033</v>
      </c>
      <c r="P450">
        <f t="shared" si="37"/>
        <v>0.48584493029789988</v>
      </c>
      <c r="Q450">
        <f t="shared" si="38"/>
        <v>2.6593193368078749</v>
      </c>
      <c r="R450">
        <f t="shared" si="39"/>
        <v>2.82588976043796E-2</v>
      </c>
      <c r="S450">
        <f t="shared" si="40"/>
        <v>1.5991610068082805E-3</v>
      </c>
      <c r="T450">
        <f t="shared" si="41"/>
        <v>8.5595716933920107E-3</v>
      </c>
    </row>
    <row r="451" spans="1:20" x14ac:dyDescent="0.25">
      <c r="A451">
        <v>13063</v>
      </c>
      <c r="B451" t="s">
        <v>175</v>
      </c>
      <c r="C451" t="s">
        <v>11</v>
      </c>
      <c r="D451" t="s">
        <v>31</v>
      </c>
      <c r="E451" t="s">
        <v>37</v>
      </c>
      <c r="F451" t="s">
        <v>20</v>
      </c>
      <c r="G451">
        <v>23.406902037405352</v>
      </c>
      <c r="H451">
        <v>1.2969808281174107</v>
      </c>
      <c r="I451">
        <v>0.18393267744932001</v>
      </c>
      <c r="J451">
        <v>6.0923780798738347</v>
      </c>
      <c r="K451">
        <v>6.4739834543298194E-2</v>
      </c>
      <c r="L451">
        <v>4.2066892165162836E-3</v>
      </c>
      <c r="M451">
        <v>5.4308346511133798E-4</v>
      </c>
      <c r="N451">
        <v>1.96095801284683E-2</v>
      </c>
      <c r="O451">
        <f t="shared" si="36"/>
        <v>23.406902037405352</v>
      </c>
      <c r="P451">
        <f t="shared" si="37"/>
        <v>1.1130481506680907</v>
      </c>
      <c r="Q451">
        <f t="shared" si="38"/>
        <v>6.0923780798738347</v>
      </c>
      <c r="R451">
        <f t="shared" si="39"/>
        <v>6.4739834543298194E-2</v>
      </c>
      <c r="S451">
        <f t="shared" si="40"/>
        <v>3.6636057514049455E-3</v>
      </c>
      <c r="T451">
        <f t="shared" si="41"/>
        <v>1.96095801284683E-2</v>
      </c>
    </row>
    <row r="452" spans="1:20" x14ac:dyDescent="0.25">
      <c r="A452">
        <v>13063</v>
      </c>
      <c r="B452" t="s">
        <v>176</v>
      </c>
      <c r="C452" t="s">
        <v>11</v>
      </c>
      <c r="D452" t="s">
        <v>31</v>
      </c>
      <c r="E452" t="s">
        <v>37</v>
      </c>
      <c r="F452" t="s">
        <v>21</v>
      </c>
      <c r="G452">
        <v>264.55857810145392</v>
      </c>
      <c r="H452">
        <v>13.354369983604082</v>
      </c>
      <c r="I452">
        <v>2.1497529157413715</v>
      </c>
      <c r="J452">
        <v>64.155903820783905</v>
      </c>
      <c r="K452">
        <v>0.71343704409618303</v>
      </c>
      <c r="L452">
        <v>4.2828735741351265E-2</v>
      </c>
      <c r="M452">
        <v>6.0112184182513602E-3</v>
      </c>
      <c r="N452">
        <v>0.20323255189501199</v>
      </c>
      <c r="O452">
        <f t="shared" ref="O452:O515" si="42">G452</f>
        <v>264.55857810145392</v>
      </c>
      <c r="P452">
        <f t="shared" ref="P452:P515" si="43">H452-I452</f>
        <v>11.20461706786271</v>
      </c>
      <c r="Q452">
        <f t="shared" ref="Q452:Q515" si="44">J452</f>
        <v>64.155903820783905</v>
      </c>
      <c r="R452">
        <f t="shared" ref="R452:R515" si="45">K452</f>
        <v>0.71343704409618303</v>
      </c>
      <c r="S452">
        <f t="shared" ref="S452:S515" si="46">L452-M452</f>
        <v>3.6817517323099902E-2</v>
      </c>
      <c r="T452">
        <f t="shared" ref="T452:T515" si="47">N452</f>
        <v>0.20323255189501199</v>
      </c>
    </row>
    <row r="453" spans="1:20" x14ac:dyDescent="0.25">
      <c r="A453">
        <v>13063</v>
      </c>
      <c r="B453" t="s">
        <v>177</v>
      </c>
      <c r="C453" t="s">
        <v>11</v>
      </c>
      <c r="D453" t="s">
        <v>31</v>
      </c>
      <c r="E453" t="s">
        <v>37</v>
      </c>
      <c r="F453" t="s">
        <v>22</v>
      </c>
      <c r="G453">
        <v>43.349803399022271</v>
      </c>
      <c r="H453">
        <v>2.188208484979496</v>
      </c>
      <c r="I453">
        <v>0.35225234137919814</v>
      </c>
      <c r="J453">
        <v>10.512400833965891</v>
      </c>
      <c r="K453">
        <v>0.11690175528823001</v>
      </c>
      <c r="L453">
        <v>7.0177929838250303E-3</v>
      </c>
      <c r="M453">
        <v>9.8498115981995806E-4</v>
      </c>
      <c r="N453">
        <v>3.3301108142305497E-2</v>
      </c>
      <c r="O453">
        <f t="shared" si="42"/>
        <v>43.349803399022271</v>
      </c>
      <c r="P453">
        <f t="shared" si="43"/>
        <v>1.8359561436002978</v>
      </c>
      <c r="Q453">
        <f t="shared" si="44"/>
        <v>10.512400833965891</v>
      </c>
      <c r="R453">
        <f t="shared" si="45"/>
        <v>0.11690175528823001</v>
      </c>
      <c r="S453">
        <f t="shared" si="46"/>
        <v>6.0328118240050724E-3</v>
      </c>
      <c r="T453">
        <f t="shared" si="47"/>
        <v>3.3301108142305497E-2</v>
      </c>
    </row>
    <row r="454" spans="1:20" x14ac:dyDescent="0.25">
      <c r="A454">
        <v>13063</v>
      </c>
      <c r="B454" t="s">
        <v>178</v>
      </c>
      <c r="C454" t="s">
        <v>11</v>
      </c>
      <c r="D454" t="s">
        <v>31</v>
      </c>
      <c r="E454" t="s">
        <v>37</v>
      </c>
      <c r="F454" t="s">
        <v>23</v>
      </c>
      <c r="G454">
        <v>42.232181012208599</v>
      </c>
      <c r="H454">
        <v>2.8671282663709667</v>
      </c>
      <c r="I454">
        <v>0.31383475110828779</v>
      </c>
      <c r="J454">
        <v>12.02246634526942</v>
      </c>
      <c r="K454">
        <v>0.117572655331805</v>
      </c>
      <c r="L454">
        <v>9.3882092767494443E-3</v>
      </c>
      <c r="M454">
        <v>9.40966372395324E-4</v>
      </c>
      <c r="N454">
        <v>3.8983720207566901E-2</v>
      </c>
      <c r="O454">
        <f t="shared" si="42"/>
        <v>42.232181012208599</v>
      </c>
      <c r="P454">
        <f t="shared" si="43"/>
        <v>2.5532935152626788</v>
      </c>
      <c r="Q454">
        <f t="shared" si="44"/>
        <v>12.02246634526942</v>
      </c>
      <c r="R454">
        <f t="shared" si="45"/>
        <v>0.117572655331805</v>
      </c>
      <c r="S454">
        <f t="shared" si="46"/>
        <v>8.44724290435412E-3</v>
      </c>
      <c r="T454">
        <f t="shared" si="47"/>
        <v>3.8983720207566901E-2</v>
      </c>
    </row>
    <row r="455" spans="1:20" x14ac:dyDescent="0.25">
      <c r="A455">
        <v>13063</v>
      </c>
      <c r="B455" t="s">
        <v>179</v>
      </c>
      <c r="C455" t="s">
        <v>11</v>
      </c>
      <c r="D455" t="s">
        <v>31</v>
      </c>
      <c r="E455" t="s">
        <v>37</v>
      </c>
      <c r="F455" t="s">
        <v>24</v>
      </c>
      <c r="G455">
        <v>46.141286914869205</v>
      </c>
      <c r="H455">
        <v>3.1325156369941798</v>
      </c>
      <c r="I455">
        <v>0.34288396782869707</v>
      </c>
      <c r="J455">
        <v>13.1352913686425</v>
      </c>
      <c r="K455">
        <v>0.128455440492522</v>
      </c>
      <c r="L455">
        <v>1.0257210201950362E-2</v>
      </c>
      <c r="M455">
        <v>1.0280641122098399E-3</v>
      </c>
      <c r="N455">
        <v>4.2592142301742797E-2</v>
      </c>
      <c r="O455">
        <f t="shared" si="42"/>
        <v>46.141286914869205</v>
      </c>
      <c r="P455">
        <f t="shared" si="43"/>
        <v>2.7896316691654826</v>
      </c>
      <c r="Q455">
        <f t="shared" si="44"/>
        <v>13.1352913686425</v>
      </c>
      <c r="R455">
        <f t="shared" si="45"/>
        <v>0.128455440492522</v>
      </c>
      <c r="S455">
        <f t="shared" si="46"/>
        <v>9.2291460897405211E-3</v>
      </c>
      <c r="T455">
        <f t="shared" si="47"/>
        <v>4.2592142301742797E-2</v>
      </c>
    </row>
    <row r="456" spans="1:20" x14ac:dyDescent="0.25">
      <c r="A456">
        <v>13063</v>
      </c>
      <c r="B456" t="s">
        <v>180</v>
      </c>
      <c r="C456" t="s">
        <v>11</v>
      </c>
      <c r="D456" t="s">
        <v>31</v>
      </c>
      <c r="E456" t="s">
        <v>37</v>
      </c>
      <c r="F456" t="s">
        <v>25</v>
      </c>
      <c r="G456">
        <v>18.399691710635164</v>
      </c>
      <c r="H456">
        <v>1.2491485571983798</v>
      </c>
      <c r="I456">
        <v>0.13673132811413757</v>
      </c>
      <c r="J456">
        <v>5.2379405167626656</v>
      </c>
      <c r="K456">
        <v>5.12239987536127E-2</v>
      </c>
      <c r="L456">
        <v>4.0902495401770461E-3</v>
      </c>
      <c r="M456">
        <v>4.09959660313874E-4</v>
      </c>
      <c r="N456">
        <v>1.6984400372745199E-2</v>
      </c>
      <c r="O456">
        <f t="shared" si="42"/>
        <v>18.399691710635164</v>
      </c>
      <c r="P456">
        <f t="shared" si="43"/>
        <v>1.1124172290842422</v>
      </c>
      <c r="Q456">
        <f t="shared" si="44"/>
        <v>5.2379405167626656</v>
      </c>
      <c r="R456">
        <f t="shared" si="45"/>
        <v>5.12239987536127E-2</v>
      </c>
      <c r="S456">
        <f t="shared" si="46"/>
        <v>3.6802898798631721E-3</v>
      </c>
      <c r="T456">
        <f t="shared" si="47"/>
        <v>1.6984400372745199E-2</v>
      </c>
    </row>
    <row r="457" spans="1:20" x14ac:dyDescent="0.25">
      <c r="A457">
        <v>13063</v>
      </c>
      <c r="B457" t="s">
        <v>181</v>
      </c>
      <c r="C457" t="s">
        <v>11</v>
      </c>
      <c r="D457" t="s">
        <v>31</v>
      </c>
      <c r="E457" t="s">
        <v>37</v>
      </c>
      <c r="F457" t="s">
        <v>26</v>
      </c>
      <c r="G457">
        <v>44.192470862120871</v>
      </c>
      <c r="H457">
        <v>3.0002115379254199</v>
      </c>
      <c r="I457">
        <v>0.32840194598793426</v>
      </c>
      <c r="J457">
        <v>12.580514013635758</v>
      </c>
      <c r="K457">
        <v>0.12302999582566999</v>
      </c>
      <c r="L457">
        <v>9.8239832744823827E-3</v>
      </c>
      <c r="M457">
        <v>9.8464319894742093E-4</v>
      </c>
      <c r="N457">
        <v>4.0793216067902503E-2</v>
      </c>
      <c r="O457">
        <f t="shared" si="42"/>
        <v>44.192470862120871</v>
      </c>
      <c r="P457">
        <f t="shared" si="43"/>
        <v>2.6718095919374858</v>
      </c>
      <c r="Q457">
        <f t="shared" si="44"/>
        <v>12.580514013635758</v>
      </c>
      <c r="R457">
        <f t="shared" si="45"/>
        <v>0.12302999582566999</v>
      </c>
      <c r="S457">
        <f t="shared" si="46"/>
        <v>8.8393400755349613E-3</v>
      </c>
      <c r="T457">
        <f t="shared" si="47"/>
        <v>4.0793216067902503E-2</v>
      </c>
    </row>
    <row r="458" spans="1:20" x14ac:dyDescent="0.25">
      <c r="A458">
        <v>13063</v>
      </c>
      <c r="B458" t="s">
        <v>182</v>
      </c>
      <c r="C458" t="s">
        <v>11</v>
      </c>
      <c r="D458" t="s">
        <v>31</v>
      </c>
      <c r="E458" t="s">
        <v>38</v>
      </c>
      <c r="F458" t="s">
        <v>14</v>
      </c>
      <c r="G458">
        <v>0.49965719771658867</v>
      </c>
      <c r="H458">
        <v>0.19198873126070121</v>
      </c>
      <c r="I458">
        <v>2.3391836195041345E-3</v>
      </c>
      <c r="J458">
        <v>4.90736300293967</v>
      </c>
      <c r="K458">
        <v>3.9772055184086797E-5</v>
      </c>
      <c r="L458">
        <v>2.6146106487073828E-5</v>
      </c>
      <c r="M458">
        <v>6.1324212444480096E-6</v>
      </c>
      <c r="N458">
        <v>1.7163066607491999E-2</v>
      </c>
      <c r="O458">
        <f t="shared" si="42"/>
        <v>0.49965719771658867</v>
      </c>
      <c r="P458">
        <f t="shared" si="43"/>
        <v>0.18964954764119707</v>
      </c>
      <c r="Q458">
        <f t="shared" si="44"/>
        <v>4.90736300293967</v>
      </c>
      <c r="R458">
        <f t="shared" si="45"/>
        <v>3.9772055184086797E-5</v>
      </c>
      <c r="S458">
        <f t="shared" si="46"/>
        <v>2.0013685242625818E-5</v>
      </c>
      <c r="T458">
        <f t="shared" si="47"/>
        <v>1.7163066607491999E-2</v>
      </c>
    </row>
    <row r="459" spans="1:20" x14ac:dyDescent="0.25">
      <c r="A459">
        <v>13063</v>
      </c>
      <c r="B459" t="s">
        <v>183</v>
      </c>
      <c r="C459" t="s">
        <v>11</v>
      </c>
      <c r="D459" t="s">
        <v>31</v>
      </c>
      <c r="E459" t="s">
        <v>38</v>
      </c>
      <c r="F459" t="s">
        <v>15</v>
      </c>
      <c r="G459">
        <v>17.521350890282925</v>
      </c>
      <c r="H459">
        <v>1.148353795811671</v>
      </c>
      <c r="I459">
        <v>8.6245411502147512E-2</v>
      </c>
      <c r="J459">
        <v>5.4479943008388592</v>
      </c>
      <c r="K459">
        <v>4.4636913123848203E-2</v>
      </c>
      <c r="L459">
        <v>3.4199001350607647E-3</v>
      </c>
      <c r="M459">
        <v>2.21937101571256E-4</v>
      </c>
      <c r="N459">
        <v>1.6162890917577499E-2</v>
      </c>
      <c r="O459">
        <f t="shared" si="42"/>
        <v>17.521350890282925</v>
      </c>
      <c r="P459">
        <f t="shared" si="43"/>
        <v>1.0621083843095234</v>
      </c>
      <c r="Q459">
        <f t="shared" si="44"/>
        <v>5.4479943008388592</v>
      </c>
      <c r="R459">
        <f t="shared" si="45"/>
        <v>4.4636913123848203E-2</v>
      </c>
      <c r="S459">
        <f t="shared" si="46"/>
        <v>3.1979630334895088E-3</v>
      </c>
      <c r="T459">
        <f t="shared" si="47"/>
        <v>1.6162890917577499E-2</v>
      </c>
    </row>
    <row r="460" spans="1:20" x14ac:dyDescent="0.25">
      <c r="A460">
        <v>13063</v>
      </c>
      <c r="B460" t="s">
        <v>184</v>
      </c>
      <c r="C460" t="s">
        <v>11</v>
      </c>
      <c r="D460" t="s">
        <v>31</v>
      </c>
      <c r="E460" t="s">
        <v>38</v>
      </c>
      <c r="F460" t="s">
        <v>16</v>
      </c>
      <c r="G460">
        <v>3.7412072736276589</v>
      </c>
      <c r="H460">
        <v>0.25704815971816491</v>
      </c>
      <c r="I460">
        <v>1.6514308078725982E-2</v>
      </c>
      <c r="J460">
        <v>1.1654350340873592</v>
      </c>
      <c r="K460">
        <v>1.0540108842322701E-2</v>
      </c>
      <c r="L460">
        <v>8.4610255338235518E-4</v>
      </c>
      <c r="M460">
        <v>5.2328568065362902E-5</v>
      </c>
      <c r="N460">
        <v>3.81491685457069E-3</v>
      </c>
      <c r="O460">
        <f t="shared" si="42"/>
        <v>3.7412072736276589</v>
      </c>
      <c r="P460">
        <f t="shared" si="43"/>
        <v>0.24053385163943894</v>
      </c>
      <c r="Q460">
        <f t="shared" si="44"/>
        <v>1.1654350340873592</v>
      </c>
      <c r="R460">
        <f t="shared" si="45"/>
        <v>1.0540108842322701E-2</v>
      </c>
      <c r="S460">
        <f t="shared" si="46"/>
        <v>7.9377398531699228E-4</v>
      </c>
      <c r="T460">
        <f t="shared" si="47"/>
        <v>3.81491685457069E-3</v>
      </c>
    </row>
    <row r="461" spans="1:20" x14ac:dyDescent="0.25">
      <c r="A461">
        <v>13063</v>
      </c>
      <c r="B461" t="s">
        <v>185</v>
      </c>
      <c r="C461" t="s">
        <v>11</v>
      </c>
      <c r="D461" t="s">
        <v>31</v>
      </c>
      <c r="E461" t="s">
        <v>38</v>
      </c>
      <c r="F461" t="s">
        <v>17</v>
      </c>
      <c r="G461">
        <v>1.3040065125691756E-14</v>
      </c>
      <c r="H461">
        <v>8.9594731416475504E-16</v>
      </c>
      <c r="I461">
        <v>5.7561011703444726E-17</v>
      </c>
      <c r="J461">
        <v>4.0621500553253356E-15</v>
      </c>
      <c r="K461">
        <v>3.6737796724597699E-17</v>
      </c>
      <c r="L461">
        <v>2.9491102551704154E-18</v>
      </c>
      <c r="M461">
        <v>1.8239245046101199E-19</v>
      </c>
      <c r="N461">
        <v>1.32969737668701E-17</v>
      </c>
      <c r="O461">
        <f t="shared" si="42"/>
        <v>1.3040065125691756E-14</v>
      </c>
      <c r="P461">
        <f t="shared" si="43"/>
        <v>8.3838630246131029E-16</v>
      </c>
      <c r="Q461">
        <f t="shared" si="44"/>
        <v>4.0621500553253356E-15</v>
      </c>
      <c r="R461">
        <f t="shared" si="45"/>
        <v>3.6737796724597699E-17</v>
      </c>
      <c r="S461">
        <f t="shared" si="46"/>
        <v>2.7667178047094034E-18</v>
      </c>
      <c r="T461">
        <f t="shared" si="47"/>
        <v>1.32969737668701E-17</v>
      </c>
    </row>
    <row r="462" spans="1:20" x14ac:dyDescent="0.25">
      <c r="A462">
        <v>13063</v>
      </c>
      <c r="B462" t="s">
        <v>186</v>
      </c>
      <c r="C462" t="s">
        <v>11</v>
      </c>
      <c r="D462" t="s">
        <v>31</v>
      </c>
      <c r="E462" t="s">
        <v>38</v>
      </c>
      <c r="F462" t="s">
        <v>18</v>
      </c>
      <c r="G462">
        <v>4.292149497483071</v>
      </c>
      <c r="H462">
        <v>0.29490191995993953</v>
      </c>
      <c r="I462">
        <v>1.8946260657095565E-2</v>
      </c>
      <c r="J462">
        <v>1.3370607518903326</v>
      </c>
      <c r="K462">
        <v>1.20922825874631E-2</v>
      </c>
      <c r="L462">
        <v>9.7070248850528347E-4</v>
      </c>
      <c r="M462">
        <v>6.00346493389025E-5</v>
      </c>
      <c r="N462">
        <v>4.3767129027694196E-3</v>
      </c>
      <c r="O462">
        <f t="shared" si="42"/>
        <v>4.292149497483071</v>
      </c>
      <c r="P462">
        <f t="shared" si="43"/>
        <v>0.27595565930284394</v>
      </c>
      <c r="Q462">
        <f t="shared" si="44"/>
        <v>1.3370607518903326</v>
      </c>
      <c r="R462">
        <f t="shared" si="45"/>
        <v>1.20922825874631E-2</v>
      </c>
      <c r="S462">
        <f t="shared" si="46"/>
        <v>9.1066783916638101E-4</v>
      </c>
      <c r="T462">
        <f t="shared" si="47"/>
        <v>4.3767129027694196E-3</v>
      </c>
    </row>
    <row r="463" spans="1:20" x14ac:dyDescent="0.25">
      <c r="A463">
        <v>13063</v>
      </c>
      <c r="B463" t="s">
        <v>187</v>
      </c>
      <c r="C463" t="s">
        <v>11</v>
      </c>
      <c r="D463" t="s">
        <v>31</v>
      </c>
      <c r="E463" t="s">
        <v>38</v>
      </c>
      <c r="F463" t="s">
        <v>19</v>
      </c>
      <c r="G463">
        <v>1.5213581636548992</v>
      </c>
      <c r="H463">
        <v>0.10452839429974667</v>
      </c>
      <c r="I463">
        <v>6.7155273888985668E-3</v>
      </c>
      <c r="J463">
        <v>0.47392291388588448</v>
      </c>
      <c r="K463">
        <v>4.2861265552485697E-3</v>
      </c>
      <c r="L463">
        <v>3.4406685307564145E-4</v>
      </c>
      <c r="M463">
        <v>2.1279363083159801E-5</v>
      </c>
      <c r="N463">
        <v>1.55133206024338E-3</v>
      </c>
      <c r="O463">
        <f t="shared" si="42"/>
        <v>1.5213581636548992</v>
      </c>
      <c r="P463">
        <f t="shared" si="43"/>
        <v>9.7812866910848104E-2</v>
      </c>
      <c r="Q463">
        <f t="shared" si="44"/>
        <v>0.47392291388588448</v>
      </c>
      <c r="R463">
        <f t="shared" si="45"/>
        <v>4.2861265552485697E-3</v>
      </c>
      <c r="S463">
        <f t="shared" si="46"/>
        <v>3.2278748999248165E-4</v>
      </c>
      <c r="T463">
        <f t="shared" si="47"/>
        <v>1.55133206024338E-3</v>
      </c>
    </row>
    <row r="464" spans="1:20" x14ac:dyDescent="0.25">
      <c r="A464">
        <v>13063</v>
      </c>
      <c r="B464" t="s">
        <v>188</v>
      </c>
      <c r="C464" t="s">
        <v>11</v>
      </c>
      <c r="D464" t="s">
        <v>31</v>
      </c>
      <c r="E464" t="s">
        <v>38</v>
      </c>
      <c r="F464" t="s">
        <v>20</v>
      </c>
      <c r="G464">
        <v>3.4853617575986031</v>
      </c>
      <c r="H464">
        <v>0.23946968163892796</v>
      </c>
      <c r="I464">
        <v>1.5384965450298417E-2</v>
      </c>
      <c r="J464">
        <v>1.0857356433738947</v>
      </c>
      <c r="K464">
        <v>9.8193129296038004E-3</v>
      </c>
      <c r="L464">
        <v>7.8824106112929159E-4</v>
      </c>
      <c r="M464">
        <v>4.8750062724422999E-5</v>
      </c>
      <c r="N464">
        <v>3.5540304354504302E-3</v>
      </c>
      <c r="O464">
        <f t="shared" si="42"/>
        <v>3.4853617575986031</v>
      </c>
      <c r="P464">
        <f t="shared" si="43"/>
        <v>0.22408471618862955</v>
      </c>
      <c r="Q464">
        <f t="shared" si="44"/>
        <v>1.0857356433738947</v>
      </c>
      <c r="R464">
        <f t="shared" si="45"/>
        <v>9.8193129296038004E-3</v>
      </c>
      <c r="S464">
        <f t="shared" si="46"/>
        <v>7.3949099840486864E-4</v>
      </c>
      <c r="T464">
        <f t="shared" si="47"/>
        <v>3.5540304354504302E-3</v>
      </c>
    </row>
    <row r="465" spans="1:20" x14ac:dyDescent="0.25">
      <c r="A465">
        <v>13063</v>
      </c>
      <c r="B465" t="s">
        <v>189</v>
      </c>
      <c r="C465" t="s">
        <v>11</v>
      </c>
      <c r="D465" t="s">
        <v>31</v>
      </c>
      <c r="E465" t="s">
        <v>38</v>
      </c>
      <c r="F465" t="s">
        <v>21</v>
      </c>
      <c r="G465">
        <v>42.317830680660862</v>
      </c>
      <c r="H465">
        <v>2.6299691333631743</v>
      </c>
      <c r="I465">
        <v>0.20360570708317008</v>
      </c>
      <c r="J465">
        <v>13.04482989993123</v>
      </c>
      <c r="K465">
        <v>0.117833341199755</v>
      </c>
      <c r="L465">
        <v>8.6136379241139593E-3</v>
      </c>
      <c r="M465">
        <v>6.0762721054174996E-4</v>
      </c>
      <c r="N465">
        <v>4.2413352426876799E-2</v>
      </c>
      <c r="O465">
        <f t="shared" si="42"/>
        <v>42.317830680660862</v>
      </c>
      <c r="P465">
        <f t="shared" si="43"/>
        <v>2.426363426280004</v>
      </c>
      <c r="Q465">
        <f t="shared" si="44"/>
        <v>13.04482989993123</v>
      </c>
      <c r="R465">
        <f t="shared" si="45"/>
        <v>0.117833341199755</v>
      </c>
      <c r="S465">
        <f t="shared" si="46"/>
        <v>8.0060107135722092E-3</v>
      </c>
      <c r="T465">
        <f t="shared" si="47"/>
        <v>4.2413352426876799E-2</v>
      </c>
    </row>
    <row r="466" spans="1:20" x14ac:dyDescent="0.25">
      <c r="A466">
        <v>13063</v>
      </c>
      <c r="B466" t="s">
        <v>190</v>
      </c>
      <c r="C466" t="s">
        <v>11</v>
      </c>
      <c r="D466" t="s">
        <v>31</v>
      </c>
      <c r="E466" t="s">
        <v>38</v>
      </c>
      <c r="F466" t="s">
        <v>22</v>
      </c>
      <c r="G466">
        <v>6.934077929755297</v>
      </c>
      <c r="H466">
        <v>0.43093912705721027</v>
      </c>
      <c r="I466">
        <v>3.3362244622807596E-2</v>
      </c>
      <c r="J466">
        <v>2.137488461001317</v>
      </c>
      <c r="K466">
        <v>1.93078385727334E-2</v>
      </c>
      <c r="L466">
        <v>1.4114064113694876E-3</v>
      </c>
      <c r="M466">
        <v>9.9564051279088503E-5</v>
      </c>
      <c r="N466">
        <v>6.9497260743904797E-3</v>
      </c>
      <c r="O466">
        <f t="shared" si="42"/>
        <v>6.934077929755297</v>
      </c>
      <c r="P466">
        <f t="shared" si="43"/>
        <v>0.3975768824344027</v>
      </c>
      <c r="Q466">
        <f t="shared" si="44"/>
        <v>2.137488461001317</v>
      </c>
      <c r="R466">
        <f t="shared" si="45"/>
        <v>1.93078385727334E-2</v>
      </c>
      <c r="S466">
        <f t="shared" si="46"/>
        <v>1.311842360090399E-3</v>
      </c>
      <c r="T466">
        <f t="shared" si="47"/>
        <v>6.9497260743904797E-3</v>
      </c>
    </row>
    <row r="467" spans="1:20" x14ac:dyDescent="0.25">
      <c r="A467">
        <v>13063</v>
      </c>
      <c r="B467" t="s">
        <v>191</v>
      </c>
      <c r="C467" t="s">
        <v>11</v>
      </c>
      <c r="D467" t="s">
        <v>31</v>
      </c>
      <c r="E467" t="s">
        <v>38</v>
      </c>
      <c r="F467" t="s">
        <v>23</v>
      </c>
      <c r="G467">
        <v>23.729648667996361</v>
      </c>
      <c r="H467">
        <v>1.7197617517001316</v>
      </c>
      <c r="I467">
        <v>0.10812428224005523</v>
      </c>
      <c r="J467">
        <v>7.5416529497031917</v>
      </c>
      <c r="K467">
        <v>6.4177151261365098E-2</v>
      </c>
      <c r="L467">
        <v>5.4560519983226606E-3</v>
      </c>
      <c r="M467">
        <v>3.1781051637125302E-4</v>
      </c>
      <c r="N467">
        <v>2.3739234112619901E-2</v>
      </c>
      <c r="O467">
        <f t="shared" si="42"/>
        <v>23.729648667996361</v>
      </c>
      <c r="P467">
        <f t="shared" si="43"/>
        <v>1.6116374694600764</v>
      </c>
      <c r="Q467">
        <f t="shared" si="44"/>
        <v>7.5416529497031917</v>
      </c>
      <c r="R467">
        <f t="shared" si="45"/>
        <v>6.4177151261365098E-2</v>
      </c>
      <c r="S467">
        <f t="shared" si="46"/>
        <v>5.1382414819514076E-3</v>
      </c>
      <c r="T467">
        <f t="shared" si="47"/>
        <v>2.3739234112619901E-2</v>
      </c>
    </row>
    <row r="468" spans="1:20" x14ac:dyDescent="0.25">
      <c r="A468">
        <v>13063</v>
      </c>
      <c r="B468" t="s">
        <v>192</v>
      </c>
      <c r="C468" t="s">
        <v>11</v>
      </c>
      <c r="D468" t="s">
        <v>31</v>
      </c>
      <c r="E468" t="s">
        <v>38</v>
      </c>
      <c r="F468" t="s">
        <v>24</v>
      </c>
      <c r="G468">
        <v>25.926113399709092</v>
      </c>
      <c r="H468">
        <v>1.8789464055561054</v>
      </c>
      <c r="I468">
        <v>0.11813249556962523</v>
      </c>
      <c r="J468">
        <v>8.2397238768767096</v>
      </c>
      <c r="K468">
        <v>7.0117577728868896E-2</v>
      </c>
      <c r="L468">
        <v>5.961075080962875E-3</v>
      </c>
      <c r="M468">
        <v>3.4722788291929798E-4</v>
      </c>
      <c r="N468">
        <v>2.5936587830814799E-2</v>
      </c>
      <c r="O468">
        <f t="shared" si="42"/>
        <v>25.926113399709092</v>
      </c>
      <c r="P468">
        <f t="shared" si="43"/>
        <v>1.7608139099864801</v>
      </c>
      <c r="Q468">
        <f t="shared" si="44"/>
        <v>8.2397238768767096</v>
      </c>
      <c r="R468">
        <f t="shared" si="45"/>
        <v>7.0117577728868896E-2</v>
      </c>
      <c r="S468">
        <f t="shared" si="46"/>
        <v>5.6138471980435771E-3</v>
      </c>
      <c r="T468">
        <f t="shared" si="47"/>
        <v>2.5936587830814799E-2</v>
      </c>
    </row>
    <row r="469" spans="1:20" x14ac:dyDescent="0.25">
      <c r="A469">
        <v>13063</v>
      </c>
      <c r="B469" t="s">
        <v>193</v>
      </c>
      <c r="C469" t="s">
        <v>11</v>
      </c>
      <c r="D469" t="s">
        <v>31</v>
      </c>
      <c r="E469" t="s">
        <v>38</v>
      </c>
      <c r="F469" t="s">
        <v>25</v>
      </c>
      <c r="G469">
        <v>10.338516893131327</v>
      </c>
      <c r="H469">
        <v>0.74926466934813496</v>
      </c>
      <c r="I469">
        <v>4.7107524384813214E-2</v>
      </c>
      <c r="J469">
        <v>3.2857427605353893</v>
      </c>
      <c r="K469">
        <v>2.79606701723378E-2</v>
      </c>
      <c r="L469">
        <v>2.3770884445521948E-3</v>
      </c>
      <c r="M469">
        <v>1.3846350062607301E-4</v>
      </c>
      <c r="N469">
        <v>1.0342696984453699E-2</v>
      </c>
      <c r="O469">
        <f t="shared" si="42"/>
        <v>10.338516893131327</v>
      </c>
      <c r="P469">
        <f t="shared" si="43"/>
        <v>0.70215714496332171</v>
      </c>
      <c r="Q469">
        <f t="shared" si="44"/>
        <v>3.2857427605353893</v>
      </c>
      <c r="R469">
        <f t="shared" si="45"/>
        <v>2.79606701723378E-2</v>
      </c>
      <c r="S469">
        <f t="shared" si="46"/>
        <v>2.238624943926122E-3</v>
      </c>
      <c r="T469">
        <f t="shared" si="47"/>
        <v>1.0342696984453699E-2</v>
      </c>
    </row>
    <row r="470" spans="1:20" x14ac:dyDescent="0.25">
      <c r="A470">
        <v>13063</v>
      </c>
      <c r="B470" t="s">
        <v>194</v>
      </c>
      <c r="C470" t="s">
        <v>11</v>
      </c>
      <c r="D470" t="s">
        <v>31</v>
      </c>
      <c r="E470" t="s">
        <v>38</v>
      </c>
      <c r="F470" t="s">
        <v>26</v>
      </c>
      <c r="G470">
        <v>24.831103689342001</v>
      </c>
      <c r="H470">
        <v>1.799587584850171</v>
      </c>
      <c r="I470">
        <v>0.11314306228240391</v>
      </c>
      <c r="J470">
        <v>7.8917129930264167</v>
      </c>
      <c r="K470">
        <v>6.7156105982621506E-2</v>
      </c>
      <c r="L470">
        <v>5.7093048253271592E-3</v>
      </c>
      <c r="M470">
        <v>3.32562407848513E-4</v>
      </c>
      <c r="N470">
        <v>2.4841135317315001E-2</v>
      </c>
      <c r="O470">
        <f t="shared" si="42"/>
        <v>24.831103689342001</v>
      </c>
      <c r="P470">
        <f t="shared" si="43"/>
        <v>1.6864445225677671</v>
      </c>
      <c r="Q470">
        <f t="shared" si="44"/>
        <v>7.8917129930264167</v>
      </c>
      <c r="R470">
        <f t="shared" si="45"/>
        <v>6.7156105982621506E-2</v>
      </c>
      <c r="S470">
        <f t="shared" si="46"/>
        <v>5.3767424174786457E-3</v>
      </c>
      <c r="T470">
        <f t="shared" si="47"/>
        <v>2.4841135317315001E-2</v>
      </c>
    </row>
    <row r="471" spans="1:20" x14ac:dyDescent="0.25">
      <c r="A471">
        <v>13067</v>
      </c>
      <c r="B471" t="s">
        <v>39</v>
      </c>
      <c r="C471" t="s">
        <v>11</v>
      </c>
      <c r="D471" t="s">
        <v>12</v>
      </c>
      <c r="E471" t="s">
        <v>13</v>
      </c>
      <c r="F471" t="s">
        <v>14</v>
      </c>
      <c r="G471">
        <v>775.61378611915836</v>
      </c>
      <c r="H471">
        <v>1563.819770731636</v>
      </c>
      <c r="I471">
        <v>3.8109890665584727</v>
      </c>
      <c r="J471">
        <v>11039.088770859737</v>
      </c>
      <c r="K471">
        <v>2.03555825925516</v>
      </c>
      <c r="L471">
        <v>4.1339404908126092</v>
      </c>
      <c r="M471">
        <v>5.4224113196141704E-3</v>
      </c>
      <c r="N471">
        <v>16.542987320384299</v>
      </c>
      <c r="O471">
        <f t="shared" si="42"/>
        <v>775.61378611915836</v>
      </c>
      <c r="P471">
        <f t="shared" si="43"/>
        <v>1560.0087816650775</v>
      </c>
      <c r="Q471">
        <f t="shared" si="44"/>
        <v>11039.088770859737</v>
      </c>
      <c r="R471">
        <f t="shared" si="45"/>
        <v>2.03555825925516</v>
      </c>
      <c r="S471">
        <f t="shared" si="46"/>
        <v>4.128518079492995</v>
      </c>
      <c r="T471">
        <f t="shared" si="47"/>
        <v>16.542987320384299</v>
      </c>
    </row>
    <row r="472" spans="1:20" x14ac:dyDescent="0.25">
      <c r="A472">
        <v>13067</v>
      </c>
      <c r="B472" t="s">
        <v>40</v>
      </c>
      <c r="C472" t="s">
        <v>11</v>
      </c>
      <c r="D472" t="s">
        <v>12</v>
      </c>
      <c r="E472" t="s">
        <v>13</v>
      </c>
      <c r="F472" t="s">
        <v>15</v>
      </c>
      <c r="G472">
        <v>17.998365972359807</v>
      </c>
      <c r="H472">
        <v>5.362911210283027</v>
      </c>
      <c r="I472">
        <v>0.78232234348945351</v>
      </c>
      <c r="J472">
        <v>109.74773832617554</v>
      </c>
      <c r="K472">
        <v>3.9386163332970597E-2</v>
      </c>
      <c r="L472">
        <v>1.4315284876545264E-2</v>
      </c>
      <c r="M472">
        <v>1.4018714073245051E-3</v>
      </c>
      <c r="N472">
        <v>0.32492965632653098</v>
      </c>
      <c r="O472">
        <f t="shared" si="42"/>
        <v>17.998365972359807</v>
      </c>
      <c r="P472">
        <f t="shared" si="43"/>
        <v>4.5805888667935735</v>
      </c>
      <c r="Q472">
        <f t="shared" si="44"/>
        <v>109.74773832617554</v>
      </c>
      <c r="R472">
        <f t="shared" si="45"/>
        <v>3.9386163332970597E-2</v>
      </c>
      <c r="S472">
        <f t="shared" si="46"/>
        <v>1.291341346922076E-2</v>
      </c>
      <c r="T472">
        <f t="shared" si="47"/>
        <v>0.32492965632653098</v>
      </c>
    </row>
    <row r="473" spans="1:20" x14ac:dyDescent="0.25">
      <c r="A473">
        <v>13067</v>
      </c>
      <c r="B473" t="s">
        <v>41</v>
      </c>
      <c r="C473" t="s">
        <v>11</v>
      </c>
      <c r="D473" t="s">
        <v>12</v>
      </c>
      <c r="E473" t="s">
        <v>13</v>
      </c>
      <c r="F473" t="s">
        <v>16</v>
      </c>
      <c r="G473">
        <v>2.9906716439088468E-14</v>
      </c>
      <c r="H473">
        <v>1.1554326578652592E-14</v>
      </c>
      <c r="I473">
        <v>1.2884409927523549E-15</v>
      </c>
      <c r="J473">
        <v>2.0661023714146396E-13</v>
      </c>
      <c r="K473">
        <v>8.0411146677158701E-17</v>
      </c>
      <c r="L473">
        <v>3.3501314546353617E-17</v>
      </c>
      <c r="M473">
        <v>2.7061236676970503E-18</v>
      </c>
      <c r="N473">
        <v>6.4727330511009901E-16</v>
      </c>
      <c r="O473">
        <f t="shared" si="42"/>
        <v>2.9906716439088468E-14</v>
      </c>
      <c r="P473">
        <f t="shared" si="43"/>
        <v>1.0265885585900237E-14</v>
      </c>
      <c r="Q473">
        <f t="shared" si="44"/>
        <v>2.0661023714146396E-13</v>
      </c>
      <c r="R473">
        <f t="shared" si="45"/>
        <v>8.0411146677158701E-17</v>
      </c>
      <c r="S473">
        <f t="shared" si="46"/>
        <v>3.0795190878656566E-17</v>
      </c>
      <c r="T473">
        <f t="shared" si="47"/>
        <v>6.4727330511009901E-16</v>
      </c>
    </row>
    <row r="474" spans="1:20" x14ac:dyDescent="0.25">
      <c r="A474">
        <v>13067</v>
      </c>
      <c r="B474" t="s">
        <v>42</v>
      </c>
      <c r="C474" t="s">
        <v>11</v>
      </c>
      <c r="D474" t="s">
        <v>12</v>
      </c>
      <c r="E474" t="s">
        <v>13</v>
      </c>
      <c r="F474" t="s">
        <v>17</v>
      </c>
      <c r="G474">
        <v>2.9906716439088468E-14</v>
      </c>
      <c r="H474">
        <v>1.1554326578652592E-14</v>
      </c>
      <c r="I474">
        <v>1.2884409927523549E-15</v>
      </c>
      <c r="J474">
        <v>2.0661023714146396E-13</v>
      </c>
      <c r="K474">
        <v>8.0411146677158701E-17</v>
      </c>
      <c r="L474">
        <v>3.3501314546353617E-17</v>
      </c>
      <c r="M474">
        <v>2.7061236676970503E-18</v>
      </c>
      <c r="N474">
        <v>6.4727330511009901E-16</v>
      </c>
      <c r="O474">
        <f t="shared" si="42"/>
        <v>2.9906716439088468E-14</v>
      </c>
      <c r="P474">
        <f t="shared" si="43"/>
        <v>1.0265885585900237E-14</v>
      </c>
      <c r="Q474">
        <f t="shared" si="44"/>
        <v>2.0661023714146396E-13</v>
      </c>
      <c r="R474">
        <f t="shared" si="45"/>
        <v>8.0411146677158701E-17</v>
      </c>
      <c r="S474">
        <f t="shared" si="46"/>
        <v>3.0795190878656566E-17</v>
      </c>
      <c r="T474">
        <f t="shared" si="47"/>
        <v>6.4727330511009901E-16</v>
      </c>
    </row>
    <row r="475" spans="1:20" x14ac:dyDescent="0.25">
      <c r="A475">
        <v>13067</v>
      </c>
      <c r="B475" t="s">
        <v>43</v>
      </c>
      <c r="C475" t="s">
        <v>11</v>
      </c>
      <c r="D475" t="s">
        <v>12</v>
      </c>
      <c r="E475" t="s">
        <v>13</v>
      </c>
      <c r="F475" t="s">
        <v>18</v>
      </c>
      <c r="G475">
        <v>16.486556463311029</v>
      </c>
      <c r="H475">
        <v>6.3695079998935178</v>
      </c>
      <c r="I475">
        <v>0.71027374739151095</v>
      </c>
      <c r="J475">
        <v>113.89720523003083</v>
      </c>
      <c r="K475">
        <v>4.4327923993532498E-2</v>
      </c>
      <c r="L475">
        <v>1.8468140780555586E-2</v>
      </c>
      <c r="M475">
        <v>1.4917938660801149E-3</v>
      </c>
      <c r="N475">
        <v>0.35681991708740601</v>
      </c>
      <c r="O475">
        <f t="shared" si="42"/>
        <v>16.486556463311029</v>
      </c>
      <c r="P475">
        <f t="shared" si="43"/>
        <v>5.6592342525020065</v>
      </c>
      <c r="Q475">
        <f t="shared" si="44"/>
        <v>113.89720523003083</v>
      </c>
      <c r="R475">
        <f t="shared" si="45"/>
        <v>4.4327923993532498E-2</v>
      </c>
      <c r="S475">
        <f t="shared" si="46"/>
        <v>1.6976346914475471E-2</v>
      </c>
      <c r="T475">
        <f t="shared" si="47"/>
        <v>0.35681991708740601</v>
      </c>
    </row>
    <row r="476" spans="1:20" x14ac:dyDescent="0.25">
      <c r="A476">
        <v>13067</v>
      </c>
      <c r="B476" t="s">
        <v>44</v>
      </c>
      <c r="C476" t="s">
        <v>11</v>
      </c>
      <c r="D476" t="s">
        <v>12</v>
      </c>
      <c r="E476" t="s">
        <v>13</v>
      </c>
      <c r="F476" t="s">
        <v>19</v>
      </c>
      <c r="G476">
        <v>2.9906716439088468E-14</v>
      </c>
      <c r="H476">
        <v>1.1554326578652592E-14</v>
      </c>
      <c r="I476">
        <v>1.2884409927523549E-15</v>
      </c>
      <c r="J476">
        <v>2.0661023714146396E-13</v>
      </c>
      <c r="K476">
        <v>8.0411146677158701E-17</v>
      </c>
      <c r="L476">
        <v>3.3501314546353617E-17</v>
      </c>
      <c r="M476">
        <v>2.7061236676970503E-18</v>
      </c>
      <c r="N476">
        <v>6.4727330511009901E-16</v>
      </c>
      <c r="O476">
        <f t="shared" si="42"/>
        <v>2.9906716439088468E-14</v>
      </c>
      <c r="P476">
        <f t="shared" si="43"/>
        <v>1.0265885585900237E-14</v>
      </c>
      <c r="Q476">
        <f t="shared" si="44"/>
        <v>2.0661023714146396E-13</v>
      </c>
      <c r="R476">
        <f t="shared" si="45"/>
        <v>8.0411146677158701E-17</v>
      </c>
      <c r="S476">
        <f t="shared" si="46"/>
        <v>3.0795190878656566E-17</v>
      </c>
      <c r="T476">
        <f t="shared" si="47"/>
        <v>6.4727330511009901E-16</v>
      </c>
    </row>
    <row r="477" spans="1:20" x14ac:dyDescent="0.25">
      <c r="A477">
        <v>13067</v>
      </c>
      <c r="B477" t="s">
        <v>45</v>
      </c>
      <c r="C477" t="s">
        <v>11</v>
      </c>
      <c r="D477" t="s">
        <v>12</v>
      </c>
      <c r="E477" t="s">
        <v>13</v>
      </c>
      <c r="F477" t="s">
        <v>20</v>
      </c>
      <c r="G477">
        <v>13.420160154116328</v>
      </c>
      <c r="H477">
        <v>5.1848195709273863</v>
      </c>
      <c r="I477">
        <v>0.57816730385798087</v>
      </c>
      <c r="J477">
        <v>92.713046597654369</v>
      </c>
      <c r="K477">
        <v>3.6083200530300397E-2</v>
      </c>
      <c r="L477">
        <v>1.5033179844294864E-2</v>
      </c>
      <c r="M477">
        <v>1.2143294439965749E-3</v>
      </c>
      <c r="N477">
        <v>0.29045352680383002</v>
      </c>
      <c r="O477">
        <f t="shared" si="42"/>
        <v>13.420160154116328</v>
      </c>
      <c r="P477">
        <f t="shared" si="43"/>
        <v>4.6066522670694052</v>
      </c>
      <c r="Q477">
        <f t="shared" si="44"/>
        <v>92.713046597654369</v>
      </c>
      <c r="R477">
        <f t="shared" si="45"/>
        <v>3.6083200530300397E-2</v>
      </c>
      <c r="S477">
        <f t="shared" si="46"/>
        <v>1.3818850400298288E-2</v>
      </c>
      <c r="T477">
        <f t="shared" si="47"/>
        <v>0.29045352680383002</v>
      </c>
    </row>
    <row r="478" spans="1:20" x14ac:dyDescent="0.25">
      <c r="A478">
        <v>13067</v>
      </c>
      <c r="B478" t="s">
        <v>46</v>
      </c>
      <c r="C478" t="s">
        <v>11</v>
      </c>
      <c r="D478" t="s">
        <v>12</v>
      </c>
      <c r="E478" t="s">
        <v>13</v>
      </c>
      <c r="F478" t="s">
        <v>21</v>
      </c>
      <c r="G478">
        <v>401.9006159484872</v>
      </c>
      <c r="H478">
        <v>138.50895538708039</v>
      </c>
      <c r="I478">
        <v>16.705515547288044</v>
      </c>
      <c r="J478">
        <v>3278.0499098800392</v>
      </c>
      <c r="K478">
        <v>1.02978661126638</v>
      </c>
      <c r="L478">
        <v>0.42731618203742983</v>
      </c>
      <c r="M478">
        <v>3.6930481004674102E-2</v>
      </c>
      <c r="N478">
        <v>10.808828703144099</v>
      </c>
      <c r="O478">
        <f t="shared" si="42"/>
        <v>401.9006159484872</v>
      </c>
      <c r="P478">
        <f t="shared" si="43"/>
        <v>121.80343983979235</v>
      </c>
      <c r="Q478">
        <f t="shared" si="44"/>
        <v>3278.0499098800392</v>
      </c>
      <c r="R478">
        <f t="shared" si="45"/>
        <v>1.02978661126638</v>
      </c>
      <c r="S478">
        <f t="shared" si="46"/>
        <v>0.39038570103275572</v>
      </c>
      <c r="T478">
        <f t="shared" si="47"/>
        <v>10.808828703144099</v>
      </c>
    </row>
    <row r="479" spans="1:20" x14ac:dyDescent="0.25">
      <c r="A479">
        <v>13067</v>
      </c>
      <c r="B479" t="s">
        <v>47</v>
      </c>
      <c r="C479" t="s">
        <v>11</v>
      </c>
      <c r="D479" t="s">
        <v>12</v>
      </c>
      <c r="E479" t="s">
        <v>13</v>
      </c>
      <c r="F479" t="s">
        <v>22</v>
      </c>
      <c r="G479">
        <v>65.851558430735963</v>
      </c>
      <c r="H479">
        <v>22.694743446219483</v>
      </c>
      <c r="I479">
        <v>2.7372043803279622</v>
      </c>
      <c r="J479">
        <v>537.10963415036929</v>
      </c>
      <c r="K479">
        <v>0.168730843365898</v>
      </c>
      <c r="L479">
        <v>7.0015888428429207E-2</v>
      </c>
      <c r="M479">
        <v>6.0510656549013098E-3</v>
      </c>
      <c r="N479">
        <v>1.77102869985054</v>
      </c>
      <c r="O479">
        <f t="shared" si="42"/>
        <v>65.851558430735963</v>
      </c>
      <c r="P479">
        <f t="shared" si="43"/>
        <v>19.95753906589152</v>
      </c>
      <c r="Q479">
        <f t="shared" si="44"/>
        <v>537.10963415036929</v>
      </c>
      <c r="R479">
        <f t="shared" si="45"/>
        <v>0.168730843365898</v>
      </c>
      <c r="S479">
        <f t="shared" si="46"/>
        <v>6.3964822773527899E-2</v>
      </c>
      <c r="T479">
        <f t="shared" si="47"/>
        <v>1.77102869985054</v>
      </c>
    </row>
    <row r="480" spans="1:20" x14ac:dyDescent="0.25">
      <c r="A480">
        <v>13067</v>
      </c>
      <c r="B480" t="s">
        <v>48</v>
      </c>
      <c r="C480" t="s">
        <v>11</v>
      </c>
      <c r="D480" t="s">
        <v>12</v>
      </c>
      <c r="E480" t="s">
        <v>13</v>
      </c>
      <c r="F480" t="s">
        <v>23</v>
      </c>
      <c r="G480">
        <v>327.26000253818518</v>
      </c>
      <c r="H480">
        <v>138.0668150400453</v>
      </c>
      <c r="I480">
        <v>14.082662511600535</v>
      </c>
      <c r="J480">
        <v>2344.9658390672712</v>
      </c>
      <c r="K480">
        <v>0.96813953340054903</v>
      </c>
      <c r="L480">
        <v>0.42348241788295127</v>
      </c>
      <c r="M480">
        <v>3.2392636061558698E-2</v>
      </c>
      <c r="N480">
        <v>7.7100065345884996</v>
      </c>
      <c r="O480">
        <f t="shared" si="42"/>
        <v>327.26000253818518</v>
      </c>
      <c r="P480">
        <f t="shared" si="43"/>
        <v>123.98415252844477</v>
      </c>
      <c r="Q480">
        <f t="shared" si="44"/>
        <v>2344.9658390672712</v>
      </c>
      <c r="R480">
        <f t="shared" si="45"/>
        <v>0.96813953340054903</v>
      </c>
      <c r="S480">
        <f t="shared" si="46"/>
        <v>0.39108978182139259</v>
      </c>
      <c r="T480">
        <f t="shared" si="47"/>
        <v>7.7100065345884996</v>
      </c>
    </row>
    <row r="481" spans="1:20" x14ac:dyDescent="0.25">
      <c r="A481">
        <v>13067</v>
      </c>
      <c r="B481" t="s">
        <v>49</v>
      </c>
      <c r="C481" t="s">
        <v>11</v>
      </c>
      <c r="D481" t="s">
        <v>12</v>
      </c>
      <c r="E481" t="s">
        <v>13</v>
      </c>
      <c r="F481" t="s">
        <v>24</v>
      </c>
      <c r="G481">
        <v>357.55193285444517</v>
      </c>
      <c r="H481">
        <v>150.84661785759667</v>
      </c>
      <c r="I481">
        <v>15.386183774129634</v>
      </c>
      <c r="J481">
        <v>2562.0206888016969</v>
      </c>
      <c r="K481">
        <v>1.05775324289985</v>
      </c>
      <c r="L481">
        <v>0.46268081542166328</v>
      </c>
      <c r="M481">
        <v>3.5390967172133803E-2</v>
      </c>
      <c r="N481">
        <v>8.4236617019348596</v>
      </c>
      <c r="O481">
        <f t="shared" si="42"/>
        <v>357.55193285444517</v>
      </c>
      <c r="P481">
        <f t="shared" si="43"/>
        <v>135.46043408346702</v>
      </c>
      <c r="Q481">
        <f t="shared" si="44"/>
        <v>2562.0206888016969</v>
      </c>
      <c r="R481">
        <f t="shared" si="45"/>
        <v>1.05775324289985</v>
      </c>
      <c r="S481">
        <f t="shared" si="46"/>
        <v>0.42728984824952948</v>
      </c>
      <c r="T481">
        <f t="shared" si="47"/>
        <v>8.4236617019348596</v>
      </c>
    </row>
    <row r="482" spans="1:20" x14ac:dyDescent="0.25">
      <c r="A482">
        <v>13067</v>
      </c>
      <c r="B482" t="s">
        <v>50</v>
      </c>
      <c r="C482" t="s">
        <v>11</v>
      </c>
      <c r="D482" t="s">
        <v>12</v>
      </c>
      <c r="E482" t="s">
        <v>13</v>
      </c>
      <c r="F482" t="s">
        <v>25</v>
      </c>
      <c r="G482">
        <v>142.58160145265751</v>
      </c>
      <c r="H482">
        <v>60.153364966787223</v>
      </c>
      <c r="I482">
        <v>6.1355751981218383</v>
      </c>
      <c r="J482">
        <v>1021.6614938554064</v>
      </c>
      <c r="K482">
        <v>0.421801799977362</v>
      </c>
      <c r="L482">
        <v>0.18450401823042695</v>
      </c>
      <c r="M482">
        <v>1.41129122721395E-2</v>
      </c>
      <c r="N482">
        <v>3.3591180290650802</v>
      </c>
      <c r="O482">
        <f t="shared" si="42"/>
        <v>142.58160145265751</v>
      </c>
      <c r="P482">
        <f t="shared" si="43"/>
        <v>54.017789768665381</v>
      </c>
      <c r="Q482">
        <f t="shared" si="44"/>
        <v>1021.6614938554064</v>
      </c>
      <c r="R482">
        <f t="shared" si="45"/>
        <v>0.421801799977362</v>
      </c>
      <c r="S482">
        <f t="shared" si="46"/>
        <v>0.17039110595828744</v>
      </c>
      <c r="T482">
        <f t="shared" si="47"/>
        <v>3.3591180290650802</v>
      </c>
    </row>
    <row r="483" spans="1:20" x14ac:dyDescent="0.25">
      <c r="A483">
        <v>13067</v>
      </c>
      <c r="B483" t="s">
        <v>51</v>
      </c>
      <c r="C483" t="s">
        <v>11</v>
      </c>
      <c r="D483" t="s">
        <v>12</v>
      </c>
      <c r="E483" t="s">
        <v>13</v>
      </c>
      <c r="F483" t="s">
        <v>26</v>
      </c>
      <c r="G483">
        <v>342.45044359021784</v>
      </c>
      <c r="H483">
        <v>144.47545199275336</v>
      </c>
      <c r="I483">
        <v>14.736334688952368</v>
      </c>
      <c r="J483">
        <v>2453.8118188836111</v>
      </c>
      <c r="K483">
        <v>1.0130779552193101</v>
      </c>
      <c r="L483">
        <v>0.44313901075201834</v>
      </c>
      <c r="M483">
        <v>3.3896174680194104E-2</v>
      </c>
      <c r="N483">
        <v>8.0678795856088001</v>
      </c>
      <c r="O483">
        <f t="shared" si="42"/>
        <v>342.45044359021784</v>
      </c>
      <c r="P483">
        <f t="shared" si="43"/>
        <v>129.73911730380098</v>
      </c>
      <c r="Q483">
        <f t="shared" si="44"/>
        <v>2453.8118188836111</v>
      </c>
      <c r="R483">
        <f t="shared" si="45"/>
        <v>1.0130779552193101</v>
      </c>
      <c r="S483">
        <f t="shared" si="46"/>
        <v>0.40924283607182421</v>
      </c>
      <c r="T483">
        <f t="shared" si="47"/>
        <v>8.0678795856088001</v>
      </c>
    </row>
    <row r="484" spans="1:20" x14ac:dyDescent="0.25">
      <c r="A484">
        <v>13067</v>
      </c>
      <c r="B484" t="s">
        <v>52</v>
      </c>
      <c r="C484" t="s">
        <v>11</v>
      </c>
      <c r="D484" t="s">
        <v>12</v>
      </c>
      <c r="E484" t="s">
        <v>27</v>
      </c>
      <c r="F484" t="s">
        <v>14</v>
      </c>
      <c r="G484">
        <v>775.23856135086476</v>
      </c>
      <c r="H484">
        <v>1217.7203549321562</v>
      </c>
      <c r="I484">
        <v>3.4676465956117641</v>
      </c>
      <c r="J484">
        <v>9255.2340434785292</v>
      </c>
      <c r="K484">
        <v>2.11750515170228</v>
      </c>
      <c r="L484">
        <v>3.5122561702535116</v>
      </c>
      <c r="M484">
        <v>4.8802483422605205E-3</v>
      </c>
      <c r="N484">
        <v>18.842807246225501</v>
      </c>
      <c r="O484">
        <f t="shared" si="42"/>
        <v>775.23856135086476</v>
      </c>
      <c r="P484">
        <f t="shared" si="43"/>
        <v>1214.2527083365444</v>
      </c>
      <c r="Q484">
        <f t="shared" si="44"/>
        <v>9255.2340434785292</v>
      </c>
      <c r="R484">
        <f t="shared" si="45"/>
        <v>2.11750515170228</v>
      </c>
      <c r="S484">
        <f t="shared" si="46"/>
        <v>3.507375921911251</v>
      </c>
      <c r="T484">
        <f t="shared" si="47"/>
        <v>18.842807246225501</v>
      </c>
    </row>
    <row r="485" spans="1:20" x14ac:dyDescent="0.25">
      <c r="A485">
        <v>13067</v>
      </c>
      <c r="B485" t="s">
        <v>53</v>
      </c>
      <c r="C485" t="s">
        <v>11</v>
      </c>
      <c r="D485" t="s">
        <v>12</v>
      </c>
      <c r="E485" t="s">
        <v>27</v>
      </c>
      <c r="F485" t="s">
        <v>15</v>
      </c>
      <c r="G485">
        <v>17.971746811765406</v>
      </c>
      <c r="H485">
        <v>4.4245624168958493</v>
      </c>
      <c r="I485">
        <v>0.63021317098446117</v>
      </c>
      <c r="J485">
        <v>89.627249179191523</v>
      </c>
      <c r="K485">
        <v>4.2332061123222901E-2</v>
      </c>
      <c r="L485">
        <v>1.2799994061928999E-2</v>
      </c>
      <c r="M485">
        <v>1.2406447445414402E-3</v>
      </c>
      <c r="N485">
        <v>0.28436672058185403</v>
      </c>
      <c r="O485">
        <f t="shared" si="42"/>
        <v>17.971746811765406</v>
      </c>
      <c r="P485">
        <f t="shared" si="43"/>
        <v>3.7943492459113881</v>
      </c>
      <c r="Q485">
        <f t="shared" si="44"/>
        <v>89.627249179191523</v>
      </c>
      <c r="R485">
        <f t="shared" si="45"/>
        <v>4.2332061123222901E-2</v>
      </c>
      <c r="S485">
        <f t="shared" si="46"/>
        <v>1.1559349317387559E-2</v>
      </c>
      <c r="T485">
        <f t="shared" si="47"/>
        <v>0.28436672058185403</v>
      </c>
    </row>
    <row r="486" spans="1:20" x14ac:dyDescent="0.25">
      <c r="A486">
        <v>13067</v>
      </c>
      <c r="B486" t="s">
        <v>54</v>
      </c>
      <c r="C486" t="s">
        <v>11</v>
      </c>
      <c r="D486" t="s">
        <v>12</v>
      </c>
      <c r="E486" t="s">
        <v>27</v>
      </c>
      <c r="F486" t="s">
        <v>16</v>
      </c>
      <c r="G486">
        <v>2.7901464320795403E-14</v>
      </c>
      <c r="H486">
        <v>9.4981341925177573E-15</v>
      </c>
      <c r="I486">
        <v>1.0188715526190612E-15</v>
      </c>
      <c r="J486">
        <v>1.5387554505183135E-13</v>
      </c>
      <c r="K486">
        <v>7.9952763068553803E-17</v>
      </c>
      <c r="L486">
        <v>2.9728181169706507E-17</v>
      </c>
      <c r="M486">
        <v>2.3357291119642211E-18</v>
      </c>
      <c r="N486">
        <v>5.1643304286547002E-16</v>
      </c>
      <c r="O486">
        <f t="shared" si="42"/>
        <v>2.7901464320795403E-14</v>
      </c>
      <c r="P486">
        <f t="shared" si="43"/>
        <v>8.4792626398986968E-15</v>
      </c>
      <c r="Q486">
        <f t="shared" si="44"/>
        <v>1.5387554505183135E-13</v>
      </c>
      <c r="R486">
        <f t="shared" si="45"/>
        <v>7.9952763068553803E-17</v>
      </c>
      <c r="S486">
        <f t="shared" si="46"/>
        <v>2.7392452057742287E-17</v>
      </c>
      <c r="T486">
        <f t="shared" si="47"/>
        <v>5.1643304286547002E-16</v>
      </c>
    </row>
    <row r="487" spans="1:20" x14ac:dyDescent="0.25">
      <c r="A487">
        <v>13067</v>
      </c>
      <c r="B487" t="s">
        <v>55</v>
      </c>
      <c r="C487" t="s">
        <v>11</v>
      </c>
      <c r="D487" t="s">
        <v>12</v>
      </c>
      <c r="E487" t="s">
        <v>27</v>
      </c>
      <c r="F487" t="s">
        <v>17</v>
      </c>
      <c r="G487">
        <v>2.7901464320795403E-14</v>
      </c>
      <c r="H487">
        <v>9.4981341925177573E-15</v>
      </c>
      <c r="I487">
        <v>1.0188715526190612E-15</v>
      </c>
      <c r="J487">
        <v>1.5387554505183135E-13</v>
      </c>
      <c r="K487">
        <v>7.9952763068553803E-17</v>
      </c>
      <c r="L487">
        <v>2.9728181169706507E-17</v>
      </c>
      <c r="M487">
        <v>2.3357291119642211E-18</v>
      </c>
      <c r="N487">
        <v>5.1643304286547002E-16</v>
      </c>
      <c r="O487">
        <f t="shared" si="42"/>
        <v>2.7901464320795403E-14</v>
      </c>
      <c r="P487">
        <f t="shared" si="43"/>
        <v>8.4792626398986968E-15</v>
      </c>
      <c r="Q487">
        <f t="shared" si="44"/>
        <v>1.5387554505183135E-13</v>
      </c>
      <c r="R487">
        <f t="shared" si="45"/>
        <v>7.9952763068553803E-17</v>
      </c>
      <c r="S487">
        <f t="shared" si="46"/>
        <v>2.7392452057742287E-17</v>
      </c>
      <c r="T487">
        <f t="shared" si="47"/>
        <v>5.1643304286547002E-16</v>
      </c>
    </row>
    <row r="488" spans="1:20" x14ac:dyDescent="0.25">
      <c r="A488">
        <v>13067</v>
      </c>
      <c r="B488" t="s">
        <v>56</v>
      </c>
      <c r="C488" t="s">
        <v>11</v>
      </c>
      <c r="D488" t="s">
        <v>12</v>
      </c>
      <c r="E488" t="s">
        <v>27</v>
      </c>
      <c r="F488" t="s">
        <v>18</v>
      </c>
      <c r="G488">
        <v>15.38112664720067</v>
      </c>
      <c r="H488">
        <v>5.2359988035661935</v>
      </c>
      <c r="I488">
        <v>0.56166926584273791</v>
      </c>
      <c r="J488">
        <v>84.826383656296471</v>
      </c>
      <c r="K488">
        <v>4.4075243947295999E-2</v>
      </c>
      <c r="L488">
        <v>1.638813447897286E-2</v>
      </c>
      <c r="M488">
        <v>1.2876080692763019E-3</v>
      </c>
      <c r="N488">
        <v>0.28469185818368797</v>
      </c>
      <c r="O488">
        <f t="shared" si="42"/>
        <v>15.38112664720067</v>
      </c>
      <c r="P488">
        <f t="shared" si="43"/>
        <v>4.6743295377234553</v>
      </c>
      <c r="Q488">
        <f t="shared" si="44"/>
        <v>84.826383656296471</v>
      </c>
      <c r="R488">
        <f t="shared" si="45"/>
        <v>4.4075243947295999E-2</v>
      </c>
      <c r="S488">
        <f t="shared" si="46"/>
        <v>1.5100526409696557E-2</v>
      </c>
      <c r="T488">
        <f t="shared" si="47"/>
        <v>0.28469185818368797</v>
      </c>
    </row>
    <row r="489" spans="1:20" x14ac:dyDescent="0.25">
      <c r="A489">
        <v>13067</v>
      </c>
      <c r="B489" t="s">
        <v>57</v>
      </c>
      <c r="C489" t="s">
        <v>11</v>
      </c>
      <c r="D489" t="s">
        <v>12</v>
      </c>
      <c r="E489" t="s">
        <v>27</v>
      </c>
      <c r="F489" t="s">
        <v>19</v>
      </c>
      <c r="G489">
        <v>2.7901464320795403E-14</v>
      </c>
      <c r="H489">
        <v>9.4981341925177573E-15</v>
      </c>
      <c r="I489">
        <v>1.0188715526190612E-15</v>
      </c>
      <c r="J489">
        <v>1.5387554505183135E-13</v>
      </c>
      <c r="K489">
        <v>7.9952763068553803E-17</v>
      </c>
      <c r="L489">
        <v>2.9728181169706507E-17</v>
      </c>
      <c r="M489">
        <v>2.3357291119642211E-18</v>
      </c>
      <c r="N489">
        <v>5.1643304286547002E-16</v>
      </c>
      <c r="O489">
        <f t="shared" si="42"/>
        <v>2.7901464320795403E-14</v>
      </c>
      <c r="P489">
        <f t="shared" si="43"/>
        <v>8.4792626398986968E-15</v>
      </c>
      <c r="Q489">
        <f t="shared" si="44"/>
        <v>1.5387554505183135E-13</v>
      </c>
      <c r="R489">
        <f t="shared" si="45"/>
        <v>7.9952763068553803E-17</v>
      </c>
      <c r="S489">
        <f t="shared" si="46"/>
        <v>2.7392452057742287E-17</v>
      </c>
      <c r="T489">
        <f t="shared" si="47"/>
        <v>5.1643304286547002E-16</v>
      </c>
    </row>
    <row r="490" spans="1:20" x14ac:dyDescent="0.25">
      <c r="A490">
        <v>13067</v>
      </c>
      <c r="B490" t="s">
        <v>58</v>
      </c>
      <c r="C490" t="s">
        <v>11</v>
      </c>
      <c r="D490" t="s">
        <v>12</v>
      </c>
      <c r="E490" t="s">
        <v>27</v>
      </c>
      <c r="F490" t="s">
        <v>20</v>
      </c>
      <c r="G490">
        <v>12.52033394002054</v>
      </c>
      <c r="H490">
        <v>4.2621356006072348</v>
      </c>
      <c r="I490">
        <v>0.45720228223933601</v>
      </c>
      <c r="J490">
        <v>69.049190055019437</v>
      </c>
      <c r="K490">
        <v>3.58775321285702E-2</v>
      </c>
      <c r="L490">
        <v>1.334004350680118E-2</v>
      </c>
      <c r="M490">
        <v>1.0481208174724079E-3</v>
      </c>
      <c r="N490">
        <v>0.231741010945686</v>
      </c>
      <c r="O490">
        <f t="shared" si="42"/>
        <v>12.52033394002054</v>
      </c>
      <c r="P490">
        <f t="shared" si="43"/>
        <v>3.8049333183678988</v>
      </c>
      <c r="Q490">
        <f t="shared" si="44"/>
        <v>69.049190055019437</v>
      </c>
      <c r="R490">
        <f t="shared" si="45"/>
        <v>3.58775321285702E-2</v>
      </c>
      <c r="S490">
        <f t="shared" si="46"/>
        <v>1.2291922689328771E-2</v>
      </c>
      <c r="T490">
        <f t="shared" si="47"/>
        <v>0.231741010945686</v>
      </c>
    </row>
    <row r="491" spans="1:20" x14ac:dyDescent="0.25">
      <c r="A491">
        <v>13067</v>
      </c>
      <c r="B491" t="s">
        <v>59</v>
      </c>
      <c r="C491" t="s">
        <v>11</v>
      </c>
      <c r="D491" t="s">
        <v>12</v>
      </c>
      <c r="E491" t="s">
        <v>27</v>
      </c>
      <c r="F491" t="s">
        <v>21</v>
      </c>
      <c r="G491">
        <v>380.23258584033948</v>
      </c>
      <c r="H491">
        <v>113.29806607159726</v>
      </c>
      <c r="I491">
        <v>13.192946277122207</v>
      </c>
      <c r="J491">
        <v>2436.6895438359256</v>
      </c>
      <c r="K491">
        <v>1.0441392688234299</v>
      </c>
      <c r="L491">
        <v>0.37773518858000443</v>
      </c>
      <c r="M491">
        <v>3.2030609373577899E-2</v>
      </c>
      <c r="N491">
        <v>8.6372018535209296</v>
      </c>
      <c r="O491">
        <f t="shared" si="42"/>
        <v>380.23258584033948</v>
      </c>
      <c r="P491">
        <f t="shared" si="43"/>
        <v>100.10511979447506</v>
      </c>
      <c r="Q491">
        <f t="shared" si="44"/>
        <v>2436.6895438359256</v>
      </c>
      <c r="R491">
        <f t="shared" si="45"/>
        <v>1.0441392688234299</v>
      </c>
      <c r="S491">
        <f t="shared" si="46"/>
        <v>0.34570457920642655</v>
      </c>
      <c r="T491">
        <f t="shared" si="47"/>
        <v>8.6372018535209296</v>
      </c>
    </row>
    <row r="492" spans="1:20" x14ac:dyDescent="0.25">
      <c r="A492">
        <v>13067</v>
      </c>
      <c r="B492" t="s">
        <v>60</v>
      </c>
      <c r="C492" t="s">
        <v>11</v>
      </c>
      <c r="D492" t="s">
        <v>12</v>
      </c>
      <c r="E492" t="s">
        <v>27</v>
      </c>
      <c r="F492" t="s">
        <v>22</v>
      </c>
      <c r="G492">
        <v>62.301251538427671</v>
      </c>
      <c r="H492">
        <v>18.563926945794069</v>
      </c>
      <c r="I492">
        <v>2.1616689819261357</v>
      </c>
      <c r="J492">
        <v>399.25236335187202</v>
      </c>
      <c r="K492">
        <v>0.17108261169539399</v>
      </c>
      <c r="L492">
        <v>6.1892060073077459E-2</v>
      </c>
      <c r="M492">
        <v>5.2482261731938698E-3</v>
      </c>
      <c r="N492">
        <v>1.41520879885155</v>
      </c>
      <c r="O492">
        <f t="shared" si="42"/>
        <v>62.301251538427671</v>
      </c>
      <c r="P492">
        <f t="shared" si="43"/>
        <v>16.402257963867932</v>
      </c>
      <c r="Q492">
        <f t="shared" si="44"/>
        <v>399.25236335187202</v>
      </c>
      <c r="R492">
        <f t="shared" si="45"/>
        <v>0.17108261169539399</v>
      </c>
      <c r="S492">
        <f t="shared" si="46"/>
        <v>5.6643833899883589E-2</v>
      </c>
      <c r="T492">
        <f t="shared" si="47"/>
        <v>1.41520879885155</v>
      </c>
    </row>
    <row r="493" spans="1:20" x14ac:dyDescent="0.25">
      <c r="A493">
        <v>13067</v>
      </c>
      <c r="B493" t="s">
        <v>61</v>
      </c>
      <c r="C493" t="s">
        <v>11</v>
      </c>
      <c r="D493" t="s">
        <v>12</v>
      </c>
      <c r="E493" t="s">
        <v>27</v>
      </c>
      <c r="F493" t="s">
        <v>23</v>
      </c>
      <c r="G493">
        <v>300.28798350388087</v>
      </c>
      <c r="H493">
        <v>113.17685974380646</v>
      </c>
      <c r="I493">
        <v>11.07134617168046</v>
      </c>
      <c r="J493">
        <v>1709.1823062124611</v>
      </c>
      <c r="K493">
        <v>0.93868759368077503</v>
      </c>
      <c r="L493">
        <v>0.37180703079127397</v>
      </c>
      <c r="M493">
        <v>2.7662430179589102E-2</v>
      </c>
      <c r="N493">
        <v>5.9895875419546201</v>
      </c>
      <c r="O493">
        <f t="shared" si="42"/>
        <v>300.28798350388087</v>
      </c>
      <c r="P493">
        <f t="shared" si="43"/>
        <v>102.105513572126</v>
      </c>
      <c r="Q493">
        <f t="shared" si="44"/>
        <v>1709.1823062124611</v>
      </c>
      <c r="R493">
        <f t="shared" si="45"/>
        <v>0.93868759368077503</v>
      </c>
      <c r="S493">
        <f t="shared" si="46"/>
        <v>0.34414460061168489</v>
      </c>
      <c r="T493">
        <f t="shared" si="47"/>
        <v>5.9895875419546201</v>
      </c>
    </row>
    <row r="494" spans="1:20" x14ac:dyDescent="0.25">
      <c r="A494">
        <v>13067</v>
      </c>
      <c r="B494" t="s">
        <v>62</v>
      </c>
      <c r="C494" t="s">
        <v>11</v>
      </c>
      <c r="D494" t="s">
        <v>12</v>
      </c>
      <c r="E494" t="s">
        <v>27</v>
      </c>
      <c r="F494" t="s">
        <v>24</v>
      </c>
      <c r="G494">
        <v>328.08327078548842</v>
      </c>
      <c r="H494">
        <v>123.65276301930777</v>
      </c>
      <c r="I494">
        <v>12.096133683249686</v>
      </c>
      <c r="J494">
        <v>1867.3874916511286</v>
      </c>
      <c r="K494">
        <v>1.02557463185599</v>
      </c>
      <c r="L494">
        <v>0.4062223005357728</v>
      </c>
      <c r="M494">
        <v>3.0222924218833099E-2</v>
      </c>
      <c r="N494">
        <v>6.5439969826857398</v>
      </c>
      <c r="O494">
        <f t="shared" si="42"/>
        <v>328.08327078548842</v>
      </c>
      <c r="P494">
        <f t="shared" si="43"/>
        <v>111.55662933605808</v>
      </c>
      <c r="Q494">
        <f t="shared" si="44"/>
        <v>1867.3874916511286</v>
      </c>
      <c r="R494">
        <f t="shared" si="45"/>
        <v>1.02557463185599</v>
      </c>
      <c r="S494">
        <f t="shared" si="46"/>
        <v>0.37599937631693969</v>
      </c>
      <c r="T494">
        <f t="shared" si="47"/>
        <v>6.5439969826857398</v>
      </c>
    </row>
    <row r="495" spans="1:20" x14ac:dyDescent="0.25">
      <c r="A495">
        <v>13067</v>
      </c>
      <c r="B495" t="s">
        <v>63</v>
      </c>
      <c r="C495" t="s">
        <v>11</v>
      </c>
      <c r="D495" t="s">
        <v>12</v>
      </c>
      <c r="E495" t="s">
        <v>27</v>
      </c>
      <c r="F495" t="s">
        <v>25</v>
      </c>
      <c r="G495">
        <v>130.83036533207104</v>
      </c>
      <c r="H495">
        <v>49.309230259550858</v>
      </c>
      <c r="I495">
        <v>4.8235966397778585</v>
      </c>
      <c r="J495">
        <v>744.66153829168195</v>
      </c>
      <c r="K495">
        <v>0.408970228196045</v>
      </c>
      <c r="L495">
        <v>0.16198999722712415</v>
      </c>
      <c r="M495">
        <v>1.2052049650492329E-2</v>
      </c>
      <c r="N495">
        <v>2.6095623712435598</v>
      </c>
      <c r="O495">
        <f t="shared" si="42"/>
        <v>130.83036533207104</v>
      </c>
      <c r="P495">
        <f t="shared" si="43"/>
        <v>44.485633619772997</v>
      </c>
      <c r="Q495">
        <f t="shared" si="44"/>
        <v>744.66153829168195</v>
      </c>
      <c r="R495">
        <f t="shared" si="45"/>
        <v>0.408970228196045</v>
      </c>
      <c r="S495">
        <f t="shared" si="46"/>
        <v>0.14993794757663181</v>
      </c>
      <c r="T495">
        <f t="shared" si="47"/>
        <v>2.6095623712435598</v>
      </c>
    </row>
    <row r="496" spans="1:20" x14ac:dyDescent="0.25">
      <c r="A496">
        <v>13067</v>
      </c>
      <c r="B496" t="s">
        <v>64</v>
      </c>
      <c r="C496" t="s">
        <v>11</v>
      </c>
      <c r="D496" t="s">
        <v>12</v>
      </c>
      <c r="E496" t="s">
        <v>27</v>
      </c>
      <c r="F496" t="s">
        <v>26</v>
      </c>
      <c r="G496">
        <v>314.22644924862891</v>
      </c>
      <c r="H496">
        <v>118.4301789858325</v>
      </c>
      <c r="I496">
        <v>11.585243695892096</v>
      </c>
      <c r="J496">
        <v>1788.5171331843885</v>
      </c>
      <c r="K496">
        <v>0.98225878404770395</v>
      </c>
      <c r="L496">
        <v>0.38906514832819905</v>
      </c>
      <c r="M496">
        <v>2.8946443324912197E-2</v>
      </c>
      <c r="N496">
        <v>6.2676056132953297</v>
      </c>
      <c r="O496">
        <f t="shared" si="42"/>
        <v>314.22644924862891</v>
      </c>
      <c r="P496">
        <f t="shared" si="43"/>
        <v>106.84493528994039</v>
      </c>
      <c r="Q496">
        <f t="shared" si="44"/>
        <v>1788.5171331843885</v>
      </c>
      <c r="R496">
        <f t="shared" si="45"/>
        <v>0.98225878404770395</v>
      </c>
      <c r="S496">
        <f t="shared" si="46"/>
        <v>0.36011870500328685</v>
      </c>
      <c r="T496">
        <f t="shared" si="47"/>
        <v>6.2676056132953297</v>
      </c>
    </row>
    <row r="497" spans="1:20" x14ac:dyDescent="0.25">
      <c r="A497">
        <v>13067</v>
      </c>
      <c r="B497" t="s">
        <v>65</v>
      </c>
      <c r="C497" t="s">
        <v>11</v>
      </c>
      <c r="D497" t="s">
        <v>12</v>
      </c>
      <c r="E497" t="s">
        <v>28</v>
      </c>
      <c r="F497" t="s">
        <v>14</v>
      </c>
      <c r="G497">
        <v>399.36513927196626</v>
      </c>
      <c r="H497">
        <v>627.31036394999353</v>
      </c>
      <c r="I497">
        <v>1.7863625659903126</v>
      </c>
      <c r="J497">
        <v>4767.8444045638153</v>
      </c>
      <c r="K497">
        <v>1.09083572473081</v>
      </c>
      <c r="L497">
        <v>1.8093430084785123</v>
      </c>
      <c r="M497">
        <v>2.514066707902881E-3</v>
      </c>
      <c r="N497">
        <v>9.7068955865381898</v>
      </c>
      <c r="O497">
        <f t="shared" si="42"/>
        <v>399.36513927196626</v>
      </c>
      <c r="P497">
        <f t="shared" si="43"/>
        <v>625.52400138400321</v>
      </c>
      <c r="Q497">
        <f t="shared" si="44"/>
        <v>4767.8444045638153</v>
      </c>
      <c r="R497">
        <f t="shared" si="45"/>
        <v>1.09083572473081</v>
      </c>
      <c r="S497">
        <f t="shared" si="46"/>
        <v>1.8068289417706094</v>
      </c>
      <c r="T497">
        <f t="shared" si="47"/>
        <v>9.7068955865381898</v>
      </c>
    </row>
    <row r="498" spans="1:20" x14ac:dyDescent="0.25">
      <c r="A498">
        <v>13067</v>
      </c>
      <c r="B498" t="s">
        <v>66</v>
      </c>
      <c r="C498" t="s">
        <v>11</v>
      </c>
      <c r="D498" t="s">
        <v>12</v>
      </c>
      <c r="E498" t="s">
        <v>28</v>
      </c>
      <c r="F498" t="s">
        <v>15</v>
      </c>
      <c r="G498">
        <v>9.2581674722031426</v>
      </c>
      <c r="H498">
        <v>2.279319395588697</v>
      </c>
      <c r="I498">
        <v>0.32465502969603177</v>
      </c>
      <c r="J498">
        <v>46.171583235067281</v>
      </c>
      <c r="K498">
        <v>2.1807399847704599E-2</v>
      </c>
      <c r="L498">
        <v>6.5939344519954091E-3</v>
      </c>
      <c r="M498">
        <v>6.3911940549132797E-4</v>
      </c>
      <c r="N498">
        <v>0.146491677069192</v>
      </c>
      <c r="O498">
        <f t="shared" si="42"/>
        <v>9.2581674722031426</v>
      </c>
      <c r="P498">
        <f t="shared" si="43"/>
        <v>1.9546643658926652</v>
      </c>
      <c r="Q498">
        <f t="shared" si="44"/>
        <v>46.171583235067281</v>
      </c>
      <c r="R498">
        <f t="shared" si="45"/>
        <v>2.1807399847704599E-2</v>
      </c>
      <c r="S498">
        <f t="shared" si="46"/>
        <v>5.9548150465040814E-3</v>
      </c>
      <c r="T498">
        <f t="shared" si="47"/>
        <v>0.146491677069192</v>
      </c>
    </row>
    <row r="499" spans="1:20" x14ac:dyDescent="0.25">
      <c r="A499">
        <v>13067</v>
      </c>
      <c r="B499" t="s">
        <v>67</v>
      </c>
      <c r="C499" t="s">
        <v>11</v>
      </c>
      <c r="D499" t="s">
        <v>12</v>
      </c>
      <c r="E499" t="s">
        <v>28</v>
      </c>
      <c r="F499" t="s">
        <v>16</v>
      </c>
      <c r="G499">
        <v>1.4373473728810774E-14</v>
      </c>
      <c r="H499">
        <v>4.8929769900793316E-15</v>
      </c>
      <c r="I499">
        <v>5.2487283054998285E-16</v>
      </c>
      <c r="J499">
        <v>7.9269181702911078E-14</v>
      </c>
      <c r="K499">
        <v>4.1187770057453397E-17</v>
      </c>
      <c r="L499">
        <v>1.5314515074940033E-17</v>
      </c>
      <c r="M499">
        <v>1.2032534752631212E-18</v>
      </c>
      <c r="N499">
        <v>2.6604107296337698E-16</v>
      </c>
      <c r="O499">
        <f t="shared" si="42"/>
        <v>1.4373473728810774E-14</v>
      </c>
      <c r="P499">
        <f t="shared" si="43"/>
        <v>4.3681041595293484E-15</v>
      </c>
      <c r="Q499">
        <f t="shared" si="44"/>
        <v>7.9269181702911078E-14</v>
      </c>
      <c r="R499">
        <f t="shared" si="45"/>
        <v>4.1187770057453397E-17</v>
      </c>
      <c r="S499">
        <f t="shared" si="46"/>
        <v>1.411126159967691E-17</v>
      </c>
      <c r="T499">
        <f t="shared" si="47"/>
        <v>2.6604107296337698E-16</v>
      </c>
    </row>
    <row r="500" spans="1:20" x14ac:dyDescent="0.25">
      <c r="A500">
        <v>13067</v>
      </c>
      <c r="B500" t="s">
        <v>68</v>
      </c>
      <c r="C500" t="s">
        <v>11</v>
      </c>
      <c r="D500" t="s">
        <v>12</v>
      </c>
      <c r="E500" t="s">
        <v>28</v>
      </c>
      <c r="F500" t="s">
        <v>17</v>
      </c>
      <c r="G500">
        <v>1.4373473728810774E-14</v>
      </c>
      <c r="H500">
        <v>4.8929769900793316E-15</v>
      </c>
      <c r="I500">
        <v>5.2487283054998285E-16</v>
      </c>
      <c r="J500">
        <v>7.9269181702911078E-14</v>
      </c>
      <c r="K500">
        <v>4.1187770057453397E-17</v>
      </c>
      <c r="L500">
        <v>1.5314515074940033E-17</v>
      </c>
      <c r="M500">
        <v>1.2032534752631212E-18</v>
      </c>
      <c r="N500">
        <v>2.6604107296337698E-16</v>
      </c>
      <c r="O500">
        <f t="shared" si="42"/>
        <v>1.4373473728810774E-14</v>
      </c>
      <c r="P500">
        <f t="shared" si="43"/>
        <v>4.3681041595293484E-15</v>
      </c>
      <c r="Q500">
        <f t="shared" si="44"/>
        <v>7.9269181702911078E-14</v>
      </c>
      <c r="R500">
        <f t="shared" si="45"/>
        <v>4.1187770057453397E-17</v>
      </c>
      <c r="S500">
        <f t="shared" si="46"/>
        <v>1.411126159967691E-17</v>
      </c>
      <c r="T500">
        <f t="shared" si="47"/>
        <v>2.6604107296337698E-16</v>
      </c>
    </row>
    <row r="501" spans="1:20" x14ac:dyDescent="0.25">
      <c r="A501">
        <v>13067</v>
      </c>
      <c r="B501" t="s">
        <v>69</v>
      </c>
      <c r="C501" t="s">
        <v>11</v>
      </c>
      <c r="D501" t="s">
        <v>12</v>
      </c>
      <c r="E501" t="s">
        <v>28</v>
      </c>
      <c r="F501" t="s">
        <v>18</v>
      </c>
      <c r="G501">
        <v>7.9236073584878159</v>
      </c>
      <c r="H501">
        <v>2.6973319458031</v>
      </c>
      <c r="I501">
        <v>0.28934455303493634</v>
      </c>
      <c r="J501">
        <v>43.698399743588951</v>
      </c>
      <c r="K501">
        <v>2.2705427876137201E-2</v>
      </c>
      <c r="L501">
        <v>8.4423712296697317E-3</v>
      </c>
      <c r="M501">
        <v>6.6331279407449897E-4</v>
      </c>
      <c r="N501">
        <v>0.146659388684619</v>
      </c>
      <c r="O501">
        <f t="shared" si="42"/>
        <v>7.9236073584878159</v>
      </c>
      <c r="P501">
        <f t="shared" si="43"/>
        <v>2.4079873927681636</v>
      </c>
      <c r="Q501">
        <f t="shared" si="44"/>
        <v>43.698399743588951</v>
      </c>
      <c r="R501">
        <f t="shared" si="45"/>
        <v>2.2705427876137201E-2</v>
      </c>
      <c r="S501">
        <f t="shared" si="46"/>
        <v>7.7790584355952328E-3</v>
      </c>
      <c r="T501">
        <f t="shared" si="47"/>
        <v>0.146659388684619</v>
      </c>
    </row>
    <row r="502" spans="1:20" x14ac:dyDescent="0.25">
      <c r="A502">
        <v>13067</v>
      </c>
      <c r="B502" t="s">
        <v>70</v>
      </c>
      <c r="C502" t="s">
        <v>11</v>
      </c>
      <c r="D502" t="s">
        <v>12</v>
      </c>
      <c r="E502" t="s">
        <v>28</v>
      </c>
      <c r="F502" t="s">
        <v>19</v>
      </c>
      <c r="G502">
        <v>1.4373473728810774E-14</v>
      </c>
      <c r="H502">
        <v>4.8929769900793316E-15</v>
      </c>
      <c r="I502">
        <v>5.2487283054998285E-16</v>
      </c>
      <c r="J502">
        <v>7.9269181702911078E-14</v>
      </c>
      <c r="K502">
        <v>4.1187770057453397E-17</v>
      </c>
      <c r="L502">
        <v>1.5314515074940033E-17</v>
      </c>
      <c r="M502">
        <v>1.2032534752631212E-18</v>
      </c>
      <c r="N502">
        <v>2.6604107296337698E-16</v>
      </c>
      <c r="O502">
        <f t="shared" si="42"/>
        <v>1.4373473728810774E-14</v>
      </c>
      <c r="P502">
        <f t="shared" si="43"/>
        <v>4.3681041595293484E-15</v>
      </c>
      <c r="Q502">
        <f t="shared" si="44"/>
        <v>7.9269181702911078E-14</v>
      </c>
      <c r="R502">
        <f t="shared" si="45"/>
        <v>4.1187770057453397E-17</v>
      </c>
      <c r="S502">
        <f t="shared" si="46"/>
        <v>1.411126159967691E-17</v>
      </c>
      <c r="T502">
        <f t="shared" si="47"/>
        <v>2.6604107296337698E-16</v>
      </c>
    </row>
    <row r="503" spans="1:20" x14ac:dyDescent="0.25">
      <c r="A503">
        <v>13067</v>
      </c>
      <c r="B503" t="s">
        <v>71</v>
      </c>
      <c r="C503" t="s">
        <v>11</v>
      </c>
      <c r="D503" t="s">
        <v>12</v>
      </c>
      <c r="E503" t="s">
        <v>28</v>
      </c>
      <c r="F503" t="s">
        <v>20</v>
      </c>
      <c r="G503">
        <v>6.4498669694779132</v>
      </c>
      <c r="H503">
        <v>2.1956450963482408</v>
      </c>
      <c r="I503">
        <v>0.23552829781556237</v>
      </c>
      <c r="J503">
        <v>35.570778446162521</v>
      </c>
      <c r="K503">
        <v>1.8482346061382101E-2</v>
      </c>
      <c r="L503">
        <v>6.8721446299839783E-3</v>
      </c>
      <c r="M503">
        <v>5.3994076976948604E-4</v>
      </c>
      <c r="N503">
        <v>0.11938171103562301</v>
      </c>
      <c r="O503">
        <f t="shared" si="42"/>
        <v>6.4498669694779132</v>
      </c>
      <c r="P503">
        <f t="shared" si="43"/>
        <v>1.9601167985326784</v>
      </c>
      <c r="Q503">
        <f t="shared" si="44"/>
        <v>35.570778446162521</v>
      </c>
      <c r="R503">
        <f t="shared" si="45"/>
        <v>1.8482346061382101E-2</v>
      </c>
      <c r="S503">
        <f t="shared" si="46"/>
        <v>6.3322038602144923E-3</v>
      </c>
      <c r="T503">
        <f t="shared" si="47"/>
        <v>0.11938171103562301</v>
      </c>
    </row>
    <row r="504" spans="1:20" x14ac:dyDescent="0.25">
      <c r="A504">
        <v>13067</v>
      </c>
      <c r="B504" t="s">
        <v>72</v>
      </c>
      <c r="C504" t="s">
        <v>11</v>
      </c>
      <c r="D504" t="s">
        <v>12</v>
      </c>
      <c r="E504" t="s">
        <v>28</v>
      </c>
      <c r="F504" t="s">
        <v>21</v>
      </c>
      <c r="G504">
        <v>195.87728902197813</v>
      </c>
      <c r="H504">
        <v>58.365652669884938</v>
      </c>
      <c r="I504">
        <v>6.7963616542419869</v>
      </c>
      <c r="J504">
        <v>1255.2633935513797</v>
      </c>
      <c r="K504">
        <v>0.53788967702829205</v>
      </c>
      <c r="L504">
        <v>0.19459079762953024</v>
      </c>
      <c r="M504">
        <v>1.6500602358064491E-2</v>
      </c>
      <c r="N504">
        <v>4.4494658324336998</v>
      </c>
      <c r="O504">
        <f t="shared" si="42"/>
        <v>195.87728902197813</v>
      </c>
      <c r="P504">
        <f t="shared" si="43"/>
        <v>51.569291015642953</v>
      </c>
      <c r="Q504">
        <f t="shared" si="44"/>
        <v>1255.2633935513797</v>
      </c>
      <c r="R504">
        <f t="shared" si="45"/>
        <v>0.53788967702829205</v>
      </c>
      <c r="S504">
        <f t="shared" si="46"/>
        <v>0.17809019527146575</v>
      </c>
      <c r="T504">
        <f t="shared" si="47"/>
        <v>4.4494658324336998</v>
      </c>
    </row>
    <row r="505" spans="1:20" x14ac:dyDescent="0.25">
      <c r="A505">
        <v>13067</v>
      </c>
      <c r="B505" t="s">
        <v>73</v>
      </c>
      <c r="C505" t="s">
        <v>11</v>
      </c>
      <c r="D505" t="s">
        <v>12</v>
      </c>
      <c r="E505" t="s">
        <v>28</v>
      </c>
      <c r="F505" t="s">
        <v>22</v>
      </c>
      <c r="G505">
        <v>32.094561914745782</v>
      </c>
      <c r="H505">
        <v>9.563231409730971</v>
      </c>
      <c r="I505">
        <v>1.1135862402261387</v>
      </c>
      <c r="J505">
        <v>205.67536051815659</v>
      </c>
      <c r="K505">
        <v>8.8133391993087104E-2</v>
      </c>
      <c r="L505">
        <v>3.1883768011894631E-2</v>
      </c>
      <c r="M505">
        <v>2.7036293955120397E-3</v>
      </c>
      <c r="N505">
        <v>0.72904625331719997</v>
      </c>
      <c r="O505">
        <f t="shared" si="42"/>
        <v>32.094561914745782</v>
      </c>
      <c r="P505">
        <f t="shared" si="43"/>
        <v>8.4496451695048318</v>
      </c>
      <c r="Q505">
        <f t="shared" si="44"/>
        <v>205.67536051815659</v>
      </c>
      <c r="R505">
        <f t="shared" si="45"/>
        <v>8.8133391993087104E-2</v>
      </c>
      <c r="S505">
        <f t="shared" si="46"/>
        <v>2.9180138616382592E-2</v>
      </c>
      <c r="T505">
        <f t="shared" si="47"/>
        <v>0.72904625331719997</v>
      </c>
    </row>
    <row r="506" spans="1:20" x14ac:dyDescent="0.25">
      <c r="A506">
        <v>13067</v>
      </c>
      <c r="B506" t="s">
        <v>74</v>
      </c>
      <c r="C506" t="s">
        <v>11</v>
      </c>
      <c r="D506" t="s">
        <v>12</v>
      </c>
      <c r="E506" t="s">
        <v>28</v>
      </c>
      <c r="F506" t="s">
        <v>23</v>
      </c>
      <c r="G506">
        <v>154.69376121744313</v>
      </c>
      <c r="H506">
        <v>58.303214064438279</v>
      </c>
      <c r="I506">
        <v>5.7034168711652411</v>
      </c>
      <c r="J506">
        <v>880.48732381833884</v>
      </c>
      <c r="K506">
        <v>0.48356633230164903</v>
      </c>
      <c r="L506">
        <v>0.19153692317303195</v>
      </c>
      <c r="M506">
        <v>1.425033049076772E-2</v>
      </c>
      <c r="N506">
        <v>3.0855423351334901</v>
      </c>
      <c r="O506">
        <f t="shared" si="42"/>
        <v>154.69376121744313</v>
      </c>
      <c r="P506">
        <f t="shared" si="43"/>
        <v>52.599797193273041</v>
      </c>
      <c r="Q506">
        <f t="shared" si="44"/>
        <v>880.48732381833884</v>
      </c>
      <c r="R506">
        <f t="shared" si="45"/>
        <v>0.48356633230164903</v>
      </c>
      <c r="S506">
        <f t="shared" si="46"/>
        <v>0.17728659268226424</v>
      </c>
      <c r="T506">
        <f t="shared" si="47"/>
        <v>3.0855423351334901</v>
      </c>
    </row>
    <row r="507" spans="1:20" x14ac:dyDescent="0.25">
      <c r="A507">
        <v>13067</v>
      </c>
      <c r="B507" t="s">
        <v>75</v>
      </c>
      <c r="C507" t="s">
        <v>11</v>
      </c>
      <c r="D507" t="s">
        <v>12</v>
      </c>
      <c r="E507" t="s">
        <v>28</v>
      </c>
      <c r="F507" t="s">
        <v>24</v>
      </c>
      <c r="G507">
        <v>169.012537656728</v>
      </c>
      <c r="H507">
        <v>63.699887900185857</v>
      </c>
      <c r="I507">
        <v>6.2313374000777859</v>
      </c>
      <c r="J507">
        <v>961.98698697390932</v>
      </c>
      <c r="K507">
        <v>0.52832627094462203</v>
      </c>
      <c r="L507">
        <v>0.20926603980109348</v>
      </c>
      <c r="M507">
        <v>1.5569373815196739E-2</v>
      </c>
      <c r="N507">
        <v>3.3711487124048301</v>
      </c>
      <c r="O507">
        <f t="shared" si="42"/>
        <v>169.012537656728</v>
      </c>
      <c r="P507">
        <f t="shared" si="43"/>
        <v>57.468550500108073</v>
      </c>
      <c r="Q507">
        <f t="shared" si="44"/>
        <v>961.98698697390932</v>
      </c>
      <c r="R507">
        <f t="shared" si="45"/>
        <v>0.52832627094462203</v>
      </c>
      <c r="S507">
        <f t="shared" si="46"/>
        <v>0.19369666598589674</v>
      </c>
      <c r="T507">
        <f t="shared" si="47"/>
        <v>3.3711487124048301</v>
      </c>
    </row>
    <row r="508" spans="1:20" x14ac:dyDescent="0.25">
      <c r="A508">
        <v>13067</v>
      </c>
      <c r="B508" t="s">
        <v>76</v>
      </c>
      <c r="C508" t="s">
        <v>11</v>
      </c>
      <c r="D508" t="s">
        <v>12</v>
      </c>
      <c r="E508" t="s">
        <v>28</v>
      </c>
      <c r="F508" t="s">
        <v>25</v>
      </c>
      <c r="G508">
        <v>67.397435925743878</v>
      </c>
      <c r="H508">
        <v>25.401715939758926</v>
      </c>
      <c r="I508">
        <v>2.4848812381483136</v>
      </c>
      <c r="J508">
        <v>383.61334373263378</v>
      </c>
      <c r="K508">
        <v>0.210681538675353</v>
      </c>
      <c r="L508">
        <v>8.3449359378988897E-2</v>
      </c>
      <c r="M508">
        <v>6.2086283876396902E-3</v>
      </c>
      <c r="N508">
        <v>1.3443182158259599</v>
      </c>
      <c r="O508">
        <f t="shared" si="42"/>
        <v>67.397435925743878</v>
      </c>
      <c r="P508">
        <f t="shared" si="43"/>
        <v>22.916834701610611</v>
      </c>
      <c r="Q508">
        <f t="shared" si="44"/>
        <v>383.61334373263378</v>
      </c>
      <c r="R508">
        <f t="shared" si="45"/>
        <v>0.210681538675353</v>
      </c>
      <c r="S508">
        <f t="shared" si="46"/>
        <v>7.7240730991349205E-2</v>
      </c>
      <c r="T508">
        <f t="shared" si="47"/>
        <v>1.3443182158259599</v>
      </c>
    </row>
    <row r="509" spans="1:20" x14ac:dyDescent="0.25">
      <c r="A509">
        <v>13067</v>
      </c>
      <c r="B509" t="s">
        <v>77</v>
      </c>
      <c r="C509" t="s">
        <v>11</v>
      </c>
      <c r="D509" t="s">
        <v>12</v>
      </c>
      <c r="E509" t="s">
        <v>28</v>
      </c>
      <c r="F509" t="s">
        <v>26</v>
      </c>
      <c r="G509">
        <v>161.87414746394739</v>
      </c>
      <c r="H509">
        <v>61.00946749075068</v>
      </c>
      <c r="I509">
        <v>5.968151403382759</v>
      </c>
      <c r="J509">
        <v>921.35679381345221</v>
      </c>
      <c r="K509">
        <v>0.50601185627290501</v>
      </c>
      <c r="L509">
        <v>0.20042750511049601</v>
      </c>
      <c r="M509">
        <v>1.4911791057329531E-2</v>
      </c>
      <c r="N509">
        <v>3.2287649113043799</v>
      </c>
      <c r="O509">
        <f t="shared" si="42"/>
        <v>161.87414746394739</v>
      </c>
      <c r="P509">
        <f t="shared" si="43"/>
        <v>55.041316087367917</v>
      </c>
      <c r="Q509">
        <f t="shared" si="44"/>
        <v>921.35679381345221</v>
      </c>
      <c r="R509">
        <f t="shared" si="45"/>
        <v>0.50601185627290501</v>
      </c>
      <c r="S509">
        <f t="shared" si="46"/>
        <v>0.18551571405316647</v>
      </c>
      <c r="T509">
        <f t="shared" si="47"/>
        <v>3.2287649113043799</v>
      </c>
    </row>
    <row r="510" spans="1:20" x14ac:dyDescent="0.25">
      <c r="A510">
        <v>13067</v>
      </c>
      <c r="B510" t="s">
        <v>78</v>
      </c>
      <c r="C510" t="s">
        <v>11</v>
      </c>
      <c r="D510" t="s">
        <v>12</v>
      </c>
      <c r="E510" t="s">
        <v>29</v>
      </c>
      <c r="F510" t="s">
        <v>14</v>
      </c>
      <c r="G510">
        <v>99.536938791244438</v>
      </c>
      <c r="H510">
        <v>160.76622329367248</v>
      </c>
      <c r="I510">
        <v>0.44859844279945826</v>
      </c>
      <c r="J510">
        <v>1639.8668448010785</v>
      </c>
      <c r="K510">
        <v>0.28246575856931899</v>
      </c>
      <c r="L510">
        <v>0.47889759905378471</v>
      </c>
      <c r="M510">
        <v>6.720266905701211E-4</v>
      </c>
      <c r="N510">
        <v>3.9796157913128698</v>
      </c>
      <c r="O510">
        <f t="shared" si="42"/>
        <v>99.536938791244438</v>
      </c>
      <c r="P510">
        <f t="shared" si="43"/>
        <v>160.31762485087302</v>
      </c>
      <c r="Q510">
        <f t="shared" si="44"/>
        <v>1639.8668448010785</v>
      </c>
      <c r="R510">
        <f t="shared" si="45"/>
        <v>0.28246575856931899</v>
      </c>
      <c r="S510">
        <f t="shared" si="46"/>
        <v>0.47822557236321461</v>
      </c>
      <c r="T510">
        <f t="shared" si="47"/>
        <v>3.9796157913128698</v>
      </c>
    </row>
    <row r="511" spans="1:20" x14ac:dyDescent="0.25">
      <c r="A511">
        <v>13067</v>
      </c>
      <c r="B511" t="s">
        <v>79</v>
      </c>
      <c r="C511" t="s">
        <v>11</v>
      </c>
      <c r="D511" t="s">
        <v>12</v>
      </c>
      <c r="E511" t="s">
        <v>29</v>
      </c>
      <c r="F511" t="s">
        <v>15</v>
      </c>
      <c r="G511">
        <v>5.2971795982965908</v>
      </c>
      <c r="H511">
        <v>0.97391377867285445</v>
      </c>
      <c r="I511">
        <v>0.15780945858000406</v>
      </c>
      <c r="J511">
        <v>24.35362051677917</v>
      </c>
      <c r="K511">
        <v>1.2405187403351701E-2</v>
      </c>
      <c r="L511">
        <v>2.9215757253350516E-3</v>
      </c>
      <c r="M511">
        <v>3.5092170149830597E-4</v>
      </c>
      <c r="N511">
        <v>6.9810087311086594E-2</v>
      </c>
      <c r="O511">
        <f t="shared" si="42"/>
        <v>5.2971795982965908</v>
      </c>
      <c r="P511">
        <f t="shared" si="43"/>
        <v>0.81610432009285039</v>
      </c>
      <c r="Q511">
        <f t="shared" si="44"/>
        <v>24.35362051677917</v>
      </c>
      <c r="R511">
        <f t="shared" si="45"/>
        <v>1.2405187403351701E-2</v>
      </c>
      <c r="S511">
        <f t="shared" si="46"/>
        <v>2.5706540238367454E-3</v>
      </c>
      <c r="T511">
        <f t="shared" si="47"/>
        <v>6.9810087311086594E-2</v>
      </c>
    </row>
    <row r="512" spans="1:20" x14ac:dyDescent="0.25">
      <c r="A512">
        <v>13067</v>
      </c>
      <c r="B512" t="s">
        <v>80</v>
      </c>
      <c r="C512" t="s">
        <v>11</v>
      </c>
      <c r="D512" t="s">
        <v>12</v>
      </c>
      <c r="E512" t="s">
        <v>29</v>
      </c>
      <c r="F512" t="s">
        <v>16</v>
      </c>
      <c r="G512">
        <v>7.0873089112640318E-15</v>
      </c>
      <c r="H512">
        <v>2.22927127721784E-15</v>
      </c>
      <c r="I512">
        <v>2.3676239087492034E-16</v>
      </c>
      <c r="J512">
        <v>4.1145265787993241E-14</v>
      </c>
      <c r="K512">
        <v>1.87695520645225E-17</v>
      </c>
      <c r="L512">
        <v>7.0838526465706572E-18</v>
      </c>
      <c r="M512">
        <v>5.9330218792428097E-19</v>
      </c>
      <c r="N512">
        <v>1.2458903180571799E-16</v>
      </c>
      <c r="O512">
        <f t="shared" si="42"/>
        <v>7.0873089112640318E-15</v>
      </c>
      <c r="P512">
        <f t="shared" si="43"/>
        <v>1.9925088863429196E-15</v>
      </c>
      <c r="Q512">
        <f t="shared" si="44"/>
        <v>4.1145265787993241E-14</v>
      </c>
      <c r="R512">
        <f t="shared" si="45"/>
        <v>1.87695520645225E-17</v>
      </c>
      <c r="S512">
        <f t="shared" si="46"/>
        <v>6.4905504586463762E-18</v>
      </c>
      <c r="T512">
        <f t="shared" si="47"/>
        <v>1.2458903180571799E-16</v>
      </c>
    </row>
    <row r="513" spans="1:20" x14ac:dyDescent="0.25">
      <c r="A513">
        <v>13067</v>
      </c>
      <c r="B513" t="s">
        <v>81</v>
      </c>
      <c r="C513" t="s">
        <v>11</v>
      </c>
      <c r="D513" t="s">
        <v>12</v>
      </c>
      <c r="E513" t="s">
        <v>29</v>
      </c>
      <c r="F513" t="s">
        <v>17</v>
      </c>
      <c r="G513">
        <v>7.0873089112640318E-15</v>
      </c>
      <c r="H513">
        <v>2.22927127721784E-15</v>
      </c>
      <c r="I513">
        <v>2.3676239087492034E-16</v>
      </c>
      <c r="J513">
        <v>4.1145265787993241E-14</v>
      </c>
      <c r="K513">
        <v>1.87695520645225E-17</v>
      </c>
      <c r="L513">
        <v>7.0838526465706572E-18</v>
      </c>
      <c r="M513">
        <v>5.9330218792428097E-19</v>
      </c>
      <c r="N513">
        <v>1.2458903180571799E-16</v>
      </c>
      <c r="O513">
        <f t="shared" si="42"/>
        <v>7.0873089112640318E-15</v>
      </c>
      <c r="P513">
        <f t="shared" si="43"/>
        <v>1.9925088863429196E-15</v>
      </c>
      <c r="Q513">
        <f t="shared" si="44"/>
        <v>4.1145265787993241E-14</v>
      </c>
      <c r="R513">
        <f t="shared" si="45"/>
        <v>1.87695520645225E-17</v>
      </c>
      <c r="S513">
        <f t="shared" si="46"/>
        <v>6.4905504586463762E-18</v>
      </c>
      <c r="T513">
        <f t="shared" si="47"/>
        <v>1.2458903180571799E-16</v>
      </c>
    </row>
    <row r="514" spans="1:20" x14ac:dyDescent="0.25">
      <c r="A514">
        <v>13067</v>
      </c>
      <c r="B514" t="s">
        <v>82</v>
      </c>
      <c r="C514" t="s">
        <v>11</v>
      </c>
      <c r="D514" t="s">
        <v>12</v>
      </c>
      <c r="E514" t="s">
        <v>29</v>
      </c>
      <c r="F514" t="s">
        <v>18</v>
      </c>
      <c r="G514">
        <v>3.9069923559786499</v>
      </c>
      <c r="H514">
        <v>1.2289214954941934</v>
      </c>
      <c r="I514">
        <v>0.1305190658473801</v>
      </c>
      <c r="J514">
        <v>22.681990106688801</v>
      </c>
      <c r="K514">
        <v>1.03470155431E-2</v>
      </c>
      <c r="L514">
        <v>3.905087057480508E-3</v>
      </c>
      <c r="M514">
        <v>3.2706733811879599E-4</v>
      </c>
      <c r="N514">
        <v>6.8681713787448806E-2</v>
      </c>
      <c r="O514">
        <f t="shared" si="42"/>
        <v>3.9069923559786499</v>
      </c>
      <c r="P514">
        <f t="shared" si="43"/>
        <v>1.0984024296468133</v>
      </c>
      <c r="Q514">
        <f t="shared" si="44"/>
        <v>22.681990106688801</v>
      </c>
      <c r="R514">
        <f t="shared" si="45"/>
        <v>1.03470155431E-2</v>
      </c>
      <c r="S514">
        <f t="shared" si="46"/>
        <v>3.5780197193617121E-3</v>
      </c>
      <c r="T514">
        <f t="shared" si="47"/>
        <v>6.8681713787448806E-2</v>
      </c>
    </row>
    <row r="515" spans="1:20" x14ac:dyDescent="0.25">
      <c r="A515">
        <v>13067</v>
      </c>
      <c r="B515" t="s">
        <v>83</v>
      </c>
      <c r="C515" t="s">
        <v>11</v>
      </c>
      <c r="D515" t="s">
        <v>12</v>
      </c>
      <c r="E515" t="s">
        <v>29</v>
      </c>
      <c r="F515" t="s">
        <v>19</v>
      </c>
      <c r="G515">
        <v>7.0873089112640318E-15</v>
      </c>
      <c r="H515">
        <v>2.22927127721784E-15</v>
      </c>
      <c r="I515">
        <v>2.3676239087492034E-16</v>
      </c>
      <c r="J515">
        <v>4.1145265787993241E-14</v>
      </c>
      <c r="K515">
        <v>1.87695520645225E-17</v>
      </c>
      <c r="L515">
        <v>7.0838526465706572E-18</v>
      </c>
      <c r="M515">
        <v>5.9330218792428097E-19</v>
      </c>
      <c r="N515">
        <v>1.2458903180571799E-16</v>
      </c>
      <c r="O515">
        <f t="shared" si="42"/>
        <v>7.0873089112640318E-15</v>
      </c>
      <c r="P515">
        <f t="shared" si="43"/>
        <v>1.9925088863429196E-15</v>
      </c>
      <c r="Q515">
        <f t="shared" si="44"/>
        <v>4.1145265787993241E-14</v>
      </c>
      <c r="R515">
        <f t="shared" si="45"/>
        <v>1.87695520645225E-17</v>
      </c>
      <c r="S515">
        <f t="shared" si="46"/>
        <v>6.4905504586463762E-18</v>
      </c>
      <c r="T515">
        <f t="shared" si="47"/>
        <v>1.2458903180571799E-16</v>
      </c>
    </row>
    <row r="516" spans="1:20" x14ac:dyDescent="0.25">
      <c r="A516">
        <v>13067</v>
      </c>
      <c r="B516" t="s">
        <v>84</v>
      </c>
      <c r="C516" t="s">
        <v>11</v>
      </c>
      <c r="D516" t="s">
        <v>12</v>
      </c>
      <c r="E516" t="s">
        <v>29</v>
      </c>
      <c r="F516" t="s">
        <v>20</v>
      </c>
      <c r="G516">
        <v>3.1803162989976204</v>
      </c>
      <c r="H516">
        <v>1.0003496386035853</v>
      </c>
      <c r="I516">
        <v>0.10624333367374542</v>
      </c>
      <c r="J516">
        <v>18.463280560393766</v>
      </c>
      <c r="K516">
        <v>8.4225384523853204E-3</v>
      </c>
      <c r="L516">
        <v>3.1787651945006795E-3</v>
      </c>
      <c r="M516">
        <v>2.6623484311341601E-4</v>
      </c>
      <c r="N516">
        <v>5.5907345242847697E-2</v>
      </c>
      <c r="O516">
        <f t="shared" ref="O516:O579" si="48">G516</f>
        <v>3.1803162989976204</v>
      </c>
      <c r="P516">
        <f t="shared" ref="P516:P579" si="49">H516-I516</f>
        <v>0.89410630492983989</v>
      </c>
      <c r="Q516">
        <f t="shared" ref="Q516:Q579" si="50">J516</f>
        <v>18.463280560393766</v>
      </c>
      <c r="R516">
        <f t="shared" ref="R516:R579" si="51">K516</f>
        <v>8.4225384523853204E-3</v>
      </c>
      <c r="S516">
        <f t="shared" ref="S516:S579" si="52">L516-M516</f>
        <v>2.9125303513872635E-3</v>
      </c>
      <c r="T516">
        <f t="shared" ref="T516:T579" si="53">N516</f>
        <v>5.5907345242847697E-2</v>
      </c>
    </row>
    <row r="517" spans="1:20" x14ac:dyDescent="0.25">
      <c r="A517">
        <v>13067</v>
      </c>
      <c r="B517" t="s">
        <v>85</v>
      </c>
      <c r="C517" t="s">
        <v>11</v>
      </c>
      <c r="D517" t="s">
        <v>12</v>
      </c>
      <c r="E517" t="s">
        <v>29</v>
      </c>
      <c r="F517" t="s">
        <v>21</v>
      </c>
      <c r="G517">
        <v>99.435847663400509</v>
      </c>
      <c r="H517">
        <v>26.150982152911535</v>
      </c>
      <c r="I517">
        <v>3.0751697013474724</v>
      </c>
      <c r="J517">
        <v>593.13436298233944</v>
      </c>
      <c r="K517">
        <v>0.26235769498794498</v>
      </c>
      <c r="L517">
        <v>8.8192980929965969E-2</v>
      </c>
      <c r="M517">
        <v>8.1198920343412591E-3</v>
      </c>
      <c r="N517">
        <v>1.8979925237400599</v>
      </c>
      <c r="O517">
        <f t="shared" si="48"/>
        <v>99.435847663400509</v>
      </c>
      <c r="P517">
        <f t="shared" si="49"/>
        <v>23.075812451564062</v>
      </c>
      <c r="Q517">
        <f t="shared" si="50"/>
        <v>593.13436298233944</v>
      </c>
      <c r="R517">
        <f t="shared" si="51"/>
        <v>0.26235769498794498</v>
      </c>
      <c r="S517">
        <f t="shared" si="52"/>
        <v>8.0073088895624714E-2</v>
      </c>
      <c r="T517">
        <f t="shared" si="53"/>
        <v>1.8979925237400599</v>
      </c>
    </row>
    <row r="518" spans="1:20" x14ac:dyDescent="0.25">
      <c r="A518">
        <v>13067</v>
      </c>
      <c r="B518" t="s">
        <v>86</v>
      </c>
      <c r="C518" t="s">
        <v>11</v>
      </c>
      <c r="D518" t="s">
        <v>12</v>
      </c>
      <c r="E518" t="s">
        <v>29</v>
      </c>
      <c r="F518" t="s">
        <v>22</v>
      </c>
      <c r="G518">
        <v>16.292599160594623</v>
      </c>
      <c r="H518">
        <v>4.2848475771000336</v>
      </c>
      <c r="I518">
        <v>0.50386762692824005</v>
      </c>
      <c r="J518">
        <v>97.185273230697121</v>
      </c>
      <c r="K518">
        <v>4.2987385888044703E-2</v>
      </c>
      <c r="L518">
        <v>1.4450451303359424E-2</v>
      </c>
      <c r="M518">
        <v>1.3304466192808331E-3</v>
      </c>
      <c r="N518">
        <v>0.31098677123180002</v>
      </c>
      <c r="O518">
        <f t="shared" si="48"/>
        <v>16.292599160594623</v>
      </c>
      <c r="P518">
        <f t="shared" si="49"/>
        <v>3.7809799501717936</v>
      </c>
      <c r="Q518">
        <f t="shared" si="50"/>
        <v>97.185273230697121</v>
      </c>
      <c r="R518">
        <f t="shared" si="51"/>
        <v>4.2987385888044703E-2</v>
      </c>
      <c r="S518">
        <f t="shared" si="52"/>
        <v>1.312000468407859E-2</v>
      </c>
      <c r="T518">
        <f t="shared" si="53"/>
        <v>0.31098677123180002</v>
      </c>
    </row>
    <row r="519" spans="1:20" x14ac:dyDescent="0.25">
      <c r="A519">
        <v>13067</v>
      </c>
      <c r="B519" t="s">
        <v>87</v>
      </c>
      <c r="C519" t="s">
        <v>11</v>
      </c>
      <c r="D519" t="s">
        <v>12</v>
      </c>
      <c r="E519" t="s">
        <v>29</v>
      </c>
      <c r="F519" t="s">
        <v>23</v>
      </c>
      <c r="G519">
        <v>64.40529837075718</v>
      </c>
      <c r="H519">
        <v>23.264081472487856</v>
      </c>
      <c r="I519">
        <v>2.2204246739556717</v>
      </c>
      <c r="J519">
        <v>387.30931806221338</v>
      </c>
      <c r="K519">
        <v>0.18372809216521299</v>
      </c>
      <c r="L519">
        <v>7.6811034156524682E-2</v>
      </c>
      <c r="M519">
        <v>5.9292690003576003E-3</v>
      </c>
      <c r="N519">
        <v>1.2330213661012299</v>
      </c>
      <c r="O519">
        <f t="shared" si="48"/>
        <v>64.40529837075718</v>
      </c>
      <c r="P519">
        <f t="shared" si="49"/>
        <v>21.043656798532183</v>
      </c>
      <c r="Q519">
        <f t="shared" si="50"/>
        <v>387.30931806221338</v>
      </c>
      <c r="R519">
        <f t="shared" si="51"/>
        <v>0.18372809216521299</v>
      </c>
      <c r="S519">
        <f t="shared" si="52"/>
        <v>7.0881765156167079E-2</v>
      </c>
      <c r="T519">
        <f t="shared" si="53"/>
        <v>1.2330213661012299</v>
      </c>
    </row>
    <row r="520" spans="1:20" x14ac:dyDescent="0.25">
      <c r="A520">
        <v>13067</v>
      </c>
      <c r="B520" t="s">
        <v>88</v>
      </c>
      <c r="C520" t="s">
        <v>11</v>
      </c>
      <c r="D520" t="s">
        <v>12</v>
      </c>
      <c r="E520" t="s">
        <v>29</v>
      </c>
      <c r="F520" t="s">
        <v>24</v>
      </c>
      <c r="G520">
        <v>70.366789204361424</v>
      </c>
      <c r="H520">
        <v>25.417451521825761</v>
      </c>
      <c r="I520">
        <v>2.4259520744212701</v>
      </c>
      <c r="J520">
        <v>423.15957330063145</v>
      </c>
      <c r="K520">
        <v>0.20073430309232801</v>
      </c>
      <c r="L520">
        <v>8.3920856666852783E-2</v>
      </c>
      <c r="M520">
        <v>6.4780952241015807E-3</v>
      </c>
      <c r="N520">
        <v>1.3471522562273699</v>
      </c>
      <c r="O520">
        <f t="shared" si="48"/>
        <v>70.366789204361424</v>
      </c>
      <c r="P520">
        <f t="shared" si="49"/>
        <v>22.99149944740449</v>
      </c>
      <c r="Q520">
        <f t="shared" si="50"/>
        <v>423.15957330063145</v>
      </c>
      <c r="R520">
        <f t="shared" si="51"/>
        <v>0.20073430309232801</v>
      </c>
      <c r="S520">
        <f t="shared" si="52"/>
        <v>7.7442761442751196E-2</v>
      </c>
      <c r="T520">
        <f t="shared" si="53"/>
        <v>1.3471522562273699</v>
      </c>
    </row>
    <row r="521" spans="1:20" x14ac:dyDescent="0.25">
      <c r="A521">
        <v>13067</v>
      </c>
      <c r="B521" t="s">
        <v>89</v>
      </c>
      <c r="C521" t="s">
        <v>11</v>
      </c>
      <c r="D521" t="s">
        <v>12</v>
      </c>
      <c r="E521" t="s">
        <v>29</v>
      </c>
      <c r="F521" t="s">
        <v>25</v>
      </c>
      <c r="G521">
        <v>28.060287967374677</v>
      </c>
      <c r="H521">
        <v>10.135762109308004</v>
      </c>
      <c r="I521">
        <v>0.96740114650992637</v>
      </c>
      <c r="J521">
        <v>168.74405799592375</v>
      </c>
      <c r="K521">
        <v>8.0047184130601204E-2</v>
      </c>
      <c r="L521">
        <v>3.3465256906768381E-2</v>
      </c>
      <c r="M521">
        <v>2.58328175685306E-3</v>
      </c>
      <c r="N521">
        <v>0.53720651057672097</v>
      </c>
      <c r="O521">
        <f t="shared" si="48"/>
        <v>28.060287967374677</v>
      </c>
      <c r="P521">
        <f t="shared" si="49"/>
        <v>9.1683609627980776</v>
      </c>
      <c r="Q521">
        <f t="shared" si="50"/>
        <v>168.74405799592375</v>
      </c>
      <c r="R521">
        <f t="shared" si="51"/>
        <v>8.0047184130601204E-2</v>
      </c>
      <c r="S521">
        <f t="shared" si="52"/>
        <v>3.0881975149915322E-2</v>
      </c>
      <c r="T521">
        <f t="shared" si="53"/>
        <v>0.53720651057672097</v>
      </c>
    </row>
    <row r="522" spans="1:20" x14ac:dyDescent="0.25">
      <c r="A522">
        <v>13067</v>
      </c>
      <c r="B522" t="s">
        <v>90</v>
      </c>
      <c r="C522" t="s">
        <v>11</v>
      </c>
      <c r="D522" t="s">
        <v>12</v>
      </c>
      <c r="E522" t="s">
        <v>29</v>
      </c>
      <c r="F522" t="s">
        <v>26</v>
      </c>
      <c r="G522">
        <v>67.394786109252209</v>
      </c>
      <c r="H522">
        <v>24.343926098879869</v>
      </c>
      <c r="I522">
        <v>2.3234899431417899</v>
      </c>
      <c r="J522">
        <v>405.28702464993728</v>
      </c>
      <c r="K522">
        <v>0.192256143051074</v>
      </c>
      <c r="L522">
        <v>8.0376383349387348E-2</v>
      </c>
      <c r="M522">
        <v>6.2044873129252099E-3</v>
      </c>
      <c r="N522">
        <v>1.2902547610871899</v>
      </c>
      <c r="O522">
        <f t="shared" si="48"/>
        <v>67.394786109252209</v>
      </c>
      <c r="P522">
        <f t="shared" si="49"/>
        <v>22.020436155738079</v>
      </c>
      <c r="Q522">
        <f t="shared" si="50"/>
        <v>405.28702464993728</v>
      </c>
      <c r="R522">
        <f t="shared" si="51"/>
        <v>0.192256143051074</v>
      </c>
      <c r="S522">
        <f t="shared" si="52"/>
        <v>7.417189603646214E-2</v>
      </c>
      <c r="T522">
        <f t="shared" si="53"/>
        <v>1.2902547610871899</v>
      </c>
    </row>
    <row r="523" spans="1:20" x14ac:dyDescent="0.25">
      <c r="A523">
        <v>13067</v>
      </c>
      <c r="B523" t="s">
        <v>91</v>
      </c>
      <c r="C523" t="s">
        <v>11</v>
      </c>
      <c r="D523" t="s">
        <v>12</v>
      </c>
      <c r="E523" t="s">
        <v>30</v>
      </c>
      <c r="F523" t="s">
        <v>14</v>
      </c>
      <c r="G523">
        <v>0.73490275381050085</v>
      </c>
      <c r="H523">
        <v>98.725190093088159</v>
      </c>
      <c r="I523">
        <v>7.3536582391035527E-2</v>
      </c>
      <c r="J523">
        <v>37.168134305185902</v>
      </c>
      <c r="K523">
        <v>6.2576334084951603E-4</v>
      </c>
      <c r="L523">
        <v>0.28122751208008917</v>
      </c>
      <c r="M523">
        <v>4.6271079622073303E-5</v>
      </c>
      <c r="N523">
        <v>1.5134701396164E-2</v>
      </c>
      <c r="O523">
        <f t="shared" si="48"/>
        <v>0.73490275381050085</v>
      </c>
      <c r="P523">
        <f t="shared" si="49"/>
        <v>98.65165351069713</v>
      </c>
      <c r="Q523">
        <f t="shared" si="50"/>
        <v>37.168134305185902</v>
      </c>
      <c r="R523">
        <f t="shared" si="51"/>
        <v>6.2576334084951603E-4</v>
      </c>
      <c r="S523">
        <f t="shared" si="52"/>
        <v>0.2811812410004671</v>
      </c>
      <c r="T523">
        <f t="shared" si="53"/>
        <v>1.5134701396164E-2</v>
      </c>
    </row>
    <row r="524" spans="1:20" x14ac:dyDescent="0.25">
      <c r="A524">
        <v>13067</v>
      </c>
      <c r="B524" t="s">
        <v>92</v>
      </c>
      <c r="C524" t="s">
        <v>11</v>
      </c>
      <c r="D524" t="s">
        <v>12</v>
      </c>
      <c r="E524" t="s">
        <v>30</v>
      </c>
      <c r="F524" t="s">
        <v>15</v>
      </c>
      <c r="G524">
        <v>0.19889387233433795</v>
      </c>
      <c r="H524">
        <v>0.29686462920369577</v>
      </c>
      <c r="I524">
        <v>1.663170804869548E-2</v>
      </c>
      <c r="J524">
        <v>3.7691404641664006</v>
      </c>
      <c r="K524">
        <v>4.57366338650899E-4</v>
      </c>
      <c r="L524">
        <v>8.6255414782321349E-4</v>
      </c>
      <c r="M524">
        <v>3.1886588057972081E-5</v>
      </c>
      <c r="N524">
        <v>9.5467584906145896E-3</v>
      </c>
      <c r="O524">
        <f t="shared" si="48"/>
        <v>0.19889387233433795</v>
      </c>
      <c r="P524">
        <f t="shared" si="49"/>
        <v>0.28023292115500031</v>
      </c>
      <c r="Q524">
        <f t="shared" si="50"/>
        <v>3.7691404641664006</v>
      </c>
      <c r="R524">
        <f t="shared" si="51"/>
        <v>4.57366338650899E-4</v>
      </c>
      <c r="S524">
        <f t="shared" si="52"/>
        <v>8.3066755976524142E-4</v>
      </c>
      <c r="T524">
        <f t="shared" si="53"/>
        <v>9.5467584906145896E-3</v>
      </c>
    </row>
    <row r="525" spans="1:20" x14ac:dyDescent="0.25">
      <c r="A525">
        <v>13067</v>
      </c>
      <c r="B525" t="s">
        <v>93</v>
      </c>
      <c r="C525" t="s">
        <v>11</v>
      </c>
      <c r="D525" t="s">
        <v>12</v>
      </c>
      <c r="E525" t="s">
        <v>30</v>
      </c>
      <c r="F525" t="s">
        <v>16</v>
      </c>
      <c r="G525">
        <v>2.2823851895553288E-16</v>
      </c>
      <c r="H525">
        <v>5.739848047763272E-16</v>
      </c>
      <c r="I525">
        <v>2.6107710203662907E-17</v>
      </c>
      <c r="J525">
        <v>4.9510268760045001E-15</v>
      </c>
      <c r="K525">
        <v>3.9923572634042999E-19</v>
      </c>
      <c r="L525">
        <v>1.2973566391099039E-18</v>
      </c>
      <c r="M525">
        <v>3.3820875818842297E-20</v>
      </c>
      <c r="N525">
        <v>9.6521990345329199E-18</v>
      </c>
      <c r="O525">
        <f t="shared" si="48"/>
        <v>2.2823851895553288E-16</v>
      </c>
      <c r="P525">
        <f t="shared" si="49"/>
        <v>5.4787709457266426E-16</v>
      </c>
      <c r="Q525">
        <f t="shared" si="50"/>
        <v>4.9510268760045001E-15</v>
      </c>
      <c r="R525">
        <f t="shared" si="51"/>
        <v>3.9923572634042999E-19</v>
      </c>
      <c r="S525">
        <f t="shared" si="52"/>
        <v>1.2635357632910617E-18</v>
      </c>
      <c r="T525">
        <f t="shared" si="53"/>
        <v>9.6521990345329199E-18</v>
      </c>
    </row>
    <row r="526" spans="1:20" x14ac:dyDescent="0.25">
      <c r="A526">
        <v>13067</v>
      </c>
      <c r="B526" t="s">
        <v>94</v>
      </c>
      <c r="C526" t="s">
        <v>11</v>
      </c>
      <c r="D526" t="s">
        <v>12</v>
      </c>
      <c r="E526" t="s">
        <v>30</v>
      </c>
      <c r="F526" t="s">
        <v>17</v>
      </c>
      <c r="G526">
        <v>2.2823851895553288E-16</v>
      </c>
      <c r="H526">
        <v>5.739848047763272E-16</v>
      </c>
      <c r="I526">
        <v>2.6107710203662907E-17</v>
      </c>
      <c r="J526">
        <v>4.9510268760045001E-15</v>
      </c>
      <c r="K526">
        <v>3.9923572634042999E-19</v>
      </c>
      <c r="L526">
        <v>1.2973566391099039E-18</v>
      </c>
      <c r="M526">
        <v>3.3820875818842297E-20</v>
      </c>
      <c r="N526">
        <v>9.6521990345329199E-18</v>
      </c>
      <c r="O526">
        <f t="shared" si="48"/>
        <v>2.2823851895553288E-16</v>
      </c>
      <c r="P526">
        <f t="shared" si="49"/>
        <v>5.4787709457266426E-16</v>
      </c>
      <c r="Q526">
        <f t="shared" si="50"/>
        <v>4.9510268760045001E-15</v>
      </c>
      <c r="R526">
        <f t="shared" si="51"/>
        <v>3.9923572634042999E-19</v>
      </c>
      <c r="S526">
        <f t="shared" si="52"/>
        <v>1.2635357632910617E-18</v>
      </c>
      <c r="T526">
        <f t="shared" si="53"/>
        <v>9.6521990345329199E-18</v>
      </c>
    </row>
    <row r="527" spans="1:20" x14ac:dyDescent="0.25">
      <c r="A527">
        <v>13067</v>
      </c>
      <c r="B527" t="s">
        <v>95</v>
      </c>
      <c r="C527" t="s">
        <v>11</v>
      </c>
      <c r="D527" t="s">
        <v>12</v>
      </c>
      <c r="E527" t="s">
        <v>30</v>
      </c>
      <c r="F527" t="s">
        <v>18</v>
      </c>
      <c r="G527">
        <v>0.12582010390701717</v>
      </c>
      <c r="H527">
        <v>0.31641831799629511</v>
      </c>
      <c r="I527">
        <v>1.4392294730405347E-2</v>
      </c>
      <c r="J527">
        <v>2.7293326299677525</v>
      </c>
      <c r="K527">
        <v>2.2008534904216501E-4</v>
      </c>
      <c r="L527">
        <v>7.1518864323760756E-4</v>
      </c>
      <c r="M527">
        <v>1.8644315979088289E-5</v>
      </c>
      <c r="N527">
        <v>5.3209304842312096E-3</v>
      </c>
      <c r="O527">
        <f t="shared" si="48"/>
        <v>0.12582010390701717</v>
      </c>
      <c r="P527">
        <f t="shared" si="49"/>
        <v>0.30202602326588979</v>
      </c>
      <c r="Q527">
        <f t="shared" si="50"/>
        <v>2.7293326299677525</v>
      </c>
      <c r="R527">
        <f t="shared" si="51"/>
        <v>2.2008534904216501E-4</v>
      </c>
      <c r="S527">
        <f t="shared" si="52"/>
        <v>6.9654432725851922E-4</v>
      </c>
      <c r="T527">
        <f t="shared" si="53"/>
        <v>5.3209304842312096E-3</v>
      </c>
    </row>
    <row r="528" spans="1:20" x14ac:dyDescent="0.25">
      <c r="A528">
        <v>13067</v>
      </c>
      <c r="B528" t="s">
        <v>96</v>
      </c>
      <c r="C528" t="s">
        <v>11</v>
      </c>
      <c r="D528" t="s">
        <v>12</v>
      </c>
      <c r="E528" t="s">
        <v>30</v>
      </c>
      <c r="F528" t="s">
        <v>19</v>
      </c>
      <c r="G528">
        <v>2.2823851895553288E-16</v>
      </c>
      <c r="H528">
        <v>5.739848047763272E-16</v>
      </c>
      <c r="I528">
        <v>2.6107710203662907E-17</v>
      </c>
      <c r="J528">
        <v>4.9510268760045001E-15</v>
      </c>
      <c r="K528">
        <v>3.9923572634042999E-19</v>
      </c>
      <c r="L528">
        <v>1.2973566391099039E-18</v>
      </c>
      <c r="M528">
        <v>3.3820875818842297E-20</v>
      </c>
      <c r="N528">
        <v>9.6521990345329199E-18</v>
      </c>
      <c r="O528">
        <f t="shared" si="48"/>
        <v>2.2823851895553288E-16</v>
      </c>
      <c r="P528">
        <f t="shared" si="49"/>
        <v>5.4787709457266426E-16</v>
      </c>
      <c r="Q528">
        <f t="shared" si="50"/>
        <v>4.9510268760045001E-15</v>
      </c>
      <c r="R528">
        <f t="shared" si="51"/>
        <v>3.9923572634042999E-19</v>
      </c>
      <c r="S528">
        <f t="shared" si="52"/>
        <v>1.2635357632910617E-18</v>
      </c>
      <c r="T528">
        <f t="shared" si="53"/>
        <v>9.6521990345329199E-18</v>
      </c>
    </row>
    <row r="529" spans="1:20" x14ac:dyDescent="0.25">
      <c r="A529">
        <v>13067</v>
      </c>
      <c r="B529" t="s">
        <v>97</v>
      </c>
      <c r="C529" t="s">
        <v>11</v>
      </c>
      <c r="D529" t="s">
        <v>12</v>
      </c>
      <c r="E529" t="s">
        <v>30</v>
      </c>
      <c r="F529" t="s">
        <v>20</v>
      </c>
      <c r="G529">
        <v>0.10241835277383854</v>
      </c>
      <c r="H529">
        <v>0.25756648777610486</v>
      </c>
      <c r="I529">
        <v>1.171541691754727E-2</v>
      </c>
      <c r="J529">
        <v>2.2216940437756367</v>
      </c>
      <c r="K529">
        <v>1.7915060686846099E-4</v>
      </c>
      <c r="L529">
        <v>5.8216805173549879E-4</v>
      </c>
      <c r="M529">
        <v>1.5176579386988451E-5</v>
      </c>
      <c r="N529">
        <v>4.3312709094607202E-3</v>
      </c>
      <c r="O529">
        <f t="shared" si="48"/>
        <v>0.10241835277383854</v>
      </c>
      <c r="P529">
        <f t="shared" si="49"/>
        <v>0.24585107085855759</v>
      </c>
      <c r="Q529">
        <f t="shared" si="50"/>
        <v>2.2216940437756367</v>
      </c>
      <c r="R529">
        <f t="shared" si="51"/>
        <v>1.7915060686846099E-4</v>
      </c>
      <c r="S529">
        <f t="shared" si="52"/>
        <v>5.6699147234851033E-4</v>
      </c>
      <c r="T529">
        <f t="shared" si="53"/>
        <v>4.3312709094607202E-3</v>
      </c>
    </row>
    <row r="530" spans="1:20" x14ac:dyDescent="0.25">
      <c r="A530">
        <v>13067</v>
      </c>
      <c r="B530" t="s">
        <v>98</v>
      </c>
      <c r="C530" t="s">
        <v>11</v>
      </c>
      <c r="D530" t="s">
        <v>12</v>
      </c>
      <c r="E530" t="s">
        <v>30</v>
      </c>
      <c r="F530" t="s">
        <v>21</v>
      </c>
      <c r="G530">
        <v>3.1939598180688273</v>
      </c>
      <c r="H530">
        <v>6.0522128420693235</v>
      </c>
      <c r="I530">
        <v>0.27879680849602512</v>
      </c>
      <c r="J530">
        <v>64.151139525172596</v>
      </c>
      <c r="K530">
        <v>8.1714648622437294E-3</v>
      </c>
      <c r="L530">
        <v>2.0425831665257022E-2</v>
      </c>
      <c r="M530">
        <v>6.2753912129664903E-4</v>
      </c>
      <c r="N530">
        <v>0.18344271782552801</v>
      </c>
      <c r="O530">
        <f t="shared" si="48"/>
        <v>3.1939598180688273</v>
      </c>
      <c r="P530">
        <f t="shared" si="49"/>
        <v>5.773416033573298</v>
      </c>
      <c r="Q530">
        <f t="shared" si="50"/>
        <v>64.151139525172596</v>
      </c>
      <c r="R530">
        <f t="shared" si="51"/>
        <v>8.1714648622437294E-3</v>
      </c>
      <c r="S530">
        <f t="shared" si="52"/>
        <v>1.9798292543960372E-2</v>
      </c>
      <c r="T530">
        <f t="shared" si="53"/>
        <v>0.18344271782552801</v>
      </c>
    </row>
    <row r="531" spans="1:20" x14ac:dyDescent="0.25">
      <c r="A531">
        <v>13067</v>
      </c>
      <c r="B531" t="s">
        <v>99</v>
      </c>
      <c r="C531" t="s">
        <v>11</v>
      </c>
      <c r="D531" t="s">
        <v>12</v>
      </c>
      <c r="E531" t="s">
        <v>30</v>
      </c>
      <c r="F531" t="s">
        <v>22</v>
      </c>
      <c r="G531">
        <v>0.52333138738776908</v>
      </c>
      <c r="H531">
        <v>0.99165721695875209</v>
      </c>
      <c r="I531">
        <v>4.5680955970791297E-2</v>
      </c>
      <c r="J531">
        <v>10.511186154508309</v>
      </c>
      <c r="K531">
        <v>1.3388972129178001E-3</v>
      </c>
      <c r="L531">
        <v>3.3467808342693001E-3</v>
      </c>
      <c r="M531">
        <v>1.028226013630728E-4</v>
      </c>
      <c r="N531">
        <v>3.0057131109060699E-2</v>
      </c>
      <c r="O531">
        <f t="shared" si="48"/>
        <v>0.52333138738776908</v>
      </c>
      <c r="P531">
        <f t="shared" si="49"/>
        <v>0.94597626098796084</v>
      </c>
      <c r="Q531">
        <f t="shared" si="50"/>
        <v>10.511186154508309</v>
      </c>
      <c r="R531">
        <f t="shared" si="51"/>
        <v>1.3388972129178001E-3</v>
      </c>
      <c r="S531">
        <f t="shared" si="52"/>
        <v>3.2439582329062272E-3</v>
      </c>
      <c r="T531">
        <f t="shared" si="53"/>
        <v>3.0057131109060699E-2</v>
      </c>
    </row>
    <row r="532" spans="1:20" x14ac:dyDescent="0.25">
      <c r="A532">
        <v>13067</v>
      </c>
      <c r="B532" t="s">
        <v>100</v>
      </c>
      <c r="C532" t="s">
        <v>11</v>
      </c>
      <c r="D532" t="s">
        <v>12</v>
      </c>
      <c r="E532" t="s">
        <v>30</v>
      </c>
      <c r="F532" t="s">
        <v>23</v>
      </c>
      <c r="G532">
        <v>1.8056685016090321</v>
      </c>
      <c r="H532">
        <v>5.6925856687551244</v>
      </c>
      <c r="I532">
        <v>0.19557194165136549</v>
      </c>
      <c r="J532">
        <v>42.662971656798469</v>
      </c>
      <c r="K532">
        <v>4.4226299960428098E-3</v>
      </c>
      <c r="L532">
        <v>1.8000733700981528E-2</v>
      </c>
      <c r="M532">
        <v>4.1672216903520902E-4</v>
      </c>
      <c r="N532">
        <v>0.11684809619328</v>
      </c>
      <c r="O532">
        <f t="shared" si="48"/>
        <v>1.8056685016090321</v>
      </c>
      <c r="P532">
        <f t="shared" si="49"/>
        <v>5.4970137271037594</v>
      </c>
      <c r="Q532">
        <f t="shared" si="50"/>
        <v>42.662971656798469</v>
      </c>
      <c r="R532">
        <f t="shared" si="51"/>
        <v>4.4226299960428098E-3</v>
      </c>
      <c r="S532">
        <f t="shared" si="52"/>
        <v>1.7584011531946317E-2</v>
      </c>
      <c r="T532">
        <f t="shared" si="53"/>
        <v>0.11684809619328</v>
      </c>
    </row>
    <row r="533" spans="1:20" x14ac:dyDescent="0.25">
      <c r="A533">
        <v>13067</v>
      </c>
      <c r="B533" t="s">
        <v>101</v>
      </c>
      <c r="C533" t="s">
        <v>11</v>
      </c>
      <c r="D533" t="s">
        <v>12</v>
      </c>
      <c r="E533" t="s">
        <v>30</v>
      </c>
      <c r="F533" t="s">
        <v>24</v>
      </c>
      <c r="G533">
        <v>1.9728053353801422</v>
      </c>
      <c r="H533">
        <v>6.2195038941754106</v>
      </c>
      <c r="I533">
        <v>0.21367448549656795</v>
      </c>
      <c r="J533">
        <v>46.611944896197969</v>
      </c>
      <c r="K533">
        <v>4.8319999859813799E-3</v>
      </c>
      <c r="L533">
        <v>1.9666910569302504E-2</v>
      </c>
      <c r="M533">
        <v>4.5529482679285095E-4</v>
      </c>
      <c r="N533">
        <v>0.12766380744869801</v>
      </c>
      <c r="O533">
        <f t="shared" si="48"/>
        <v>1.9728053353801422</v>
      </c>
      <c r="P533">
        <f t="shared" si="49"/>
        <v>6.0058294086788431</v>
      </c>
      <c r="Q533">
        <f t="shared" si="50"/>
        <v>46.611944896197969</v>
      </c>
      <c r="R533">
        <f t="shared" si="51"/>
        <v>4.8319999859813799E-3</v>
      </c>
      <c r="S533">
        <f t="shared" si="52"/>
        <v>1.9211615742509652E-2</v>
      </c>
      <c r="T533">
        <f t="shared" si="53"/>
        <v>0.12766380744869801</v>
      </c>
    </row>
    <row r="534" spans="1:20" x14ac:dyDescent="0.25">
      <c r="A534">
        <v>13067</v>
      </c>
      <c r="B534" t="s">
        <v>102</v>
      </c>
      <c r="C534" t="s">
        <v>11</v>
      </c>
      <c r="D534" t="s">
        <v>12</v>
      </c>
      <c r="E534" t="s">
        <v>30</v>
      </c>
      <c r="F534" t="s">
        <v>25</v>
      </c>
      <c r="G534">
        <v>0.78669901880630133</v>
      </c>
      <c r="H534">
        <v>2.480162638664543</v>
      </c>
      <c r="I534">
        <v>8.5207351961422081E-2</v>
      </c>
      <c r="J534">
        <v>18.587528997704784</v>
      </c>
      <c r="K534">
        <v>1.92686500349736E-3</v>
      </c>
      <c r="L534">
        <v>7.8426147970107607E-3</v>
      </c>
      <c r="M534">
        <v>1.8155877270942169E-4</v>
      </c>
      <c r="N534">
        <v>5.0908714329125297E-2</v>
      </c>
      <c r="O534">
        <f t="shared" si="48"/>
        <v>0.78669901880630133</v>
      </c>
      <c r="P534">
        <f t="shared" si="49"/>
        <v>2.3949552867031207</v>
      </c>
      <c r="Q534">
        <f t="shared" si="50"/>
        <v>18.587528997704784</v>
      </c>
      <c r="R534">
        <f t="shared" si="51"/>
        <v>1.92686500349736E-3</v>
      </c>
      <c r="S534">
        <f t="shared" si="52"/>
        <v>7.661056024301339E-3</v>
      </c>
      <c r="T534">
        <f t="shared" si="53"/>
        <v>5.0908714329125297E-2</v>
      </c>
    </row>
    <row r="535" spans="1:20" x14ac:dyDescent="0.25">
      <c r="A535">
        <v>13067</v>
      </c>
      <c r="B535" t="s">
        <v>103</v>
      </c>
      <c r="C535" t="s">
        <v>11</v>
      </c>
      <c r="D535" t="s">
        <v>12</v>
      </c>
      <c r="E535" t="s">
        <v>30</v>
      </c>
      <c r="F535" t="s">
        <v>26</v>
      </c>
      <c r="G535">
        <v>1.8894822973443282</v>
      </c>
      <c r="H535">
        <v>5.9568175909994814</v>
      </c>
      <c r="I535">
        <v>0.20464979973567632</v>
      </c>
      <c r="J535">
        <v>44.643258492724136</v>
      </c>
      <c r="K535">
        <v>4.6279137222882101E-3</v>
      </c>
      <c r="L535">
        <v>1.8836259153360332E-2</v>
      </c>
      <c r="M535">
        <v>4.3606494338632696E-4</v>
      </c>
      <c r="N535">
        <v>0.12227187238749999</v>
      </c>
      <c r="O535">
        <f t="shared" si="48"/>
        <v>1.8894822973443282</v>
      </c>
      <c r="P535">
        <f t="shared" si="49"/>
        <v>5.7521677912638047</v>
      </c>
      <c r="Q535">
        <f t="shared" si="50"/>
        <v>44.643258492724136</v>
      </c>
      <c r="R535">
        <f t="shared" si="51"/>
        <v>4.6279137222882101E-3</v>
      </c>
      <c r="S535">
        <f t="shared" si="52"/>
        <v>1.8400194209974005E-2</v>
      </c>
      <c r="T535">
        <f t="shared" si="53"/>
        <v>0.12227187238749999</v>
      </c>
    </row>
    <row r="536" spans="1:20" x14ac:dyDescent="0.25">
      <c r="A536">
        <v>13067</v>
      </c>
      <c r="B536" t="s">
        <v>104</v>
      </c>
      <c r="C536" t="s">
        <v>11</v>
      </c>
      <c r="D536" t="s">
        <v>31</v>
      </c>
      <c r="E536" t="s">
        <v>32</v>
      </c>
      <c r="F536" t="s">
        <v>14</v>
      </c>
      <c r="G536">
        <v>6.0213930183442947</v>
      </c>
      <c r="H536">
        <v>1.6518407604370382</v>
      </c>
      <c r="I536">
        <v>1.0893422630534361E-2</v>
      </c>
      <c r="J536">
        <v>4.7288562012375923</v>
      </c>
      <c r="K536">
        <v>1.10523536277962E-2</v>
      </c>
      <c r="L536">
        <v>2.1594550361179118E-3</v>
      </c>
      <c r="M536">
        <v>1.98280463550304E-5</v>
      </c>
      <c r="N536">
        <v>1.1919767696547E-2</v>
      </c>
      <c r="O536">
        <f t="shared" si="48"/>
        <v>6.0213930183442947</v>
      </c>
      <c r="P536">
        <f t="shared" si="49"/>
        <v>1.6409473378065038</v>
      </c>
      <c r="Q536">
        <f t="shared" si="50"/>
        <v>4.7288562012375923</v>
      </c>
      <c r="R536">
        <f t="shared" si="51"/>
        <v>1.10523536277962E-2</v>
      </c>
      <c r="S536">
        <f t="shared" si="52"/>
        <v>2.1396269897628814E-3</v>
      </c>
      <c r="T536">
        <f t="shared" si="53"/>
        <v>1.1919767696547E-2</v>
      </c>
    </row>
    <row r="537" spans="1:20" x14ac:dyDescent="0.25">
      <c r="A537">
        <v>13067</v>
      </c>
      <c r="B537" t="s">
        <v>105</v>
      </c>
      <c r="C537" t="s">
        <v>11</v>
      </c>
      <c r="D537" t="s">
        <v>31</v>
      </c>
      <c r="E537" t="s">
        <v>32</v>
      </c>
      <c r="F537" t="s">
        <v>15</v>
      </c>
      <c r="G537">
        <v>0.14982709975767425</v>
      </c>
      <c r="H537">
        <v>1.1552449649825363E-2</v>
      </c>
      <c r="I537">
        <v>1.8235065854685915E-3</v>
      </c>
      <c r="J537">
        <v>6.6981590707560268E-2</v>
      </c>
      <c r="K537">
        <v>3.61062925568533E-4</v>
      </c>
      <c r="L537">
        <v>3.0709466233291713E-5</v>
      </c>
      <c r="M537">
        <v>3.3181476730703699E-6</v>
      </c>
      <c r="N537">
        <v>2.16460456136213E-4</v>
      </c>
      <c r="O537">
        <f t="shared" si="48"/>
        <v>0.14982709975767425</v>
      </c>
      <c r="P537">
        <f t="shared" si="49"/>
        <v>9.728943064356772E-3</v>
      </c>
      <c r="Q537">
        <f t="shared" si="50"/>
        <v>6.6981590707560268E-2</v>
      </c>
      <c r="R537">
        <f t="shared" si="51"/>
        <v>3.61062925568533E-4</v>
      </c>
      <c r="S537">
        <f t="shared" si="52"/>
        <v>2.7391318560221343E-5</v>
      </c>
      <c r="T537">
        <f t="shared" si="53"/>
        <v>2.16460456136213E-4</v>
      </c>
    </row>
    <row r="538" spans="1:20" x14ac:dyDescent="0.25">
      <c r="A538">
        <v>13067</v>
      </c>
      <c r="B538" t="s">
        <v>106</v>
      </c>
      <c r="C538" t="s">
        <v>11</v>
      </c>
      <c r="D538" t="s">
        <v>31</v>
      </c>
      <c r="E538" t="s">
        <v>32</v>
      </c>
      <c r="F538" t="s">
        <v>16</v>
      </c>
      <c r="G538">
        <v>3.0126373391483417E-16</v>
      </c>
      <c r="H538">
        <v>2.221870668372422E-17</v>
      </c>
      <c r="I538">
        <v>2.922031862622953E-18</v>
      </c>
      <c r="J538">
        <v>1.3768523927777565E-16</v>
      </c>
      <c r="K538">
        <v>8.8722317672019294E-19</v>
      </c>
      <c r="L538">
        <v>6.4095883401839243E-20</v>
      </c>
      <c r="M538">
        <v>6.2166853031751502E-21</v>
      </c>
      <c r="N538">
        <v>4.7002838342893902E-19</v>
      </c>
      <c r="O538">
        <f t="shared" si="48"/>
        <v>3.0126373391483417E-16</v>
      </c>
      <c r="P538">
        <f t="shared" si="49"/>
        <v>1.9296674821101269E-17</v>
      </c>
      <c r="Q538">
        <f t="shared" si="50"/>
        <v>1.3768523927777565E-16</v>
      </c>
      <c r="R538">
        <f t="shared" si="51"/>
        <v>8.8722317672019294E-19</v>
      </c>
      <c r="S538">
        <f t="shared" si="52"/>
        <v>5.7879198098664098E-20</v>
      </c>
      <c r="T538">
        <f t="shared" si="53"/>
        <v>4.7002838342893902E-19</v>
      </c>
    </row>
    <row r="539" spans="1:20" x14ac:dyDescent="0.25">
      <c r="A539">
        <v>13067</v>
      </c>
      <c r="B539" t="s">
        <v>107</v>
      </c>
      <c r="C539" t="s">
        <v>11</v>
      </c>
      <c r="D539" t="s">
        <v>31</v>
      </c>
      <c r="E539" t="s">
        <v>32</v>
      </c>
      <c r="F539" t="s">
        <v>17</v>
      </c>
      <c r="G539">
        <v>3.0126373391483417E-16</v>
      </c>
      <c r="H539">
        <v>2.221870668372422E-17</v>
      </c>
      <c r="I539">
        <v>2.922031862622953E-18</v>
      </c>
      <c r="J539">
        <v>1.3768523927777565E-16</v>
      </c>
      <c r="K539">
        <v>8.8722317672019294E-19</v>
      </c>
      <c r="L539">
        <v>6.4095883401839243E-20</v>
      </c>
      <c r="M539">
        <v>6.2166853031751502E-21</v>
      </c>
      <c r="N539">
        <v>4.7002838342893902E-19</v>
      </c>
      <c r="O539">
        <f t="shared" si="48"/>
        <v>3.0126373391483417E-16</v>
      </c>
      <c r="P539">
        <f t="shared" si="49"/>
        <v>1.9296674821101269E-17</v>
      </c>
      <c r="Q539">
        <f t="shared" si="50"/>
        <v>1.3768523927777565E-16</v>
      </c>
      <c r="R539">
        <f t="shared" si="51"/>
        <v>8.8722317672019294E-19</v>
      </c>
      <c r="S539">
        <f t="shared" si="52"/>
        <v>5.7879198098664098E-20</v>
      </c>
      <c r="T539">
        <f t="shared" si="53"/>
        <v>4.7002838342893902E-19</v>
      </c>
    </row>
    <row r="540" spans="1:20" x14ac:dyDescent="0.25">
      <c r="A540">
        <v>13067</v>
      </c>
      <c r="B540" t="s">
        <v>108</v>
      </c>
      <c r="C540" t="s">
        <v>11</v>
      </c>
      <c r="D540" t="s">
        <v>31</v>
      </c>
      <c r="E540" t="s">
        <v>32</v>
      </c>
      <c r="F540" t="s">
        <v>18</v>
      </c>
      <c r="G540">
        <v>0.16607644083664658</v>
      </c>
      <c r="H540">
        <v>1.2248417187320037E-2</v>
      </c>
      <c r="I540">
        <v>1.6108170921071943E-3</v>
      </c>
      <c r="J540">
        <v>7.5901197521337116E-2</v>
      </c>
      <c r="K540">
        <v>4.8909592222035005E-4</v>
      </c>
      <c r="L540">
        <v>3.533387668852578E-5</v>
      </c>
      <c r="M540">
        <v>3.42704729305864E-6</v>
      </c>
      <c r="N540">
        <v>2.5911062634431599E-4</v>
      </c>
      <c r="O540">
        <f t="shared" si="48"/>
        <v>0.16607644083664658</v>
      </c>
      <c r="P540">
        <f t="shared" si="49"/>
        <v>1.0637600095212843E-2</v>
      </c>
      <c r="Q540">
        <f t="shared" si="50"/>
        <v>7.5901197521337116E-2</v>
      </c>
      <c r="R540">
        <f t="shared" si="51"/>
        <v>4.8909592222035005E-4</v>
      </c>
      <c r="S540">
        <f t="shared" si="52"/>
        <v>3.1906829395467137E-5</v>
      </c>
      <c r="T540">
        <f t="shared" si="53"/>
        <v>2.5911062634431599E-4</v>
      </c>
    </row>
    <row r="541" spans="1:20" x14ac:dyDescent="0.25">
      <c r="A541">
        <v>13067</v>
      </c>
      <c r="B541" t="s">
        <v>109</v>
      </c>
      <c r="C541" t="s">
        <v>11</v>
      </c>
      <c r="D541" t="s">
        <v>31</v>
      </c>
      <c r="E541" t="s">
        <v>32</v>
      </c>
      <c r="F541" t="s">
        <v>19</v>
      </c>
      <c r="G541">
        <v>3.0126373391483417E-16</v>
      </c>
      <c r="H541">
        <v>2.221870668372422E-17</v>
      </c>
      <c r="I541">
        <v>2.922031862622953E-18</v>
      </c>
      <c r="J541">
        <v>1.3768523927777565E-16</v>
      </c>
      <c r="K541">
        <v>8.8722317672019294E-19</v>
      </c>
      <c r="L541">
        <v>6.4095883401839243E-20</v>
      </c>
      <c r="M541">
        <v>6.2166853031751502E-21</v>
      </c>
      <c r="N541">
        <v>4.7002838342893902E-19</v>
      </c>
      <c r="O541">
        <f t="shared" si="48"/>
        <v>3.0126373391483417E-16</v>
      </c>
      <c r="P541">
        <f t="shared" si="49"/>
        <v>1.9296674821101269E-17</v>
      </c>
      <c r="Q541">
        <f t="shared" si="50"/>
        <v>1.3768523927777565E-16</v>
      </c>
      <c r="R541">
        <f t="shared" si="51"/>
        <v>8.8722317672019294E-19</v>
      </c>
      <c r="S541">
        <f t="shared" si="52"/>
        <v>5.7879198098664098E-20</v>
      </c>
      <c r="T541">
        <f t="shared" si="53"/>
        <v>4.7002838342893902E-19</v>
      </c>
    </row>
    <row r="542" spans="1:20" x14ac:dyDescent="0.25">
      <c r="A542">
        <v>13067</v>
      </c>
      <c r="B542" t="s">
        <v>110</v>
      </c>
      <c r="C542" t="s">
        <v>11</v>
      </c>
      <c r="D542" t="s">
        <v>31</v>
      </c>
      <c r="E542" t="s">
        <v>32</v>
      </c>
      <c r="F542" t="s">
        <v>20</v>
      </c>
      <c r="G542">
        <v>0.13518728365593047</v>
      </c>
      <c r="H542">
        <v>9.9702897047077889E-3</v>
      </c>
      <c r="I542">
        <v>1.311215095119775E-3</v>
      </c>
      <c r="J542">
        <v>6.178404615972747E-2</v>
      </c>
      <c r="K542">
        <v>3.9812739791428298E-4</v>
      </c>
      <c r="L542">
        <v>2.8762009192328966E-5</v>
      </c>
      <c r="M542">
        <v>2.7896383230086001E-6</v>
      </c>
      <c r="N542">
        <v>2.1091779349135999E-4</v>
      </c>
      <c r="O542">
        <f t="shared" si="48"/>
        <v>0.13518728365593047</v>
      </c>
      <c r="P542">
        <f t="shared" si="49"/>
        <v>8.6590746095880147E-3</v>
      </c>
      <c r="Q542">
        <f t="shared" si="50"/>
        <v>6.178404615972747E-2</v>
      </c>
      <c r="R542">
        <f t="shared" si="51"/>
        <v>3.9812739791428298E-4</v>
      </c>
      <c r="S542">
        <f t="shared" si="52"/>
        <v>2.5972370869320366E-5</v>
      </c>
      <c r="T542">
        <f t="shared" si="53"/>
        <v>2.1091779349135999E-4</v>
      </c>
    </row>
    <row r="543" spans="1:20" x14ac:dyDescent="0.25">
      <c r="A543">
        <v>13067</v>
      </c>
      <c r="B543" t="s">
        <v>111</v>
      </c>
      <c r="C543" t="s">
        <v>11</v>
      </c>
      <c r="D543" t="s">
        <v>31</v>
      </c>
      <c r="E543" t="s">
        <v>32</v>
      </c>
      <c r="F543" t="s">
        <v>21</v>
      </c>
      <c r="G543">
        <v>3.4724616975580029</v>
      </c>
      <c r="H543">
        <v>0.2716682409976377</v>
      </c>
      <c r="I543">
        <v>3.8557527036061842E-2</v>
      </c>
      <c r="J543">
        <v>1.8114529174870706</v>
      </c>
      <c r="K543">
        <v>9.9511062406278904E-3</v>
      </c>
      <c r="L543">
        <v>8.3585309746325807E-4</v>
      </c>
      <c r="M543">
        <v>8.6270325311943398E-5</v>
      </c>
      <c r="N543">
        <v>6.6632266254913397E-3</v>
      </c>
      <c r="O543">
        <f t="shared" si="48"/>
        <v>3.4724616975580029</v>
      </c>
      <c r="P543">
        <f t="shared" si="49"/>
        <v>0.23311071396157584</v>
      </c>
      <c r="Q543">
        <f t="shared" si="50"/>
        <v>1.8114529174870706</v>
      </c>
      <c r="R543">
        <f t="shared" si="51"/>
        <v>9.9511062406278904E-3</v>
      </c>
      <c r="S543">
        <f t="shared" si="52"/>
        <v>7.4958277215131461E-4</v>
      </c>
      <c r="T543">
        <f t="shared" si="53"/>
        <v>6.6632266254913397E-3</v>
      </c>
    </row>
    <row r="544" spans="1:20" x14ac:dyDescent="0.25">
      <c r="A544">
        <v>13067</v>
      </c>
      <c r="B544" t="s">
        <v>112</v>
      </c>
      <c r="C544" t="s">
        <v>11</v>
      </c>
      <c r="D544" t="s">
        <v>31</v>
      </c>
      <c r="E544" t="s">
        <v>32</v>
      </c>
      <c r="F544" t="s">
        <v>22</v>
      </c>
      <c r="G544">
        <v>0.56896409116421653</v>
      </c>
      <c r="H544">
        <v>4.4512929798368905E-2</v>
      </c>
      <c r="I544">
        <v>6.3176638218145143E-3</v>
      </c>
      <c r="J544">
        <v>0.29680716792479411</v>
      </c>
      <c r="K544">
        <v>1.6304920158403101E-3</v>
      </c>
      <c r="L544">
        <v>1.3695479170694426E-4</v>
      </c>
      <c r="M544">
        <v>1.41354252143344E-5</v>
      </c>
      <c r="N544">
        <v>1.09177207990152E-3</v>
      </c>
      <c r="O544">
        <f t="shared" si="48"/>
        <v>0.56896409116421653</v>
      </c>
      <c r="P544">
        <f t="shared" si="49"/>
        <v>3.8195265976554392E-2</v>
      </c>
      <c r="Q544">
        <f t="shared" si="50"/>
        <v>0.29680716792479411</v>
      </c>
      <c r="R544">
        <f t="shared" si="51"/>
        <v>1.6304920158403101E-3</v>
      </c>
      <c r="S544">
        <f t="shared" si="52"/>
        <v>1.2281936649260986E-4</v>
      </c>
      <c r="T544">
        <f t="shared" si="53"/>
        <v>1.09177207990152E-3</v>
      </c>
    </row>
    <row r="545" spans="1:20" x14ac:dyDescent="0.25">
      <c r="A545">
        <v>13067</v>
      </c>
      <c r="B545" t="s">
        <v>113</v>
      </c>
      <c r="C545" t="s">
        <v>11</v>
      </c>
      <c r="D545" t="s">
        <v>31</v>
      </c>
      <c r="E545" t="s">
        <v>32</v>
      </c>
      <c r="F545" t="s">
        <v>23</v>
      </c>
      <c r="G545">
        <v>3.4860284132345791</v>
      </c>
      <c r="H545">
        <v>0.26067319407875528</v>
      </c>
      <c r="I545">
        <v>3.1723142612506181E-2</v>
      </c>
      <c r="J545">
        <v>1.6142524774860549</v>
      </c>
      <c r="K545">
        <v>1.13223918662122E-2</v>
      </c>
      <c r="L545">
        <v>7.9579559044873436E-4</v>
      </c>
      <c r="M545">
        <v>7.3727577230897596E-5</v>
      </c>
      <c r="N545">
        <v>5.7946386685987497E-3</v>
      </c>
      <c r="O545">
        <f t="shared" si="48"/>
        <v>3.4860284132345791</v>
      </c>
      <c r="P545">
        <f t="shared" si="49"/>
        <v>0.22895005146624908</v>
      </c>
      <c r="Q545">
        <f t="shared" si="50"/>
        <v>1.6142524774860549</v>
      </c>
      <c r="R545">
        <f t="shared" si="51"/>
        <v>1.13223918662122E-2</v>
      </c>
      <c r="S545">
        <f t="shared" si="52"/>
        <v>7.2206801321783674E-4</v>
      </c>
      <c r="T545">
        <f t="shared" si="53"/>
        <v>5.7946386685987497E-3</v>
      </c>
    </row>
    <row r="546" spans="1:20" x14ac:dyDescent="0.25">
      <c r="A546">
        <v>13067</v>
      </c>
      <c r="B546" t="s">
        <v>114</v>
      </c>
      <c r="C546" t="s">
        <v>11</v>
      </c>
      <c r="D546" t="s">
        <v>31</v>
      </c>
      <c r="E546" t="s">
        <v>32</v>
      </c>
      <c r="F546" t="s">
        <v>24</v>
      </c>
      <c r="G546">
        <v>3.8087026968359061</v>
      </c>
      <c r="H546">
        <v>0.284801652283594</v>
      </c>
      <c r="I546">
        <v>3.4659503612573396E-2</v>
      </c>
      <c r="J546">
        <v>1.763671385909648</v>
      </c>
      <c r="K546">
        <v>1.23704219244222E-2</v>
      </c>
      <c r="L546">
        <v>8.6945589200482318E-4</v>
      </c>
      <c r="M546">
        <v>8.0551950176754804E-5</v>
      </c>
      <c r="N546">
        <v>6.3310045871673897E-3</v>
      </c>
      <c r="O546">
        <f t="shared" si="48"/>
        <v>3.8087026968359061</v>
      </c>
      <c r="P546">
        <f t="shared" si="49"/>
        <v>0.25014214867102058</v>
      </c>
      <c r="Q546">
        <f t="shared" si="50"/>
        <v>1.763671385909648</v>
      </c>
      <c r="R546">
        <f t="shared" si="51"/>
        <v>1.23704219244222E-2</v>
      </c>
      <c r="S546">
        <f t="shared" si="52"/>
        <v>7.8890394182806842E-4</v>
      </c>
      <c r="T546">
        <f t="shared" si="53"/>
        <v>6.3310045871673897E-3</v>
      </c>
    </row>
    <row r="547" spans="1:20" x14ac:dyDescent="0.25">
      <c r="A547">
        <v>13067</v>
      </c>
      <c r="B547" t="s">
        <v>115</v>
      </c>
      <c r="C547" t="s">
        <v>11</v>
      </c>
      <c r="D547" t="s">
        <v>31</v>
      </c>
      <c r="E547" t="s">
        <v>32</v>
      </c>
      <c r="F547" t="s">
        <v>25</v>
      </c>
      <c r="G547">
        <v>1.5188032267345259</v>
      </c>
      <c r="H547">
        <v>0.11357085247315779</v>
      </c>
      <c r="I547">
        <v>1.382123138770905E-2</v>
      </c>
      <c r="J547">
        <v>0.7033023507510805</v>
      </c>
      <c r="K547">
        <v>4.9329766568035798E-3</v>
      </c>
      <c r="L547">
        <v>3.4671441202860365E-4</v>
      </c>
      <c r="M547">
        <v>3.2121853436706199E-5</v>
      </c>
      <c r="N547">
        <v>2.5246246377461602E-3</v>
      </c>
      <c r="O547">
        <f t="shared" si="48"/>
        <v>1.5188032267345259</v>
      </c>
      <c r="P547">
        <f t="shared" si="49"/>
        <v>9.9749621085448742E-2</v>
      </c>
      <c r="Q547">
        <f t="shared" si="50"/>
        <v>0.7033023507510805</v>
      </c>
      <c r="R547">
        <f t="shared" si="51"/>
        <v>4.9329766568035798E-3</v>
      </c>
      <c r="S547">
        <f t="shared" si="52"/>
        <v>3.1459255859189744E-4</v>
      </c>
      <c r="T547">
        <f t="shared" si="53"/>
        <v>2.5246246377461602E-3</v>
      </c>
    </row>
    <row r="548" spans="1:20" x14ac:dyDescent="0.25">
      <c r="A548">
        <v>13067</v>
      </c>
      <c r="B548" t="s">
        <v>116</v>
      </c>
      <c r="C548" t="s">
        <v>11</v>
      </c>
      <c r="D548" t="s">
        <v>31</v>
      </c>
      <c r="E548" t="s">
        <v>32</v>
      </c>
      <c r="F548" t="s">
        <v>26</v>
      </c>
      <c r="G548">
        <v>3.6478392504076447</v>
      </c>
      <c r="H548">
        <v>0.27277282345975334</v>
      </c>
      <c r="I548">
        <v>3.3195633693722457E-2</v>
      </c>
      <c r="J548">
        <v>1.6891813109395355</v>
      </c>
      <c r="K548">
        <v>1.18479535324169E-2</v>
      </c>
      <c r="L548">
        <v>8.3273403676642575E-4</v>
      </c>
      <c r="M548">
        <v>7.7149774469376098E-5</v>
      </c>
      <c r="N548">
        <v>6.0636090940828702E-3</v>
      </c>
      <c r="O548">
        <f t="shared" si="48"/>
        <v>3.6478392504076447</v>
      </c>
      <c r="P548">
        <f t="shared" si="49"/>
        <v>0.23957718976603087</v>
      </c>
      <c r="Q548">
        <f t="shared" si="50"/>
        <v>1.6891813109395355</v>
      </c>
      <c r="R548">
        <f t="shared" si="51"/>
        <v>1.18479535324169E-2</v>
      </c>
      <c r="S548">
        <f t="shared" si="52"/>
        <v>7.5558426229704965E-4</v>
      </c>
      <c r="T548">
        <f t="shared" si="53"/>
        <v>6.0636090940828702E-3</v>
      </c>
    </row>
    <row r="549" spans="1:20" x14ac:dyDescent="0.25">
      <c r="A549">
        <v>13067</v>
      </c>
      <c r="B549" t="s">
        <v>117</v>
      </c>
      <c r="C549" t="s">
        <v>11</v>
      </c>
      <c r="D549" t="s">
        <v>31</v>
      </c>
      <c r="E549" t="s">
        <v>33</v>
      </c>
      <c r="F549" t="s">
        <v>14</v>
      </c>
      <c r="G549">
        <v>13.231578922564768</v>
      </c>
      <c r="H549">
        <v>2.1671648026797228</v>
      </c>
      <c r="I549">
        <v>1.7301149231535334E-2</v>
      </c>
      <c r="J549">
        <v>7.5244088223425836</v>
      </c>
      <c r="K549">
        <v>2.5925323321624501E-2</v>
      </c>
      <c r="L549">
        <v>1.6842479799583678E-3</v>
      </c>
      <c r="M549">
        <v>3.11253259832611E-5</v>
      </c>
      <c r="N549">
        <v>1.83404505390658E-2</v>
      </c>
      <c r="O549">
        <f t="shared" si="48"/>
        <v>13.231578922564768</v>
      </c>
      <c r="P549">
        <f t="shared" si="49"/>
        <v>2.1498636534481874</v>
      </c>
      <c r="Q549">
        <f t="shared" si="50"/>
        <v>7.5244088223425836</v>
      </c>
      <c r="R549">
        <f t="shared" si="51"/>
        <v>2.5925323321624501E-2</v>
      </c>
      <c r="S549">
        <f t="shared" si="52"/>
        <v>1.6531226539751066E-3</v>
      </c>
      <c r="T549">
        <f t="shared" si="53"/>
        <v>1.83404505390658E-2</v>
      </c>
    </row>
    <row r="550" spans="1:20" x14ac:dyDescent="0.25">
      <c r="A550">
        <v>13067</v>
      </c>
      <c r="B550" t="s">
        <v>118</v>
      </c>
      <c r="C550" t="s">
        <v>11</v>
      </c>
      <c r="D550" t="s">
        <v>31</v>
      </c>
      <c r="E550" t="s">
        <v>33</v>
      </c>
      <c r="F550" t="s">
        <v>15</v>
      </c>
      <c r="G550">
        <v>0.88997955610918422</v>
      </c>
      <c r="H550">
        <v>0.12647691797672755</v>
      </c>
      <c r="I550">
        <v>5.4145349932710318E-3</v>
      </c>
      <c r="J550">
        <v>0.62681818444306736</v>
      </c>
      <c r="K550">
        <v>2.3440651078459E-3</v>
      </c>
      <c r="L550">
        <v>3.6778246333568675E-4</v>
      </c>
      <c r="M550">
        <v>1.0974672081331901E-5</v>
      </c>
      <c r="N550">
        <v>2.2284148448692398E-3</v>
      </c>
      <c r="O550">
        <f t="shared" si="48"/>
        <v>0.88997955610918422</v>
      </c>
      <c r="P550">
        <f t="shared" si="49"/>
        <v>0.12106238298345652</v>
      </c>
      <c r="Q550">
        <f t="shared" si="50"/>
        <v>0.62681818444306736</v>
      </c>
      <c r="R550">
        <f t="shared" si="51"/>
        <v>2.3440651078459E-3</v>
      </c>
      <c r="S550">
        <f t="shared" si="52"/>
        <v>3.5680779125435484E-4</v>
      </c>
      <c r="T550">
        <f t="shared" si="53"/>
        <v>2.2284148448692398E-3</v>
      </c>
    </row>
    <row r="551" spans="1:20" x14ac:dyDescent="0.25">
      <c r="A551">
        <v>13067</v>
      </c>
      <c r="B551" t="s">
        <v>119</v>
      </c>
      <c r="C551" t="s">
        <v>11</v>
      </c>
      <c r="D551" t="s">
        <v>31</v>
      </c>
      <c r="E551" t="s">
        <v>33</v>
      </c>
      <c r="F551" t="s">
        <v>16</v>
      </c>
      <c r="G551">
        <v>1.8979916716657701E-15</v>
      </c>
      <c r="H551">
        <v>2.5089411236469292E-16</v>
      </c>
      <c r="I551">
        <v>8.8083544009726696E-18</v>
      </c>
      <c r="J551">
        <v>1.3110823277603645E-15</v>
      </c>
      <c r="K551">
        <v>6.0791629036895501E-18</v>
      </c>
      <c r="L551">
        <v>7.8593216264688959E-19</v>
      </c>
      <c r="M551">
        <v>2.0736086832812901E-20</v>
      </c>
      <c r="N551">
        <v>4.88665373927383E-18</v>
      </c>
      <c r="O551">
        <f t="shared" si="48"/>
        <v>1.8979916716657701E-15</v>
      </c>
      <c r="P551">
        <f t="shared" si="49"/>
        <v>2.4208575796372023E-16</v>
      </c>
      <c r="Q551">
        <f t="shared" si="50"/>
        <v>1.3110823277603645E-15</v>
      </c>
      <c r="R551">
        <f t="shared" si="51"/>
        <v>6.0791629036895501E-18</v>
      </c>
      <c r="S551">
        <f t="shared" si="52"/>
        <v>7.6519607581407665E-19</v>
      </c>
      <c r="T551">
        <f t="shared" si="53"/>
        <v>4.88665373927383E-18</v>
      </c>
    </row>
    <row r="552" spans="1:20" x14ac:dyDescent="0.25">
      <c r="A552">
        <v>13067</v>
      </c>
      <c r="B552" t="s">
        <v>120</v>
      </c>
      <c r="C552" t="s">
        <v>11</v>
      </c>
      <c r="D552" t="s">
        <v>31</v>
      </c>
      <c r="E552" t="s">
        <v>33</v>
      </c>
      <c r="F552" t="s">
        <v>17</v>
      </c>
      <c r="G552">
        <v>1.8979916716657701E-15</v>
      </c>
      <c r="H552">
        <v>2.5089411236469292E-16</v>
      </c>
      <c r="I552">
        <v>8.8083544009726696E-18</v>
      </c>
      <c r="J552">
        <v>1.3110823277603645E-15</v>
      </c>
      <c r="K552">
        <v>6.0791629036895501E-18</v>
      </c>
      <c r="L552">
        <v>7.8593216264688959E-19</v>
      </c>
      <c r="M552">
        <v>2.0736086832812901E-20</v>
      </c>
      <c r="N552">
        <v>4.88665373927383E-18</v>
      </c>
      <c r="O552">
        <f t="shared" si="48"/>
        <v>1.8979916716657701E-15</v>
      </c>
      <c r="P552">
        <f t="shared" si="49"/>
        <v>2.4208575796372023E-16</v>
      </c>
      <c r="Q552">
        <f t="shared" si="50"/>
        <v>1.3110823277603645E-15</v>
      </c>
      <c r="R552">
        <f t="shared" si="51"/>
        <v>6.0791629036895501E-18</v>
      </c>
      <c r="S552">
        <f t="shared" si="52"/>
        <v>7.6519607581407665E-19</v>
      </c>
      <c r="T552">
        <f t="shared" si="53"/>
        <v>4.88665373927383E-18</v>
      </c>
    </row>
    <row r="553" spans="1:20" x14ac:dyDescent="0.25">
      <c r="A553">
        <v>13067</v>
      </c>
      <c r="B553" t="s">
        <v>121</v>
      </c>
      <c r="C553" t="s">
        <v>11</v>
      </c>
      <c r="D553" t="s">
        <v>31</v>
      </c>
      <c r="E553" t="s">
        <v>33</v>
      </c>
      <c r="F553" t="s">
        <v>18</v>
      </c>
      <c r="G553">
        <v>1.0462981814776922</v>
      </c>
      <c r="H553">
        <v>0.13830939636216566</v>
      </c>
      <c r="I553">
        <v>4.8557457327653595E-3</v>
      </c>
      <c r="J553">
        <v>0.72275524732757679</v>
      </c>
      <c r="K553">
        <v>3.3512366478207702E-3</v>
      </c>
      <c r="L553">
        <v>4.3325779975766964E-4</v>
      </c>
      <c r="M553">
        <v>1.1431101341941E-5</v>
      </c>
      <c r="N553">
        <v>2.6938445979442999E-3</v>
      </c>
      <c r="O553">
        <f t="shared" si="48"/>
        <v>1.0462981814776922</v>
      </c>
      <c r="P553">
        <f t="shared" si="49"/>
        <v>0.13345365062940029</v>
      </c>
      <c r="Q553">
        <f t="shared" si="50"/>
        <v>0.72275524732757679</v>
      </c>
      <c r="R553">
        <f t="shared" si="51"/>
        <v>3.3512366478207702E-3</v>
      </c>
      <c r="S553">
        <f t="shared" si="52"/>
        <v>4.2182669841572866E-4</v>
      </c>
      <c r="T553">
        <f t="shared" si="53"/>
        <v>2.6938445979442999E-3</v>
      </c>
    </row>
    <row r="554" spans="1:20" x14ac:dyDescent="0.25">
      <c r="A554">
        <v>13067</v>
      </c>
      <c r="B554" t="s">
        <v>122</v>
      </c>
      <c r="C554" t="s">
        <v>11</v>
      </c>
      <c r="D554" t="s">
        <v>31</v>
      </c>
      <c r="E554" t="s">
        <v>33</v>
      </c>
      <c r="F554" t="s">
        <v>19</v>
      </c>
      <c r="G554">
        <v>1.8979916716657701E-15</v>
      </c>
      <c r="H554">
        <v>2.5089411236469292E-16</v>
      </c>
      <c r="I554">
        <v>8.8083544009726696E-18</v>
      </c>
      <c r="J554">
        <v>1.3110823277603645E-15</v>
      </c>
      <c r="K554">
        <v>6.0791629036895501E-18</v>
      </c>
      <c r="L554">
        <v>7.8593216264688959E-19</v>
      </c>
      <c r="M554">
        <v>2.0736086832812901E-20</v>
      </c>
      <c r="N554">
        <v>4.88665373927383E-18</v>
      </c>
      <c r="O554">
        <f t="shared" si="48"/>
        <v>1.8979916716657701E-15</v>
      </c>
      <c r="P554">
        <f t="shared" si="49"/>
        <v>2.4208575796372023E-16</v>
      </c>
      <c r="Q554">
        <f t="shared" si="50"/>
        <v>1.3110823277603645E-15</v>
      </c>
      <c r="R554">
        <f t="shared" si="51"/>
        <v>6.0791629036895501E-18</v>
      </c>
      <c r="S554">
        <f t="shared" si="52"/>
        <v>7.6519607581407665E-19</v>
      </c>
      <c r="T554">
        <f t="shared" si="53"/>
        <v>4.88665373927383E-18</v>
      </c>
    </row>
    <row r="555" spans="1:20" x14ac:dyDescent="0.25">
      <c r="A555">
        <v>13067</v>
      </c>
      <c r="B555" t="s">
        <v>123</v>
      </c>
      <c r="C555" t="s">
        <v>11</v>
      </c>
      <c r="D555" t="s">
        <v>31</v>
      </c>
      <c r="E555" t="s">
        <v>33</v>
      </c>
      <c r="F555" t="s">
        <v>20</v>
      </c>
      <c r="G555">
        <v>0.8516934420599096</v>
      </c>
      <c r="H555">
        <v>0.11258471639030695</v>
      </c>
      <c r="I555">
        <v>3.9526071817377311E-3</v>
      </c>
      <c r="J555">
        <v>0.58832715129899249</v>
      </c>
      <c r="K555">
        <v>2.7279256870264001E-3</v>
      </c>
      <c r="L555">
        <v>3.5267401079774928E-4</v>
      </c>
      <c r="M555">
        <v>9.30498451801042E-6</v>
      </c>
      <c r="N555">
        <v>2.1928081969480001E-3</v>
      </c>
      <c r="O555">
        <f t="shared" si="48"/>
        <v>0.8516934420599096</v>
      </c>
      <c r="P555">
        <f t="shared" si="49"/>
        <v>0.10863210920856922</v>
      </c>
      <c r="Q555">
        <f t="shared" si="50"/>
        <v>0.58832715129899249</v>
      </c>
      <c r="R555">
        <f t="shared" si="51"/>
        <v>2.7279256870264001E-3</v>
      </c>
      <c r="S555">
        <f t="shared" si="52"/>
        <v>3.4336902627973885E-4</v>
      </c>
      <c r="T555">
        <f t="shared" si="53"/>
        <v>2.1928081969480001E-3</v>
      </c>
    </row>
    <row r="556" spans="1:20" x14ac:dyDescent="0.25">
      <c r="A556">
        <v>13067</v>
      </c>
      <c r="B556" t="s">
        <v>124</v>
      </c>
      <c r="C556" t="s">
        <v>11</v>
      </c>
      <c r="D556" t="s">
        <v>31</v>
      </c>
      <c r="E556" t="s">
        <v>33</v>
      </c>
      <c r="F556" t="s">
        <v>21</v>
      </c>
      <c r="G556">
        <v>21.892008507754586</v>
      </c>
      <c r="H556">
        <v>3.0243878559306223</v>
      </c>
      <c r="I556">
        <v>0.11226734928652576</v>
      </c>
      <c r="J556">
        <v>15.422631757563678</v>
      </c>
      <c r="K556">
        <v>6.8624454597941295E-2</v>
      </c>
      <c r="L556">
        <v>1.0163725041479652E-2</v>
      </c>
      <c r="M556">
        <v>2.79807204066173E-4</v>
      </c>
      <c r="N556">
        <v>6.2908753551809499E-2</v>
      </c>
      <c r="O556">
        <f t="shared" si="48"/>
        <v>21.892008507754586</v>
      </c>
      <c r="P556">
        <f t="shared" si="49"/>
        <v>2.9121205066440967</v>
      </c>
      <c r="Q556">
        <f t="shared" si="50"/>
        <v>15.422631757563678</v>
      </c>
      <c r="R556">
        <f t="shared" si="51"/>
        <v>6.8624454597941295E-2</v>
      </c>
      <c r="S556">
        <f t="shared" si="52"/>
        <v>9.8839178374134778E-3</v>
      </c>
      <c r="T556">
        <f t="shared" si="53"/>
        <v>6.2908753551809499E-2</v>
      </c>
    </row>
    <row r="557" spans="1:20" x14ac:dyDescent="0.25">
      <c r="A557">
        <v>13067</v>
      </c>
      <c r="B557" t="s">
        <v>125</v>
      </c>
      <c r="C557" t="s">
        <v>11</v>
      </c>
      <c r="D557" t="s">
        <v>31</v>
      </c>
      <c r="E557" t="s">
        <v>33</v>
      </c>
      <c r="F557" t="s">
        <v>22</v>
      </c>
      <c r="G557">
        <v>3.5870129549237899</v>
      </c>
      <c r="H557">
        <v>0.49554703116073112</v>
      </c>
      <c r="I557">
        <v>1.8395046470288865E-2</v>
      </c>
      <c r="J557">
        <v>2.5270036946486156</v>
      </c>
      <c r="K557">
        <v>1.1244140076989101E-2</v>
      </c>
      <c r="L557">
        <v>1.6653297080786392E-3</v>
      </c>
      <c r="M557">
        <v>4.5846494124646101E-5</v>
      </c>
      <c r="N557">
        <v>1.0307618241670299E-2</v>
      </c>
      <c r="O557">
        <f t="shared" si="48"/>
        <v>3.5870129549237899</v>
      </c>
      <c r="P557">
        <f t="shared" si="49"/>
        <v>0.47715198469044223</v>
      </c>
      <c r="Q557">
        <f t="shared" si="50"/>
        <v>2.5270036946486156</v>
      </c>
      <c r="R557">
        <f t="shared" si="51"/>
        <v>1.1244140076989101E-2</v>
      </c>
      <c r="S557">
        <f t="shared" si="52"/>
        <v>1.6194832139539931E-3</v>
      </c>
      <c r="T557">
        <f t="shared" si="53"/>
        <v>1.0307618241670299E-2</v>
      </c>
    </row>
    <row r="558" spans="1:20" x14ac:dyDescent="0.25">
      <c r="A558">
        <v>13067</v>
      </c>
      <c r="B558" t="s">
        <v>126</v>
      </c>
      <c r="C558" t="s">
        <v>11</v>
      </c>
      <c r="D558" t="s">
        <v>31</v>
      </c>
      <c r="E558" t="s">
        <v>33</v>
      </c>
      <c r="F558" t="s">
        <v>23</v>
      </c>
      <c r="G558">
        <v>22.780947486104928</v>
      </c>
      <c r="H558">
        <v>2.9780714288060008</v>
      </c>
      <c r="I558">
        <v>9.5181040320482871E-2</v>
      </c>
      <c r="J558">
        <v>15.603259653077044</v>
      </c>
      <c r="K558">
        <v>8.0143407909229497E-2</v>
      </c>
      <c r="L558">
        <v>9.7981888922760232E-3</v>
      </c>
      <c r="M558">
        <v>2.4343870958887199E-4</v>
      </c>
      <c r="N558">
        <v>6.0736382700000001E-2</v>
      </c>
      <c r="O558">
        <f t="shared" si="48"/>
        <v>22.780947486104928</v>
      </c>
      <c r="P558">
        <f t="shared" si="49"/>
        <v>2.8828903884855182</v>
      </c>
      <c r="Q558">
        <f t="shared" si="50"/>
        <v>15.603259653077044</v>
      </c>
      <c r="R558">
        <f t="shared" si="51"/>
        <v>8.0143407909229497E-2</v>
      </c>
      <c r="S558">
        <f t="shared" si="52"/>
        <v>9.5547501826871509E-3</v>
      </c>
      <c r="T558">
        <f t="shared" si="53"/>
        <v>6.0736382700000001E-2</v>
      </c>
    </row>
    <row r="559" spans="1:20" x14ac:dyDescent="0.25">
      <c r="A559">
        <v>13067</v>
      </c>
      <c r="B559" t="s">
        <v>127</v>
      </c>
      <c r="C559" t="s">
        <v>11</v>
      </c>
      <c r="D559" t="s">
        <v>31</v>
      </c>
      <c r="E559" t="s">
        <v>33</v>
      </c>
      <c r="F559" t="s">
        <v>24</v>
      </c>
      <c r="G559">
        <v>24.889604908167044</v>
      </c>
      <c r="H559">
        <v>3.2537282720525367</v>
      </c>
      <c r="I559">
        <v>0.10399121126096106</v>
      </c>
      <c r="J559">
        <v>17.047530184206849</v>
      </c>
      <c r="K559">
        <v>8.7561635283369896E-2</v>
      </c>
      <c r="L559">
        <v>1.0705132741151063E-2</v>
      </c>
      <c r="M559">
        <v>2.6597177932785598E-4</v>
      </c>
      <c r="N559">
        <v>6.6358292385260101E-2</v>
      </c>
      <c r="O559">
        <f t="shared" si="48"/>
        <v>24.889604908167044</v>
      </c>
      <c r="P559">
        <f t="shared" si="49"/>
        <v>3.1497370607915758</v>
      </c>
      <c r="Q559">
        <f t="shared" si="50"/>
        <v>17.047530184206849</v>
      </c>
      <c r="R559">
        <f t="shared" si="51"/>
        <v>8.7561635283369896E-2</v>
      </c>
      <c r="S559">
        <f t="shared" si="52"/>
        <v>1.0439160961823207E-2</v>
      </c>
      <c r="T559">
        <f t="shared" si="53"/>
        <v>6.6358292385260101E-2</v>
      </c>
    </row>
    <row r="560" spans="1:20" x14ac:dyDescent="0.25">
      <c r="A560">
        <v>13067</v>
      </c>
      <c r="B560" t="s">
        <v>128</v>
      </c>
      <c r="C560" t="s">
        <v>11</v>
      </c>
      <c r="D560" t="s">
        <v>31</v>
      </c>
      <c r="E560" t="s">
        <v>33</v>
      </c>
      <c r="F560" t="s">
        <v>25</v>
      </c>
      <c r="G560">
        <v>9.9252703788810628</v>
      </c>
      <c r="H560">
        <v>1.2974948219319045</v>
      </c>
      <c r="I560">
        <v>4.1468756484462625E-2</v>
      </c>
      <c r="J560">
        <v>6.798072987402076</v>
      </c>
      <c r="K560">
        <v>3.4917123310522699E-2</v>
      </c>
      <c r="L560">
        <v>4.2689027599109794E-3</v>
      </c>
      <c r="M560">
        <v>1.0606204931207201E-4</v>
      </c>
      <c r="N560">
        <v>2.6461818966065899E-2</v>
      </c>
      <c r="O560">
        <f t="shared" si="48"/>
        <v>9.9252703788810628</v>
      </c>
      <c r="P560">
        <f t="shared" si="49"/>
        <v>1.2560260654474418</v>
      </c>
      <c r="Q560">
        <f t="shared" si="50"/>
        <v>6.798072987402076</v>
      </c>
      <c r="R560">
        <f t="shared" si="51"/>
        <v>3.4917123310522699E-2</v>
      </c>
      <c r="S560">
        <f t="shared" si="52"/>
        <v>4.1628407105989071E-3</v>
      </c>
      <c r="T560">
        <f t="shared" si="53"/>
        <v>2.6461818966065899E-2</v>
      </c>
    </row>
    <row r="561" spans="1:20" x14ac:dyDescent="0.25">
      <c r="A561">
        <v>13067</v>
      </c>
      <c r="B561" t="s">
        <v>129</v>
      </c>
      <c r="C561" t="s">
        <v>11</v>
      </c>
      <c r="D561" t="s">
        <v>31</v>
      </c>
      <c r="E561" t="s">
        <v>33</v>
      </c>
      <c r="F561" t="s">
        <v>26</v>
      </c>
      <c r="G561">
        <v>23.838371082993373</v>
      </c>
      <c r="H561">
        <v>3.1163043107231339</v>
      </c>
      <c r="I561">
        <v>9.9599033477545409E-2</v>
      </c>
      <c r="J561">
        <v>16.327514845668574</v>
      </c>
      <c r="K561">
        <v>8.3863408126800806E-2</v>
      </c>
      <c r="L561">
        <v>1.0252989028884954E-2</v>
      </c>
      <c r="M561">
        <v>2.5473837496292601E-4</v>
      </c>
      <c r="N561">
        <v>6.3555587760518506E-2</v>
      </c>
      <c r="O561">
        <f t="shared" si="48"/>
        <v>23.838371082993373</v>
      </c>
      <c r="P561">
        <f t="shared" si="49"/>
        <v>3.0167052772455882</v>
      </c>
      <c r="Q561">
        <f t="shared" si="50"/>
        <v>16.327514845668574</v>
      </c>
      <c r="R561">
        <f t="shared" si="51"/>
        <v>8.3863408126800806E-2</v>
      </c>
      <c r="S561">
        <f t="shared" si="52"/>
        <v>9.9982506539220278E-3</v>
      </c>
      <c r="T561">
        <f t="shared" si="53"/>
        <v>6.3555587760518506E-2</v>
      </c>
    </row>
    <row r="562" spans="1:20" x14ac:dyDescent="0.25">
      <c r="A562">
        <v>13067</v>
      </c>
      <c r="B562" t="s">
        <v>130</v>
      </c>
      <c r="C562" t="s">
        <v>11</v>
      </c>
      <c r="D562" t="s">
        <v>31</v>
      </c>
      <c r="E562" t="s">
        <v>34</v>
      </c>
      <c r="F562" t="s">
        <v>14</v>
      </c>
      <c r="G562">
        <v>6.1128432635335681</v>
      </c>
      <c r="H562">
        <v>0.99688250583925608</v>
      </c>
      <c r="I562">
        <v>8.1078266060536641E-3</v>
      </c>
      <c r="J562">
        <v>3.4478098641920334</v>
      </c>
      <c r="K562">
        <v>1.19657882986796E-2</v>
      </c>
      <c r="L562">
        <v>7.7208479536361278E-4</v>
      </c>
      <c r="M562">
        <v>1.45897530852145E-5</v>
      </c>
      <c r="N562">
        <v>8.3890509253583493E-3</v>
      </c>
      <c r="O562">
        <f t="shared" si="48"/>
        <v>6.1128432635335681</v>
      </c>
      <c r="P562">
        <f t="shared" si="49"/>
        <v>0.98877467923320239</v>
      </c>
      <c r="Q562">
        <f t="shared" si="50"/>
        <v>3.4478098641920334</v>
      </c>
      <c r="R562">
        <f t="shared" si="51"/>
        <v>1.19657882986796E-2</v>
      </c>
      <c r="S562">
        <f t="shared" si="52"/>
        <v>7.574950422783983E-4</v>
      </c>
      <c r="T562">
        <f t="shared" si="53"/>
        <v>8.3890509253583493E-3</v>
      </c>
    </row>
    <row r="563" spans="1:20" x14ac:dyDescent="0.25">
      <c r="A563">
        <v>13067</v>
      </c>
      <c r="B563" t="s">
        <v>131</v>
      </c>
      <c r="C563" t="s">
        <v>11</v>
      </c>
      <c r="D563" t="s">
        <v>31</v>
      </c>
      <c r="E563" t="s">
        <v>34</v>
      </c>
      <c r="F563" t="s">
        <v>15</v>
      </c>
      <c r="G563">
        <v>0.41111850528184124</v>
      </c>
      <c r="H563">
        <v>5.8016363616323841E-2</v>
      </c>
      <c r="I563">
        <v>2.5222570012690669E-3</v>
      </c>
      <c r="J563">
        <v>0.2872361708003876</v>
      </c>
      <c r="K563">
        <v>1.0826197606010801E-3</v>
      </c>
      <c r="L563">
        <v>1.6866978435814395E-4</v>
      </c>
      <c r="M563">
        <v>5.1116870025680302E-6</v>
      </c>
      <c r="N563">
        <v>1.02057049915194E-3</v>
      </c>
      <c r="O563">
        <f t="shared" si="48"/>
        <v>0.41111850528184124</v>
      </c>
      <c r="P563">
        <f t="shared" si="49"/>
        <v>5.5494106615054772E-2</v>
      </c>
      <c r="Q563">
        <f t="shared" si="50"/>
        <v>0.2872361708003876</v>
      </c>
      <c r="R563">
        <f t="shared" si="51"/>
        <v>1.0826197606010801E-3</v>
      </c>
      <c r="S563">
        <f t="shared" si="52"/>
        <v>1.6355809735557592E-4</v>
      </c>
      <c r="T563">
        <f t="shared" si="53"/>
        <v>1.02057049915194E-3</v>
      </c>
    </row>
    <row r="564" spans="1:20" x14ac:dyDescent="0.25">
      <c r="A564">
        <v>13067</v>
      </c>
      <c r="B564" t="s">
        <v>132</v>
      </c>
      <c r="C564" t="s">
        <v>11</v>
      </c>
      <c r="D564" t="s">
        <v>31</v>
      </c>
      <c r="E564" t="s">
        <v>34</v>
      </c>
      <c r="F564" t="s">
        <v>16</v>
      </c>
      <c r="G564">
        <v>8.7727053629065548E-16</v>
      </c>
      <c r="H564">
        <v>1.1508643318317027E-16</v>
      </c>
      <c r="I564">
        <v>4.1007230795300294E-18</v>
      </c>
      <c r="J564">
        <v>6.0072378500247726E-16</v>
      </c>
      <c r="K564">
        <v>2.8087804893067099E-18</v>
      </c>
      <c r="L564">
        <v>3.6044661161895401E-19</v>
      </c>
      <c r="M564">
        <v>9.6523963021017301E-21</v>
      </c>
      <c r="N564">
        <v>2.2378413322016799E-18</v>
      </c>
      <c r="O564">
        <f t="shared" si="48"/>
        <v>8.7727053629065548E-16</v>
      </c>
      <c r="P564">
        <f t="shared" si="49"/>
        <v>1.1098571010364024E-16</v>
      </c>
      <c r="Q564">
        <f t="shared" si="50"/>
        <v>6.0072378500247726E-16</v>
      </c>
      <c r="R564">
        <f t="shared" si="51"/>
        <v>2.8087804893067099E-18</v>
      </c>
      <c r="S564">
        <f t="shared" si="52"/>
        <v>3.5079421531685228E-19</v>
      </c>
      <c r="T564">
        <f t="shared" si="53"/>
        <v>2.2378413322016799E-18</v>
      </c>
    </row>
    <row r="565" spans="1:20" x14ac:dyDescent="0.25">
      <c r="A565">
        <v>13067</v>
      </c>
      <c r="B565" t="s">
        <v>133</v>
      </c>
      <c r="C565" t="s">
        <v>11</v>
      </c>
      <c r="D565" t="s">
        <v>31</v>
      </c>
      <c r="E565" t="s">
        <v>34</v>
      </c>
      <c r="F565" t="s">
        <v>17</v>
      </c>
      <c r="G565">
        <v>8.7727053629065548E-16</v>
      </c>
      <c r="H565">
        <v>1.1508643318317027E-16</v>
      </c>
      <c r="I565">
        <v>4.1007230795300294E-18</v>
      </c>
      <c r="J565">
        <v>6.0072378500247726E-16</v>
      </c>
      <c r="K565">
        <v>2.8087804893067099E-18</v>
      </c>
      <c r="L565">
        <v>3.6044661161895401E-19</v>
      </c>
      <c r="M565">
        <v>9.6523963021017301E-21</v>
      </c>
      <c r="N565">
        <v>2.2378413322016799E-18</v>
      </c>
      <c r="O565">
        <f t="shared" si="48"/>
        <v>8.7727053629065548E-16</v>
      </c>
      <c r="P565">
        <f t="shared" si="49"/>
        <v>1.1098571010364024E-16</v>
      </c>
      <c r="Q565">
        <f t="shared" si="50"/>
        <v>6.0072378500247726E-16</v>
      </c>
      <c r="R565">
        <f t="shared" si="51"/>
        <v>2.8087804893067099E-18</v>
      </c>
      <c r="S565">
        <f t="shared" si="52"/>
        <v>3.5079421531685228E-19</v>
      </c>
      <c r="T565">
        <f t="shared" si="53"/>
        <v>2.2378413322016799E-18</v>
      </c>
    </row>
    <row r="566" spans="1:20" x14ac:dyDescent="0.25">
      <c r="A566">
        <v>13067</v>
      </c>
      <c r="B566" t="s">
        <v>134</v>
      </c>
      <c r="C566" t="s">
        <v>11</v>
      </c>
      <c r="D566" t="s">
        <v>31</v>
      </c>
      <c r="E566" t="s">
        <v>34</v>
      </c>
      <c r="F566" t="s">
        <v>18</v>
      </c>
      <c r="G566">
        <v>0.48360949067394243</v>
      </c>
      <c r="H566">
        <v>6.3443253736726005E-2</v>
      </c>
      <c r="I566">
        <v>2.2605894157017282E-3</v>
      </c>
      <c r="J566">
        <v>0.33115857992592479</v>
      </c>
      <c r="K566">
        <v>1.5483846718054499E-3</v>
      </c>
      <c r="L566">
        <v>1.9870179370062835E-4</v>
      </c>
      <c r="M566">
        <v>5.3210366548483896E-6</v>
      </c>
      <c r="N566">
        <v>1.2336459823516499E-3</v>
      </c>
      <c r="O566">
        <f t="shared" si="48"/>
        <v>0.48360949067394243</v>
      </c>
      <c r="P566">
        <f t="shared" si="49"/>
        <v>6.1182664321024274E-2</v>
      </c>
      <c r="Q566">
        <f t="shared" si="50"/>
        <v>0.33115857992592479</v>
      </c>
      <c r="R566">
        <f t="shared" si="51"/>
        <v>1.5483846718054499E-3</v>
      </c>
      <c r="S566">
        <f t="shared" si="52"/>
        <v>1.9338075704577995E-4</v>
      </c>
      <c r="T566">
        <f t="shared" si="53"/>
        <v>1.2336459823516499E-3</v>
      </c>
    </row>
    <row r="567" spans="1:20" x14ac:dyDescent="0.25">
      <c r="A567">
        <v>13067</v>
      </c>
      <c r="B567" t="s">
        <v>135</v>
      </c>
      <c r="C567" t="s">
        <v>11</v>
      </c>
      <c r="D567" t="s">
        <v>31</v>
      </c>
      <c r="E567" t="s">
        <v>34</v>
      </c>
      <c r="F567" t="s">
        <v>19</v>
      </c>
      <c r="G567">
        <v>8.7727053629065548E-16</v>
      </c>
      <c r="H567">
        <v>1.1508643318317027E-16</v>
      </c>
      <c r="I567">
        <v>4.1007230795300294E-18</v>
      </c>
      <c r="J567">
        <v>6.0072378500247726E-16</v>
      </c>
      <c r="K567">
        <v>2.8087804893067099E-18</v>
      </c>
      <c r="L567">
        <v>3.6044661161895401E-19</v>
      </c>
      <c r="M567">
        <v>9.6523963021017301E-21</v>
      </c>
      <c r="N567">
        <v>2.2378413322016799E-18</v>
      </c>
      <c r="O567">
        <f t="shared" si="48"/>
        <v>8.7727053629065548E-16</v>
      </c>
      <c r="P567">
        <f t="shared" si="49"/>
        <v>1.1098571010364024E-16</v>
      </c>
      <c r="Q567">
        <f t="shared" si="50"/>
        <v>6.0072378500247726E-16</v>
      </c>
      <c r="R567">
        <f t="shared" si="51"/>
        <v>2.8087804893067099E-18</v>
      </c>
      <c r="S567">
        <f t="shared" si="52"/>
        <v>3.5079421531685228E-19</v>
      </c>
      <c r="T567">
        <f t="shared" si="53"/>
        <v>2.2378413322016799E-18</v>
      </c>
    </row>
    <row r="568" spans="1:20" x14ac:dyDescent="0.25">
      <c r="A568">
        <v>13067</v>
      </c>
      <c r="B568" t="s">
        <v>136</v>
      </c>
      <c r="C568" t="s">
        <v>11</v>
      </c>
      <c r="D568" t="s">
        <v>31</v>
      </c>
      <c r="E568" t="s">
        <v>34</v>
      </c>
      <c r="F568" t="s">
        <v>20</v>
      </c>
      <c r="G568">
        <v>0.39366115417891689</v>
      </c>
      <c r="H568">
        <v>5.1643200534123711E-2</v>
      </c>
      <c r="I568">
        <v>1.8401340896474466E-3</v>
      </c>
      <c r="J568">
        <v>0.26956515572342227</v>
      </c>
      <c r="K568">
        <v>1.2603944634922901E-3</v>
      </c>
      <c r="L568">
        <v>1.6174460952766935E-4</v>
      </c>
      <c r="M568">
        <v>4.3313593369731498E-6</v>
      </c>
      <c r="N568">
        <v>1.00419566088549E-3</v>
      </c>
      <c r="O568">
        <f t="shared" si="48"/>
        <v>0.39366115417891689</v>
      </c>
      <c r="P568">
        <f t="shared" si="49"/>
        <v>4.9803066444476261E-2</v>
      </c>
      <c r="Q568">
        <f t="shared" si="50"/>
        <v>0.26956515572342227</v>
      </c>
      <c r="R568">
        <f t="shared" si="51"/>
        <v>1.2603944634922901E-3</v>
      </c>
      <c r="S568">
        <f t="shared" si="52"/>
        <v>1.574132501906962E-4</v>
      </c>
      <c r="T568">
        <f t="shared" si="53"/>
        <v>1.00419566088549E-3</v>
      </c>
    </row>
    <row r="569" spans="1:20" x14ac:dyDescent="0.25">
      <c r="A569">
        <v>13067</v>
      </c>
      <c r="B569" t="s">
        <v>137</v>
      </c>
      <c r="C569" t="s">
        <v>11</v>
      </c>
      <c r="D569" t="s">
        <v>31</v>
      </c>
      <c r="E569" t="s">
        <v>34</v>
      </c>
      <c r="F569" t="s">
        <v>21</v>
      </c>
      <c r="G569">
        <v>10.117938398232926</v>
      </c>
      <c r="H569">
        <v>1.3873477823074138</v>
      </c>
      <c r="I569">
        <v>5.2292915607523444E-2</v>
      </c>
      <c r="J569">
        <v>7.0689822446293924</v>
      </c>
      <c r="K569">
        <v>3.1713802391253702E-2</v>
      </c>
      <c r="L569">
        <v>4.6613370558006295E-3</v>
      </c>
      <c r="M569">
        <v>1.3030729812157899E-4</v>
      </c>
      <c r="N569">
        <v>2.8817109632974701E-2</v>
      </c>
      <c r="O569">
        <f t="shared" si="48"/>
        <v>10.117938398232926</v>
      </c>
      <c r="P569">
        <f t="shared" si="49"/>
        <v>1.3350548666998905</v>
      </c>
      <c r="Q569">
        <f t="shared" si="50"/>
        <v>7.0689822446293924</v>
      </c>
      <c r="R569">
        <f t="shared" si="51"/>
        <v>3.1713802391253702E-2</v>
      </c>
      <c r="S569">
        <f t="shared" si="52"/>
        <v>4.5310297576790504E-3</v>
      </c>
      <c r="T569">
        <f t="shared" si="53"/>
        <v>2.8817109632974701E-2</v>
      </c>
    </row>
    <row r="570" spans="1:20" x14ac:dyDescent="0.25">
      <c r="A570">
        <v>13067</v>
      </c>
      <c r="B570" t="s">
        <v>138</v>
      </c>
      <c r="C570" t="s">
        <v>11</v>
      </c>
      <c r="D570" t="s">
        <v>31</v>
      </c>
      <c r="E570" t="s">
        <v>34</v>
      </c>
      <c r="F570" t="s">
        <v>22</v>
      </c>
      <c r="G570">
        <v>1.6578278572074903</v>
      </c>
      <c r="H570">
        <v>0.22731743467349816</v>
      </c>
      <c r="I570">
        <v>8.5682115114842153E-3</v>
      </c>
      <c r="J570">
        <v>1.1582551560268683</v>
      </c>
      <c r="K570">
        <v>5.1963159144119402E-3</v>
      </c>
      <c r="L570">
        <v>7.6376132213695769E-4</v>
      </c>
      <c r="M570">
        <v>2.1350887639215399E-5</v>
      </c>
      <c r="N570">
        <v>4.7216937639484799E-3</v>
      </c>
      <c r="O570">
        <f t="shared" si="48"/>
        <v>1.6578278572074903</v>
      </c>
      <c r="P570">
        <f t="shared" si="49"/>
        <v>0.21874922316201395</v>
      </c>
      <c r="Q570">
        <f t="shared" si="50"/>
        <v>1.1582551560268683</v>
      </c>
      <c r="R570">
        <f t="shared" si="51"/>
        <v>5.1963159144119402E-3</v>
      </c>
      <c r="S570">
        <f t="shared" si="52"/>
        <v>7.4241043449774224E-4</v>
      </c>
      <c r="T570">
        <f t="shared" si="53"/>
        <v>4.7216937639484799E-3</v>
      </c>
    </row>
    <row r="571" spans="1:20" x14ac:dyDescent="0.25">
      <c r="A571">
        <v>13067</v>
      </c>
      <c r="B571" t="s">
        <v>139</v>
      </c>
      <c r="C571" t="s">
        <v>11</v>
      </c>
      <c r="D571" t="s">
        <v>31</v>
      </c>
      <c r="E571" t="s">
        <v>34</v>
      </c>
      <c r="F571" t="s">
        <v>23</v>
      </c>
      <c r="G571">
        <v>10.529745219710533</v>
      </c>
      <c r="H571">
        <v>1.3660424610355031</v>
      </c>
      <c r="I571">
        <v>4.4303697007478514E-2</v>
      </c>
      <c r="J571">
        <v>7.1490597612111912</v>
      </c>
      <c r="K571">
        <v>3.7026645044359201E-2</v>
      </c>
      <c r="L571">
        <v>4.4936411969231822E-3</v>
      </c>
      <c r="M571">
        <v>1.13295320716133E-4</v>
      </c>
      <c r="N571">
        <v>2.7813671845407801E-2</v>
      </c>
      <c r="O571">
        <f t="shared" si="48"/>
        <v>10.529745219710533</v>
      </c>
      <c r="P571">
        <f t="shared" si="49"/>
        <v>1.3217387640280245</v>
      </c>
      <c r="Q571">
        <f t="shared" si="50"/>
        <v>7.1490597612111912</v>
      </c>
      <c r="R571">
        <f t="shared" si="51"/>
        <v>3.7026645044359201E-2</v>
      </c>
      <c r="S571">
        <f t="shared" si="52"/>
        <v>4.3803458762070495E-3</v>
      </c>
      <c r="T571">
        <f t="shared" si="53"/>
        <v>2.7813671845407801E-2</v>
      </c>
    </row>
    <row r="572" spans="1:20" x14ac:dyDescent="0.25">
      <c r="A572">
        <v>13067</v>
      </c>
      <c r="B572" t="s">
        <v>140</v>
      </c>
      <c r="C572" t="s">
        <v>11</v>
      </c>
      <c r="D572" t="s">
        <v>31</v>
      </c>
      <c r="E572" t="s">
        <v>34</v>
      </c>
      <c r="F572" t="s">
        <v>24</v>
      </c>
      <c r="G572">
        <v>11.504402295550062</v>
      </c>
      <c r="H572">
        <v>1.4924862463581108</v>
      </c>
      <c r="I572">
        <v>4.8404537963250387E-2</v>
      </c>
      <c r="J572">
        <v>7.8107914018097464</v>
      </c>
      <c r="K572">
        <v>4.0453933484451803E-2</v>
      </c>
      <c r="L572">
        <v>4.9095793504392374E-3</v>
      </c>
      <c r="M572">
        <v>1.23782110421188E-4</v>
      </c>
      <c r="N572">
        <v>3.0388180059560399E-2</v>
      </c>
      <c r="O572">
        <f t="shared" si="48"/>
        <v>11.504402295550062</v>
      </c>
      <c r="P572">
        <f t="shared" si="49"/>
        <v>1.4440817083948605</v>
      </c>
      <c r="Q572">
        <f t="shared" si="50"/>
        <v>7.8107914018097464</v>
      </c>
      <c r="R572">
        <f t="shared" si="51"/>
        <v>4.0453933484451803E-2</v>
      </c>
      <c r="S572">
        <f t="shared" si="52"/>
        <v>4.7857972400180493E-3</v>
      </c>
      <c r="T572">
        <f t="shared" si="53"/>
        <v>3.0388180059560399E-2</v>
      </c>
    </row>
    <row r="573" spans="1:20" x14ac:dyDescent="0.25">
      <c r="A573">
        <v>13067</v>
      </c>
      <c r="B573" t="s">
        <v>141</v>
      </c>
      <c r="C573" t="s">
        <v>11</v>
      </c>
      <c r="D573" t="s">
        <v>31</v>
      </c>
      <c r="E573" t="s">
        <v>34</v>
      </c>
      <c r="F573" t="s">
        <v>25</v>
      </c>
      <c r="G573">
        <v>4.5876310170614234</v>
      </c>
      <c r="H573">
        <v>0.59516132597663829</v>
      </c>
      <c r="I573">
        <v>1.9302363963021187E-2</v>
      </c>
      <c r="J573">
        <v>3.1147238431088997</v>
      </c>
      <c r="K573">
        <v>1.61318846701199E-2</v>
      </c>
      <c r="L573">
        <v>1.9578027088691403E-3</v>
      </c>
      <c r="M573">
        <v>4.9360839128098599E-5</v>
      </c>
      <c r="N573">
        <v>1.2117941623628699E-2</v>
      </c>
      <c r="O573">
        <f t="shared" si="48"/>
        <v>4.5876310170614234</v>
      </c>
      <c r="P573">
        <f t="shared" si="49"/>
        <v>0.57585896201361708</v>
      </c>
      <c r="Q573">
        <f t="shared" si="50"/>
        <v>3.1147238431088997</v>
      </c>
      <c r="R573">
        <f t="shared" si="51"/>
        <v>1.61318846701199E-2</v>
      </c>
      <c r="S573">
        <f t="shared" si="52"/>
        <v>1.9084418697410416E-3</v>
      </c>
      <c r="T573">
        <f t="shared" si="53"/>
        <v>1.2117941623628699E-2</v>
      </c>
    </row>
    <row r="574" spans="1:20" x14ac:dyDescent="0.25">
      <c r="A574">
        <v>13067</v>
      </c>
      <c r="B574" t="s">
        <v>142</v>
      </c>
      <c r="C574" t="s">
        <v>11</v>
      </c>
      <c r="D574" t="s">
        <v>31</v>
      </c>
      <c r="E574" t="s">
        <v>34</v>
      </c>
      <c r="F574" t="s">
        <v>26</v>
      </c>
      <c r="G574">
        <v>11.018504323751529</v>
      </c>
      <c r="H574">
        <v>1.4294497391046528</v>
      </c>
      <c r="I574">
        <v>4.6360135078742676E-2</v>
      </c>
      <c r="J574">
        <v>7.4808976659452782</v>
      </c>
      <c r="K574">
        <v>3.87453278813501E-2</v>
      </c>
      <c r="L574">
        <v>4.7022185411691418E-3</v>
      </c>
      <c r="M574">
        <v>1.18554076863119E-4</v>
      </c>
      <c r="N574">
        <v>2.9104704449480299E-2</v>
      </c>
      <c r="O574">
        <f t="shared" si="48"/>
        <v>11.018504323751529</v>
      </c>
      <c r="P574">
        <f t="shared" si="49"/>
        <v>1.3830896040259102</v>
      </c>
      <c r="Q574">
        <f t="shared" si="50"/>
        <v>7.4808976659452782</v>
      </c>
      <c r="R574">
        <f t="shared" si="51"/>
        <v>3.87453278813501E-2</v>
      </c>
      <c r="S574">
        <f t="shared" si="52"/>
        <v>4.5836644643060228E-3</v>
      </c>
      <c r="T574">
        <f t="shared" si="53"/>
        <v>2.9104704449480299E-2</v>
      </c>
    </row>
    <row r="575" spans="1:20" x14ac:dyDescent="0.25">
      <c r="A575">
        <v>13067</v>
      </c>
      <c r="B575" t="s">
        <v>143</v>
      </c>
      <c r="C575" t="s">
        <v>11</v>
      </c>
      <c r="D575" t="s">
        <v>31</v>
      </c>
      <c r="E575" t="s">
        <v>35</v>
      </c>
      <c r="F575" t="s">
        <v>14</v>
      </c>
      <c r="G575">
        <v>31.19868241834029</v>
      </c>
      <c r="H575">
        <v>5.1760442218178344</v>
      </c>
      <c r="I575">
        <v>4.2390613805117924E-2</v>
      </c>
      <c r="J575">
        <v>17.545324234496334</v>
      </c>
      <c r="K575">
        <v>6.1135915196189203E-2</v>
      </c>
      <c r="L575">
        <v>4.0092840548098252E-3</v>
      </c>
      <c r="M575">
        <v>7.6199860981063198E-5</v>
      </c>
      <c r="N575">
        <v>4.2671456243180403E-2</v>
      </c>
      <c r="O575">
        <f t="shared" si="48"/>
        <v>31.19868241834029</v>
      </c>
      <c r="P575">
        <f t="shared" si="49"/>
        <v>5.1336536080127164</v>
      </c>
      <c r="Q575">
        <f t="shared" si="50"/>
        <v>17.545324234496334</v>
      </c>
      <c r="R575">
        <f t="shared" si="51"/>
        <v>6.1135915196189203E-2</v>
      </c>
      <c r="S575">
        <f t="shared" si="52"/>
        <v>3.933084193828762E-3</v>
      </c>
      <c r="T575">
        <f t="shared" si="53"/>
        <v>4.2671456243180403E-2</v>
      </c>
    </row>
    <row r="576" spans="1:20" x14ac:dyDescent="0.25">
      <c r="A576">
        <v>13067</v>
      </c>
      <c r="B576" t="s">
        <v>144</v>
      </c>
      <c r="C576" t="s">
        <v>11</v>
      </c>
      <c r="D576" t="s">
        <v>31</v>
      </c>
      <c r="E576" t="s">
        <v>35</v>
      </c>
      <c r="F576" t="s">
        <v>15</v>
      </c>
      <c r="G576">
        <v>2.1211860947789356</v>
      </c>
      <c r="H576">
        <v>0.30735115717618533</v>
      </c>
      <c r="I576">
        <v>1.2658440559860628E-2</v>
      </c>
      <c r="J576">
        <v>1.5111867428605439</v>
      </c>
      <c r="K576">
        <v>5.5808590300356897E-3</v>
      </c>
      <c r="L576">
        <v>8.9312731955004492E-4</v>
      </c>
      <c r="M576">
        <v>2.56443626440727E-5</v>
      </c>
      <c r="N576">
        <v>5.3612767466244497E-3</v>
      </c>
      <c r="O576">
        <f t="shared" si="48"/>
        <v>2.1211860947789356</v>
      </c>
      <c r="P576">
        <f t="shared" si="49"/>
        <v>0.29469271661632468</v>
      </c>
      <c r="Q576">
        <f t="shared" si="50"/>
        <v>1.5111867428605439</v>
      </c>
      <c r="R576">
        <f t="shared" si="51"/>
        <v>5.5808590300356897E-3</v>
      </c>
      <c r="S576">
        <f t="shared" si="52"/>
        <v>8.6748295690597225E-4</v>
      </c>
      <c r="T576">
        <f t="shared" si="53"/>
        <v>5.3612767466244497E-3</v>
      </c>
    </row>
    <row r="577" spans="1:20" x14ac:dyDescent="0.25">
      <c r="A577">
        <v>13067</v>
      </c>
      <c r="B577" t="s">
        <v>145</v>
      </c>
      <c r="C577" t="s">
        <v>11</v>
      </c>
      <c r="D577" t="s">
        <v>31</v>
      </c>
      <c r="E577" t="s">
        <v>35</v>
      </c>
      <c r="F577" t="s">
        <v>16</v>
      </c>
      <c r="G577">
        <v>4.518315128814326E-15</v>
      </c>
      <c r="H577">
        <v>6.0979806773873487E-16</v>
      </c>
      <c r="I577">
        <v>2.0548473704143885E-17</v>
      </c>
      <c r="J577">
        <v>3.162238586946628E-15</v>
      </c>
      <c r="K577">
        <v>1.4447523620328901E-17</v>
      </c>
      <c r="L577">
        <v>1.9090028242926762E-18</v>
      </c>
      <c r="M577">
        <v>4.8344665462996097E-20</v>
      </c>
      <c r="N577">
        <v>1.17636627155457E-17</v>
      </c>
      <c r="O577">
        <f t="shared" si="48"/>
        <v>4.518315128814326E-15</v>
      </c>
      <c r="P577">
        <f t="shared" si="49"/>
        <v>5.8924959403459097E-16</v>
      </c>
      <c r="Q577">
        <f t="shared" si="50"/>
        <v>3.162238586946628E-15</v>
      </c>
      <c r="R577">
        <f t="shared" si="51"/>
        <v>1.4447523620328901E-17</v>
      </c>
      <c r="S577">
        <f t="shared" si="52"/>
        <v>1.86065815882968E-18</v>
      </c>
      <c r="T577">
        <f t="shared" si="53"/>
        <v>1.17636627155457E-17</v>
      </c>
    </row>
    <row r="578" spans="1:20" x14ac:dyDescent="0.25">
      <c r="A578">
        <v>13067</v>
      </c>
      <c r="B578" t="s">
        <v>146</v>
      </c>
      <c r="C578" t="s">
        <v>11</v>
      </c>
      <c r="D578" t="s">
        <v>31</v>
      </c>
      <c r="E578" t="s">
        <v>35</v>
      </c>
      <c r="F578" t="s">
        <v>17</v>
      </c>
      <c r="G578">
        <v>4.518315128814326E-15</v>
      </c>
      <c r="H578">
        <v>6.0979806773873487E-16</v>
      </c>
      <c r="I578">
        <v>2.0548473704143885E-17</v>
      </c>
      <c r="J578">
        <v>3.162238586946628E-15</v>
      </c>
      <c r="K578">
        <v>1.4447523620328901E-17</v>
      </c>
      <c r="L578">
        <v>1.9090028242926762E-18</v>
      </c>
      <c r="M578">
        <v>4.8344665462996097E-20</v>
      </c>
      <c r="N578">
        <v>1.17636627155457E-17</v>
      </c>
      <c r="O578">
        <f t="shared" si="48"/>
        <v>4.518315128814326E-15</v>
      </c>
      <c r="P578">
        <f t="shared" si="49"/>
        <v>5.8924959403459097E-16</v>
      </c>
      <c r="Q578">
        <f t="shared" si="50"/>
        <v>3.162238586946628E-15</v>
      </c>
      <c r="R578">
        <f t="shared" si="51"/>
        <v>1.4447523620328901E-17</v>
      </c>
      <c r="S578">
        <f t="shared" si="52"/>
        <v>1.86065815882968E-18</v>
      </c>
      <c r="T578">
        <f t="shared" si="53"/>
        <v>1.17636627155457E-17</v>
      </c>
    </row>
    <row r="579" spans="1:20" x14ac:dyDescent="0.25">
      <c r="A579">
        <v>13067</v>
      </c>
      <c r="B579" t="s">
        <v>147</v>
      </c>
      <c r="C579" t="s">
        <v>11</v>
      </c>
      <c r="D579" t="s">
        <v>31</v>
      </c>
      <c r="E579" t="s">
        <v>35</v>
      </c>
      <c r="F579" t="s">
        <v>18</v>
      </c>
      <c r="G579">
        <v>2.4907935749636909</v>
      </c>
      <c r="H579">
        <v>0.33616093644591355</v>
      </c>
      <c r="I579">
        <v>1.1327676581402078E-2</v>
      </c>
      <c r="J579">
        <v>1.7432346459544541</v>
      </c>
      <c r="K579">
        <v>7.9644270445791109E-3</v>
      </c>
      <c r="L579">
        <v>1.0523685468548554E-3</v>
      </c>
      <c r="M579">
        <v>2.6650773062186701E-5</v>
      </c>
      <c r="N579">
        <v>6.4849058577642798E-3</v>
      </c>
      <c r="O579">
        <f t="shared" si="48"/>
        <v>2.4907935749636909</v>
      </c>
      <c r="P579">
        <f t="shared" si="49"/>
        <v>0.32483325986451145</v>
      </c>
      <c r="Q579">
        <f t="shared" si="50"/>
        <v>1.7432346459544541</v>
      </c>
      <c r="R579">
        <f t="shared" si="51"/>
        <v>7.9644270445791109E-3</v>
      </c>
      <c r="S579">
        <f t="shared" si="52"/>
        <v>1.0257177737926686E-3</v>
      </c>
      <c r="T579">
        <f t="shared" si="53"/>
        <v>6.4849058577642798E-3</v>
      </c>
    </row>
    <row r="580" spans="1:20" x14ac:dyDescent="0.25">
      <c r="A580">
        <v>13067</v>
      </c>
      <c r="B580" t="s">
        <v>148</v>
      </c>
      <c r="C580" t="s">
        <v>11</v>
      </c>
      <c r="D580" t="s">
        <v>31</v>
      </c>
      <c r="E580" t="s">
        <v>35</v>
      </c>
      <c r="F580" t="s">
        <v>19</v>
      </c>
      <c r="G580">
        <v>4.518315128814326E-15</v>
      </c>
      <c r="H580">
        <v>6.0979806773873487E-16</v>
      </c>
      <c r="I580">
        <v>2.0548473704143885E-17</v>
      </c>
      <c r="J580">
        <v>3.162238586946628E-15</v>
      </c>
      <c r="K580">
        <v>1.4447523620328901E-17</v>
      </c>
      <c r="L580">
        <v>1.9090028242926762E-18</v>
      </c>
      <c r="M580">
        <v>4.8344665462996097E-20</v>
      </c>
      <c r="N580">
        <v>1.17636627155457E-17</v>
      </c>
      <c r="O580">
        <f t="shared" ref="O580:O643" si="54">G580</f>
        <v>4.518315128814326E-15</v>
      </c>
      <c r="P580">
        <f t="shared" ref="P580:P643" si="55">H580-I580</f>
        <v>5.8924959403459097E-16</v>
      </c>
      <c r="Q580">
        <f t="shared" ref="Q580:Q643" si="56">J580</f>
        <v>3.162238586946628E-15</v>
      </c>
      <c r="R580">
        <f t="shared" ref="R580:R643" si="57">K580</f>
        <v>1.4447523620328901E-17</v>
      </c>
      <c r="S580">
        <f t="shared" ref="S580:S643" si="58">L580-M580</f>
        <v>1.86065815882968E-18</v>
      </c>
      <c r="T580">
        <f t="shared" ref="T580:T643" si="59">N580</f>
        <v>1.17636627155457E-17</v>
      </c>
    </row>
    <row r="581" spans="1:20" x14ac:dyDescent="0.25">
      <c r="A581">
        <v>13067</v>
      </c>
      <c r="B581" t="s">
        <v>149</v>
      </c>
      <c r="C581" t="s">
        <v>11</v>
      </c>
      <c r="D581" t="s">
        <v>31</v>
      </c>
      <c r="E581" t="s">
        <v>35</v>
      </c>
      <c r="F581" t="s">
        <v>20</v>
      </c>
      <c r="G581">
        <v>2.0275213121727118</v>
      </c>
      <c r="H581">
        <v>0.27363709749167225</v>
      </c>
      <c r="I581">
        <v>9.2207973649891285E-3</v>
      </c>
      <c r="J581">
        <v>1.4190040463102367</v>
      </c>
      <c r="K581">
        <v>6.4830960364714498E-3</v>
      </c>
      <c r="L581">
        <v>8.5663446139072532E-4</v>
      </c>
      <c r="M581">
        <v>2.1693904251662799E-5</v>
      </c>
      <c r="N581">
        <v>5.2787535120364304E-3</v>
      </c>
      <c r="O581">
        <f t="shared" si="54"/>
        <v>2.0275213121727118</v>
      </c>
      <c r="P581">
        <f t="shared" si="55"/>
        <v>0.2644163001266831</v>
      </c>
      <c r="Q581">
        <f t="shared" si="56"/>
        <v>1.4190040463102367</v>
      </c>
      <c r="R581">
        <f t="shared" si="57"/>
        <v>6.4830960364714498E-3</v>
      </c>
      <c r="S581">
        <f t="shared" si="58"/>
        <v>8.3494055713906248E-4</v>
      </c>
      <c r="T581">
        <f t="shared" si="59"/>
        <v>5.2787535120364304E-3</v>
      </c>
    </row>
    <row r="582" spans="1:20" x14ac:dyDescent="0.25">
      <c r="A582">
        <v>13067</v>
      </c>
      <c r="B582" t="s">
        <v>150</v>
      </c>
      <c r="C582" t="s">
        <v>11</v>
      </c>
      <c r="D582" t="s">
        <v>31</v>
      </c>
      <c r="E582" t="s">
        <v>35</v>
      </c>
      <c r="F582" t="s">
        <v>21</v>
      </c>
      <c r="G582">
        <v>52.165842165765113</v>
      </c>
      <c r="H582">
        <v>7.3496717960374429</v>
      </c>
      <c r="I582">
        <v>0.26211220529103213</v>
      </c>
      <c r="J582">
        <v>37.164046146463839</v>
      </c>
      <c r="K582">
        <v>0.163276412379708</v>
      </c>
      <c r="L582">
        <v>2.4682982232974382E-2</v>
      </c>
      <c r="M582">
        <v>6.5281240011927301E-4</v>
      </c>
      <c r="N582">
        <v>0.15130193313902299</v>
      </c>
      <c r="O582">
        <f t="shared" si="54"/>
        <v>52.165842165765113</v>
      </c>
      <c r="P582">
        <f t="shared" si="55"/>
        <v>7.0875595907464106</v>
      </c>
      <c r="Q582">
        <f t="shared" si="56"/>
        <v>37.164046146463839</v>
      </c>
      <c r="R582">
        <f t="shared" si="57"/>
        <v>0.163276412379708</v>
      </c>
      <c r="S582">
        <f t="shared" si="58"/>
        <v>2.4030169832855108E-2</v>
      </c>
      <c r="T582">
        <f t="shared" si="59"/>
        <v>0.15130193313902299</v>
      </c>
    </row>
    <row r="583" spans="1:20" x14ac:dyDescent="0.25">
      <c r="A583">
        <v>13067</v>
      </c>
      <c r="B583" t="s">
        <v>151</v>
      </c>
      <c r="C583" t="s">
        <v>11</v>
      </c>
      <c r="D583" t="s">
        <v>31</v>
      </c>
      <c r="E583" t="s">
        <v>35</v>
      </c>
      <c r="F583" t="s">
        <v>22</v>
      </c>
      <c r="G583">
        <v>8.5473886960980749</v>
      </c>
      <c r="H583">
        <v>1.2042463174136613</v>
      </c>
      <c r="I583">
        <v>4.2947170287021601E-2</v>
      </c>
      <c r="J583">
        <v>6.0893422882609052</v>
      </c>
      <c r="K583">
        <v>2.67528780429389E-2</v>
      </c>
      <c r="L583">
        <v>4.0443143806569957E-3</v>
      </c>
      <c r="M583">
        <v>1.0696351922945199E-4</v>
      </c>
      <c r="N583">
        <v>2.4790875394014401E-2</v>
      </c>
      <c r="O583">
        <f t="shared" si="54"/>
        <v>8.5473886960980749</v>
      </c>
      <c r="P583">
        <f t="shared" si="55"/>
        <v>1.1612991471266396</v>
      </c>
      <c r="Q583">
        <f t="shared" si="56"/>
        <v>6.0893422882609052</v>
      </c>
      <c r="R583">
        <f t="shared" si="57"/>
        <v>2.67528780429389E-2</v>
      </c>
      <c r="S583">
        <f t="shared" si="58"/>
        <v>3.9373508614275439E-3</v>
      </c>
      <c r="T583">
        <f t="shared" si="59"/>
        <v>2.4790875394014401E-2</v>
      </c>
    </row>
    <row r="584" spans="1:20" x14ac:dyDescent="0.25">
      <c r="A584">
        <v>13067</v>
      </c>
      <c r="B584" t="s">
        <v>152</v>
      </c>
      <c r="C584" t="s">
        <v>11</v>
      </c>
      <c r="D584" t="s">
        <v>31</v>
      </c>
      <c r="E584" t="s">
        <v>35</v>
      </c>
      <c r="F584" t="s">
        <v>23</v>
      </c>
      <c r="G584">
        <v>54.246725323983696</v>
      </c>
      <c r="H584">
        <v>7.2385939687129444</v>
      </c>
      <c r="I584">
        <v>0.22188734138910582</v>
      </c>
      <c r="J584">
        <v>37.639211175809464</v>
      </c>
      <c r="K584">
        <v>0.19048733992817499</v>
      </c>
      <c r="L584">
        <v>2.3800951987482138E-2</v>
      </c>
      <c r="M584">
        <v>5.6712101468292498E-4</v>
      </c>
      <c r="N584">
        <v>0.14623593143684799</v>
      </c>
      <c r="O584">
        <f t="shared" si="54"/>
        <v>54.246725323983696</v>
      </c>
      <c r="P584">
        <f t="shared" si="55"/>
        <v>7.0167066273238383</v>
      </c>
      <c r="Q584">
        <f t="shared" si="56"/>
        <v>37.639211175809464</v>
      </c>
      <c r="R584">
        <f t="shared" si="57"/>
        <v>0.19048733992817499</v>
      </c>
      <c r="S584">
        <f t="shared" si="58"/>
        <v>2.3233830972799213E-2</v>
      </c>
      <c r="T584">
        <f t="shared" si="59"/>
        <v>0.14623593143684799</v>
      </c>
    </row>
    <row r="585" spans="1:20" x14ac:dyDescent="0.25">
      <c r="A585">
        <v>13067</v>
      </c>
      <c r="B585" t="s">
        <v>153</v>
      </c>
      <c r="C585" t="s">
        <v>11</v>
      </c>
      <c r="D585" t="s">
        <v>31</v>
      </c>
      <c r="E585" t="s">
        <v>35</v>
      </c>
      <c r="F585" t="s">
        <v>24</v>
      </c>
      <c r="G585">
        <v>59.267914152484195</v>
      </c>
      <c r="H585">
        <v>7.9086148037617736</v>
      </c>
      <c r="I585">
        <v>0.24242570142041558</v>
      </c>
      <c r="J585">
        <v>41.12318112281973</v>
      </c>
      <c r="K585">
        <v>0.20811933004955499</v>
      </c>
      <c r="L585">
        <v>2.6004015042957379E-2</v>
      </c>
      <c r="M585">
        <v>6.1961499773133201E-4</v>
      </c>
      <c r="N585">
        <v>0.159771996308819</v>
      </c>
      <c r="O585">
        <f t="shared" si="54"/>
        <v>59.267914152484195</v>
      </c>
      <c r="P585">
        <f t="shared" si="55"/>
        <v>7.6661891023413578</v>
      </c>
      <c r="Q585">
        <f t="shared" si="56"/>
        <v>41.12318112281973</v>
      </c>
      <c r="R585">
        <f t="shared" si="57"/>
        <v>0.20811933004955499</v>
      </c>
      <c r="S585">
        <f t="shared" si="58"/>
        <v>2.5384400045226047E-2</v>
      </c>
      <c r="T585">
        <f t="shared" si="59"/>
        <v>0.159771996308819</v>
      </c>
    </row>
    <row r="586" spans="1:20" x14ac:dyDescent="0.25">
      <c r="A586">
        <v>13067</v>
      </c>
      <c r="B586" t="s">
        <v>154</v>
      </c>
      <c r="C586" t="s">
        <v>11</v>
      </c>
      <c r="D586" t="s">
        <v>31</v>
      </c>
      <c r="E586" t="s">
        <v>35</v>
      </c>
      <c r="F586" t="s">
        <v>25</v>
      </c>
      <c r="G586">
        <v>23.634368620502315</v>
      </c>
      <c r="H586">
        <v>3.1537323345293915</v>
      </c>
      <c r="I586">
        <v>9.6672527315319917E-2</v>
      </c>
      <c r="J586">
        <v>16.398759199895785</v>
      </c>
      <c r="K586">
        <v>8.2992124870914397E-2</v>
      </c>
      <c r="L586">
        <v>1.0369666481764642E-2</v>
      </c>
      <c r="M586">
        <v>2.4708511917026499E-4</v>
      </c>
      <c r="N586">
        <v>6.3712528504900903E-2</v>
      </c>
      <c r="O586">
        <f t="shared" si="54"/>
        <v>23.634368620502315</v>
      </c>
      <c r="P586">
        <f t="shared" si="55"/>
        <v>3.0570598072140718</v>
      </c>
      <c r="Q586">
        <f t="shared" si="56"/>
        <v>16.398759199895785</v>
      </c>
      <c r="R586">
        <f t="shared" si="57"/>
        <v>8.2992124870914397E-2</v>
      </c>
      <c r="S586">
        <f t="shared" si="58"/>
        <v>1.0122581362594377E-2</v>
      </c>
      <c r="T586">
        <f t="shared" si="59"/>
        <v>6.3712528504900903E-2</v>
      </c>
    </row>
    <row r="587" spans="1:20" x14ac:dyDescent="0.25">
      <c r="A587">
        <v>13067</v>
      </c>
      <c r="B587" t="s">
        <v>155</v>
      </c>
      <c r="C587" t="s">
        <v>11</v>
      </c>
      <c r="D587" t="s">
        <v>31</v>
      </c>
      <c r="E587" t="s">
        <v>35</v>
      </c>
      <c r="F587" t="s">
        <v>26</v>
      </c>
      <c r="G587">
        <v>56.764676909898867</v>
      </c>
      <c r="H587">
        <v>7.5745882868326166</v>
      </c>
      <c r="I587">
        <v>0.23218667130470275</v>
      </c>
      <c r="J587">
        <v>39.38630051829611</v>
      </c>
      <c r="K587">
        <v>0.19932925597515</v>
      </c>
      <c r="L587">
        <v>2.4905709300554663E-2</v>
      </c>
      <c r="M587">
        <v>5.9344507133118896E-4</v>
      </c>
      <c r="N587">
        <v>0.153023869156896</v>
      </c>
      <c r="O587">
        <f t="shared" si="54"/>
        <v>56.764676909898867</v>
      </c>
      <c r="P587">
        <f t="shared" si="55"/>
        <v>7.3424016155279137</v>
      </c>
      <c r="Q587">
        <f t="shared" si="56"/>
        <v>39.38630051829611</v>
      </c>
      <c r="R587">
        <f t="shared" si="57"/>
        <v>0.19932925597515</v>
      </c>
      <c r="S587">
        <f t="shared" si="58"/>
        <v>2.4312264229223474E-2</v>
      </c>
      <c r="T587">
        <f t="shared" si="59"/>
        <v>0.153023869156896</v>
      </c>
    </row>
    <row r="588" spans="1:20" x14ac:dyDescent="0.25">
      <c r="A588">
        <v>13067</v>
      </c>
      <c r="B588" t="s">
        <v>156</v>
      </c>
      <c r="C588" t="s">
        <v>11</v>
      </c>
      <c r="D588" t="s">
        <v>31</v>
      </c>
      <c r="E588" t="s">
        <v>36</v>
      </c>
      <c r="F588" t="s">
        <v>14</v>
      </c>
      <c r="G588">
        <v>14.25185868196129</v>
      </c>
      <c r="H588">
        <v>3.5002844133310544</v>
      </c>
      <c r="I588">
        <v>2.7761692913202279E-2</v>
      </c>
      <c r="J588">
        <v>38.158869891541059</v>
      </c>
      <c r="K588">
        <v>2.41425060284471E-2</v>
      </c>
      <c r="L588">
        <v>6.1209534992205106E-3</v>
      </c>
      <c r="M588">
        <v>7.4860117517047605E-5</v>
      </c>
      <c r="N588">
        <v>0.13178045420950699</v>
      </c>
      <c r="O588">
        <f t="shared" si="54"/>
        <v>14.25185868196129</v>
      </c>
      <c r="P588">
        <f t="shared" si="55"/>
        <v>3.4725227204178521</v>
      </c>
      <c r="Q588">
        <f t="shared" si="56"/>
        <v>38.158869891541059</v>
      </c>
      <c r="R588">
        <f t="shared" si="57"/>
        <v>2.41425060284471E-2</v>
      </c>
      <c r="S588">
        <f t="shared" si="58"/>
        <v>6.0460933817034629E-3</v>
      </c>
      <c r="T588">
        <f t="shared" si="59"/>
        <v>0.13178045420950699</v>
      </c>
    </row>
    <row r="589" spans="1:20" x14ac:dyDescent="0.25">
      <c r="A589">
        <v>13067</v>
      </c>
      <c r="B589" t="s">
        <v>157</v>
      </c>
      <c r="C589" t="s">
        <v>11</v>
      </c>
      <c r="D589" t="s">
        <v>31</v>
      </c>
      <c r="E589" t="s">
        <v>36</v>
      </c>
      <c r="F589" t="s">
        <v>15</v>
      </c>
      <c r="G589">
        <v>16.223246758325281</v>
      </c>
      <c r="H589">
        <v>1.0719300267694625</v>
      </c>
      <c r="I589">
        <v>0.12647617036355974</v>
      </c>
      <c r="J589">
        <v>4.4448269141815766</v>
      </c>
      <c r="K589">
        <v>4.1915071156973398E-2</v>
      </c>
      <c r="L589">
        <v>3.2271403381746167E-3</v>
      </c>
      <c r="M589">
        <v>3.2769878063554299E-4</v>
      </c>
      <c r="N589">
        <v>1.32963433153293E-2</v>
      </c>
      <c r="O589">
        <f t="shared" si="54"/>
        <v>16.223246758325281</v>
      </c>
      <c r="P589">
        <f t="shared" si="55"/>
        <v>0.94545385640590274</v>
      </c>
      <c r="Q589">
        <f t="shared" si="56"/>
        <v>4.4448269141815766</v>
      </c>
      <c r="R589">
        <f t="shared" si="57"/>
        <v>4.1915071156973398E-2</v>
      </c>
      <c r="S589">
        <f t="shared" si="58"/>
        <v>2.8994415575390735E-3</v>
      </c>
      <c r="T589">
        <f t="shared" si="59"/>
        <v>1.32963433153293E-2</v>
      </c>
    </row>
    <row r="590" spans="1:20" x14ac:dyDescent="0.25">
      <c r="A590">
        <v>13067</v>
      </c>
      <c r="B590" t="s">
        <v>158</v>
      </c>
      <c r="C590" t="s">
        <v>11</v>
      </c>
      <c r="D590" t="s">
        <v>31</v>
      </c>
      <c r="E590" t="s">
        <v>36</v>
      </c>
      <c r="F590" t="s">
        <v>16</v>
      </c>
      <c r="G590">
        <v>1.6396513906058784E-14</v>
      </c>
      <c r="H590">
        <v>1.3848551155589001E-15</v>
      </c>
      <c r="I590">
        <v>1.124374302265578E-16</v>
      </c>
      <c r="J590">
        <v>5.1020289326030982E-15</v>
      </c>
      <c r="K590">
        <v>4.4871622354124599E-17</v>
      </c>
      <c r="L590">
        <v>4.3986547955740673E-18</v>
      </c>
      <c r="M590">
        <v>3.2377842888379801E-19</v>
      </c>
      <c r="N590">
        <v>1.61251984145118E-17</v>
      </c>
      <c r="O590">
        <f t="shared" si="54"/>
        <v>1.6396513906058784E-14</v>
      </c>
      <c r="P590">
        <f t="shared" si="55"/>
        <v>1.2724176853323423E-15</v>
      </c>
      <c r="Q590">
        <f t="shared" si="56"/>
        <v>5.1020289326030982E-15</v>
      </c>
      <c r="R590">
        <f t="shared" si="57"/>
        <v>4.4871622354124599E-17</v>
      </c>
      <c r="S590">
        <f t="shared" si="58"/>
        <v>4.074876366690269E-18</v>
      </c>
      <c r="T590">
        <f t="shared" si="59"/>
        <v>1.61251984145118E-17</v>
      </c>
    </row>
    <row r="591" spans="1:20" x14ac:dyDescent="0.25">
      <c r="A591">
        <v>13067</v>
      </c>
      <c r="B591" t="s">
        <v>159</v>
      </c>
      <c r="C591" t="s">
        <v>11</v>
      </c>
      <c r="D591" t="s">
        <v>31</v>
      </c>
      <c r="E591" t="s">
        <v>36</v>
      </c>
      <c r="F591" t="s">
        <v>17</v>
      </c>
      <c r="G591">
        <v>1.6396513906058784E-14</v>
      </c>
      <c r="H591">
        <v>1.3848551155589001E-15</v>
      </c>
      <c r="I591">
        <v>1.124374302265578E-16</v>
      </c>
      <c r="J591">
        <v>5.1020289326030982E-15</v>
      </c>
      <c r="K591">
        <v>4.4871622354124599E-17</v>
      </c>
      <c r="L591">
        <v>4.3986547955740673E-18</v>
      </c>
      <c r="M591">
        <v>3.2377842888379801E-19</v>
      </c>
      <c r="N591">
        <v>1.61251984145118E-17</v>
      </c>
      <c r="O591">
        <f t="shared" si="54"/>
        <v>1.6396513906058784E-14</v>
      </c>
      <c r="P591">
        <f t="shared" si="55"/>
        <v>1.2724176853323423E-15</v>
      </c>
      <c r="Q591">
        <f t="shared" si="56"/>
        <v>5.1020289326030982E-15</v>
      </c>
      <c r="R591">
        <f t="shared" si="57"/>
        <v>4.4871622354124599E-17</v>
      </c>
      <c r="S591">
        <f t="shared" si="58"/>
        <v>4.074876366690269E-18</v>
      </c>
      <c r="T591">
        <f t="shared" si="59"/>
        <v>1.61251984145118E-17</v>
      </c>
    </row>
    <row r="592" spans="1:20" x14ac:dyDescent="0.25">
      <c r="A592">
        <v>13067</v>
      </c>
      <c r="B592" t="s">
        <v>160</v>
      </c>
      <c r="C592" t="s">
        <v>11</v>
      </c>
      <c r="D592" t="s">
        <v>31</v>
      </c>
      <c r="E592" t="s">
        <v>36</v>
      </c>
      <c r="F592" t="s">
        <v>18</v>
      </c>
      <c r="G592">
        <v>9.0388421810522086</v>
      </c>
      <c r="H592">
        <v>0.7634235050438164</v>
      </c>
      <c r="I592">
        <v>6.1982936619500495E-2</v>
      </c>
      <c r="J592">
        <v>2.8125755547945519</v>
      </c>
      <c r="K592">
        <v>2.4736190389216501E-2</v>
      </c>
      <c r="L592">
        <v>2.4248289355564018E-3</v>
      </c>
      <c r="M592">
        <v>1.78488074241256E-4</v>
      </c>
      <c r="N592">
        <v>8.8892731206927592E-3</v>
      </c>
      <c r="O592">
        <f t="shared" si="54"/>
        <v>9.0388421810522086</v>
      </c>
      <c r="P592">
        <f t="shared" si="55"/>
        <v>0.7014405684243159</v>
      </c>
      <c r="Q592">
        <f t="shared" si="56"/>
        <v>2.8125755547945519</v>
      </c>
      <c r="R592">
        <f t="shared" si="57"/>
        <v>2.4736190389216501E-2</v>
      </c>
      <c r="S592">
        <f t="shared" si="58"/>
        <v>2.2463408613151458E-3</v>
      </c>
      <c r="T592">
        <f t="shared" si="59"/>
        <v>8.8892731206927592E-3</v>
      </c>
    </row>
    <row r="593" spans="1:20" x14ac:dyDescent="0.25">
      <c r="A593">
        <v>13067</v>
      </c>
      <c r="B593" t="s">
        <v>161</v>
      </c>
      <c r="C593" t="s">
        <v>11</v>
      </c>
      <c r="D593" t="s">
        <v>31</v>
      </c>
      <c r="E593" t="s">
        <v>36</v>
      </c>
      <c r="F593" t="s">
        <v>19</v>
      </c>
      <c r="G593">
        <v>1.6396513906058784E-14</v>
      </c>
      <c r="H593">
        <v>1.3848551155589001E-15</v>
      </c>
      <c r="I593">
        <v>1.124374302265578E-16</v>
      </c>
      <c r="J593">
        <v>5.1020289326030982E-15</v>
      </c>
      <c r="K593">
        <v>4.4871622354124599E-17</v>
      </c>
      <c r="L593">
        <v>4.3986547955740673E-18</v>
      </c>
      <c r="M593">
        <v>3.2377842888379801E-19</v>
      </c>
      <c r="N593">
        <v>1.61251984145118E-17</v>
      </c>
      <c r="O593">
        <f t="shared" si="54"/>
        <v>1.6396513906058784E-14</v>
      </c>
      <c r="P593">
        <f t="shared" si="55"/>
        <v>1.2724176853323423E-15</v>
      </c>
      <c r="Q593">
        <f t="shared" si="56"/>
        <v>5.1020289326030982E-15</v>
      </c>
      <c r="R593">
        <f t="shared" si="57"/>
        <v>4.4871622354124599E-17</v>
      </c>
      <c r="S593">
        <f t="shared" si="58"/>
        <v>4.074876366690269E-18</v>
      </c>
      <c r="T593">
        <f t="shared" si="59"/>
        <v>1.61251984145118E-17</v>
      </c>
    </row>
    <row r="594" spans="1:20" x14ac:dyDescent="0.25">
      <c r="A594">
        <v>13067</v>
      </c>
      <c r="B594" t="s">
        <v>162</v>
      </c>
      <c r="C594" t="s">
        <v>11</v>
      </c>
      <c r="D594" t="s">
        <v>31</v>
      </c>
      <c r="E594" t="s">
        <v>36</v>
      </c>
      <c r="F594" t="s">
        <v>20</v>
      </c>
      <c r="G594">
        <v>7.3576754408531562</v>
      </c>
      <c r="H594">
        <v>0.62143158133565513</v>
      </c>
      <c r="I594">
        <v>5.0454503468330192E-2</v>
      </c>
      <c r="J594">
        <v>2.2894541252482368</v>
      </c>
      <c r="K594">
        <v>2.01354159833773E-2</v>
      </c>
      <c r="L594">
        <v>1.9738252730987452E-3</v>
      </c>
      <c r="M594">
        <v>1.4529044481470499E-4</v>
      </c>
      <c r="N594">
        <v>7.2359223752777504E-3</v>
      </c>
      <c r="O594">
        <f t="shared" si="54"/>
        <v>7.3576754408531562</v>
      </c>
      <c r="P594">
        <f t="shared" si="55"/>
        <v>0.57097707786732488</v>
      </c>
      <c r="Q594">
        <f t="shared" si="56"/>
        <v>2.2894541252482368</v>
      </c>
      <c r="R594">
        <f t="shared" si="57"/>
        <v>2.01354159833773E-2</v>
      </c>
      <c r="S594">
        <f t="shared" si="58"/>
        <v>1.8285348282840402E-3</v>
      </c>
      <c r="T594">
        <f t="shared" si="59"/>
        <v>7.2359223752777504E-3</v>
      </c>
    </row>
    <row r="595" spans="1:20" x14ac:dyDescent="0.25">
      <c r="A595">
        <v>13067</v>
      </c>
      <c r="B595" t="s">
        <v>163</v>
      </c>
      <c r="C595" t="s">
        <v>11</v>
      </c>
      <c r="D595" t="s">
        <v>31</v>
      </c>
      <c r="E595" t="s">
        <v>36</v>
      </c>
      <c r="F595" t="s">
        <v>21</v>
      </c>
      <c r="G595">
        <v>215.54087387430127</v>
      </c>
      <c r="H595">
        <v>15.874652220704423</v>
      </c>
      <c r="I595">
        <v>1.5446666532616264</v>
      </c>
      <c r="J595">
        <v>61.893891696049955</v>
      </c>
      <c r="K595">
        <v>0.59697552006815602</v>
      </c>
      <c r="L595">
        <v>5.2024998283267954E-2</v>
      </c>
      <c r="M595">
        <v>4.43160299111866E-3</v>
      </c>
      <c r="N595">
        <v>0.200113961623754</v>
      </c>
      <c r="O595">
        <f t="shared" si="54"/>
        <v>215.54087387430127</v>
      </c>
      <c r="P595">
        <f t="shared" si="55"/>
        <v>14.329985567442797</v>
      </c>
      <c r="Q595">
        <f t="shared" si="56"/>
        <v>61.893891696049955</v>
      </c>
      <c r="R595">
        <f t="shared" si="57"/>
        <v>0.59697552006815602</v>
      </c>
      <c r="S595">
        <f t="shared" si="58"/>
        <v>4.7593395292149294E-2</v>
      </c>
      <c r="T595">
        <f t="shared" si="59"/>
        <v>0.200113961623754</v>
      </c>
    </row>
    <row r="596" spans="1:20" x14ac:dyDescent="0.25">
      <c r="A596">
        <v>13067</v>
      </c>
      <c r="B596" t="s">
        <v>164</v>
      </c>
      <c r="C596" t="s">
        <v>11</v>
      </c>
      <c r="D596" t="s">
        <v>31</v>
      </c>
      <c r="E596" t="s">
        <v>36</v>
      </c>
      <c r="F596" t="s">
        <v>22</v>
      </c>
      <c r="G596">
        <v>35.316449378684084</v>
      </c>
      <c r="H596">
        <v>2.6010671107488559</v>
      </c>
      <c r="I596">
        <v>0.25309418725805682</v>
      </c>
      <c r="J596">
        <v>10.141334838138137</v>
      </c>
      <c r="K596">
        <v>9.7814671766072003E-2</v>
      </c>
      <c r="L596">
        <v>8.524317568882285E-3</v>
      </c>
      <c r="M596">
        <v>7.2611938725053405E-4</v>
      </c>
      <c r="N596">
        <v>3.2788731084845001E-2</v>
      </c>
      <c r="O596">
        <f t="shared" si="54"/>
        <v>35.316449378684084</v>
      </c>
      <c r="P596">
        <f t="shared" si="55"/>
        <v>2.3479729234907989</v>
      </c>
      <c r="Q596">
        <f t="shared" si="56"/>
        <v>10.141334838138137</v>
      </c>
      <c r="R596">
        <f t="shared" si="57"/>
        <v>9.7814671766072003E-2</v>
      </c>
      <c r="S596">
        <f t="shared" si="58"/>
        <v>7.7981981816317505E-3</v>
      </c>
      <c r="T596">
        <f t="shared" si="59"/>
        <v>3.2788731084845001E-2</v>
      </c>
    </row>
    <row r="597" spans="1:20" x14ac:dyDescent="0.25">
      <c r="A597">
        <v>13067</v>
      </c>
      <c r="B597" t="s">
        <v>165</v>
      </c>
      <c r="C597" t="s">
        <v>11</v>
      </c>
      <c r="D597" t="s">
        <v>31</v>
      </c>
      <c r="E597" t="s">
        <v>36</v>
      </c>
      <c r="F597" t="s">
        <v>23</v>
      </c>
      <c r="G597">
        <v>95.672162966258554</v>
      </c>
      <c r="H597">
        <v>9.76138261655238</v>
      </c>
      <c r="I597">
        <v>0.57314295215746691</v>
      </c>
      <c r="J597">
        <v>32.505260960202413</v>
      </c>
      <c r="K597">
        <v>0.26782651515577499</v>
      </c>
      <c r="L597">
        <v>3.1884879981905756E-2</v>
      </c>
      <c r="M597">
        <v>1.71461418661067E-3</v>
      </c>
      <c r="N597">
        <v>0.10532158619449999</v>
      </c>
      <c r="O597">
        <f t="shared" si="54"/>
        <v>95.672162966258554</v>
      </c>
      <c r="P597">
        <f t="shared" si="55"/>
        <v>9.1882396643949136</v>
      </c>
      <c r="Q597">
        <f t="shared" si="56"/>
        <v>32.505260960202413</v>
      </c>
      <c r="R597">
        <f t="shared" si="57"/>
        <v>0.26782651515577499</v>
      </c>
      <c r="S597">
        <f t="shared" si="58"/>
        <v>3.0170265795295085E-2</v>
      </c>
      <c r="T597">
        <f t="shared" si="59"/>
        <v>0.10532158619449999</v>
      </c>
    </row>
    <row r="598" spans="1:20" x14ac:dyDescent="0.25">
      <c r="A598">
        <v>13067</v>
      </c>
      <c r="B598" t="s">
        <v>166</v>
      </c>
      <c r="C598" t="s">
        <v>11</v>
      </c>
      <c r="D598" t="s">
        <v>31</v>
      </c>
      <c r="E598" t="s">
        <v>36</v>
      </c>
      <c r="F598" t="s">
        <v>24</v>
      </c>
      <c r="G598">
        <v>104.52779665278383</v>
      </c>
      <c r="H598">
        <v>10.664918594134274</v>
      </c>
      <c r="I598">
        <v>0.62619431916186696</v>
      </c>
      <c r="J598">
        <v>35.514010163825084</v>
      </c>
      <c r="K598">
        <v>0.29261717867661002</v>
      </c>
      <c r="L598">
        <v>3.4836230168636406E-2</v>
      </c>
      <c r="M598">
        <v>1.8733222203621801E-3</v>
      </c>
      <c r="N598">
        <v>0.115070402556257</v>
      </c>
      <c r="O598">
        <f t="shared" si="54"/>
        <v>104.52779665278383</v>
      </c>
      <c r="P598">
        <f t="shared" si="55"/>
        <v>10.038724274972408</v>
      </c>
      <c r="Q598">
        <f t="shared" si="56"/>
        <v>35.514010163825084</v>
      </c>
      <c r="R598">
        <f t="shared" si="57"/>
        <v>0.29261717867661002</v>
      </c>
      <c r="S598">
        <f t="shared" si="58"/>
        <v>3.2962907948274223E-2</v>
      </c>
      <c r="T598">
        <f t="shared" si="59"/>
        <v>0.115070402556257</v>
      </c>
    </row>
    <row r="599" spans="1:20" x14ac:dyDescent="0.25">
      <c r="A599">
        <v>13067</v>
      </c>
      <c r="B599" t="s">
        <v>167</v>
      </c>
      <c r="C599" t="s">
        <v>11</v>
      </c>
      <c r="D599" t="s">
        <v>31</v>
      </c>
      <c r="E599" t="s">
        <v>36</v>
      </c>
      <c r="F599" t="s">
        <v>25</v>
      </c>
      <c r="G599">
        <v>41.682734074333126</v>
      </c>
      <c r="H599">
        <v>4.2528700380689646</v>
      </c>
      <c r="I599">
        <v>0.24970863487476416</v>
      </c>
      <c r="J599">
        <v>14.161987601342263</v>
      </c>
      <c r="K599">
        <v>0.11668740796124399</v>
      </c>
      <c r="L599">
        <v>1.3891704822522416E-2</v>
      </c>
      <c r="M599">
        <v>7.47027985299908E-4</v>
      </c>
      <c r="N599">
        <v>4.5886813609404303E-2</v>
      </c>
      <c r="O599">
        <f t="shared" si="54"/>
        <v>41.682734074333126</v>
      </c>
      <c r="P599">
        <f t="shared" si="55"/>
        <v>4.0031614031942002</v>
      </c>
      <c r="Q599">
        <f t="shared" si="56"/>
        <v>14.161987601342263</v>
      </c>
      <c r="R599">
        <f t="shared" si="57"/>
        <v>0.11668740796124399</v>
      </c>
      <c r="S599">
        <f t="shared" si="58"/>
        <v>1.3144676837222508E-2</v>
      </c>
      <c r="T599">
        <f t="shared" si="59"/>
        <v>4.5886813609404303E-2</v>
      </c>
    </row>
    <row r="600" spans="1:20" x14ac:dyDescent="0.25">
      <c r="A600">
        <v>13067</v>
      </c>
      <c r="B600" t="s">
        <v>168</v>
      </c>
      <c r="C600" t="s">
        <v>11</v>
      </c>
      <c r="D600" t="s">
        <v>31</v>
      </c>
      <c r="E600" t="s">
        <v>36</v>
      </c>
      <c r="F600" t="s">
        <v>26</v>
      </c>
      <c r="G600">
        <v>100.11298766657673</v>
      </c>
      <c r="H600">
        <v>10.214476899821289</v>
      </c>
      <c r="I600">
        <v>0.59974648036813794</v>
      </c>
      <c r="J600">
        <v>34.014054464922197</v>
      </c>
      <c r="K600">
        <v>0.28025826519283897</v>
      </c>
      <c r="L600">
        <v>3.3364893566808745E-2</v>
      </c>
      <c r="M600">
        <v>1.7942014928387E-3</v>
      </c>
      <c r="N600">
        <v>0.110210290206498</v>
      </c>
      <c r="O600">
        <f t="shared" si="54"/>
        <v>100.11298766657673</v>
      </c>
      <c r="P600">
        <f t="shared" si="55"/>
        <v>9.6147304194531511</v>
      </c>
      <c r="Q600">
        <f t="shared" si="56"/>
        <v>34.014054464922197</v>
      </c>
      <c r="R600">
        <f t="shared" si="57"/>
        <v>0.28025826519283897</v>
      </c>
      <c r="S600">
        <f t="shared" si="58"/>
        <v>3.1570692073970043E-2</v>
      </c>
      <c r="T600">
        <f t="shared" si="59"/>
        <v>0.110210290206498</v>
      </c>
    </row>
    <row r="601" spans="1:20" x14ac:dyDescent="0.25">
      <c r="A601">
        <v>13067</v>
      </c>
      <c r="B601" t="s">
        <v>169</v>
      </c>
      <c r="C601" t="s">
        <v>11</v>
      </c>
      <c r="D601" t="s">
        <v>31</v>
      </c>
      <c r="E601" t="s">
        <v>37</v>
      </c>
      <c r="F601" t="s">
        <v>14</v>
      </c>
      <c r="G601">
        <v>185.59503669474677</v>
      </c>
      <c r="H601">
        <v>32.781125784033712</v>
      </c>
      <c r="I601">
        <v>0.27749142449647468</v>
      </c>
      <c r="J601">
        <v>109.27838270756899</v>
      </c>
      <c r="K601">
        <v>0.43653428120945897</v>
      </c>
      <c r="L601">
        <v>9.9897940285420761E-2</v>
      </c>
      <c r="M601">
        <v>7.7096662823943703E-4</v>
      </c>
      <c r="N601">
        <v>0.35789347006082101</v>
      </c>
      <c r="O601">
        <f t="shared" si="54"/>
        <v>185.59503669474677</v>
      </c>
      <c r="P601">
        <f t="shared" si="55"/>
        <v>32.503634359537237</v>
      </c>
      <c r="Q601">
        <f t="shared" si="56"/>
        <v>109.27838270756899</v>
      </c>
      <c r="R601">
        <f t="shared" si="57"/>
        <v>0.43653428120945897</v>
      </c>
      <c r="S601">
        <f t="shared" si="58"/>
        <v>9.912697365718133E-2</v>
      </c>
      <c r="T601">
        <f t="shared" si="59"/>
        <v>0.35789347006082101</v>
      </c>
    </row>
    <row r="602" spans="1:20" x14ac:dyDescent="0.25">
      <c r="A602">
        <v>13067</v>
      </c>
      <c r="B602" t="s">
        <v>170</v>
      </c>
      <c r="C602" t="s">
        <v>11</v>
      </c>
      <c r="D602" t="s">
        <v>31</v>
      </c>
      <c r="E602" t="s">
        <v>37</v>
      </c>
      <c r="F602" t="s">
        <v>15</v>
      </c>
      <c r="G602">
        <v>66.804980436393166</v>
      </c>
      <c r="H602">
        <v>3.0996788442937748</v>
      </c>
      <c r="I602">
        <v>0.54333645693304655</v>
      </c>
      <c r="J602">
        <v>15.071350298580811</v>
      </c>
      <c r="K602">
        <v>0.17292805843166201</v>
      </c>
      <c r="L602">
        <v>9.4159195405686125E-3</v>
      </c>
      <c r="M602">
        <v>1.41599504086123E-3</v>
      </c>
      <c r="N602">
        <v>4.5445020695988297E-2</v>
      </c>
      <c r="O602">
        <f t="shared" si="54"/>
        <v>66.804980436393166</v>
      </c>
      <c r="P602">
        <f t="shared" si="55"/>
        <v>2.5563423873607283</v>
      </c>
      <c r="Q602">
        <f t="shared" si="56"/>
        <v>15.071350298580811</v>
      </c>
      <c r="R602">
        <f t="shared" si="57"/>
        <v>0.17292805843166201</v>
      </c>
      <c r="S602">
        <f t="shared" si="58"/>
        <v>7.9999244997073816E-3</v>
      </c>
      <c r="T602">
        <f t="shared" si="59"/>
        <v>4.5445020695988297E-2</v>
      </c>
    </row>
    <row r="603" spans="1:20" x14ac:dyDescent="0.25">
      <c r="A603">
        <v>13067</v>
      </c>
      <c r="B603" t="s">
        <v>171</v>
      </c>
      <c r="C603" t="s">
        <v>11</v>
      </c>
      <c r="D603" t="s">
        <v>31</v>
      </c>
      <c r="E603" t="s">
        <v>37</v>
      </c>
      <c r="F603" t="s">
        <v>16</v>
      </c>
      <c r="G603">
        <v>4.4759964083932652E-14</v>
      </c>
      <c r="H603">
        <v>2.4639883786702569E-15</v>
      </c>
      <c r="I603">
        <v>3.4908887408812987E-16</v>
      </c>
      <c r="J603">
        <v>1.1604498115261644E-14</v>
      </c>
      <c r="K603">
        <v>1.2415314753665401E-16</v>
      </c>
      <c r="L603">
        <v>7.9916242864596434E-18</v>
      </c>
      <c r="M603">
        <v>1.02995608829603E-18</v>
      </c>
      <c r="N603">
        <v>3.7356985289953202E-17</v>
      </c>
      <c r="O603">
        <f t="shared" si="54"/>
        <v>4.4759964083932652E-14</v>
      </c>
      <c r="P603">
        <f t="shared" si="55"/>
        <v>2.1148995045821272E-15</v>
      </c>
      <c r="Q603">
        <f t="shared" si="56"/>
        <v>1.1604498115261644E-14</v>
      </c>
      <c r="R603">
        <f t="shared" si="57"/>
        <v>1.2415314753665401E-16</v>
      </c>
      <c r="S603">
        <f t="shared" si="58"/>
        <v>6.9616681981636135E-18</v>
      </c>
      <c r="T603">
        <f t="shared" si="59"/>
        <v>3.7356985289953202E-17</v>
      </c>
    </row>
    <row r="604" spans="1:20" x14ac:dyDescent="0.25">
      <c r="A604">
        <v>13067</v>
      </c>
      <c r="B604" t="s">
        <v>172</v>
      </c>
      <c r="C604" t="s">
        <v>11</v>
      </c>
      <c r="D604" t="s">
        <v>31</v>
      </c>
      <c r="E604" t="s">
        <v>37</v>
      </c>
      <c r="F604" t="s">
        <v>17</v>
      </c>
      <c r="G604">
        <v>4.4759964083932652E-14</v>
      </c>
      <c r="H604">
        <v>2.4639883786702569E-15</v>
      </c>
      <c r="I604">
        <v>3.4908887408812987E-16</v>
      </c>
      <c r="J604">
        <v>1.1604498115261644E-14</v>
      </c>
      <c r="K604">
        <v>1.2415314753665401E-16</v>
      </c>
      <c r="L604">
        <v>7.9916242864596434E-18</v>
      </c>
      <c r="M604">
        <v>1.02995608829603E-18</v>
      </c>
      <c r="N604">
        <v>3.7356985289953202E-17</v>
      </c>
      <c r="O604">
        <f t="shared" si="54"/>
        <v>4.4759964083932652E-14</v>
      </c>
      <c r="P604">
        <f t="shared" si="55"/>
        <v>2.1148995045821272E-15</v>
      </c>
      <c r="Q604">
        <f t="shared" si="56"/>
        <v>1.1604498115261644E-14</v>
      </c>
      <c r="R604">
        <f t="shared" si="57"/>
        <v>1.2415314753665401E-16</v>
      </c>
      <c r="S604">
        <f t="shared" si="58"/>
        <v>6.9616681981636135E-18</v>
      </c>
      <c r="T604">
        <f t="shared" si="59"/>
        <v>3.7356985289953202E-17</v>
      </c>
    </row>
    <row r="605" spans="1:20" x14ac:dyDescent="0.25">
      <c r="A605">
        <v>13067</v>
      </c>
      <c r="B605" t="s">
        <v>173</v>
      </c>
      <c r="C605" t="s">
        <v>11</v>
      </c>
      <c r="D605" t="s">
        <v>31</v>
      </c>
      <c r="E605" t="s">
        <v>37</v>
      </c>
      <c r="F605" t="s">
        <v>18</v>
      </c>
      <c r="G605">
        <v>24.674644789057282</v>
      </c>
      <c r="H605">
        <v>1.3583131597984686</v>
      </c>
      <c r="I605">
        <v>0.19244085420291382</v>
      </c>
      <c r="J605">
        <v>6.3971667521210147</v>
      </c>
      <c r="K605">
        <v>6.8441425236018899E-2</v>
      </c>
      <c r="L605">
        <v>4.4055101574157693E-3</v>
      </c>
      <c r="M605">
        <v>5.6777974464008996E-4</v>
      </c>
      <c r="N605">
        <v>2.0593630683500501E-2</v>
      </c>
      <c r="O605">
        <f t="shared" si="54"/>
        <v>24.674644789057282</v>
      </c>
      <c r="P605">
        <f t="shared" si="55"/>
        <v>1.1658723055955547</v>
      </c>
      <c r="Q605">
        <f t="shared" si="56"/>
        <v>6.3971667521210147</v>
      </c>
      <c r="R605">
        <f t="shared" si="57"/>
        <v>6.8441425236018899E-2</v>
      </c>
      <c r="S605">
        <f t="shared" si="58"/>
        <v>3.8377304127756792E-3</v>
      </c>
      <c r="T605">
        <f t="shared" si="59"/>
        <v>2.0593630683500501E-2</v>
      </c>
    </row>
    <row r="606" spans="1:20" x14ac:dyDescent="0.25">
      <c r="A606">
        <v>13067</v>
      </c>
      <c r="B606" t="s">
        <v>174</v>
      </c>
      <c r="C606" t="s">
        <v>11</v>
      </c>
      <c r="D606" t="s">
        <v>31</v>
      </c>
      <c r="E606" t="s">
        <v>37</v>
      </c>
      <c r="F606" t="s">
        <v>19</v>
      </c>
      <c r="G606">
        <v>4.4759964083932652E-14</v>
      </c>
      <c r="H606">
        <v>2.4639883786702569E-15</v>
      </c>
      <c r="I606">
        <v>3.4908887408812987E-16</v>
      </c>
      <c r="J606">
        <v>1.1604498115261644E-14</v>
      </c>
      <c r="K606">
        <v>1.2415314753665401E-16</v>
      </c>
      <c r="L606">
        <v>7.9916242864596434E-18</v>
      </c>
      <c r="M606">
        <v>1.02995608829603E-18</v>
      </c>
      <c r="N606">
        <v>3.7356985289953202E-17</v>
      </c>
      <c r="O606">
        <f t="shared" si="54"/>
        <v>4.4759964083932652E-14</v>
      </c>
      <c r="P606">
        <f t="shared" si="55"/>
        <v>2.1148995045821272E-15</v>
      </c>
      <c r="Q606">
        <f t="shared" si="56"/>
        <v>1.1604498115261644E-14</v>
      </c>
      <c r="R606">
        <f t="shared" si="57"/>
        <v>1.2415314753665401E-16</v>
      </c>
      <c r="S606">
        <f t="shared" si="58"/>
        <v>6.9616681981636135E-18</v>
      </c>
      <c r="T606">
        <f t="shared" si="59"/>
        <v>3.7356985289953202E-17</v>
      </c>
    </row>
    <row r="607" spans="1:20" x14ac:dyDescent="0.25">
      <c r="A607">
        <v>13067</v>
      </c>
      <c r="B607" t="s">
        <v>175</v>
      </c>
      <c r="C607" t="s">
        <v>11</v>
      </c>
      <c r="D607" t="s">
        <v>31</v>
      </c>
      <c r="E607" t="s">
        <v>37</v>
      </c>
      <c r="F607" t="s">
        <v>20</v>
      </c>
      <c r="G607">
        <v>20.085313142097689</v>
      </c>
      <c r="H607">
        <v>1.1056754769523112</v>
      </c>
      <c r="I607">
        <v>0.15664803567574359</v>
      </c>
      <c r="J607">
        <v>5.2073334929018973</v>
      </c>
      <c r="K607">
        <v>5.5711737511875102E-2</v>
      </c>
      <c r="L607">
        <v>3.5861148476650714E-3</v>
      </c>
      <c r="M607">
        <v>4.6217626848853101E-4</v>
      </c>
      <c r="N607">
        <v>1.67633474565098E-2</v>
      </c>
      <c r="O607">
        <f t="shared" si="54"/>
        <v>20.085313142097689</v>
      </c>
      <c r="P607">
        <f t="shared" si="55"/>
        <v>0.94902744127656757</v>
      </c>
      <c r="Q607">
        <f t="shared" si="56"/>
        <v>5.2073334929018973</v>
      </c>
      <c r="R607">
        <f t="shared" si="57"/>
        <v>5.5711737511875102E-2</v>
      </c>
      <c r="S607">
        <f t="shared" si="58"/>
        <v>3.1239385791765406E-3</v>
      </c>
      <c r="T607">
        <f t="shared" si="59"/>
        <v>1.67633474565098E-2</v>
      </c>
    </row>
    <row r="608" spans="1:20" x14ac:dyDescent="0.25">
      <c r="A608">
        <v>13067</v>
      </c>
      <c r="B608" t="s">
        <v>176</v>
      </c>
      <c r="C608" t="s">
        <v>11</v>
      </c>
      <c r="D608" t="s">
        <v>31</v>
      </c>
      <c r="E608" t="s">
        <v>37</v>
      </c>
      <c r="F608" t="s">
        <v>21</v>
      </c>
      <c r="G608">
        <v>672.18043895805033</v>
      </c>
      <c r="H608">
        <v>34.120567638330314</v>
      </c>
      <c r="I608">
        <v>5.3725412147104956</v>
      </c>
      <c r="J608">
        <v>163.379563807891</v>
      </c>
      <c r="K608">
        <v>1.82016018647262</v>
      </c>
      <c r="L608">
        <v>0.10936907823244124</v>
      </c>
      <c r="M608">
        <v>1.5081231481420499E-2</v>
      </c>
      <c r="N608">
        <v>0.51790402741444397</v>
      </c>
      <c r="O608">
        <f t="shared" si="54"/>
        <v>672.18043895805033</v>
      </c>
      <c r="P608">
        <f t="shared" si="55"/>
        <v>28.74802642361982</v>
      </c>
      <c r="Q608">
        <f t="shared" si="56"/>
        <v>163.379563807891</v>
      </c>
      <c r="R608">
        <f t="shared" si="57"/>
        <v>1.82016018647262</v>
      </c>
      <c r="S608">
        <f t="shared" si="58"/>
        <v>9.428784675102074E-2</v>
      </c>
      <c r="T608">
        <f t="shared" si="59"/>
        <v>0.51790402741444397</v>
      </c>
    </row>
    <row r="609" spans="1:20" x14ac:dyDescent="0.25">
      <c r="A609">
        <v>13067</v>
      </c>
      <c r="B609" t="s">
        <v>177</v>
      </c>
      <c r="C609" t="s">
        <v>11</v>
      </c>
      <c r="D609" t="s">
        <v>31</v>
      </c>
      <c r="E609" t="s">
        <v>37</v>
      </c>
      <c r="F609" t="s">
        <v>22</v>
      </c>
      <c r="G609">
        <v>110.13699713634978</v>
      </c>
      <c r="H609">
        <v>5.5906672737734064</v>
      </c>
      <c r="I609">
        <v>0.88029261845986029</v>
      </c>
      <c r="J609">
        <v>26.769799797463438</v>
      </c>
      <c r="K609">
        <v>0.29823384978206402</v>
      </c>
      <c r="L609">
        <v>1.7920157771005349E-2</v>
      </c>
      <c r="M609">
        <v>2.47106464773055E-3</v>
      </c>
      <c r="N609">
        <v>8.4858776005545603E-2</v>
      </c>
      <c r="O609">
        <f t="shared" si="54"/>
        <v>110.13699713634978</v>
      </c>
      <c r="P609">
        <f t="shared" si="55"/>
        <v>4.7103746553135464</v>
      </c>
      <c r="Q609">
        <f t="shared" si="56"/>
        <v>26.769799797463438</v>
      </c>
      <c r="R609">
        <f t="shared" si="57"/>
        <v>0.29823384978206402</v>
      </c>
      <c r="S609">
        <f t="shared" si="58"/>
        <v>1.5449093123274799E-2</v>
      </c>
      <c r="T609">
        <f t="shared" si="59"/>
        <v>8.4858776005545603E-2</v>
      </c>
    </row>
    <row r="610" spans="1:20" x14ac:dyDescent="0.25">
      <c r="A610">
        <v>13067</v>
      </c>
      <c r="B610" t="s">
        <v>178</v>
      </c>
      <c r="C610" t="s">
        <v>11</v>
      </c>
      <c r="D610" t="s">
        <v>31</v>
      </c>
      <c r="E610" t="s">
        <v>37</v>
      </c>
      <c r="F610" t="s">
        <v>23</v>
      </c>
      <c r="G610">
        <v>120.32089958079415</v>
      </c>
      <c r="H610">
        <v>8.130543689496891</v>
      </c>
      <c r="I610">
        <v>0.88633075455572752</v>
      </c>
      <c r="J610">
        <v>34.135689092273353</v>
      </c>
      <c r="K610">
        <v>0.33587410648617899</v>
      </c>
      <c r="L610">
        <v>2.661968598329266E-2</v>
      </c>
      <c r="M610">
        <v>2.6553989895949899E-3</v>
      </c>
      <c r="N610">
        <v>0.110690414137894</v>
      </c>
      <c r="O610">
        <f t="shared" si="54"/>
        <v>120.32089958079415</v>
      </c>
      <c r="P610">
        <f t="shared" si="55"/>
        <v>7.2442129349411637</v>
      </c>
      <c r="Q610">
        <f t="shared" si="56"/>
        <v>34.135689092273353</v>
      </c>
      <c r="R610">
        <f t="shared" si="57"/>
        <v>0.33587410648617899</v>
      </c>
      <c r="S610">
        <f t="shared" si="58"/>
        <v>2.3964286993697671E-2</v>
      </c>
      <c r="T610">
        <f t="shared" si="59"/>
        <v>0.110690414137894</v>
      </c>
    </row>
    <row r="611" spans="1:20" x14ac:dyDescent="0.25">
      <c r="A611">
        <v>13067</v>
      </c>
      <c r="B611" t="s">
        <v>179</v>
      </c>
      <c r="C611" t="s">
        <v>11</v>
      </c>
      <c r="D611" t="s">
        <v>31</v>
      </c>
      <c r="E611" t="s">
        <v>37</v>
      </c>
      <c r="F611" t="s">
        <v>24</v>
      </c>
      <c r="G611">
        <v>131.45806439023812</v>
      </c>
      <c r="H611">
        <v>8.8831266724123878</v>
      </c>
      <c r="I611">
        <v>0.96837142087906436</v>
      </c>
      <c r="J611">
        <v>37.295356291935512</v>
      </c>
      <c r="K611">
        <v>0.36696338725359101</v>
      </c>
      <c r="L611">
        <v>2.9083654186768879E-2</v>
      </c>
      <c r="M611">
        <v>2.9011872272706098E-3</v>
      </c>
      <c r="N611">
        <v>0.120936188645782</v>
      </c>
      <c r="O611">
        <f t="shared" si="54"/>
        <v>131.45806439023812</v>
      </c>
      <c r="P611">
        <f t="shared" si="55"/>
        <v>7.9147552515333235</v>
      </c>
      <c r="Q611">
        <f t="shared" si="56"/>
        <v>37.295356291935512</v>
      </c>
      <c r="R611">
        <f t="shared" si="57"/>
        <v>0.36696338725359101</v>
      </c>
      <c r="S611">
        <f t="shared" si="58"/>
        <v>2.6182466959498267E-2</v>
      </c>
      <c r="T611">
        <f t="shared" si="59"/>
        <v>0.120936188645782</v>
      </c>
    </row>
    <row r="612" spans="1:20" x14ac:dyDescent="0.25">
      <c r="A612">
        <v>13067</v>
      </c>
      <c r="B612" t="s">
        <v>180</v>
      </c>
      <c r="C612" t="s">
        <v>11</v>
      </c>
      <c r="D612" t="s">
        <v>31</v>
      </c>
      <c r="E612" t="s">
        <v>37</v>
      </c>
      <c r="F612" t="s">
        <v>25</v>
      </c>
      <c r="G612">
        <v>52.421758587336114</v>
      </c>
      <c r="H612">
        <v>3.5423399916570215</v>
      </c>
      <c r="I612">
        <v>0.38615918105824504</v>
      </c>
      <c r="J612">
        <v>14.872335662716196</v>
      </c>
      <c r="K612">
        <v>0.146334612101024</v>
      </c>
      <c r="L612">
        <v>1.1597742541273506E-2</v>
      </c>
      <c r="M612">
        <v>1.1569114580303099E-3</v>
      </c>
      <c r="N612">
        <v>4.8225932982085398E-2</v>
      </c>
      <c r="O612">
        <f t="shared" si="54"/>
        <v>52.421758587336114</v>
      </c>
      <c r="P612">
        <f t="shared" si="55"/>
        <v>3.1561808105987765</v>
      </c>
      <c r="Q612">
        <f t="shared" si="56"/>
        <v>14.872335662716196</v>
      </c>
      <c r="R612">
        <f t="shared" si="57"/>
        <v>0.146334612101024</v>
      </c>
      <c r="S612">
        <f t="shared" si="58"/>
        <v>1.0440831083243196E-2</v>
      </c>
      <c r="T612">
        <f t="shared" si="59"/>
        <v>4.8225932982085398E-2</v>
      </c>
    </row>
    <row r="613" spans="1:20" x14ac:dyDescent="0.25">
      <c r="A613">
        <v>13067</v>
      </c>
      <c r="B613" t="s">
        <v>181</v>
      </c>
      <c r="C613" t="s">
        <v>11</v>
      </c>
      <c r="D613" t="s">
        <v>31</v>
      </c>
      <c r="E613" t="s">
        <v>37</v>
      </c>
      <c r="F613" t="s">
        <v>26</v>
      </c>
      <c r="G613">
        <v>125.90580055813111</v>
      </c>
      <c r="H613">
        <v>8.5079381079864209</v>
      </c>
      <c r="I613">
        <v>0.92747140382971205</v>
      </c>
      <c r="J613">
        <v>35.720148575101049</v>
      </c>
      <c r="K613">
        <v>0.35146420601698303</v>
      </c>
      <c r="L613">
        <v>2.7855282732812736E-2</v>
      </c>
      <c r="M613">
        <v>2.7786534772593599E-3</v>
      </c>
      <c r="N613">
        <v>0.115828329496034</v>
      </c>
      <c r="O613">
        <f t="shared" si="54"/>
        <v>125.90580055813111</v>
      </c>
      <c r="P613">
        <f t="shared" si="55"/>
        <v>7.5804667041567093</v>
      </c>
      <c r="Q613">
        <f t="shared" si="56"/>
        <v>35.720148575101049</v>
      </c>
      <c r="R613">
        <f t="shared" si="57"/>
        <v>0.35146420601698303</v>
      </c>
      <c r="S613">
        <f t="shared" si="58"/>
        <v>2.5076629255553377E-2</v>
      </c>
      <c r="T613">
        <f t="shared" si="59"/>
        <v>0.115828329496034</v>
      </c>
    </row>
    <row r="614" spans="1:20" x14ac:dyDescent="0.25">
      <c r="A614">
        <v>13067</v>
      </c>
      <c r="B614" t="s">
        <v>182</v>
      </c>
      <c r="C614" t="s">
        <v>11</v>
      </c>
      <c r="D614" t="s">
        <v>31</v>
      </c>
      <c r="E614" t="s">
        <v>38</v>
      </c>
      <c r="F614" t="s">
        <v>14</v>
      </c>
      <c r="G614">
        <v>3.0033186363025424</v>
      </c>
      <c r="H614">
        <v>1.1537754163520426</v>
      </c>
      <c r="I614">
        <v>1.3479387084082349E-2</v>
      </c>
      <c r="J614">
        <v>28.092964130321722</v>
      </c>
      <c r="K614">
        <v>2.83841165261165E-4</v>
      </c>
      <c r="L614">
        <v>1.7685367915720729E-4</v>
      </c>
      <c r="M614">
        <v>3.53124021096329E-5</v>
      </c>
      <c r="N614">
        <v>9.8178063598680795E-2</v>
      </c>
      <c r="O614">
        <f t="shared" si="54"/>
        <v>3.0033186363025424</v>
      </c>
      <c r="P614">
        <f t="shared" si="55"/>
        <v>1.1402960292679603</v>
      </c>
      <c r="Q614">
        <f t="shared" si="56"/>
        <v>28.092964130321722</v>
      </c>
      <c r="R614">
        <f t="shared" si="57"/>
        <v>2.83841165261165E-4</v>
      </c>
      <c r="S614">
        <f t="shared" si="58"/>
        <v>1.4154127704757438E-4</v>
      </c>
      <c r="T614">
        <f t="shared" si="59"/>
        <v>9.8178063598680795E-2</v>
      </c>
    </row>
    <row r="615" spans="1:20" x14ac:dyDescent="0.25">
      <c r="A615">
        <v>13067</v>
      </c>
      <c r="B615" t="s">
        <v>183</v>
      </c>
      <c r="C615" t="s">
        <v>11</v>
      </c>
      <c r="D615" t="s">
        <v>31</v>
      </c>
      <c r="E615" t="s">
        <v>38</v>
      </c>
      <c r="F615" t="s">
        <v>15</v>
      </c>
      <c r="G615">
        <v>4.9532655772513818</v>
      </c>
      <c r="H615">
        <v>0.32973993980736016</v>
      </c>
      <c r="I615">
        <v>2.433982773082731E-2</v>
      </c>
      <c r="J615">
        <v>1.5502266469035841</v>
      </c>
      <c r="K615">
        <v>1.26567056172042E-2</v>
      </c>
      <c r="L615">
        <v>9.8200172033991069E-4</v>
      </c>
      <c r="M615">
        <v>6.2603896800794701E-5</v>
      </c>
      <c r="N615">
        <v>4.5993724040842496E-3</v>
      </c>
      <c r="O615">
        <f t="shared" si="54"/>
        <v>4.9532655772513818</v>
      </c>
      <c r="P615">
        <f t="shared" si="55"/>
        <v>0.30540011207653284</v>
      </c>
      <c r="Q615">
        <f t="shared" si="56"/>
        <v>1.5502266469035841</v>
      </c>
      <c r="R615">
        <f t="shared" si="57"/>
        <v>1.26567056172042E-2</v>
      </c>
      <c r="S615">
        <f t="shared" si="58"/>
        <v>9.1939782353911599E-4</v>
      </c>
      <c r="T615">
        <f t="shared" si="59"/>
        <v>4.5993724040842496E-3</v>
      </c>
    </row>
    <row r="616" spans="1:20" x14ac:dyDescent="0.25">
      <c r="A616">
        <v>13067</v>
      </c>
      <c r="B616" t="s">
        <v>184</v>
      </c>
      <c r="C616" t="s">
        <v>11</v>
      </c>
      <c r="D616" t="s">
        <v>31</v>
      </c>
      <c r="E616" t="s">
        <v>38</v>
      </c>
      <c r="F616" t="s">
        <v>16</v>
      </c>
      <c r="G616">
        <v>6.4925610223295163E-15</v>
      </c>
      <c r="H616">
        <v>4.5227800598723614E-16</v>
      </c>
      <c r="I616">
        <v>2.852483925340449E-17</v>
      </c>
      <c r="J616">
        <v>2.0224119598667619E-15</v>
      </c>
      <c r="K616">
        <v>1.8339993110071301E-17</v>
      </c>
      <c r="L616">
        <v>1.4885452017458577E-18</v>
      </c>
      <c r="M616">
        <v>9.0315407664688798E-20</v>
      </c>
      <c r="N616">
        <v>6.61982586261163E-18</v>
      </c>
      <c r="O616">
        <f t="shared" si="54"/>
        <v>6.4925610223295163E-15</v>
      </c>
      <c r="P616">
        <f t="shared" si="55"/>
        <v>4.2375316673383167E-16</v>
      </c>
      <c r="Q616">
        <f t="shared" si="56"/>
        <v>2.0224119598667619E-15</v>
      </c>
      <c r="R616">
        <f t="shared" si="57"/>
        <v>1.8339993110071301E-17</v>
      </c>
      <c r="S616">
        <f t="shared" si="58"/>
        <v>1.3982297940811689E-18</v>
      </c>
      <c r="T616">
        <f t="shared" si="59"/>
        <v>6.61982586261163E-18</v>
      </c>
    </row>
    <row r="617" spans="1:20" x14ac:dyDescent="0.25">
      <c r="A617">
        <v>13067</v>
      </c>
      <c r="B617" t="s">
        <v>185</v>
      </c>
      <c r="C617" t="s">
        <v>11</v>
      </c>
      <c r="D617" t="s">
        <v>31</v>
      </c>
      <c r="E617" t="s">
        <v>38</v>
      </c>
      <c r="F617" t="s">
        <v>17</v>
      </c>
      <c r="G617">
        <v>6.4925610223295163E-15</v>
      </c>
      <c r="H617">
        <v>4.5227800598723614E-16</v>
      </c>
      <c r="I617">
        <v>2.852483925340449E-17</v>
      </c>
      <c r="J617">
        <v>2.0224119598667619E-15</v>
      </c>
      <c r="K617">
        <v>1.8339993110071301E-17</v>
      </c>
      <c r="L617">
        <v>1.4885452017458577E-18</v>
      </c>
      <c r="M617">
        <v>9.0315407664688798E-20</v>
      </c>
      <c r="N617">
        <v>6.61982586261163E-18</v>
      </c>
      <c r="O617">
        <f t="shared" si="54"/>
        <v>6.4925610223295163E-15</v>
      </c>
      <c r="P617">
        <f t="shared" si="55"/>
        <v>4.2375316673383167E-16</v>
      </c>
      <c r="Q617">
        <f t="shared" si="56"/>
        <v>2.0224119598667619E-15</v>
      </c>
      <c r="R617">
        <f t="shared" si="57"/>
        <v>1.8339993110071301E-17</v>
      </c>
      <c r="S617">
        <f t="shared" si="58"/>
        <v>1.3982297940811689E-18</v>
      </c>
      <c r="T617">
        <f t="shared" si="59"/>
        <v>6.61982586261163E-18</v>
      </c>
    </row>
    <row r="618" spans="1:20" x14ac:dyDescent="0.25">
      <c r="A618">
        <v>13067</v>
      </c>
      <c r="B618" t="s">
        <v>186</v>
      </c>
      <c r="C618" t="s">
        <v>11</v>
      </c>
      <c r="D618" t="s">
        <v>31</v>
      </c>
      <c r="E618" t="s">
        <v>38</v>
      </c>
      <c r="F618" t="s">
        <v>18</v>
      </c>
      <c r="G618">
        <v>3.5791277671033028</v>
      </c>
      <c r="H618">
        <v>0.24932552484298201</v>
      </c>
      <c r="I618">
        <v>1.5724774646013608E-2</v>
      </c>
      <c r="J618">
        <v>1.1148868859239007</v>
      </c>
      <c r="K618">
        <v>1.0110217583609599E-2</v>
      </c>
      <c r="L618">
        <v>8.2058425445863262E-4</v>
      </c>
      <c r="M618">
        <v>4.9787822787195001E-5</v>
      </c>
      <c r="N618">
        <v>3.64928563661015E-3</v>
      </c>
      <c r="O618">
        <f t="shared" si="54"/>
        <v>3.5791277671033028</v>
      </c>
      <c r="P618">
        <f t="shared" si="55"/>
        <v>0.23360075019696841</v>
      </c>
      <c r="Q618">
        <f t="shared" si="56"/>
        <v>1.1148868859239007</v>
      </c>
      <c r="R618">
        <f t="shared" si="57"/>
        <v>1.0110217583609599E-2</v>
      </c>
      <c r="S618">
        <f t="shared" si="58"/>
        <v>7.7079643167143766E-4</v>
      </c>
      <c r="T618">
        <f t="shared" si="59"/>
        <v>3.64928563661015E-3</v>
      </c>
    </row>
    <row r="619" spans="1:20" x14ac:dyDescent="0.25">
      <c r="A619">
        <v>13067</v>
      </c>
      <c r="B619" t="s">
        <v>187</v>
      </c>
      <c r="C619" t="s">
        <v>11</v>
      </c>
      <c r="D619" t="s">
        <v>31</v>
      </c>
      <c r="E619" t="s">
        <v>38</v>
      </c>
      <c r="F619" t="s">
        <v>19</v>
      </c>
      <c r="G619">
        <v>6.4925610223295163E-15</v>
      </c>
      <c r="H619">
        <v>4.5227800598723614E-16</v>
      </c>
      <c r="I619">
        <v>2.852483925340449E-17</v>
      </c>
      <c r="J619">
        <v>2.0224119598667619E-15</v>
      </c>
      <c r="K619">
        <v>1.8339993110071301E-17</v>
      </c>
      <c r="L619">
        <v>1.4885452017458577E-18</v>
      </c>
      <c r="M619">
        <v>9.0315407664688798E-20</v>
      </c>
      <c r="N619">
        <v>6.61982586261163E-18</v>
      </c>
      <c r="O619">
        <f t="shared" si="54"/>
        <v>6.4925610223295163E-15</v>
      </c>
      <c r="P619">
        <f t="shared" si="55"/>
        <v>4.2375316673383167E-16</v>
      </c>
      <c r="Q619">
        <f t="shared" si="56"/>
        <v>2.0224119598667619E-15</v>
      </c>
      <c r="R619">
        <f t="shared" si="57"/>
        <v>1.8339993110071301E-17</v>
      </c>
      <c r="S619">
        <f t="shared" si="58"/>
        <v>1.3982297940811689E-18</v>
      </c>
      <c r="T619">
        <f t="shared" si="59"/>
        <v>6.61982586261163E-18</v>
      </c>
    </row>
    <row r="620" spans="1:20" x14ac:dyDescent="0.25">
      <c r="A620">
        <v>13067</v>
      </c>
      <c r="B620" t="s">
        <v>188</v>
      </c>
      <c r="C620" t="s">
        <v>11</v>
      </c>
      <c r="D620" t="s">
        <v>31</v>
      </c>
      <c r="E620" t="s">
        <v>38</v>
      </c>
      <c r="F620" t="s">
        <v>20</v>
      </c>
      <c r="G620">
        <v>2.9134326199473004</v>
      </c>
      <c r="H620">
        <v>0.20295254136303406</v>
      </c>
      <c r="I620">
        <v>1.2800066435111982E-2</v>
      </c>
      <c r="J620">
        <v>0.90752502766273335</v>
      </c>
      <c r="K620">
        <v>8.2297773549011508E-3</v>
      </c>
      <c r="L620">
        <v>6.6796093960919123E-4</v>
      </c>
      <c r="M620">
        <v>4.0527617311880697E-5</v>
      </c>
      <c r="N620">
        <v>2.97054180434486E-3</v>
      </c>
      <c r="O620">
        <f t="shared" si="54"/>
        <v>2.9134326199473004</v>
      </c>
      <c r="P620">
        <f t="shared" si="55"/>
        <v>0.19015247492792209</v>
      </c>
      <c r="Q620">
        <f t="shared" si="56"/>
        <v>0.90752502766273335</v>
      </c>
      <c r="R620">
        <f t="shared" si="57"/>
        <v>8.2297773549011508E-3</v>
      </c>
      <c r="S620">
        <f t="shared" si="58"/>
        <v>6.2743332229731053E-4</v>
      </c>
      <c r="T620">
        <f t="shared" si="59"/>
        <v>2.97054180434486E-3</v>
      </c>
    </row>
    <row r="621" spans="1:20" x14ac:dyDescent="0.25">
      <c r="A621">
        <v>13067</v>
      </c>
      <c r="B621" t="s">
        <v>189</v>
      </c>
      <c r="C621" t="s">
        <v>11</v>
      </c>
      <c r="D621" t="s">
        <v>31</v>
      </c>
      <c r="E621" t="s">
        <v>38</v>
      </c>
      <c r="F621" t="s">
        <v>21</v>
      </c>
      <c r="G621">
        <v>100.34036698028204</v>
      </c>
      <c r="H621">
        <v>6.6699443303063362</v>
      </c>
      <c r="I621">
        <v>0.47298001541685031</v>
      </c>
      <c r="J621">
        <v>31.823590448504348</v>
      </c>
      <c r="K621">
        <v>0.28101194531906498</v>
      </c>
      <c r="L621">
        <v>2.1839547256462269E-2</v>
      </c>
      <c r="M621">
        <v>1.42208400967547E-3</v>
      </c>
      <c r="N621">
        <v>0.103580819517247</v>
      </c>
      <c r="O621">
        <f t="shared" si="54"/>
        <v>100.34036698028204</v>
      </c>
      <c r="P621">
        <f t="shared" si="55"/>
        <v>6.1969643148894855</v>
      </c>
      <c r="Q621">
        <f t="shared" si="56"/>
        <v>31.823590448504348</v>
      </c>
      <c r="R621">
        <f t="shared" si="57"/>
        <v>0.28101194531906498</v>
      </c>
      <c r="S621">
        <f t="shared" si="58"/>
        <v>2.04174632467868E-2</v>
      </c>
      <c r="T621">
        <f t="shared" si="59"/>
        <v>0.103580819517247</v>
      </c>
    </row>
    <row r="622" spans="1:20" x14ac:dyDescent="0.25">
      <c r="A622">
        <v>13067</v>
      </c>
      <c r="B622" t="s">
        <v>190</v>
      </c>
      <c r="C622" t="s">
        <v>11</v>
      </c>
      <c r="D622" t="s">
        <v>31</v>
      </c>
      <c r="E622" t="s">
        <v>38</v>
      </c>
      <c r="F622" t="s">
        <v>22</v>
      </c>
      <c r="G622">
        <v>16.44080234321774</v>
      </c>
      <c r="H622">
        <v>1.0928726703468699</v>
      </c>
      <c r="I622">
        <v>7.7497937054317692E-2</v>
      </c>
      <c r="J622">
        <v>5.2143057962158341</v>
      </c>
      <c r="K622">
        <v>4.6043907590826501E-2</v>
      </c>
      <c r="L622">
        <v>3.5784153893434444E-3</v>
      </c>
      <c r="M622">
        <v>2.3300876345899699E-4</v>
      </c>
      <c r="N622">
        <v>1.6971748005044401E-2</v>
      </c>
      <c r="O622">
        <f t="shared" si="54"/>
        <v>16.44080234321774</v>
      </c>
      <c r="P622">
        <f t="shared" si="55"/>
        <v>1.0153747332925522</v>
      </c>
      <c r="Q622">
        <f t="shared" si="56"/>
        <v>5.2143057962158341</v>
      </c>
      <c r="R622">
        <f t="shared" si="57"/>
        <v>4.6043907590826501E-2</v>
      </c>
      <c r="S622">
        <f t="shared" si="58"/>
        <v>3.3454066258844476E-3</v>
      </c>
      <c r="T622">
        <f t="shared" si="59"/>
        <v>1.6971748005044401E-2</v>
      </c>
    </row>
    <row r="623" spans="1:20" x14ac:dyDescent="0.25">
      <c r="A623">
        <v>13067</v>
      </c>
      <c r="B623" t="s">
        <v>191</v>
      </c>
      <c r="C623" t="s">
        <v>11</v>
      </c>
      <c r="D623" t="s">
        <v>31</v>
      </c>
      <c r="E623" t="s">
        <v>38</v>
      </c>
      <c r="F623" t="s">
        <v>23</v>
      </c>
      <c r="G623">
        <v>66.469657591703097</v>
      </c>
      <c r="H623">
        <v>4.8859474036176902</v>
      </c>
      <c r="I623">
        <v>0.3012899011503119</v>
      </c>
      <c r="J623">
        <v>21.111115778021556</v>
      </c>
      <c r="K623">
        <v>0.18024440063987099</v>
      </c>
      <c r="L623">
        <v>1.5499252170926028E-2</v>
      </c>
      <c r="M623">
        <v>8.84909361872132E-4</v>
      </c>
      <c r="N623">
        <v>6.6448962756631105E-2</v>
      </c>
      <c r="O623">
        <f t="shared" si="54"/>
        <v>66.469657591703097</v>
      </c>
      <c r="P623">
        <f t="shared" si="55"/>
        <v>4.5846575024673779</v>
      </c>
      <c r="Q623">
        <f t="shared" si="56"/>
        <v>21.111115778021556</v>
      </c>
      <c r="R623">
        <f t="shared" si="57"/>
        <v>0.18024440063987099</v>
      </c>
      <c r="S623">
        <f t="shared" si="58"/>
        <v>1.4614342809053896E-2</v>
      </c>
      <c r="T623">
        <f t="shared" si="59"/>
        <v>6.6448962756631105E-2</v>
      </c>
    </row>
    <row r="624" spans="1:20" x14ac:dyDescent="0.25">
      <c r="A624">
        <v>13067</v>
      </c>
      <c r="B624" t="s">
        <v>192</v>
      </c>
      <c r="C624" t="s">
        <v>11</v>
      </c>
      <c r="D624" t="s">
        <v>31</v>
      </c>
      <c r="E624" t="s">
        <v>38</v>
      </c>
      <c r="F624" t="s">
        <v>24</v>
      </c>
      <c r="G624">
        <v>72.62223377905147</v>
      </c>
      <c r="H624">
        <v>5.3382004024358469</v>
      </c>
      <c r="I624">
        <v>0.32917794682054985</v>
      </c>
      <c r="J624">
        <v>23.065204408450899</v>
      </c>
      <c r="K624">
        <v>0.19692820768401101</v>
      </c>
      <c r="L624">
        <v>1.6933898079827189E-2</v>
      </c>
      <c r="M624">
        <v>9.6681895483641202E-4</v>
      </c>
      <c r="N624">
        <v>7.2599654075865702E-2</v>
      </c>
      <c r="O624">
        <f t="shared" si="54"/>
        <v>72.62223377905147</v>
      </c>
      <c r="P624">
        <f t="shared" si="55"/>
        <v>5.0090224556152974</v>
      </c>
      <c r="Q624">
        <f t="shared" si="56"/>
        <v>23.065204408450899</v>
      </c>
      <c r="R624">
        <f t="shared" si="57"/>
        <v>0.19692820768401101</v>
      </c>
      <c r="S624">
        <f t="shared" si="58"/>
        <v>1.5967079124990777E-2</v>
      </c>
      <c r="T624">
        <f t="shared" si="59"/>
        <v>7.2599654075865702E-2</v>
      </c>
    </row>
    <row r="625" spans="1:20" x14ac:dyDescent="0.25">
      <c r="A625">
        <v>13067</v>
      </c>
      <c r="B625" t="s">
        <v>193</v>
      </c>
      <c r="C625" t="s">
        <v>11</v>
      </c>
      <c r="D625" t="s">
        <v>31</v>
      </c>
      <c r="E625" t="s">
        <v>38</v>
      </c>
      <c r="F625" t="s">
        <v>25</v>
      </c>
      <c r="G625">
        <v>28.959697820073057</v>
      </c>
      <c r="H625">
        <v>2.1287236666481686</v>
      </c>
      <c r="I625">
        <v>0.13126689538660208</v>
      </c>
      <c r="J625">
        <v>9.1977529831215499</v>
      </c>
      <c r="K625">
        <v>7.8529396958144995E-2</v>
      </c>
      <c r="L625">
        <v>6.7527561540714556E-3</v>
      </c>
      <c r="M625">
        <v>3.85539903327014E-4</v>
      </c>
      <c r="N625">
        <v>2.8950691658833301E-2</v>
      </c>
      <c r="O625">
        <f t="shared" si="54"/>
        <v>28.959697820073057</v>
      </c>
      <c r="P625">
        <f t="shared" si="55"/>
        <v>1.9974567712615665</v>
      </c>
      <c r="Q625">
        <f t="shared" si="56"/>
        <v>9.1977529831215499</v>
      </c>
      <c r="R625">
        <f t="shared" si="57"/>
        <v>7.8529396958144995E-2</v>
      </c>
      <c r="S625">
        <f t="shared" si="58"/>
        <v>6.3672162507444419E-3</v>
      </c>
      <c r="T625">
        <f t="shared" si="59"/>
        <v>2.8950691658833301E-2</v>
      </c>
    </row>
    <row r="626" spans="1:20" x14ac:dyDescent="0.25">
      <c r="A626">
        <v>13067</v>
      </c>
      <c r="B626" t="s">
        <v>194</v>
      </c>
      <c r="C626" t="s">
        <v>11</v>
      </c>
      <c r="D626" t="s">
        <v>31</v>
      </c>
      <c r="E626" t="s">
        <v>38</v>
      </c>
      <c r="F626" t="s">
        <v>26</v>
      </c>
      <c r="G626">
        <v>69.554973424588241</v>
      </c>
      <c r="H626">
        <v>5.1127372940983262</v>
      </c>
      <c r="I626">
        <v>0.31527487361324752</v>
      </c>
      <c r="J626">
        <v>22.091025581362306</v>
      </c>
      <c r="K626">
        <v>0.18861078217101801</v>
      </c>
      <c r="L626">
        <v>1.6218678078907034E-2</v>
      </c>
      <c r="M626">
        <v>9.2598429455392696E-4</v>
      </c>
      <c r="N626">
        <v>6.9533318423204094E-2</v>
      </c>
      <c r="O626">
        <f t="shared" si="54"/>
        <v>69.554973424588241</v>
      </c>
      <c r="P626">
        <f t="shared" si="55"/>
        <v>4.7974624204850791</v>
      </c>
      <c r="Q626">
        <f t="shared" si="56"/>
        <v>22.091025581362306</v>
      </c>
      <c r="R626">
        <f t="shared" si="57"/>
        <v>0.18861078217101801</v>
      </c>
      <c r="S626">
        <f t="shared" si="58"/>
        <v>1.5292693784353106E-2</v>
      </c>
      <c r="T626">
        <f t="shared" si="59"/>
        <v>6.9533318423204094E-2</v>
      </c>
    </row>
    <row r="627" spans="1:20" x14ac:dyDescent="0.25">
      <c r="A627">
        <v>13077</v>
      </c>
      <c r="B627" t="s">
        <v>39</v>
      </c>
      <c r="C627" t="s">
        <v>11</v>
      </c>
      <c r="D627" t="s">
        <v>12</v>
      </c>
      <c r="E627" t="s">
        <v>13</v>
      </c>
      <c r="F627" t="s">
        <v>14</v>
      </c>
      <c r="G627">
        <v>124.05628956803017</v>
      </c>
      <c r="H627">
        <v>254.34516904134887</v>
      </c>
      <c r="I627">
        <v>0.60534122004631263</v>
      </c>
      <c r="J627">
        <v>1745.0170716889056</v>
      </c>
      <c r="K627">
        <v>0.32646178402616999</v>
      </c>
      <c r="L627">
        <v>0.67328005087074327</v>
      </c>
      <c r="M627">
        <v>8.6803839030835498E-4</v>
      </c>
      <c r="N627">
        <v>2.6525553819841998</v>
      </c>
      <c r="O627">
        <f t="shared" si="54"/>
        <v>124.05628956803017</v>
      </c>
      <c r="P627">
        <f t="shared" si="55"/>
        <v>253.73982782130255</v>
      </c>
      <c r="Q627">
        <f t="shared" si="56"/>
        <v>1745.0170716889056</v>
      </c>
      <c r="R627">
        <f t="shared" si="57"/>
        <v>0.32646178402616999</v>
      </c>
      <c r="S627">
        <f t="shared" si="58"/>
        <v>0.67241201248043492</v>
      </c>
      <c r="T627">
        <f t="shared" si="59"/>
        <v>2.6525553819841998</v>
      </c>
    </row>
    <row r="628" spans="1:20" x14ac:dyDescent="0.25">
      <c r="A628">
        <v>13077</v>
      </c>
      <c r="B628" t="s">
        <v>40</v>
      </c>
      <c r="C628" t="s">
        <v>11</v>
      </c>
      <c r="D628" t="s">
        <v>12</v>
      </c>
      <c r="E628" t="s">
        <v>13</v>
      </c>
      <c r="F628" t="s">
        <v>15</v>
      </c>
      <c r="G628">
        <v>106.33374833802981</v>
      </c>
      <c r="H628">
        <v>32.098435724967629</v>
      </c>
      <c r="I628">
        <v>4.6971778049210071</v>
      </c>
      <c r="J628">
        <v>676.24262845380861</v>
      </c>
      <c r="K628">
        <v>0.23250431034119101</v>
      </c>
      <c r="L628">
        <v>8.6466421176965014E-2</v>
      </c>
      <c r="M628">
        <v>8.4703677230208892E-3</v>
      </c>
      <c r="N628">
        <v>2.0170408521794299</v>
      </c>
      <c r="O628">
        <f t="shared" si="54"/>
        <v>106.33374833802981</v>
      </c>
      <c r="P628">
        <f t="shared" si="55"/>
        <v>27.401257920046621</v>
      </c>
      <c r="Q628">
        <f t="shared" si="56"/>
        <v>676.24262845380861</v>
      </c>
      <c r="R628">
        <f t="shared" si="57"/>
        <v>0.23250431034119101</v>
      </c>
      <c r="S628">
        <f t="shared" si="58"/>
        <v>7.7996053453944128E-2</v>
      </c>
      <c r="T628">
        <f t="shared" si="59"/>
        <v>2.0170408521794299</v>
      </c>
    </row>
    <row r="629" spans="1:20" x14ac:dyDescent="0.25">
      <c r="A629">
        <v>13077</v>
      </c>
      <c r="B629" t="s">
        <v>41</v>
      </c>
      <c r="C629" t="s">
        <v>11</v>
      </c>
      <c r="D629" t="s">
        <v>12</v>
      </c>
      <c r="E629" t="s">
        <v>13</v>
      </c>
      <c r="F629" t="s">
        <v>16</v>
      </c>
      <c r="G629">
        <v>37.05284805923143</v>
      </c>
      <c r="H629">
        <v>14.423837021894736</v>
      </c>
      <c r="I629">
        <v>1.6024357206276778</v>
      </c>
      <c r="J629">
        <v>260.74091347396364</v>
      </c>
      <c r="K629">
        <v>0.103315143910756</v>
      </c>
      <c r="L629">
        <v>4.3807892009794958E-2</v>
      </c>
      <c r="M629">
        <v>3.5516398966137703E-3</v>
      </c>
      <c r="N629">
        <v>0.85580901068763604</v>
      </c>
      <c r="O629">
        <f t="shared" si="54"/>
        <v>37.05284805923143</v>
      </c>
      <c r="P629">
        <f t="shared" si="55"/>
        <v>12.821401301267057</v>
      </c>
      <c r="Q629">
        <f t="shared" si="56"/>
        <v>260.74091347396364</v>
      </c>
      <c r="R629">
        <f t="shared" si="57"/>
        <v>0.103315143910756</v>
      </c>
      <c r="S629">
        <f t="shared" si="58"/>
        <v>4.0256252113181186E-2</v>
      </c>
      <c r="T629">
        <f t="shared" si="59"/>
        <v>0.85580901068763604</v>
      </c>
    </row>
    <row r="630" spans="1:20" x14ac:dyDescent="0.25">
      <c r="A630">
        <v>13077</v>
      </c>
      <c r="B630" t="s">
        <v>42</v>
      </c>
      <c r="C630" t="s">
        <v>11</v>
      </c>
      <c r="D630" t="s">
        <v>12</v>
      </c>
      <c r="E630" t="s">
        <v>13</v>
      </c>
      <c r="F630" t="s">
        <v>17</v>
      </c>
      <c r="G630">
        <v>40.170702308597576</v>
      </c>
      <c r="H630">
        <v>15.637549520681794</v>
      </c>
      <c r="I630">
        <v>1.7372746535829671</v>
      </c>
      <c r="J630">
        <v>282.68129182342784</v>
      </c>
      <c r="K630">
        <v>0.112008607865468</v>
      </c>
      <c r="L630">
        <v>4.7494180796434304E-2</v>
      </c>
      <c r="M630">
        <v>3.8504964363710202E-3</v>
      </c>
      <c r="N630">
        <v>0.92782180665926695</v>
      </c>
      <c r="O630">
        <f t="shared" si="54"/>
        <v>40.170702308597576</v>
      </c>
      <c r="P630">
        <f t="shared" si="55"/>
        <v>13.900274867098828</v>
      </c>
      <c r="Q630">
        <f t="shared" si="56"/>
        <v>282.68129182342784</v>
      </c>
      <c r="R630">
        <f t="shared" si="57"/>
        <v>0.112008607865468</v>
      </c>
      <c r="S630">
        <f t="shared" si="58"/>
        <v>4.3643684360063287E-2</v>
      </c>
      <c r="T630">
        <f t="shared" si="59"/>
        <v>0.92782180665926695</v>
      </c>
    </row>
    <row r="631" spans="1:20" x14ac:dyDescent="0.25">
      <c r="A631">
        <v>13077</v>
      </c>
      <c r="B631" t="s">
        <v>43</v>
      </c>
      <c r="C631" t="s">
        <v>11</v>
      </c>
      <c r="D631" t="s">
        <v>12</v>
      </c>
      <c r="E631" t="s">
        <v>13</v>
      </c>
      <c r="F631" t="s">
        <v>18</v>
      </c>
      <c r="G631">
        <v>42.437575393400991</v>
      </c>
      <c r="H631">
        <v>16.519991748740232</v>
      </c>
      <c r="I631">
        <v>1.8353111782521361</v>
      </c>
      <c r="J631">
        <v>298.63325248901623</v>
      </c>
      <c r="K631">
        <v>0.118329433484351</v>
      </c>
      <c r="L631">
        <v>5.0174309348562929E-2</v>
      </c>
      <c r="M631">
        <v>4.0677875258552203E-3</v>
      </c>
      <c r="N631">
        <v>0.98017987406737395</v>
      </c>
      <c r="O631">
        <f t="shared" si="54"/>
        <v>42.437575393400991</v>
      </c>
      <c r="P631">
        <f t="shared" si="55"/>
        <v>14.684680570488096</v>
      </c>
      <c r="Q631">
        <f t="shared" si="56"/>
        <v>298.63325248901623</v>
      </c>
      <c r="R631">
        <f t="shared" si="57"/>
        <v>0.118329433484351</v>
      </c>
      <c r="S631">
        <f t="shared" si="58"/>
        <v>4.6106521822707705E-2</v>
      </c>
      <c r="T631">
        <f t="shared" si="59"/>
        <v>0.98017987406737395</v>
      </c>
    </row>
    <row r="632" spans="1:20" x14ac:dyDescent="0.25">
      <c r="A632">
        <v>13077</v>
      </c>
      <c r="B632" t="s">
        <v>44</v>
      </c>
      <c r="C632" t="s">
        <v>11</v>
      </c>
      <c r="D632" t="s">
        <v>12</v>
      </c>
      <c r="E632" t="s">
        <v>13</v>
      </c>
      <c r="F632" t="s">
        <v>19</v>
      </c>
      <c r="G632">
        <v>15.07591024171991</v>
      </c>
      <c r="H632">
        <v>5.8687124076339572</v>
      </c>
      <c r="I632">
        <v>0.65199254409060337</v>
      </c>
      <c r="J632">
        <v>106.08918705217465</v>
      </c>
      <c r="K632">
        <v>4.2036442061171603E-2</v>
      </c>
      <c r="L632">
        <v>1.7824384985203723E-2</v>
      </c>
      <c r="M632">
        <v>1.4450771079737011E-3</v>
      </c>
      <c r="N632">
        <v>0.34820799378454098</v>
      </c>
      <c r="O632">
        <f t="shared" si="54"/>
        <v>15.07591024171991</v>
      </c>
      <c r="P632">
        <f t="shared" si="55"/>
        <v>5.2167198635433536</v>
      </c>
      <c r="Q632">
        <f t="shared" si="56"/>
        <v>106.08918705217465</v>
      </c>
      <c r="R632">
        <f t="shared" si="57"/>
        <v>4.2036442061171603E-2</v>
      </c>
      <c r="S632">
        <f t="shared" si="58"/>
        <v>1.637930787723002E-2</v>
      </c>
      <c r="T632">
        <f t="shared" si="59"/>
        <v>0.34820799378454098</v>
      </c>
    </row>
    <row r="633" spans="1:20" x14ac:dyDescent="0.25">
      <c r="A633">
        <v>13077</v>
      </c>
      <c r="B633" t="s">
        <v>45</v>
      </c>
      <c r="C633" t="s">
        <v>11</v>
      </c>
      <c r="D633" t="s">
        <v>12</v>
      </c>
      <c r="E633" t="s">
        <v>13</v>
      </c>
      <c r="F633" t="s">
        <v>20</v>
      </c>
      <c r="G633">
        <v>34.546106765361024</v>
      </c>
      <c r="H633">
        <v>13.448019769339473</v>
      </c>
      <c r="I633">
        <v>1.4940259163802185</v>
      </c>
      <c r="J633">
        <v>243.10097896002551</v>
      </c>
      <c r="K633">
        <v>9.6325520983098198E-2</v>
      </c>
      <c r="L633">
        <v>4.084416075397701E-2</v>
      </c>
      <c r="M633">
        <v>3.3113609792962901E-3</v>
      </c>
      <c r="N633">
        <v>0.79791092448161205</v>
      </c>
      <c r="O633">
        <f t="shared" si="54"/>
        <v>34.546106765361024</v>
      </c>
      <c r="P633">
        <f t="shared" si="55"/>
        <v>11.953993852959254</v>
      </c>
      <c r="Q633">
        <f t="shared" si="56"/>
        <v>243.10097896002551</v>
      </c>
      <c r="R633">
        <f t="shared" si="57"/>
        <v>9.6325520983098198E-2</v>
      </c>
      <c r="S633">
        <f t="shared" si="58"/>
        <v>3.7532799774680721E-2</v>
      </c>
      <c r="T633">
        <f t="shared" si="59"/>
        <v>0.79791092448161205</v>
      </c>
    </row>
    <row r="634" spans="1:20" x14ac:dyDescent="0.25">
      <c r="A634">
        <v>13077</v>
      </c>
      <c r="B634" t="s">
        <v>46</v>
      </c>
      <c r="C634" t="s">
        <v>11</v>
      </c>
      <c r="D634" t="s">
        <v>12</v>
      </c>
      <c r="E634" t="s">
        <v>13</v>
      </c>
      <c r="F634" t="s">
        <v>21</v>
      </c>
      <c r="G634">
        <v>0.71656189568604522</v>
      </c>
      <c r="H634">
        <v>0.2503257770455703</v>
      </c>
      <c r="I634">
        <v>3.0358848189972972E-2</v>
      </c>
      <c r="J634">
        <v>5.8363829184649161</v>
      </c>
      <c r="K634">
        <v>1.8332961501677501E-3</v>
      </c>
      <c r="L634">
        <v>7.7942932743013671E-4</v>
      </c>
      <c r="M634">
        <v>6.7815528232983898E-5</v>
      </c>
      <c r="N634">
        <v>1.9451231001451401E-2</v>
      </c>
      <c r="O634">
        <f t="shared" si="54"/>
        <v>0.71656189568604522</v>
      </c>
      <c r="P634">
        <f t="shared" si="55"/>
        <v>0.21996692885559732</v>
      </c>
      <c r="Q634">
        <f t="shared" si="56"/>
        <v>5.8363829184649161</v>
      </c>
      <c r="R634">
        <f t="shared" si="57"/>
        <v>1.8332961501677501E-3</v>
      </c>
      <c r="S634">
        <f t="shared" si="58"/>
        <v>7.1161379919715284E-4</v>
      </c>
      <c r="T634">
        <f t="shared" si="59"/>
        <v>1.9451231001451401E-2</v>
      </c>
    </row>
    <row r="635" spans="1:20" x14ac:dyDescent="0.25">
      <c r="A635">
        <v>13077</v>
      </c>
      <c r="B635" t="s">
        <v>47</v>
      </c>
      <c r="C635" t="s">
        <v>11</v>
      </c>
      <c r="D635" t="s">
        <v>12</v>
      </c>
      <c r="E635" t="s">
        <v>13</v>
      </c>
      <c r="F635" t="s">
        <v>22</v>
      </c>
      <c r="G635">
        <v>7.1656187096608128E-16</v>
      </c>
      <c r="H635">
        <v>2.503257786375705E-16</v>
      </c>
      <c r="I635">
        <v>3.0358848293448649E-17</v>
      </c>
      <c r="J635">
        <v>5.8363829119164365E-15</v>
      </c>
      <c r="K635">
        <v>1.83329602504526E-18</v>
      </c>
      <c r="L635">
        <v>7.7942932134305093E-19</v>
      </c>
      <c r="M635">
        <v>6.7815529333179296E-20</v>
      </c>
      <c r="N635">
        <v>1.9451230978757599E-17</v>
      </c>
      <c r="O635">
        <f t="shared" si="54"/>
        <v>7.1656187096608128E-16</v>
      </c>
      <c r="P635">
        <f t="shared" si="55"/>
        <v>2.1996693034412185E-16</v>
      </c>
      <c r="Q635">
        <f t="shared" si="56"/>
        <v>5.8363829119164365E-15</v>
      </c>
      <c r="R635">
        <f t="shared" si="57"/>
        <v>1.83329602504526E-18</v>
      </c>
      <c r="S635">
        <f t="shared" si="58"/>
        <v>7.1161379200987159E-19</v>
      </c>
      <c r="T635">
        <f t="shared" si="59"/>
        <v>1.9451230978757599E-17</v>
      </c>
    </row>
    <row r="636" spans="1:20" x14ac:dyDescent="0.25">
      <c r="A636">
        <v>13077</v>
      </c>
      <c r="B636" t="s">
        <v>48</v>
      </c>
      <c r="C636" t="s">
        <v>11</v>
      </c>
      <c r="D636" t="s">
        <v>12</v>
      </c>
      <c r="E636" t="s">
        <v>13</v>
      </c>
      <c r="F636" t="s">
        <v>23</v>
      </c>
      <c r="G636">
        <v>17.106404821461286</v>
      </c>
      <c r="H636">
        <v>7.2583277353330606</v>
      </c>
      <c r="I636">
        <v>0.73938370358928163</v>
      </c>
      <c r="J636">
        <v>124.58498408689977</v>
      </c>
      <c r="K636">
        <v>5.2124196119630803E-2</v>
      </c>
      <c r="L636">
        <v>2.3157436699534628E-2</v>
      </c>
      <c r="M636">
        <v>1.778522118684122E-3</v>
      </c>
      <c r="N636">
        <v>0.42627854536526399</v>
      </c>
      <c r="O636">
        <f t="shared" si="54"/>
        <v>17.106404821461286</v>
      </c>
      <c r="P636">
        <f t="shared" si="55"/>
        <v>6.5189440317437786</v>
      </c>
      <c r="Q636">
        <f t="shared" si="56"/>
        <v>124.58498408689977</v>
      </c>
      <c r="R636">
        <f t="shared" si="57"/>
        <v>5.2124196119630803E-2</v>
      </c>
      <c r="S636">
        <f t="shared" si="58"/>
        <v>2.1378914580850505E-2</v>
      </c>
      <c r="T636">
        <f t="shared" si="59"/>
        <v>0.42627854536526399</v>
      </c>
    </row>
    <row r="637" spans="1:20" x14ac:dyDescent="0.25">
      <c r="A637">
        <v>13077</v>
      </c>
      <c r="B637" t="s">
        <v>49</v>
      </c>
      <c r="C637" t="s">
        <v>11</v>
      </c>
      <c r="D637" t="s">
        <v>12</v>
      </c>
      <c r="E637" t="s">
        <v>13</v>
      </c>
      <c r="F637" t="s">
        <v>24</v>
      </c>
      <c r="G637">
        <v>21.85504440458223</v>
      </c>
      <c r="H637">
        <v>9.2731988698592573</v>
      </c>
      <c r="I637">
        <v>0.94463227009236816</v>
      </c>
      <c r="J637">
        <v>159.16903683648596</v>
      </c>
      <c r="K637">
        <v>6.6593618186751899E-2</v>
      </c>
      <c r="L637">
        <v>2.9585818672501207E-2</v>
      </c>
      <c r="M637">
        <v>2.2722305557181231E-3</v>
      </c>
      <c r="N637">
        <v>0.54461125183347203</v>
      </c>
      <c r="O637">
        <f t="shared" si="54"/>
        <v>21.85504440458223</v>
      </c>
      <c r="P637">
        <f t="shared" si="55"/>
        <v>8.328566599766889</v>
      </c>
      <c r="Q637">
        <f t="shared" si="56"/>
        <v>159.16903683648596</v>
      </c>
      <c r="R637">
        <f t="shared" si="57"/>
        <v>6.6593618186751899E-2</v>
      </c>
      <c r="S637">
        <f t="shared" si="58"/>
        <v>2.7313588116783083E-2</v>
      </c>
      <c r="T637">
        <f t="shared" si="59"/>
        <v>0.54461125183347203</v>
      </c>
    </row>
    <row r="638" spans="1:20" x14ac:dyDescent="0.25">
      <c r="A638">
        <v>13077</v>
      </c>
      <c r="B638" t="s">
        <v>50</v>
      </c>
      <c r="C638" t="s">
        <v>11</v>
      </c>
      <c r="D638" t="s">
        <v>12</v>
      </c>
      <c r="E638" t="s">
        <v>13</v>
      </c>
      <c r="F638" t="s">
        <v>25</v>
      </c>
      <c r="G638">
        <v>7.0853116350684395</v>
      </c>
      <c r="H638">
        <v>3.0063307640011812</v>
      </c>
      <c r="I638">
        <v>0.30624573746916844</v>
      </c>
      <c r="J638">
        <v>51.601915019304592</v>
      </c>
      <c r="K638">
        <v>2.1589359215506299E-2</v>
      </c>
      <c r="L638">
        <v>9.5915932731145404E-3</v>
      </c>
      <c r="M638">
        <v>7.3664703580788996E-4</v>
      </c>
      <c r="N638">
        <v>0.17656060204576099</v>
      </c>
      <c r="O638">
        <f t="shared" si="54"/>
        <v>7.0853116350684395</v>
      </c>
      <c r="P638">
        <f t="shared" si="55"/>
        <v>2.7000850265320127</v>
      </c>
      <c r="Q638">
        <f t="shared" si="56"/>
        <v>51.601915019304592</v>
      </c>
      <c r="R638">
        <f t="shared" si="57"/>
        <v>2.1589359215506299E-2</v>
      </c>
      <c r="S638">
        <f t="shared" si="58"/>
        <v>8.8549462373066507E-3</v>
      </c>
      <c r="T638">
        <f t="shared" si="59"/>
        <v>0.17656060204576099</v>
      </c>
    </row>
    <row r="639" spans="1:20" x14ac:dyDescent="0.25">
      <c r="A639">
        <v>13077</v>
      </c>
      <c r="B639" t="s">
        <v>51</v>
      </c>
      <c r="C639" t="s">
        <v>11</v>
      </c>
      <c r="D639" t="s">
        <v>12</v>
      </c>
      <c r="E639" t="s">
        <v>13</v>
      </c>
      <c r="F639" t="s">
        <v>26</v>
      </c>
      <c r="G639">
        <v>6.7569240886162367</v>
      </c>
      <c r="H639">
        <v>2.8669951534502021</v>
      </c>
      <c r="I639">
        <v>0.29205202054268342</v>
      </c>
      <c r="J639">
        <v>49.210298663098548</v>
      </c>
      <c r="K639">
        <v>2.0588754459956199E-2</v>
      </c>
      <c r="L639">
        <v>9.1470475474579871E-3</v>
      </c>
      <c r="M639">
        <v>7.0250516984060509E-4</v>
      </c>
      <c r="N639">
        <v>0.16837737109081899</v>
      </c>
      <c r="O639">
        <f t="shared" si="54"/>
        <v>6.7569240886162367</v>
      </c>
      <c r="P639">
        <f t="shared" si="55"/>
        <v>2.5749431329075185</v>
      </c>
      <c r="Q639">
        <f t="shared" si="56"/>
        <v>49.210298663098548</v>
      </c>
      <c r="R639">
        <f t="shared" si="57"/>
        <v>2.0588754459956199E-2</v>
      </c>
      <c r="S639">
        <f t="shared" si="58"/>
        <v>8.4445423776173811E-3</v>
      </c>
      <c r="T639">
        <f t="shared" si="59"/>
        <v>0.16837737109081899</v>
      </c>
    </row>
    <row r="640" spans="1:20" x14ac:dyDescent="0.25">
      <c r="A640">
        <v>13077</v>
      </c>
      <c r="B640" t="s">
        <v>52</v>
      </c>
      <c r="C640" t="s">
        <v>11</v>
      </c>
      <c r="D640" t="s">
        <v>12</v>
      </c>
      <c r="E640" t="s">
        <v>27</v>
      </c>
      <c r="F640" t="s">
        <v>14</v>
      </c>
      <c r="G640">
        <v>135.7173885448907</v>
      </c>
      <c r="H640">
        <v>217.1252552812289</v>
      </c>
      <c r="I640">
        <v>0.60273789487427964</v>
      </c>
      <c r="J640">
        <v>1609.379597621145</v>
      </c>
      <c r="K640">
        <v>0.37124436938212302</v>
      </c>
      <c r="L640">
        <v>0.62435306910262423</v>
      </c>
      <c r="M640">
        <v>8.5480407798854501E-4</v>
      </c>
      <c r="N640">
        <v>3.3014761846209799</v>
      </c>
      <c r="O640">
        <f t="shared" si="54"/>
        <v>135.7173885448907</v>
      </c>
      <c r="P640">
        <f t="shared" si="55"/>
        <v>216.52251738635462</v>
      </c>
      <c r="Q640">
        <f t="shared" si="56"/>
        <v>1609.379597621145</v>
      </c>
      <c r="R640">
        <f t="shared" si="57"/>
        <v>0.37124436938212302</v>
      </c>
      <c r="S640">
        <f t="shared" si="58"/>
        <v>0.62349826502463568</v>
      </c>
      <c r="T640">
        <f t="shared" si="59"/>
        <v>3.3014761846209799</v>
      </c>
    </row>
    <row r="641" spans="1:20" x14ac:dyDescent="0.25">
      <c r="A641">
        <v>13077</v>
      </c>
      <c r="B641" t="s">
        <v>53</v>
      </c>
      <c r="C641" t="s">
        <v>11</v>
      </c>
      <c r="D641" t="s">
        <v>12</v>
      </c>
      <c r="E641" t="s">
        <v>27</v>
      </c>
      <c r="F641" t="s">
        <v>15</v>
      </c>
      <c r="G641">
        <v>111.98380466230503</v>
      </c>
      <c r="H641">
        <v>27.967183395882586</v>
      </c>
      <c r="I641">
        <v>3.9889593385878435</v>
      </c>
      <c r="J641">
        <v>579.5971059341764</v>
      </c>
      <c r="K641">
        <v>0.255772154797544</v>
      </c>
      <c r="L641">
        <v>7.9315467721954747E-2</v>
      </c>
      <c r="M641">
        <v>7.6985002369838098E-3</v>
      </c>
      <c r="N641">
        <v>1.8021482859574101</v>
      </c>
      <c r="O641">
        <f t="shared" si="54"/>
        <v>111.98380466230503</v>
      </c>
      <c r="P641">
        <f t="shared" si="55"/>
        <v>23.978224057294742</v>
      </c>
      <c r="Q641">
        <f t="shared" si="56"/>
        <v>579.5971059341764</v>
      </c>
      <c r="R641">
        <f t="shared" si="57"/>
        <v>0.255772154797544</v>
      </c>
      <c r="S641">
        <f t="shared" si="58"/>
        <v>7.1616967484970942E-2</v>
      </c>
      <c r="T641">
        <f t="shared" si="59"/>
        <v>1.8021482859574101</v>
      </c>
    </row>
    <row r="642" spans="1:20" x14ac:dyDescent="0.25">
      <c r="A642">
        <v>13077</v>
      </c>
      <c r="B642" t="s">
        <v>54</v>
      </c>
      <c r="C642" t="s">
        <v>11</v>
      </c>
      <c r="D642" t="s">
        <v>12</v>
      </c>
      <c r="E642" t="s">
        <v>27</v>
      </c>
      <c r="F642" t="s">
        <v>16</v>
      </c>
      <c r="G642">
        <v>36.522945082243353</v>
      </c>
      <c r="H642">
        <v>12.530260577914417</v>
      </c>
      <c r="I642">
        <v>1.3502423062950548</v>
      </c>
      <c r="J642">
        <v>204.99794711777577</v>
      </c>
      <c r="K642">
        <v>0.10453243595736</v>
      </c>
      <c r="L642">
        <v>3.9591606885664876E-2</v>
      </c>
      <c r="M642">
        <v>3.1246900626911E-3</v>
      </c>
      <c r="N642">
        <v>0.69491101371056596</v>
      </c>
      <c r="O642">
        <f t="shared" si="54"/>
        <v>36.522945082243353</v>
      </c>
      <c r="P642">
        <f t="shared" si="55"/>
        <v>11.180018271619362</v>
      </c>
      <c r="Q642">
        <f t="shared" si="56"/>
        <v>204.99794711777577</v>
      </c>
      <c r="R642">
        <f t="shared" si="57"/>
        <v>0.10453243595736</v>
      </c>
      <c r="S642">
        <f t="shared" si="58"/>
        <v>3.6466916822973774E-2</v>
      </c>
      <c r="T642">
        <f t="shared" si="59"/>
        <v>0.69491101371056596</v>
      </c>
    </row>
    <row r="643" spans="1:20" x14ac:dyDescent="0.25">
      <c r="A643">
        <v>13077</v>
      </c>
      <c r="B643" t="s">
        <v>55</v>
      </c>
      <c r="C643" t="s">
        <v>11</v>
      </c>
      <c r="D643" t="s">
        <v>12</v>
      </c>
      <c r="E643" t="s">
        <v>27</v>
      </c>
      <c r="F643" t="s">
        <v>17</v>
      </c>
      <c r="G643">
        <v>39.596207996739743</v>
      </c>
      <c r="H643">
        <v>13.584632753594573</v>
      </c>
      <c r="I643">
        <v>1.4638598838196186</v>
      </c>
      <c r="J643">
        <v>222.24772851370781</v>
      </c>
      <c r="K643">
        <v>0.11332841519216701</v>
      </c>
      <c r="L643">
        <v>4.2923082891221043E-2</v>
      </c>
      <c r="M643">
        <v>3.3876208260608001E-3</v>
      </c>
      <c r="N643">
        <v>0.75338542671216402</v>
      </c>
      <c r="O643">
        <f t="shared" si="54"/>
        <v>39.596207996739743</v>
      </c>
      <c r="P643">
        <f t="shared" si="55"/>
        <v>12.120772869774953</v>
      </c>
      <c r="Q643">
        <f t="shared" si="56"/>
        <v>222.24772851370781</v>
      </c>
      <c r="R643">
        <f t="shared" si="57"/>
        <v>0.11332841519216701</v>
      </c>
      <c r="S643">
        <f t="shared" si="58"/>
        <v>3.9535462065160246E-2</v>
      </c>
      <c r="T643">
        <f t="shared" si="59"/>
        <v>0.75338542671216402</v>
      </c>
    </row>
    <row r="644" spans="1:20" x14ac:dyDescent="0.25">
      <c r="A644">
        <v>13077</v>
      </c>
      <c r="B644" t="s">
        <v>56</v>
      </c>
      <c r="C644" t="s">
        <v>11</v>
      </c>
      <c r="D644" t="s">
        <v>12</v>
      </c>
      <c r="E644" t="s">
        <v>27</v>
      </c>
      <c r="F644" t="s">
        <v>18</v>
      </c>
      <c r="G644">
        <v>41.830663026625395</v>
      </c>
      <c r="H644">
        <v>14.351225795788793</v>
      </c>
      <c r="I644">
        <v>1.5464669142870613</v>
      </c>
      <c r="J644">
        <v>234.789386004161</v>
      </c>
      <c r="K644">
        <v>0.119723710816423</v>
      </c>
      <c r="L644">
        <v>4.5345269128858834E-2</v>
      </c>
      <c r="M644">
        <v>3.5787886831712898E-3</v>
      </c>
      <c r="N644">
        <v>0.79589950538253595</v>
      </c>
      <c r="O644">
        <f t="shared" ref="O644:O707" si="60">G644</f>
        <v>41.830663026625395</v>
      </c>
      <c r="P644">
        <f t="shared" ref="P644:P707" si="61">H644-I644</f>
        <v>12.804758881501732</v>
      </c>
      <c r="Q644">
        <f t="shared" ref="Q644:Q707" si="62">J644</f>
        <v>234.789386004161</v>
      </c>
      <c r="R644">
        <f t="shared" ref="R644:R707" si="63">K644</f>
        <v>0.119723710816423</v>
      </c>
      <c r="S644">
        <f t="shared" ref="S644:S707" si="64">L644-M644</f>
        <v>4.1766480445687544E-2</v>
      </c>
      <c r="T644">
        <f t="shared" ref="T644:T707" si="65">N644</f>
        <v>0.79589950538253595</v>
      </c>
    </row>
    <row r="645" spans="1:20" x14ac:dyDescent="0.25">
      <c r="A645">
        <v>13077</v>
      </c>
      <c r="B645" t="s">
        <v>57</v>
      </c>
      <c r="C645" t="s">
        <v>11</v>
      </c>
      <c r="D645" t="s">
        <v>12</v>
      </c>
      <c r="E645" t="s">
        <v>27</v>
      </c>
      <c r="F645" t="s">
        <v>19</v>
      </c>
      <c r="G645">
        <v>14.860305014622455</v>
      </c>
      <c r="H645">
        <v>5.0982603968967348</v>
      </c>
      <c r="I645">
        <v>0.5493810108699787</v>
      </c>
      <c r="J645">
        <v>83.40871705757165</v>
      </c>
      <c r="K645">
        <v>4.2531728399058902E-2</v>
      </c>
      <c r="L645">
        <v>1.6108872052193079E-2</v>
      </c>
      <c r="M645">
        <v>1.271361144517867E-3</v>
      </c>
      <c r="N645">
        <v>0.28274250667293099</v>
      </c>
      <c r="O645">
        <f t="shared" si="60"/>
        <v>14.860305014622455</v>
      </c>
      <c r="P645">
        <f t="shared" si="61"/>
        <v>4.5488793860267558</v>
      </c>
      <c r="Q645">
        <f t="shared" si="62"/>
        <v>83.40871705757165</v>
      </c>
      <c r="R645">
        <f t="shared" si="63"/>
        <v>4.2531728399058902E-2</v>
      </c>
      <c r="S645">
        <f t="shared" si="64"/>
        <v>1.4837510907675213E-2</v>
      </c>
      <c r="T645">
        <f t="shared" si="65"/>
        <v>0.28274250667293099</v>
      </c>
    </row>
    <row r="646" spans="1:20" x14ac:dyDescent="0.25">
      <c r="A646">
        <v>13077</v>
      </c>
      <c r="B646" t="s">
        <v>58</v>
      </c>
      <c r="C646" t="s">
        <v>11</v>
      </c>
      <c r="D646" t="s">
        <v>12</v>
      </c>
      <c r="E646" t="s">
        <v>27</v>
      </c>
      <c r="F646" t="s">
        <v>20</v>
      </c>
      <c r="G646">
        <v>34.052050050226278</v>
      </c>
      <c r="H646">
        <v>11.682546983193005</v>
      </c>
      <c r="I646">
        <v>1.2588938763378756</v>
      </c>
      <c r="J646">
        <v>191.12918456129432</v>
      </c>
      <c r="K646">
        <v>9.7460497447925898E-2</v>
      </c>
      <c r="L646">
        <v>3.6913095636094573E-2</v>
      </c>
      <c r="M646">
        <v>2.9132955983186401E-3</v>
      </c>
      <c r="N646">
        <v>0.64789819318451602</v>
      </c>
      <c r="O646">
        <f t="shared" si="60"/>
        <v>34.052050050226278</v>
      </c>
      <c r="P646">
        <f t="shared" si="61"/>
        <v>10.423653106855129</v>
      </c>
      <c r="Q646">
        <f t="shared" si="62"/>
        <v>191.12918456129432</v>
      </c>
      <c r="R646">
        <f t="shared" si="63"/>
        <v>9.7460497447925898E-2</v>
      </c>
      <c r="S646">
        <f t="shared" si="64"/>
        <v>3.3999800037775932E-2</v>
      </c>
      <c r="T646">
        <f t="shared" si="65"/>
        <v>0.64789819318451602</v>
      </c>
    </row>
    <row r="647" spans="1:20" x14ac:dyDescent="0.25">
      <c r="A647">
        <v>13077</v>
      </c>
      <c r="B647" t="s">
        <v>59</v>
      </c>
      <c r="C647" t="s">
        <v>11</v>
      </c>
      <c r="D647" t="s">
        <v>12</v>
      </c>
      <c r="E647" t="s">
        <v>27</v>
      </c>
      <c r="F647" t="s">
        <v>21</v>
      </c>
      <c r="G647">
        <v>0.72070191019349461</v>
      </c>
      <c r="H647">
        <v>0.21663270749329419</v>
      </c>
      <c r="I647">
        <v>2.5533480749579906E-2</v>
      </c>
      <c r="J647">
        <v>4.6112893894005813</v>
      </c>
      <c r="K647">
        <v>1.9138620511227899E-3</v>
      </c>
      <c r="L647">
        <v>7.0709958585202237E-4</v>
      </c>
      <c r="M647">
        <v>6.0380837007656301E-5</v>
      </c>
      <c r="N647">
        <v>1.6018077655182299E-2</v>
      </c>
      <c r="O647">
        <f t="shared" si="60"/>
        <v>0.72070191019349461</v>
      </c>
      <c r="P647">
        <f t="shared" si="61"/>
        <v>0.1910992267437143</v>
      </c>
      <c r="Q647">
        <f t="shared" si="62"/>
        <v>4.6112893894005813</v>
      </c>
      <c r="R647">
        <f t="shared" si="63"/>
        <v>1.9138620511227899E-3</v>
      </c>
      <c r="S647">
        <f t="shared" si="64"/>
        <v>6.4671874884436608E-4</v>
      </c>
      <c r="T647">
        <f t="shared" si="65"/>
        <v>1.6018077655182299E-2</v>
      </c>
    </row>
    <row r="648" spans="1:20" x14ac:dyDescent="0.25">
      <c r="A648">
        <v>13077</v>
      </c>
      <c r="B648" t="s">
        <v>60</v>
      </c>
      <c r="C648" t="s">
        <v>11</v>
      </c>
      <c r="D648" t="s">
        <v>12</v>
      </c>
      <c r="E648" t="s">
        <v>27</v>
      </c>
      <c r="F648" t="s">
        <v>22</v>
      </c>
      <c r="G648">
        <v>7.207019101340892E-16</v>
      </c>
      <c r="H648">
        <v>2.1663271456257311E-16</v>
      </c>
      <c r="I648">
        <v>2.5533480738225857E-17</v>
      </c>
      <c r="J648">
        <v>4.6112893823564807E-15</v>
      </c>
      <c r="K648">
        <v>1.9138620604855E-18</v>
      </c>
      <c r="L648">
        <v>7.0709960185055652E-19</v>
      </c>
      <c r="M648">
        <v>6.0380834837469504E-20</v>
      </c>
      <c r="N648">
        <v>1.6018077609022001E-17</v>
      </c>
      <c r="O648">
        <f t="shared" si="60"/>
        <v>7.207019101340892E-16</v>
      </c>
      <c r="P648">
        <f t="shared" si="61"/>
        <v>1.9109923382434726E-16</v>
      </c>
      <c r="Q648">
        <f t="shared" si="62"/>
        <v>4.6112893823564807E-15</v>
      </c>
      <c r="R648">
        <f t="shared" si="63"/>
        <v>1.9138620604855E-18</v>
      </c>
      <c r="S648">
        <f t="shared" si="64"/>
        <v>6.4671876701308705E-19</v>
      </c>
      <c r="T648">
        <f t="shared" si="65"/>
        <v>1.6018077609022001E-17</v>
      </c>
    </row>
    <row r="649" spans="1:20" x14ac:dyDescent="0.25">
      <c r="A649">
        <v>13077</v>
      </c>
      <c r="B649" t="s">
        <v>61</v>
      </c>
      <c r="C649" t="s">
        <v>11</v>
      </c>
      <c r="D649" t="s">
        <v>12</v>
      </c>
      <c r="E649" t="s">
        <v>27</v>
      </c>
      <c r="F649" t="s">
        <v>23</v>
      </c>
      <c r="G649">
        <v>16.573595552846584</v>
      </c>
      <c r="H649">
        <v>6.2866662488304126</v>
      </c>
      <c r="I649">
        <v>0.61583169843913721</v>
      </c>
      <c r="J649">
        <v>95.836610790216909</v>
      </c>
      <c r="K649">
        <v>5.1974909446987197E-2</v>
      </c>
      <c r="L649">
        <v>2.0928186620466194E-2</v>
      </c>
      <c r="M649">
        <v>1.564714275218647E-3</v>
      </c>
      <c r="N649">
        <v>0.34062697784102203</v>
      </c>
      <c r="O649">
        <f t="shared" si="60"/>
        <v>16.573595552846584</v>
      </c>
      <c r="P649">
        <f t="shared" si="61"/>
        <v>5.6708345503912749</v>
      </c>
      <c r="Q649">
        <f t="shared" si="62"/>
        <v>95.836610790216909</v>
      </c>
      <c r="R649">
        <f t="shared" si="63"/>
        <v>5.1974909446987197E-2</v>
      </c>
      <c r="S649">
        <f t="shared" si="64"/>
        <v>1.9363472345247545E-2</v>
      </c>
      <c r="T649">
        <f t="shared" si="65"/>
        <v>0.34062697784102203</v>
      </c>
    </row>
    <row r="650" spans="1:20" x14ac:dyDescent="0.25">
      <c r="A650">
        <v>13077</v>
      </c>
      <c r="B650" t="s">
        <v>62</v>
      </c>
      <c r="C650" t="s">
        <v>11</v>
      </c>
      <c r="D650" t="s">
        <v>12</v>
      </c>
      <c r="E650" t="s">
        <v>27</v>
      </c>
      <c r="F650" t="s">
        <v>24</v>
      </c>
      <c r="G650">
        <v>21.174330582069132</v>
      </c>
      <c r="H650">
        <v>8.0318074599063394</v>
      </c>
      <c r="I650">
        <v>0.78678297888245552</v>
      </c>
      <c r="J650">
        <v>122.44032128209024</v>
      </c>
      <c r="K650">
        <v>6.6402863741226698E-2</v>
      </c>
      <c r="L650">
        <v>2.6737719292938722E-2</v>
      </c>
      <c r="M650">
        <v>1.9990700305356681E-3</v>
      </c>
      <c r="N650">
        <v>0.43518308481316298</v>
      </c>
      <c r="O650">
        <f t="shared" si="60"/>
        <v>21.174330582069132</v>
      </c>
      <c r="P650">
        <f t="shared" si="61"/>
        <v>7.2450244810238837</v>
      </c>
      <c r="Q650">
        <f t="shared" si="62"/>
        <v>122.44032128209024</v>
      </c>
      <c r="R650">
        <f t="shared" si="63"/>
        <v>6.6402863741226698E-2</v>
      </c>
      <c r="S650">
        <f t="shared" si="64"/>
        <v>2.4738649262403052E-2</v>
      </c>
      <c r="T650">
        <f t="shared" si="65"/>
        <v>0.43518308481316298</v>
      </c>
    </row>
    <row r="651" spans="1:20" x14ac:dyDescent="0.25">
      <c r="A651">
        <v>13077</v>
      </c>
      <c r="B651" t="s">
        <v>63</v>
      </c>
      <c r="C651" t="s">
        <v>11</v>
      </c>
      <c r="D651" t="s">
        <v>12</v>
      </c>
      <c r="E651" t="s">
        <v>27</v>
      </c>
      <c r="F651" t="s">
        <v>25</v>
      </c>
      <c r="G651">
        <v>6.8646291147973653</v>
      </c>
      <c r="H651">
        <v>2.6038775860597352</v>
      </c>
      <c r="I651">
        <v>0.25507166140442855</v>
      </c>
      <c r="J651">
        <v>39.694627489410202</v>
      </c>
      <c r="K651">
        <v>2.1527510220964802E-2</v>
      </c>
      <c r="L651">
        <v>8.6682565913775989E-3</v>
      </c>
      <c r="M651">
        <v>6.4808997439058506E-4</v>
      </c>
      <c r="N651">
        <v>0.14108445726053001</v>
      </c>
      <c r="O651">
        <f t="shared" si="60"/>
        <v>6.8646291147973653</v>
      </c>
      <c r="P651">
        <f t="shared" si="61"/>
        <v>2.3488059246553066</v>
      </c>
      <c r="Q651">
        <f t="shared" si="62"/>
        <v>39.694627489410202</v>
      </c>
      <c r="R651">
        <f t="shared" si="63"/>
        <v>2.1527510220964802E-2</v>
      </c>
      <c r="S651">
        <f t="shared" si="64"/>
        <v>8.020166616987014E-3</v>
      </c>
      <c r="T651">
        <f t="shared" si="65"/>
        <v>0.14108445726053001</v>
      </c>
    </row>
    <row r="652" spans="1:20" x14ac:dyDescent="0.25">
      <c r="A652">
        <v>13077</v>
      </c>
      <c r="B652" t="s">
        <v>64</v>
      </c>
      <c r="C652" t="s">
        <v>11</v>
      </c>
      <c r="D652" t="s">
        <v>12</v>
      </c>
      <c r="E652" t="s">
        <v>27</v>
      </c>
      <c r="F652" t="s">
        <v>26</v>
      </c>
      <c r="G652">
        <v>6.5464684834260893</v>
      </c>
      <c r="H652">
        <v>2.4831943873236999</v>
      </c>
      <c r="I652">
        <v>0.24324973602796221</v>
      </c>
      <c r="J652">
        <v>37.854872390550199</v>
      </c>
      <c r="K652">
        <v>2.0529781300452202E-2</v>
      </c>
      <c r="L652">
        <v>8.266506771830634E-3</v>
      </c>
      <c r="M652">
        <v>6.1805249309543299E-4</v>
      </c>
      <c r="N652">
        <v>0.13454552364731501</v>
      </c>
      <c r="O652">
        <f t="shared" si="60"/>
        <v>6.5464684834260893</v>
      </c>
      <c r="P652">
        <f t="shared" si="61"/>
        <v>2.2399446512957377</v>
      </c>
      <c r="Q652">
        <f t="shared" si="62"/>
        <v>37.854872390550199</v>
      </c>
      <c r="R652">
        <f t="shared" si="63"/>
        <v>2.0529781300452202E-2</v>
      </c>
      <c r="S652">
        <f t="shared" si="64"/>
        <v>7.6484542787352006E-3</v>
      </c>
      <c r="T652">
        <f t="shared" si="65"/>
        <v>0.13454552364731501</v>
      </c>
    </row>
    <row r="653" spans="1:20" x14ac:dyDescent="0.25">
      <c r="A653">
        <v>13077</v>
      </c>
      <c r="B653" t="s">
        <v>65</v>
      </c>
      <c r="C653" t="s">
        <v>11</v>
      </c>
      <c r="D653" t="s">
        <v>12</v>
      </c>
      <c r="E653" t="s">
        <v>28</v>
      </c>
      <c r="F653" t="s">
        <v>14</v>
      </c>
      <c r="G653">
        <v>69.914992960843605</v>
      </c>
      <c r="H653">
        <v>111.85235949826082</v>
      </c>
      <c r="I653">
        <v>0.31050120415693472</v>
      </c>
      <c r="J653">
        <v>829.07376929449174</v>
      </c>
      <c r="K653">
        <v>0.19124697766750101</v>
      </c>
      <c r="L653">
        <v>0.32163618544281847</v>
      </c>
      <c r="M653">
        <v>4.4035352393478801E-4</v>
      </c>
      <c r="N653">
        <v>1.7007601339367999</v>
      </c>
      <c r="O653">
        <f t="shared" si="60"/>
        <v>69.914992960843605</v>
      </c>
      <c r="P653">
        <f t="shared" si="61"/>
        <v>111.54185829410389</v>
      </c>
      <c r="Q653">
        <f t="shared" si="62"/>
        <v>829.07376929449174</v>
      </c>
      <c r="R653">
        <f t="shared" si="63"/>
        <v>0.19124697766750101</v>
      </c>
      <c r="S653">
        <f t="shared" si="64"/>
        <v>0.32119583191888368</v>
      </c>
      <c r="T653">
        <f t="shared" si="65"/>
        <v>1.7007601339367999</v>
      </c>
    </row>
    <row r="654" spans="1:20" x14ac:dyDescent="0.25">
      <c r="A654">
        <v>13077</v>
      </c>
      <c r="B654" t="s">
        <v>66</v>
      </c>
      <c r="C654" t="s">
        <v>11</v>
      </c>
      <c r="D654" t="s">
        <v>12</v>
      </c>
      <c r="E654" t="s">
        <v>28</v>
      </c>
      <c r="F654" t="s">
        <v>15</v>
      </c>
      <c r="G654">
        <v>57.688590892172236</v>
      </c>
      <c r="H654">
        <v>14.407330210980852</v>
      </c>
      <c r="I654">
        <v>2.0549171382499427</v>
      </c>
      <c r="J654">
        <v>298.58019770467877</v>
      </c>
      <c r="K654">
        <v>0.131761272040509</v>
      </c>
      <c r="L654">
        <v>4.0859466648157539E-2</v>
      </c>
      <c r="M654">
        <v>3.96589338311059E-3</v>
      </c>
      <c r="N654">
        <v>0.928379334809733</v>
      </c>
      <c r="O654">
        <f t="shared" si="60"/>
        <v>57.688590892172236</v>
      </c>
      <c r="P654">
        <f t="shared" si="61"/>
        <v>12.35241307273091</v>
      </c>
      <c r="Q654">
        <f t="shared" si="62"/>
        <v>298.58019770467877</v>
      </c>
      <c r="R654">
        <f t="shared" si="63"/>
        <v>0.131761272040509</v>
      </c>
      <c r="S654">
        <f t="shared" si="64"/>
        <v>3.6893573265046949E-2</v>
      </c>
      <c r="T654">
        <f t="shared" si="65"/>
        <v>0.928379334809733</v>
      </c>
    </row>
    <row r="655" spans="1:20" x14ac:dyDescent="0.25">
      <c r="A655">
        <v>13077</v>
      </c>
      <c r="B655" t="s">
        <v>67</v>
      </c>
      <c r="C655" t="s">
        <v>11</v>
      </c>
      <c r="D655" t="s">
        <v>12</v>
      </c>
      <c r="E655" t="s">
        <v>28</v>
      </c>
      <c r="F655" t="s">
        <v>16</v>
      </c>
      <c r="G655">
        <v>18.814840777804374</v>
      </c>
      <c r="H655">
        <v>6.4549799959157781</v>
      </c>
      <c r="I655">
        <v>0.69557881445825775</v>
      </c>
      <c r="J655">
        <v>105.60492204873559</v>
      </c>
      <c r="K655">
        <v>5.3850040700894802E-2</v>
      </c>
      <c r="L655">
        <v>2.0395667474701895E-2</v>
      </c>
      <c r="M655">
        <v>1.6096878936195931E-3</v>
      </c>
      <c r="N655">
        <v>0.35798428678689398</v>
      </c>
      <c r="O655">
        <f t="shared" si="60"/>
        <v>18.814840777804374</v>
      </c>
      <c r="P655">
        <f t="shared" si="61"/>
        <v>5.7594011814575206</v>
      </c>
      <c r="Q655">
        <f t="shared" si="62"/>
        <v>105.60492204873559</v>
      </c>
      <c r="R655">
        <f t="shared" si="63"/>
        <v>5.3850040700894802E-2</v>
      </c>
      <c r="S655">
        <f t="shared" si="64"/>
        <v>1.8785979581082302E-2</v>
      </c>
      <c r="T655">
        <f t="shared" si="65"/>
        <v>0.35798428678689398</v>
      </c>
    </row>
    <row r="656" spans="1:20" x14ac:dyDescent="0.25">
      <c r="A656">
        <v>13077</v>
      </c>
      <c r="B656" t="s">
        <v>68</v>
      </c>
      <c r="C656" t="s">
        <v>11</v>
      </c>
      <c r="D656" t="s">
        <v>12</v>
      </c>
      <c r="E656" t="s">
        <v>28</v>
      </c>
      <c r="F656" t="s">
        <v>17</v>
      </c>
      <c r="G656">
        <v>20.398037042446713</v>
      </c>
      <c r="H656">
        <v>6.9981423275504806</v>
      </c>
      <c r="I656">
        <v>0.75410910227264938</v>
      </c>
      <c r="J656">
        <v>114.49119095624572</v>
      </c>
      <c r="K656">
        <v>5.8381300223486601E-2</v>
      </c>
      <c r="L656">
        <v>2.2111877189146867E-2</v>
      </c>
      <c r="M656">
        <v>1.7451367980356688E-3</v>
      </c>
      <c r="N656">
        <v>0.38810723013938903</v>
      </c>
      <c r="O656">
        <f t="shared" si="60"/>
        <v>20.398037042446713</v>
      </c>
      <c r="P656">
        <f t="shared" si="61"/>
        <v>6.244033225277831</v>
      </c>
      <c r="Q656">
        <f t="shared" si="62"/>
        <v>114.49119095624572</v>
      </c>
      <c r="R656">
        <f t="shared" si="63"/>
        <v>5.8381300223486601E-2</v>
      </c>
      <c r="S656">
        <f t="shared" si="64"/>
        <v>2.0366740391111197E-2</v>
      </c>
      <c r="T656">
        <f t="shared" si="65"/>
        <v>0.38810723013938903</v>
      </c>
    </row>
    <row r="657" spans="1:20" x14ac:dyDescent="0.25">
      <c r="A657">
        <v>13077</v>
      </c>
      <c r="B657" t="s">
        <v>69</v>
      </c>
      <c r="C657" t="s">
        <v>11</v>
      </c>
      <c r="D657" t="s">
        <v>12</v>
      </c>
      <c r="E657" t="s">
        <v>28</v>
      </c>
      <c r="F657" t="s">
        <v>18</v>
      </c>
      <c r="G657">
        <v>21.549119686198992</v>
      </c>
      <c r="H657">
        <v>7.3930533708916872</v>
      </c>
      <c r="I657">
        <v>0.79666427760230207</v>
      </c>
      <c r="J657">
        <v>120.95204971044993</v>
      </c>
      <c r="K657">
        <v>6.1675801729553399E-2</v>
      </c>
      <c r="L657">
        <v>2.3359688981571369E-2</v>
      </c>
      <c r="M657">
        <v>1.8436168551829633E-3</v>
      </c>
      <c r="N657">
        <v>0.41000869361326697</v>
      </c>
      <c r="O657">
        <f t="shared" si="60"/>
        <v>21.549119686198992</v>
      </c>
      <c r="P657">
        <f t="shared" si="61"/>
        <v>6.5963890932893854</v>
      </c>
      <c r="Q657">
        <f t="shared" si="62"/>
        <v>120.95204971044993</v>
      </c>
      <c r="R657">
        <f t="shared" si="63"/>
        <v>6.1675801729553399E-2</v>
      </c>
      <c r="S657">
        <f t="shared" si="64"/>
        <v>2.1516072126388407E-2</v>
      </c>
      <c r="T657">
        <f t="shared" si="65"/>
        <v>0.41000869361326697</v>
      </c>
    </row>
    <row r="658" spans="1:20" x14ac:dyDescent="0.25">
      <c r="A658">
        <v>13077</v>
      </c>
      <c r="B658" t="s">
        <v>70</v>
      </c>
      <c r="C658" t="s">
        <v>11</v>
      </c>
      <c r="D658" t="s">
        <v>12</v>
      </c>
      <c r="E658" t="s">
        <v>28</v>
      </c>
      <c r="F658" t="s">
        <v>19</v>
      </c>
      <c r="G658">
        <v>7.6553057884773974</v>
      </c>
      <c r="H658">
        <v>2.626375871931089</v>
      </c>
      <c r="I658">
        <v>0.28301425666694457</v>
      </c>
      <c r="J658">
        <v>42.968109510692209</v>
      </c>
      <c r="K658">
        <v>2.1910276349953201E-2</v>
      </c>
      <c r="L658">
        <v>8.2985029637931973E-3</v>
      </c>
      <c r="M658">
        <v>6.5494328273985004E-4</v>
      </c>
      <c r="N658">
        <v>0.14565521154587199</v>
      </c>
      <c r="O658">
        <f t="shared" si="60"/>
        <v>7.6553057884773974</v>
      </c>
      <c r="P658">
        <f t="shared" si="61"/>
        <v>2.3433616152641443</v>
      </c>
      <c r="Q658">
        <f t="shared" si="62"/>
        <v>42.968109510692209</v>
      </c>
      <c r="R658">
        <f t="shared" si="63"/>
        <v>2.1910276349953201E-2</v>
      </c>
      <c r="S658">
        <f t="shared" si="64"/>
        <v>7.6435596810533468E-3</v>
      </c>
      <c r="T658">
        <f t="shared" si="65"/>
        <v>0.14565521154587199</v>
      </c>
    </row>
    <row r="659" spans="1:20" x14ac:dyDescent="0.25">
      <c r="A659">
        <v>13077</v>
      </c>
      <c r="B659" t="s">
        <v>71</v>
      </c>
      <c r="C659" t="s">
        <v>11</v>
      </c>
      <c r="D659" t="s">
        <v>12</v>
      </c>
      <c r="E659" t="s">
        <v>28</v>
      </c>
      <c r="F659" t="s">
        <v>20</v>
      </c>
      <c r="G659">
        <v>17.541955680553542</v>
      </c>
      <c r="H659">
        <v>6.0182800459500481</v>
      </c>
      <c r="I659">
        <v>0.64852069697803894</v>
      </c>
      <c r="J659">
        <v>98.460438792646016</v>
      </c>
      <c r="K659">
        <v>5.020689078407E-2</v>
      </c>
      <c r="L659">
        <v>1.9015835666763681E-2</v>
      </c>
      <c r="M659">
        <v>1.500787244594902E-3</v>
      </c>
      <c r="N659">
        <v>0.33376573932383002</v>
      </c>
      <c r="O659">
        <f t="shared" si="60"/>
        <v>17.541955680553542</v>
      </c>
      <c r="P659">
        <f t="shared" si="61"/>
        <v>5.3697593489720088</v>
      </c>
      <c r="Q659">
        <f t="shared" si="62"/>
        <v>98.460438792646016</v>
      </c>
      <c r="R659">
        <f t="shared" si="63"/>
        <v>5.020689078407E-2</v>
      </c>
      <c r="S659">
        <f t="shared" si="64"/>
        <v>1.7515048422168777E-2</v>
      </c>
      <c r="T659">
        <f t="shared" si="65"/>
        <v>0.33376573932383002</v>
      </c>
    </row>
    <row r="660" spans="1:20" x14ac:dyDescent="0.25">
      <c r="A660">
        <v>13077</v>
      </c>
      <c r="B660" t="s">
        <v>72</v>
      </c>
      <c r="C660" t="s">
        <v>11</v>
      </c>
      <c r="D660" t="s">
        <v>12</v>
      </c>
      <c r="E660" t="s">
        <v>28</v>
      </c>
      <c r="F660" t="s">
        <v>21</v>
      </c>
      <c r="G660">
        <v>0.37127044230830658</v>
      </c>
      <c r="H660">
        <v>0.11159861004713037</v>
      </c>
      <c r="I660">
        <v>1.3153602998134024E-2</v>
      </c>
      <c r="J660">
        <v>2.3755114022634904</v>
      </c>
      <c r="K660">
        <v>9.859283792793981E-4</v>
      </c>
      <c r="L660">
        <v>3.6426330112671046E-4</v>
      </c>
      <c r="M660">
        <v>3.1105265962061396E-5</v>
      </c>
      <c r="N660">
        <v>8.2517325894671499E-3</v>
      </c>
      <c r="O660">
        <f t="shared" si="60"/>
        <v>0.37127044230830658</v>
      </c>
      <c r="P660">
        <f t="shared" si="61"/>
        <v>9.844500704899635E-2</v>
      </c>
      <c r="Q660">
        <f t="shared" si="62"/>
        <v>2.3755114022634904</v>
      </c>
      <c r="R660">
        <f t="shared" si="63"/>
        <v>9.859283792793981E-4</v>
      </c>
      <c r="S660">
        <f t="shared" si="64"/>
        <v>3.3315803516464904E-4</v>
      </c>
      <c r="T660">
        <f t="shared" si="65"/>
        <v>8.2517325894671499E-3</v>
      </c>
    </row>
    <row r="661" spans="1:20" x14ac:dyDescent="0.25">
      <c r="A661">
        <v>13077</v>
      </c>
      <c r="B661" t="s">
        <v>73</v>
      </c>
      <c r="C661" t="s">
        <v>11</v>
      </c>
      <c r="D661" t="s">
        <v>12</v>
      </c>
      <c r="E661" t="s">
        <v>28</v>
      </c>
      <c r="F661" t="s">
        <v>22</v>
      </c>
      <c r="G661">
        <v>3.7127044945696313E-16</v>
      </c>
      <c r="H661">
        <v>1.115986094593654E-16</v>
      </c>
      <c r="I661">
        <v>1.3153603096141721E-17</v>
      </c>
      <c r="J661">
        <v>2.3755114592167553E-15</v>
      </c>
      <c r="K661">
        <v>9.8592839298128902E-19</v>
      </c>
      <c r="L661">
        <v>3.6426330582643546E-19</v>
      </c>
      <c r="M661">
        <v>3.1105266059039203E-20</v>
      </c>
      <c r="N661">
        <v>8.2517325663666392E-18</v>
      </c>
      <c r="O661">
        <f t="shared" si="60"/>
        <v>3.7127044945696313E-16</v>
      </c>
      <c r="P661">
        <f t="shared" si="61"/>
        <v>9.8445006363223679E-17</v>
      </c>
      <c r="Q661">
        <f t="shared" si="62"/>
        <v>2.3755114592167553E-15</v>
      </c>
      <c r="R661">
        <f t="shared" si="63"/>
        <v>9.8592839298128902E-19</v>
      </c>
      <c r="S661">
        <f t="shared" si="64"/>
        <v>3.3315803976739625E-19</v>
      </c>
      <c r="T661">
        <f t="shared" si="65"/>
        <v>8.2517325663666392E-18</v>
      </c>
    </row>
    <row r="662" spans="1:20" x14ac:dyDescent="0.25">
      <c r="A662">
        <v>13077</v>
      </c>
      <c r="B662" t="s">
        <v>74</v>
      </c>
      <c r="C662" t="s">
        <v>11</v>
      </c>
      <c r="D662" t="s">
        <v>12</v>
      </c>
      <c r="E662" t="s">
        <v>28</v>
      </c>
      <c r="F662" t="s">
        <v>23</v>
      </c>
      <c r="G662">
        <v>8.5379092470166675</v>
      </c>
      <c r="H662">
        <v>3.238584377406351</v>
      </c>
      <c r="I662">
        <v>0.31724641934994169</v>
      </c>
      <c r="J662">
        <v>49.370347003567261</v>
      </c>
      <c r="K662">
        <v>2.67749367888588E-2</v>
      </c>
      <c r="L662">
        <v>1.0781181516893668E-2</v>
      </c>
      <c r="M662">
        <v>8.0606445089870206E-4</v>
      </c>
      <c r="N662">
        <v>0.17547434766265599</v>
      </c>
      <c r="O662">
        <f t="shared" si="60"/>
        <v>8.5379092470166675</v>
      </c>
      <c r="P662">
        <f t="shared" si="61"/>
        <v>2.9213379580564092</v>
      </c>
      <c r="Q662">
        <f t="shared" si="62"/>
        <v>49.370347003567261</v>
      </c>
      <c r="R662">
        <f t="shared" si="63"/>
        <v>2.67749367888588E-2</v>
      </c>
      <c r="S662">
        <f t="shared" si="64"/>
        <v>9.9751170659949651E-3</v>
      </c>
      <c r="T662">
        <f t="shared" si="65"/>
        <v>0.17547434766265599</v>
      </c>
    </row>
    <row r="663" spans="1:20" x14ac:dyDescent="0.25">
      <c r="A663">
        <v>13077</v>
      </c>
      <c r="B663" t="s">
        <v>75</v>
      </c>
      <c r="C663" t="s">
        <v>11</v>
      </c>
      <c r="D663" t="s">
        <v>12</v>
      </c>
      <c r="E663" t="s">
        <v>28</v>
      </c>
      <c r="F663" t="s">
        <v>24</v>
      </c>
      <c r="G663">
        <v>10.907982915033516</v>
      </c>
      <c r="H663">
        <v>4.1375969340906504</v>
      </c>
      <c r="I663">
        <v>0.4053121706160705</v>
      </c>
      <c r="J663">
        <v>63.075273396323411</v>
      </c>
      <c r="K663">
        <v>3.4207509286980797E-2</v>
      </c>
      <c r="L663">
        <v>1.3773979367712713E-2</v>
      </c>
      <c r="M663">
        <v>1.029823372334703E-3</v>
      </c>
      <c r="N663">
        <v>0.22418525301550299</v>
      </c>
      <c r="O663">
        <f t="shared" si="60"/>
        <v>10.907982915033516</v>
      </c>
      <c r="P663">
        <f t="shared" si="61"/>
        <v>3.7322847634745799</v>
      </c>
      <c r="Q663">
        <f t="shared" si="62"/>
        <v>63.075273396323411</v>
      </c>
      <c r="R663">
        <f t="shared" si="63"/>
        <v>3.4207509286980797E-2</v>
      </c>
      <c r="S663">
        <f t="shared" si="64"/>
        <v>1.2744155995378009E-2</v>
      </c>
      <c r="T663">
        <f t="shared" si="65"/>
        <v>0.22418525301550299</v>
      </c>
    </row>
    <row r="664" spans="1:20" x14ac:dyDescent="0.25">
      <c r="A664">
        <v>13077</v>
      </c>
      <c r="B664" t="s">
        <v>76</v>
      </c>
      <c r="C664" t="s">
        <v>11</v>
      </c>
      <c r="D664" t="s">
        <v>12</v>
      </c>
      <c r="E664" t="s">
        <v>28</v>
      </c>
      <c r="F664" t="s">
        <v>25</v>
      </c>
      <c r="G664">
        <v>3.5363210646907741</v>
      </c>
      <c r="H664">
        <v>1.3413912086919551</v>
      </c>
      <c r="I664">
        <v>0.1314004655477842</v>
      </c>
      <c r="J664">
        <v>20.448731886411629</v>
      </c>
      <c r="K664">
        <v>1.1089931011938E-2</v>
      </c>
      <c r="L664">
        <v>4.4654641823580477E-3</v>
      </c>
      <c r="M664">
        <v>3.3386421741710002E-4</v>
      </c>
      <c r="N664">
        <v>7.2679835626427505E-2</v>
      </c>
      <c r="O664">
        <f t="shared" si="60"/>
        <v>3.5363210646907741</v>
      </c>
      <c r="P664">
        <f t="shared" si="61"/>
        <v>1.2099907431441708</v>
      </c>
      <c r="Q664">
        <f t="shared" si="62"/>
        <v>20.448731886411629</v>
      </c>
      <c r="R664">
        <f t="shared" si="63"/>
        <v>1.1089931011938E-2</v>
      </c>
      <c r="S664">
        <f t="shared" si="64"/>
        <v>4.131599964940948E-3</v>
      </c>
      <c r="T664">
        <f t="shared" si="65"/>
        <v>7.2679835626427505E-2</v>
      </c>
    </row>
    <row r="665" spans="1:20" x14ac:dyDescent="0.25">
      <c r="A665">
        <v>13077</v>
      </c>
      <c r="B665" t="s">
        <v>77</v>
      </c>
      <c r="C665" t="s">
        <v>11</v>
      </c>
      <c r="D665" t="s">
        <v>12</v>
      </c>
      <c r="E665" t="s">
        <v>28</v>
      </c>
      <c r="F665" t="s">
        <v>26</v>
      </c>
      <c r="G665">
        <v>3.3724216189126026</v>
      </c>
      <c r="H665">
        <v>1.2792211002715561</v>
      </c>
      <c r="I665">
        <v>0.12531038806679326</v>
      </c>
      <c r="J665">
        <v>19.500984167230673</v>
      </c>
      <c r="K665">
        <v>1.0575937859628201E-2</v>
      </c>
      <c r="L665">
        <v>4.2585007015602944E-3</v>
      </c>
      <c r="M665">
        <v>3.18390363119646E-4</v>
      </c>
      <c r="N665">
        <v>6.9311288886419103E-2</v>
      </c>
      <c r="O665">
        <f t="shared" si="60"/>
        <v>3.3724216189126026</v>
      </c>
      <c r="P665">
        <f t="shared" si="61"/>
        <v>1.1539107122047629</v>
      </c>
      <c r="Q665">
        <f t="shared" si="62"/>
        <v>19.500984167230673</v>
      </c>
      <c r="R665">
        <f t="shared" si="63"/>
        <v>1.0575937859628201E-2</v>
      </c>
      <c r="S665">
        <f t="shared" si="64"/>
        <v>3.940110338440648E-3</v>
      </c>
      <c r="T665">
        <f t="shared" si="65"/>
        <v>6.9311288886419103E-2</v>
      </c>
    </row>
    <row r="666" spans="1:20" x14ac:dyDescent="0.25">
      <c r="A666">
        <v>13077</v>
      </c>
      <c r="B666" t="s">
        <v>78</v>
      </c>
      <c r="C666" t="s">
        <v>11</v>
      </c>
      <c r="D666" t="s">
        <v>12</v>
      </c>
      <c r="E666" t="s">
        <v>29</v>
      </c>
      <c r="F666" t="s">
        <v>14</v>
      </c>
      <c r="G666">
        <v>17.6986241407898</v>
      </c>
      <c r="H666">
        <v>29.185316560080295</v>
      </c>
      <c r="I666">
        <v>7.9267741918887274E-2</v>
      </c>
      <c r="J666">
        <v>298.94472355409403</v>
      </c>
      <c r="K666">
        <v>5.0508660780823E-2</v>
      </c>
      <c r="L666">
        <v>8.7011730525054509E-2</v>
      </c>
      <c r="M666">
        <v>1.2036702307469731E-4</v>
      </c>
      <c r="N666">
        <v>0.73839274535312704</v>
      </c>
      <c r="O666">
        <f t="shared" si="60"/>
        <v>17.6986241407898</v>
      </c>
      <c r="P666">
        <f t="shared" si="61"/>
        <v>29.106048818161408</v>
      </c>
      <c r="Q666">
        <f t="shared" si="62"/>
        <v>298.94472355409403</v>
      </c>
      <c r="R666">
        <f t="shared" si="63"/>
        <v>5.0508660780823E-2</v>
      </c>
      <c r="S666">
        <f t="shared" si="64"/>
        <v>8.6891363501979818E-2</v>
      </c>
      <c r="T666">
        <f t="shared" si="65"/>
        <v>0.73839274535312704</v>
      </c>
    </row>
    <row r="667" spans="1:20" x14ac:dyDescent="0.25">
      <c r="A667">
        <v>13077</v>
      </c>
      <c r="B667" t="s">
        <v>79</v>
      </c>
      <c r="C667" t="s">
        <v>11</v>
      </c>
      <c r="D667" t="s">
        <v>12</v>
      </c>
      <c r="E667" t="s">
        <v>29</v>
      </c>
      <c r="F667" t="s">
        <v>15</v>
      </c>
      <c r="G667">
        <v>32.601140111718991</v>
      </c>
      <c r="H667">
        <v>6.1674430670724503</v>
      </c>
      <c r="I667">
        <v>0.99448509408875696</v>
      </c>
      <c r="J667">
        <v>154.14397738455381</v>
      </c>
      <c r="K667">
        <v>7.4085351667047605E-2</v>
      </c>
      <c r="L667">
        <v>1.8172753241208539E-2</v>
      </c>
      <c r="M667">
        <v>2.1782351815742762E-3</v>
      </c>
      <c r="N667">
        <v>0.43428079861322899</v>
      </c>
      <c r="O667">
        <f t="shared" si="60"/>
        <v>32.601140111718991</v>
      </c>
      <c r="P667">
        <f t="shared" si="61"/>
        <v>5.172957972983693</v>
      </c>
      <c r="Q667">
        <f t="shared" si="62"/>
        <v>154.14397738455381</v>
      </c>
      <c r="R667">
        <f t="shared" si="63"/>
        <v>7.4085351667047605E-2</v>
      </c>
      <c r="S667">
        <f t="shared" si="64"/>
        <v>1.5994518059634262E-2</v>
      </c>
      <c r="T667">
        <f t="shared" si="65"/>
        <v>0.43428079861322899</v>
      </c>
    </row>
    <row r="668" spans="1:20" x14ac:dyDescent="0.25">
      <c r="A668">
        <v>13077</v>
      </c>
      <c r="B668" t="s">
        <v>80</v>
      </c>
      <c r="C668" t="s">
        <v>11</v>
      </c>
      <c r="D668" t="s">
        <v>12</v>
      </c>
      <c r="E668" t="s">
        <v>29</v>
      </c>
      <c r="F668" t="s">
        <v>16</v>
      </c>
      <c r="G668">
        <v>9.1151775724084825</v>
      </c>
      <c r="H668">
        <v>2.9263971283932877</v>
      </c>
      <c r="I668">
        <v>0.31059867907151739</v>
      </c>
      <c r="J668">
        <v>53.747484829542408</v>
      </c>
      <c r="K668">
        <v>2.3944869121934199E-2</v>
      </c>
      <c r="L668">
        <v>9.3342757698280376E-3</v>
      </c>
      <c r="M668">
        <v>7.8257305776836101E-4</v>
      </c>
      <c r="N668">
        <v>0.16344013075852501</v>
      </c>
      <c r="O668">
        <f t="shared" si="60"/>
        <v>9.1151775724084825</v>
      </c>
      <c r="P668">
        <f t="shared" si="61"/>
        <v>2.6157984493217703</v>
      </c>
      <c r="Q668">
        <f t="shared" si="62"/>
        <v>53.747484829542408</v>
      </c>
      <c r="R668">
        <f t="shared" si="63"/>
        <v>2.3944869121934199E-2</v>
      </c>
      <c r="S668">
        <f t="shared" si="64"/>
        <v>8.5517027120596764E-3</v>
      </c>
      <c r="T668">
        <f t="shared" si="65"/>
        <v>0.16344013075852501</v>
      </c>
    </row>
    <row r="669" spans="1:20" x14ac:dyDescent="0.25">
      <c r="A669">
        <v>13077</v>
      </c>
      <c r="B669" t="s">
        <v>81</v>
      </c>
      <c r="C669" t="s">
        <v>11</v>
      </c>
      <c r="D669" t="s">
        <v>12</v>
      </c>
      <c r="E669" t="s">
        <v>29</v>
      </c>
      <c r="F669" t="s">
        <v>17</v>
      </c>
      <c r="G669">
        <v>9.8821850458605862</v>
      </c>
      <c r="H669">
        <v>3.172642018914444</v>
      </c>
      <c r="I669">
        <v>0.33673435670129903</v>
      </c>
      <c r="J669">
        <v>58.270136657628996</v>
      </c>
      <c r="K669">
        <v>2.5959736110843599E-2</v>
      </c>
      <c r="L669">
        <v>1.0119718296215663E-2</v>
      </c>
      <c r="M669">
        <v>8.4842362086995295E-4</v>
      </c>
      <c r="N669">
        <v>0.17719297971627401</v>
      </c>
      <c r="O669">
        <f t="shared" si="60"/>
        <v>9.8821850458605862</v>
      </c>
      <c r="P669">
        <f t="shared" si="61"/>
        <v>2.8359076622131449</v>
      </c>
      <c r="Q669">
        <f t="shared" si="62"/>
        <v>58.270136657628996</v>
      </c>
      <c r="R669">
        <f t="shared" si="63"/>
        <v>2.5959736110843599E-2</v>
      </c>
      <c r="S669">
        <f t="shared" si="64"/>
        <v>9.2712946753457093E-3</v>
      </c>
      <c r="T669">
        <f t="shared" si="65"/>
        <v>0.17719297971627401</v>
      </c>
    </row>
    <row r="670" spans="1:20" x14ac:dyDescent="0.25">
      <c r="A670">
        <v>13077</v>
      </c>
      <c r="B670" t="s">
        <v>82</v>
      </c>
      <c r="C670" t="s">
        <v>11</v>
      </c>
      <c r="D670" t="s">
        <v>12</v>
      </c>
      <c r="E670" t="s">
        <v>29</v>
      </c>
      <c r="F670" t="s">
        <v>18</v>
      </c>
      <c r="G670">
        <v>10.43984498123274</v>
      </c>
      <c r="H670">
        <v>3.3516775881050132</v>
      </c>
      <c r="I670">
        <v>0.3557365785875386</v>
      </c>
      <c r="J670">
        <v>61.558376723692689</v>
      </c>
      <c r="K670">
        <v>2.7424675119663601E-2</v>
      </c>
      <c r="L670">
        <v>1.0690786369615596E-2</v>
      </c>
      <c r="M670">
        <v>8.9630123521606999E-4</v>
      </c>
      <c r="N670">
        <v>0.18719220681778101</v>
      </c>
      <c r="O670">
        <f t="shared" si="60"/>
        <v>10.43984498123274</v>
      </c>
      <c r="P670">
        <f t="shared" si="61"/>
        <v>2.9959410095174746</v>
      </c>
      <c r="Q670">
        <f t="shared" si="62"/>
        <v>61.558376723692689</v>
      </c>
      <c r="R670">
        <f t="shared" si="63"/>
        <v>2.7424675119663601E-2</v>
      </c>
      <c r="S670">
        <f t="shared" si="64"/>
        <v>9.7944851343995266E-3</v>
      </c>
      <c r="T670">
        <f t="shared" si="65"/>
        <v>0.18719220681778101</v>
      </c>
    </row>
    <row r="671" spans="1:20" x14ac:dyDescent="0.25">
      <c r="A671">
        <v>13077</v>
      </c>
      <c r="B671" t="s">
        <v>83</v>
      </c>
      <c r="C671" t="s">
        <v>11</v>
      </c>
      <c r="D671" t="s">
        <v>12</v>
      </c>
      <c r="E671" t="s">
        <v>29</v>
      </c>
      <c r="F671" t="s">
        <v>19</v>
      </c>
      <c r="G671">
        <v>3.7087453364445033</v>
      </c>
      <c r="H671">
        <v>1.1906805523616848</v>
      </c>
      <c r="I671">
        <v>0.12637511447653055</v>
      </c>
      <c r="J671">
        <v>21.868554792266131</v>
      </c>
      <c r="K671">
        <v>9.7425904757206493E-3</v>
      </c>
      <c r="L671">
        <v>3.797893327057697E-3</v>
      </c>
      <c r="M671">
        <v>3.1841008898718701E-4</v>
      </c>
      <c r="N671">
        <v>6.64998650859287E-2</v>
      </c>
      <c r="O671">
        <f t="shared" si="60"/>
        <v>3.7087453364445033</v>
      </c>
      <c r="P671">
        <f t="shared" si="61"/>
        <v>1.0643054378851542</v>
      </c>
      <c r="Q671">
        <f t="shared" si="62"/>
        <v>21.868554792266131</v>
      </c>
      <c r="R671">
        <f t="shared" si="63"/>
        <v>9.7425904757206493E-3</v>
      </c>
      <c r="S671">
        <f t="shared" si="64"/>
        <v>3.4794832380705101E-3</v>
      </c>
      <c r="T671">
        <f t="shared" si="65"/>
        <v>6.64998650859287E-2</v>
      </c>
    </row>
    <row r="672" spans="1:20" x14ac:dyDescent="0.25">
      <c r="A672">
        <v>13077</v>
      </c>
      <c r="B672" t="s">
        <v>84</v>
      </c>
      <c r="C672" t="s">
        <v>11</v>
      </c>
      <c r="D672" t="s">
        <v>12</v>
      </c>
      <c r="E672" t="s">
        <v>29</v>
      </c>
      <c r="F672" t="s">
        <v>20</v>
      </c>
      <c r="G672">
        <v>8.4985054061963829</v>
      </c>
      <c r="H672">
        <v>2.7284168286248653</v>
      </c>
      <c r="I672">
        <v>0.28958569205229834</v>
      </c>
      <c r="J672">
        <v>50.111294948282193</v>
      </c>
      <c r="K672">
        <v>2.23249225821959E-2</v>
      </c>
      <c r="L672">
        <v>8.70278100376215E-3</v>
      </c>
      <c r="M672">
        <v>7.2962949367963307E-4</v>
      </c>
      <c r="N672">
        <v>0.15238284919150499</v>
      </c>
      <c r="O672">
        <f t="shared" si="60"/>
        <v>8.4985054061963829</v>
      </c>
      <c r="P672">
        <f t="shared" si="61"/>
        <v>2.438831136572567</v>
      </c>
      <c r="Q672">
        <f t="shared" si="62"/>
        <v>50.111294948282193</v>
      </c>
      <c r="R672">
        <f t="shared" si="63"/>
        <v>2.23249225821959E-2</v>
      </c>
      <c r="S672">
        <f t="shared" si="64"/>
        <v>7.9731515100825174E-3</v>
      </c>
      <c r="T672">
        <f t="shared" si="65"/>
        <v>0.15238284919150499</v>
      </c>
    </row>
    <row r="673" spans="1:20" x14ac:dyDescent="0.25">
      <c r="A673">
        <v>13077</v>
      </c>
      <c r="B673" t="s">
        <v>85</v>
      </c>
      <c r="C673" t="s">
        <v>11</v>
      </c>
      <c r="D673" t="s">
        <v>12</v>
      </c>
      <c r="E673" t="s">
        <v>29</v>
      </c>
      <c r="F673" t="s">
        <v>21</v>
      </c>
      <c r="G673">
        <v>0.18509241871207679</v>
      </c>
      <c r="H673">
        <v>4.923991112248529E-2</v>
      </c>
      <c r="I673">
        <v>5.8976078896435438E-3</v>
      </c>
      <c r="J673">
        <v>1.1045159984620594</v>
      </c>
      <c r="K673">
        <v>4.6761502875033799E-4</v>
      </c>
      <c r="L673">
        <v>1.614143473750735E-4</v>
      </c>
      <c r="M673">
        <v>1.498961502620007E-5</v>
      </c>
      <c r="N673">
        <v>3.4370466998611998E-3</v>
      </c>
      <c r="O673">
        <f t="shared" si="60"/>
        <v>0.18509241871207679</v>
      </c>
      <c r="P673">
        <f t="shared" si="61"/>
        <v>4.3342303232841745E-2</v>
      </c>
      <c r="Q673">
        <f t="shared" si="62"/>
        <v>1.1045159984620594</v>
      </c>
      <c r="R673">
        <f t="shared" si="63"/>
        <v>4.6761502875033799E-4</v>
      </c>
      <c r="S673">
        <f t="shared" si="64"/>
        <v>1.4642473234887342E-4</v>
      </c>
      <c r="T673">
        <f t="shared" si="65"/>
        <v>3.4370466998611998E-3</v>
      </c>
    </row>
    <row r="674" spans="1:20" x14ac:dyDescent="0.25">
      <c r="A674">
        <v>13077</v>
      </c>
      <c r="B674" t="s">
        <v>86</v>
      </c>
      <c r="C674" t="s">
        <v>11</v>
      </c>
      <c r="D674" t="s">
        <v>12</v>
      </c>
      <c r="E674" t="s">
        <v>29</v>
      </c>
      <c r="F674" t="s">
        <v>22</v>
      </c>
      <c r="G674">
        <v>1.8509242380357433E-16</v>
      </c>
      <c r="H674">
        <v>4.9239911205706062E-17</v>
      </c>
      <c r="I674">
        <v>5.8976079057383626E-18</v>
      </c>
      <c r="J674">
        <v>1.1045159988039851E-15</v>
      </c>
      <c r="K674">
        <v>4.6761504295594198E-19</v>
      </c>
      <c r="L674">
        <v>1.6141434803420424E-19</v>
      </c>
      <c r="M674">
        <v>1.4989614908737769E-20</v>
      </c>
      <c r="N674">
        <v>3.4370467487389502E-18</v>
      </c>
      <c r="O674">
        <f t="shared" si="60"/>
        <v>1.8509242380357433E-16</v>
      </c>
      <c r="P674">
        <f t="shared" si="61"/>
        <v>4.33423032999677E-17</v>
      </c>
      <c r="Q674">
        <f t="shared" si="62"/>
        <v>1.1045159988039851E-15</v>
      </c>
      <c r="R674">
        <f t="shared" si="63"/>
        <v>4.6761504295594198E-19</v>
      </c>
      <c r="S674">
        <f t="shared" si="64"/>
        <v>1.4642473312546646E-19</v>
      </c>
      <c r="T674">
        <f t="shared" si="65"/>
        <v>3.4370467487389502E-18</v>
      </c>
    </row>
    <row r="675" spans="1:20" x14ac:dyDescent="0.25">
      <c r="A675">
        <v>13077</v>
      </c>
      <c r="B675" t="s">
        <v>87</v>
      </c>
      <c r="C675" t="s">
        <v>11</v>
      </c>
      <c r="D675" t="s">
        <v>12</v>
      </c>
      <c r="E675" t="s">
        <v>29</v>
      </c>
      <c r="F675" t="s">
        <v>23</v>
      </c>
      <c r="G675">
        <v>3.5017123593961754</v>
      </c>
      <c r="H675">
        <v>1.2897347707704463</v>
      </c>
      <c r="I675">
        <v>0.12269599301856685</v>
      </c>
      <c r="J675">
        <v>21.378696190543788</v>
      </c>
      <c r="K675">
        <v>9.9631092397946298E-3</v>
      </c>
      <c r="L675">
        <v>4.2941055127899835E-3</v>
      </c>
      <c r="M675">
        <v>3.3163293193191499E-4</v>
      </c>
      <c r="N675">
        <v>6.8699908979781996E-2</v>
      </c>
      <c r="O675">
        <f t="shared" si="60"/>
        <v>3.5017123593961754</v>
      </c>
      <c r="P675">
        <f t="shared" si="61"/>
        <v>1.1670387777518794</v>
      </c>
      <c r="Q675">
        <f t="shared" si="62"/>
        <v>21.378696190543788</v>
      </c>
      <c r="R675">
        <f t="shared" si="63"/>
        <v>9.9631092397946298E-3</v>
      </c>
      <c r="S675">
        <f t="shared" si="64"/>
        <v>3.9624725808580681E-3</v>
      </c>
      <c r="T675">
        <f t="shared" si="65"/>
        <v>6.8699908979781996E-2</v>
      </c>
    </row>
    <row r="676" spans="1:20" x14ac:dyDescent="0.25">
      <c r="A676">
        <v>13077</v>
      </c>
      <c r="B676" t="s">
        <v>88</v>
      </c>
      <c r="C676" t="s">
        <v>11</v>
      </c>
      <c r="D676" t="s">
        <v>12</v>
      </c>
      <c r="E676" t="s">
        <v>29</v>
      </c>
      <c r="F676" t="s">
        <v>24</v>
      </c>
      <c r="G676">
        <v>4.4737677862936991</v>
      </c>
      <c r="H676">
        <v>1.6477579567770062</v>
      </c>
      <c r="I676">
        <v>0.15675571329757035</v>
      </c>
      <c r="J676">
        <v>27.31329709473539</v>
      </c>
      <c r="K676">
        <v>1.27288093387837E-2</v>
      </c>
      <c r="L676">
        <v>5.4861238017844677E-3</v>
      </c>
      <c r="M676">
        <v>4.2369239393533101E-4</v>
      </c>
      <c r="N676">
        <v>8.7770580018054295E-2</v>
      </c>
      <c r="O676">
        <f t="shared" si="60"/>
        <v>4.4737677862936991</v>
      </c>
      <c r="P676">
        <f t="shared" si="61"/>
        <v>1.4910022434794359</v>
      </c>
      <c r="Q676">
        <f t="shared" si="62"/>
        <v>27.31329709473539</v>
      </c>
      <c r="R676">
        <f t="shared" si="63"/>
        <v>1.27288093387837E-2</v>
      </c>
      <c r="S676">
        <f t="shared" si="64"/>
        <v>5.0624314078491365E-3</v>
      </c>
      <c r="T676">
        <f t="shared" si="65"/>
        <v>8.7770580018054295E-2</v>
      </c>
    </row>
    <row r="677" spans="1:20" x14ac:dyDescent="0.25">
      <c r="A677">
        <v>13077</v>
      </c>
      <c r="B677" t="s">
        <v>89</v>
      </c>
      <c r="C677" t="s">
        <v>11</v>
      </c>
      <c r="D677" t="s">
        <v>12</v>
      </c>
      <c r="E677" t="s">
        <v>29</v>
      </c>
      <c r="F677" t="s">
        <v>25</v>
      </c>
      <c r="G677">
        <v>1.4503763199832982</v>
      </c>
      <c r="H677">
        <v>0.53419606004758791</v>
      </c>
      <c r="I677">
        <v>5.0819525208609613E-2</v>
      </c>
      <c r="J677">
        <v>8.8548535919227671</v>
      </c>
      <c r="K677">
        <v>4.1266260971601302E-3</v>
      </c>
      <c r="L677">
        <v>1.7785778314904285E-3</v>
      </c>
      <c r="M677">
        <v>1.3735925813297681E-4</v>
      </c>
      <c r="N677">
        <v>2.84548424809518E-2</v>
      </c>
      <c r="O677">
        <f t="shared" si="60"/>
        <v>1.4503763199832982</v>
      </c>
      <c r="P677">
        <f t="shared" si="61"/>
        <v>0.4833765348389783</v>
      </c>
      <c r="Q677">
        <f t="shared" si="62"/>
        <v>8.8548535919227671</v>
      </c>
      <c r="R677">
        <f t="shared" si="63"/>
        <v>4.1266260971601302E-3</v>
      </c>
      <c r="S677">
        <f t="shared" si="64"/>
        <v>1.6412185733574516E-3</v>
      </c>
      <c r="T677">
        <f t="shared" si="65"/>
        <v>2.84548424809518E-2</v>
      </c>
    </row>
    <row r="678" spans="1:20" x14ac:dyDescent="0.25">
      <c r="A678">
        <v>13077</v>
      </c>
      <c r="B678" t="s">
        <v>90</v>
      </c>
      <c r="C678" t="s">
        <v>11</v>
      </c>
      <c r="D678" t="s">
        <v>12</v>
      </c>
      <c r="E678" t="s">
        <v>29</v>
      </c>
      <c r="F678" t="s">
        <v>26</v>
      </c>
      <c r="G678">
        <v>1.3831550799415941</v>
      </c>
      <c r="H678">
        <v>0.50943743864562518</v>
      </c>
      <c r="I678">
        <v>4.8464162170155548E-2</v>
      </c>
      <c r="J678">
        <v>8.4444529299059816</v>
      </c>
      <c r="K678">
        <v>3.9353663277410201E-3</v>
      </c>
      <c r="L678">
        <v>1.6961453199929172E-3</v>
      </c>
      <c r="M678">
        <v>1.3099300501489061E-4</v>
      </c>
      <c r="N678">
        <v>2.71360278621488E-2</v>
      </c>
      <c r="O678">
        <f t="shared" si="60"/>
        <v>1.3831550799415941</v>
      </c>
      <c r="P678">
        <f t="shared" si="61"/>
        <v>0.46097327647546965</v>
      </c>
      <c r="Q678">
        <f t="shared" si="62"/>
        <v>8.4444529299059816</v>
      </c>
      <c r="R678">
        <f t="shared" si="63"/>
        <v>3.9353663277410201E-3</v>
      </c>
      <c r="S678">
        <f t="shared" si="64"/>
        <v>1.5651523149780265E-3</v>
      </c>
      <c r="T678">
        <f t="shared" si="65"/>
        <v>2.71360278621488E-2</v>
      </c>
    </row>
    <row r="679" spans="1:20" x14ac:dyDescent="0.25">
      <c r="A679">
        <v>13077</v>
      </c>
      <c r="B679" t="s">
        <v>91</v>
      </c>
      <c r="C679" t="s">
        <v>11</v>
      </c>
      <c r="D679" t="s">
        <v>12</v>
      </c>
      <c r="E679" t="s">
        <v>30</v>
      </c>
      <c r="F679" t="s">
        <v>14</v>
      </c>
      <c r="G679">
        <v>0.19414062072075902</v>
      </c>
      <c r="H679">
        <v>30.152015554346281</v>
      </c>
      <c r="I679">
        <v>1.9627604980437995E-2</v>
      </c>
      <c r="J679">
        <v>9.7563550098566161</v>
      </c>
      <c r="K679">
        <v>1.6830220602059799E-4</v>
      </c>
      <c r="L679">
        <v>8.4929324012504623E-2</v>
      </c>
      <c r="M679">
        <v>1.2438937373460132E-5</v>
      </c>
      <c r="N679">
        <v>4.0696555342947197E-3</v>
      </c>
      <c r="O679">
        <f t="shared" si="60"/>
        <v>0.19414062072075902</v>
      </c>
      <c r="P679">
        <f t="shared" si="61"/>
        <v>30.132387949365842</v>
      </c>
      <c r="Q679">
        <f t="shared" si="62"/>
        <v>9.7563550098566161</v>
      </c>
      <c r="R679">
        <f t="shared" si="63"/>
        <v>1.6830220602059799E-4</v>
      </c>
      <c r="S679">
        <f t="shared" si="64"/>
        <v>8.4916885075131163E-2</v>
      </c>
      <c r="T679">
        <f t="shared" si="65"/>
        <v>4.0696555342947197E-3</v>
      </c>
    </row>
    <row r="680" spans="1:20" x14ac:dyDescent="0.25">
      <c r="A680">
        <v>13077</v>
      </c>
      <c r="B680" t="s">
        <v>92</v>
      </c>
      <c r="C680" t="s">
        <v>11</v>
      </c>
      <c r="D680" t="s">
        <v>12</v>
      </c>
      <c r="E680" t="s">
        <v>30</v>
      </c>
      <c r="F680" t="s">
        <v>15</v>
      </c>
      <c r="G680">
        <v>1.1859649101388623</v>
      </c>
      <c r="H680">
        <v>1.8018499178017027</v>
      </c>
      <c r="I680">
        <v>0.10158871325302218</v>
      </c>
      <c r="J680">
        <v>22.871991387277358</v>
      </c>
      <c r="K680">
        <v>2.7282731880404702E-3</v>
      </c>
      <c r="L680">
        <v>5.2941411383509093E-3</v>
      </c>
      <c r="M680">
        <v>1.9650934549986181E-4</v>
      </c>
      <c r="N680">
        <v>5.8511357725364997E-2</v>
      </c>
      <c r="O680">
        <f t="shared" si="60"/>
        <v>1.1859649101388623</v>
      </c>
      <c r="P680">
        <f t="shared" si="61"/>
        <v>1.7002612045486805</v>
      </c>
      <c r="Q680">
        <f t="shared" si="62"/>
        <v>22.871991387277358</v>
      </c>
      <c r="R680">
        <f t="shared" si="63"/>
        <v>2.7282731880404702E-3</v>
      </c>
      <c r="S680">
        <f t="shared" si="64"/>
        <v>5.0976317928510479E-3</v>
      </c>
      <c r="T680">
        <f t="shared" si="65"/>
        <v>5.8511357725364997E-2</v>
      </c>
    </row>
    <row r="681" spans="1:20" x14ac:dyDescent="0.25">
      <c r="A681">
        <v>13077</v>
      </c>
      <c r="B681" t="s">
        <v>93</v>
      </c>
      <c r="C681" t="s">
        <v>11</v>
      </c>
      <c r="D681" t="s">
        <v>12</v>
      </c>
      <c r="E681" t="s">
        <v>30</v>
      </c>
      <c r="F681" t="s">
        <v>16</v>
      </c>
      <c r="G681">
        <v>0.28388976000428523</v>
      </c>
      <c r="H681">
        <v>0.72971385189209925</v>
      </c>
      <c r="I681">
        <v>3.1597202696293139E-2</v>
      </c>
      <c r="J681">
        <v>6.2763903877493989</v>
      </c>
      <c r="K681">
        <v>5.6249282738463004E-4</v>
      </c>
      <c r="L681">
        <v>1.8778856381524937E-3</v>
      </c>
      <c r="M681">
        <v>4.9160761058430994E-5</v>
      </c>
      <c r="N681">
        <v>1.396939677943E-2</v>
      </c>
      <c r="O681">
        <f t="shared" si="60"/>
        <v>0.28388976000428523</v>
      </c>
      <c r="P681">
        <f t="shared" si="61"/>
        <v>0.69811664919580607</v>
      </c>
      <c r="Q681">
        <f t="shared" si="62"/>
        <v>6.2763903877493989</v>
      </c>
      <c r="R681">
        <f t="shared" si="63"/>
        <v>5.6249282738463004E-4</v>
      </c>
      <c r="S681">
        <f t="shared" si="64"/>
        <v>1.8287248770940626E-3</v>
      </c>
      <c r="T681">
        <f t="shared" si="65"/>
        <v>1.396939677943E-2</v>
      </c>
    </row>
    <row r="682" spans="1:20" x14ac:dyDescent="0.25">
      <c r="A682">
        <v>13077</v>
      </c>
      <c r="B682" t="s">
        <v>94</v>
      </c>
      <c r="C682" t="s">
        <v>11</v>
      </c>
      <c r="D682" t="s">
        <v>12</v>
      </c>
      <c r="E682" t="s">
        <v>30</v>
      </c>
      <c r="F682" t="s">
        <v>17</v>
      </c>
      <c r="G682">
        <v>0.3077780165870076</v>
      </c>
      <c r="H682">
        <v>0.79111649059441469</v>
      </c>
      <c r="I682">
        <v>3.4255986381973316E-2</v>
      </c>
      <c r="J682">
        <v>6.8045250373288422</v>
      </c>
      <c r="K682">
        <v>6.0982453874203202E-4</v>
      </c>
      <c r="L682">
        <v>2.0359037175778846E-3</v>
      </c>
      <c r="M682">
        <v>5.3297455131939706E-5</v>
      </c>
      <c r="N682">
        <v>1.51448812539456E-2</v>
      </c>
      <c r="O682">
        <f t="shared" si="60"/>
        <v>0.3077780165870076</v>
      </c>
      <c r="P682">
        <f t="shared" si="61"/>
        <v>0.75686050421244133</v>
      </c>
      <c r="Q682">
        <f t="shared" si="62"/>
        <v>6.8045250373288422</v>
      </c>
      <c r="R682">
        <f t="shared" si="63"/>
        <v>6.0982453874203202E-4</v>
      </c>
      <c r="S682">
        <f t="shared" si="64"/>
        <v>1.9826062624459448E-3</v>
      </c>
      <c r="T682">
        <f t="shared" si="65"/>
        <v>1.51448812539456E-2</v>
      </c>
    </row>
    <row r="683" spans="1:20" x14ac:dyDescent="0.25">
      <c r="A683">
        <v>13077</v>
      </c>
      <c r="B683" t="s">
        <v>95</v>
      </c>
      <c r="C683" t="s">
        <v>11</v>
      </c>
      <c r="D683" t="s">
        <v>12</v>
      </c>
      <c r="E683" t="s">
        <v>30</v>
      </c>
      <c r="F683" t="s">
        <v>18</v>
      </c>
      <c r="G683">
        <v>0.32514623338943188</v>
      </c>
      <c r="H683">
        <v>0.83575999372705767</v>
      </c>
      <c r="I683">
        <v>3.6189086305334621E-2</v>
      </c>
      <c r="J683">
        <v>7.1885112993549996</v>
      </c>
      <c r="K683">
        <v>6.4423801336488395E-4</v>
      </c>
      <c r="L683">
        <v>2.1507919207515158E-3</v>
      </c>
      <c r="M683">
        <v>5.6305095512243402E-5</v>
      </c>
      <c r="N683">
        <v>1.59995090943994E-2</v>
      </c>
      <c r="O683">
        <f t="shared" si="60"/>
        <v>0.32514623338943188</v>
      </c>
      <c r="P683">
        <f t="shared" si="61"/>
        <v>0.7995709074217231</v>
      </c>
      <c r="Q683">
        <f t="shared" si="62"/>
        <v>7.1885112993549996</v>
      </c>
      <c r="R683">
        <f t="shared" si="63"/>
        <v>6.4423801336488395E-4</v>
      </c>
      <c r="S683">
        <f t="shared" si="64"/>
        <v>2.0944868252392723E-3</v>
      </c>
      <c r="T683">
        <f t="shared" si="65"/>
        <v>1.59995090943994E-2</v>
      </c>
    </row>
    <row r="684" spans="1:20" x14ac:dyDescent="0.25">
      <c r="A684">
        <v>13077</v>
      </c>
      <c r="B684" t="s">
        <v>96</v>
      </c>
      <c r="C684" t="s">
        <v>11</v>
      </c>
      <c r="D684" t="s">
        <v>12</v>
      </c>
      <c r="E684" t="s">
        <v>30</v>
      </c>
      <c r="F684" t="s">
        <v>19</v>
      </c>
      <c r="G684">
        <v>0.11550790354476691</v>
      </c>
      <c r="H684">
        <v>0.2969029700108799</v>
      </c>
      <c r="I684">
        <v>1.2856140972983673E-2</v>
      </c>
      <c r="J684">
        <v>2.5537122098230567</v>
      </c>
      <c r="K684">
        <v>2.28864941277606E-4</v>
      </c>
      <c r="L684">
        <v>7.6406665901196293E-4</v>
      </c>
      <c r="M684">
        <v>2.0002327783430369E-5</v>
      </c>
      <c r="N684">
        <v>5.6838120217435001E-3</v>
      </c>
      <c r="O684">
        <f t="shared" si="60"/>
        <v>0.11550790354476691</v>
      </c>
      <c r="P684">
        <f t="shared" si="61"/>
        <v>0.28404682903789624</v>
      </c>
      <c r="Q684">
        <f t="shared" si="62"/>
        <v>2.5537122098230567</v>
      </c>
      <c r="R684">
        <f t="shared" si="63"/>
        <v>2.28864941277606E-4</v>
      </c>
      <c r="S684">
        <f t="shared" si="64"/>
        <v>7.4406433122853257E-4</v>
      </c>
      <c r="T684">
        <f t="shared" si="65"/>
        <v>5.6838120217435001E-3</v>
      </c>
    </row>
    <row r="685" spans="1:20" x14ac:dyDescent="0.25">
      <c r="A685">
        <v>13077</v>
      </c>
      <c r="B685" t="s">
        <v>97</v>
      </c>
      <c r="C685" t="s">
        <v>11</v>
      </c>
      <c r="D685" t="s">
        <v>12</v>
      </c>
      <c r="E685" t="s">
        <v>30</v>
      </c>
      <c r="F685" t="s">
        <v>20</v>
      </c>
      <c r="G685">
        <v>0.26468369137091885</v>
      </c>
      <c r="H685">
        <v>0.68034626084903249</v>
      </c>
      <c r="I685">
        <v>2.9459553298154931E-2</v>
      </c>
      <c r="J685">
        <v>5.8517740370007063</v>
      </c>
      <c r="K685">
        <v>5.2443868912632698E-4</v>
      </c>
      <c r="L685">
        <v>1.7508410282420731E-3</v>
      </c>
      <c r="M685">
        <v>4.58348994740731E-5</v>
      </c>
      <c r="N685">
        <v>1.30243310777586E-2</v>
      </c>
      <c r="O685">
        <f t="shared" si="60"/>
        <v>0.26468369137091885</v>
      </c>
      <c r="P685">
        <f t="shared" si="61"/>
        <v>0.65088670755087752</v>
      </c>
      <c r="Q685">
        <f t="shared" si="62"/>
        <v>5.8517740370007063</v>
      </c>
      <c r="R685">
        <f t="shared" si="63"/>
        <v>5.2443868912632698E-4</v>
      </c>
      <c r="S685">
        <f t="shared" si="64"/>
        <v>1.705006128768E-3</v>
      </c>
      <c r="T685">
        <f t="shared" si="65"/>
        <v>1.30243310777586E-2</v>
      </c>
    </row>
    <row r="686" spans="1:20" x14ac:dyDescent="0.25">
      <c r="A686">
        <v>13077</v>
      </c>
      <c r="B686" t="s">
        <v>98</v>
      </c>
      <c r="C686" t="s">
        <v>11</v>
      </c>
      <c r="D686" t="s">
        <v>12</v>
      </c>
      <c r="E686" t="s">
        <v>30</v>
      </c>
      <c r="F686" t="s">
        <v>21</v>
      </c>
      <c r="G686">
        <v>5.8798457099768862E-3</v>
      </c>
      <c r="H686">
        <v>1.1253247588131961E-2</v>
      </c>
      <c r="I686">
        <v>5.252709016905215E-4</v>
      </c>
      <c r="J686">
        <v>0.11992926453262936</v>
      </c>
      <c r="K686">
        <v>1.38835680942861E-5</v>
      </c>
      <c r="L686">
        <v>3.5454463943956796E-5</v>
      </c>
      <c r="M686">
        <v>1.094117121125392E-6</v>
      </c>
      <c r="N686">
        <v>3.1947927072906098E-4</v>
      </c>
      <c r="O686">
        <f t="shared" si="60"/>
        <v>5.8798457099768862E-3</v>
      </c>
      <c r="P686">
        <f t="shared" si="61"/>
        <v>1.0727976686441439E-2</v>
      </c>
      <c r="Q686">
        <f t="shared" si="62"/>
        <v>0.11992926453262936</v>
      </c>
      <c r="R686">
        <f t="shared" si="63"/>
        <v>1.38835680942861E-5</v>
      </c>
      <c r="S686">
        <f t="shared" si="64"/>
        <v>3.4360346822831403E-5</v>
      </c>
      <c r="T686">
        <f t="shared" si="65"/>
        <v>3.1947927072906098E-4</v>
      </c>
    </row>
    <row r="687" spans="1:20" x14ac:dyDescent="0.25">
      <c r="A687">
        <v>13077</v>
      </c>
      <c r="B687" t="s">
        <v>99</v>
      </c>
      <c r="C687" t="s">
        <v>11</v>
      </c>
      <c r="D687" t="s">
        <v>12</v>
      </c>
      <c r="E687" t="s">
        <v>30</v>
      </c>
      <c r="F687" t="s">
        <v>22</v>
      </c>
      <c r="G687">
        <v>5.8798457330008962E-18</v>
      </c>
      <c r="H687">
        <v>1.1253247648477422E-17</v>
      </c>
      <c r="I687">
        <v>5.2527091136932104E-19</v>
      </c>
      <c r="J687">
        <v>1.1992926647659247E-16</v>
      </c>
      <c r="K687">
        <v>1.38835713790782E-20</v>
      </c>
      <c r="L687">
        <v>3.5454464458710986E-20</v>
      </c>
      <c r="M687">
        <v>1.094117116439885E-21</v>
      </c>
      <c r="N687">
        <v>3.1947926803733198E-19</v>
      </c>
      <c r="O687">
        <f t="shared" si="60"/>
        <v>5.8798457330008962E-18</v>
      </c>
      <c r="P687">
        <f t="shared" si="61"/>
        <v>1.0727976737108101E-17</v>
      </c>
      <c r="Q687">
        <f t="shared" si="62"/>
        <v>1.1992926647659247E-16</v>
      </c>
      <c r="R687">
        <f t="shared" si="63"/>
        <v>1.38835713790782E-20</v>
      </c>
      <c r="S687">
        <f t="shared" si="64"/>
        <v>3.4360347342271101E-20</v>
      </c>
      <c r="T687">
        <f t="shared" si="65"/>
        <v>3.1947926803733198E-19</v>
      </c>
    </row>
    <row r="688" spans="1:20" x14ac:dyDescent="0.25">
      <c r="A688">
        <v>13077</v>
      </c>
      <c r="B688" t="s">
        <v>100</v>
      </c>
      <c r="C688" t="s">
        <v>11</v>
      </c>
      <c r="D688" t="s">
        <v>12</v>
      </c>
      <c r="E688" t="s">
        <v>30</v>
      </c>
      <c r="F688" t="s">
        <v>23</v>
      </c>
      <c r="G688">
        <v>9.5440858531560327E-2</v>
      </c>
      <c r="H688">
        <v>0.30530941329422323</v>
      </c>
      <c r="I688">
        <v>1.0673325512655192E-2</v>
      </c>
      <c r="J688">
        <v>2.2929368849709117</v>
      </c>
      <c r="K688">
        <v>2.2192023561728999E-4</v>
      </c>
      <c r="L688">
        <v>9.2793551733161197E-4</v>
      </c>
      <c r="M688">
        <v>2.1575209672164372E-5</v>
      </c>
      <c r="N688">
        <v>6.0227468238736002E-3</v>
      </c>
      <c r="O688">
        <f t="shared" si="60"/>
        <v>9.5440858531560327E-2</v>
      </c>
      <c r="P688">
        <f t="shared" si="61"/>
        <v>0.29463608778156802</v>
      </c>
      <c r="Q688">
        <f t="shared" si="62"/>
        <v>2.2929368849709117</v>
      </c>
      <c r="R688">
        <f t="shared" si="63"/>
        <v>2.2192023561728999E-4</v>
      </c>
      <c r="S688">
        <f t="shared" si="64"/>
        <v>9.0636030765944755E-4</v>
      </c>
      <c r="T688">
        <f t="shared" si="65"/>
        <v>6.0227468238736002E-3</v>
      </c>
    </row>
    <row r="689" spans="1:20" x14ac:dyDescent="0.25">
      <c r="A689">
        <v>13077</v>
      </c>
      <c r="B689" t="s">
        <v>101</v>
      </c>
      <c r="C689" t="s">
        <v>11</v>
      </c>
      <c r="D689" t="s">
        <v>12</v>
      </c>
      <c r="E689" t="s">
        <v>30</v>
      </c>
      <c r="F689" t="s">
        <v>24</v>
      </c>
      <c r="G689">
        <v>0.12193467646073924</v>
      </c>
      <c r="H689">
        <v>0.39006156685408289</v>
      </c>
      <c r="I689">
        <v>1.3636179380847019E-2</v>
      </c>
      <c r="J689">
        <v>2.9294430483550946</v>
      </c>
      <c r="K689">
        <v>2.8352383731089498E-4</v>
      </c>
      <c r="L689">
        <v>1.185524897215684E-3</v>
      </c>
      <c r="M689">
        <v>2.7564363096033108E-5</v>
      </c>
      <c r="N689">
        <v>7.6946253375353903E-3</v>
      </c>
      <c r="O689">
        <f t="shared" si="60"/>
        <v>0.12193467646073924</v>
      </c>
      <c r="P689">
        <f t="shared" si="61"/>
        <v>0.37642538747323584</v>
      </c>
      <c r="Q689">
        <f t="shared" si="62"/>
        <v>2.9294430483550946</v>
      </c>
      <c r="R689">
        <f t="shared" si="63"/>
        <v>2.8352383731089498E-4</v>
      </c>
      <c r="S689">
        <f t="shared" si="64"/>
        <v>1.1579605341196508E-3</v>
      </c>
      <c r="T689">
        <f t="shared" si="65"/>
        <v>7.6946253375353903E-3</v>
      </c>
    </row>
    <row r="690" spans="1:20" x14ac:dyDescent="0.25">
      <c r="A690">
        <v>13077</v>
      </c>
      <c r="B690" t="s">
        <v>102</v>
      </c>
      <c r="C690" t="s">
        <v>11</v>
      </c>
      <c r="D690" t="s">
        <v>12</v>
      </c>
      <c r="E690" t="s">
        <v>30</v>
      </c>
      <c r="F690" t="s">
        <v>25</v>
      </c>
      <c r="G690">
        <v>3.9530700601403505E-2</v>
      </c>
      <c r="H690">
        <v>0.12645626943374966</v>
      </c>
      <c r="I690">
        <v>4.4207906967370595E-3</v>
      </c>
      <c r="J690">
        <v>0.94971269543702685</v>
      </c>
      <c r="K690">
        <v>9.1917231884508497E-5</v>
      </c>
      <c r="L690">
        <v>3.8434209660165178E-4</v>
      </c>
      <c r="M690">
        <v>8.9362504613887797E-6</v>
      </c>
      <c r="N690">
        <v>2.4945644690887998E-3</v>
      </c>
      <c r="O690">
        <f t="shared" si="60"/>
        <v>3.9530700601403505E-2</v>
      </c>
      <c r="P690">
        <f t="shared" si="61"/>
        <v>0.12203547873701259</v>
      </c>
      <c r="Q690">
        <f t="shared" si="62"/>
        <v>0.94971269543702685</v>
      </c>
      <c r="R690">
        <f t="shared" si="63"/>
        <v>9.1917231884508497E-5</v>
      </c>
      <c r="S690">
        <f t="shared" si="64"/>
        <v>3.7540584614026299E-4</v>
      </c>
      <c r="T690">
        <f t="shared" si="65"/>
        <v>2.4945644690887998E-3</v>
      </c>
    </row>
    <row r="691" spans="1:20" x14ac:dyDescent="0.25">
      <c r="A691">
        <v>13077</v>
      </c>
      <c r="B691" t="s">
        <v>103</v>
      </c>
      <c r="C691" t="s">
        <v>11</v>
      </c>
      <c r="D691" t="s">
        <v>12</v>
      </c>
      <c r="E691" t="s">
        <v>30</v>
      </c>
      <c r="F691" t="s">
        <v>26</v>
      </c>
      <c r="G691">
        <v>3.7698548714899874E-2</v>
      </c>
      <c r="H691">
        <v>0.12059534068290179</v>
      </c>
      <c r="I691">
        <v>4.2158983216486982E-3</v>
      </c>
      <c r="J691">
        <v>0.90569599825948754</v>
      </c>
      <c r="K691">
        <v>8.7657074999469801E-5</v>
      </c>
      <c r="L691">
        <v>3.6652876612241992E-4</v>
      </c>
      <c r="M691">
        <v>8.52207754498123E-6</v>
      </c>
      <c r="N691">
        <v>2.3789462725289901E-3</v>
      </c>
      <c r="O691">
        <f t="shared" si="60"/>
        <v>3.7698548714899874E-2</v>
      </c>
      <c r="P691">
        <f t="shared" si="61"/>
        <v>0.11637944236125308</v>
      </c>
      <c r="Q691">
        <f t="shared" si="62"/>
        <v>0.90569599825948754</v>
      </c>
      <c r="R691">
        <f t="shared" si="63"/>
        <v>8.7657074999469801E-5</v>
      </c>
      <c r="S691">
        <f t="shared" si="64"/>
        <v>3.5800668857743868E-4</v>
      </c>
      <c r="T691">
        <f t="shared" si="65"/>
        <v>2.3789462725289901E-3</v>
      </c>
    </row>
    <row r="692" spans="1:20" x14ac:dyDescent="0.25">
      <c r="A692">
        <v>13077</v>
      </c>
      <c r="B692" t="s">
        <v>104</v>
      </c>
      <c r="C692" t="s">
        <v>11</v>
      </c>
      <c r="D692" t="s">
        <v>31</v>
      </c>
      <c r="E692" t="s">
        <v>32</v>
      </c>
      <c r="F692" t="s">
        <v>14</v>
      </c>
      <c r="G692">
        <v>0.95151345543742194</v>
      </c>
      <c r="H692">
        <v>0.25952932642665311</v>
      </c>
      <c r="I692">
        <v>1.7348132023087238E-3</v>
      </c>
      <c r="J692">
        <v>0.75529237485717804</v>
      </c>
      <c r="K692">
        <v>1.7727028802981199E-3</v>
      </c>
      <c r="L692">
        <v>3.4617530434122214E-4</v>
      </c>
      <c r="M692">
        <v>3.17461486609715E-6</v>
      </c>
      <c r="N692">
        <v>1.9117066539471299E-3</v>
      </c>
      <c r="O692">
        <f t="shared" si="60"/>
        <v>0.95151345543742194</v>
      </c>
      <c r="P692">
        <f t="shared" si="61"/>
        <v>0.25779451322434438</v>
      </c>
      <c r="Q692">
        <f t="shared" si="62"/>
        <v>0.75529237485717804</v>
      </c>
      <c r="R692">
        <f t="shared" si="63"/>
        <v>1.7727028802981199E-3</v>
      </c>
      <c r="S692">
        <f t="shared" si="64"/>
        <v>3.4300068947512499E-4</v>
      </c>
      <c r="T692">
        <f t="shared" si="65"/>
        <v>1.9117066539471299E-3</v>
      </c>
    </row>
    <row r="693" spans="1:20" x14ac:dyDescent="0.25">
      <c r="A693">
        <v>13077</v>
      </c>
      <c r="B693" t="s">
        <v>105</v>
      </c>
      <c r="C693" t="s">
        <v>11</v>
      </c>
      <c r="D693" t="s">
        <v>31</v>
      </c>
      <c r="E693" t="s">
        <v>32</v>
      </c>
      <c r="F693" t="s">
        <v>15</v>
      </c>
      <c r="G693">
        <v>0.8873742752801872</v>
      </c>
      <c r="H693">
        <v>6.8828651366015056E-2</v>
      </c>
      <c r="I693">
        <v>1.0879205306309791E-2</v>
      </c>
      <c r="J693">
        <v>0.40801309543986192</v>
      </c>
      <c r="K693">
        <v>2.1465984599067199E-3</v>
      </c>
      <c r="L693">
        <v>1.847574273714514E-4</v>
      </c>
      <c r="M693">
        <v>1.9985971412950201E-5</v>
      </c>
      <c r="N693">
        <v>1.32869602979557E-3</v>
      </c>
      <c r="O693">
        <f t="shared" si="60"/>
        <v>0.8873742752801872</v>
      </c>
      <c r="P693">
        <f t="shared" si="61"/>
        <v>5.7949446059705263E-2</v>
      </c>
      <c r="Q693">
        <f t="shared" si="62"/>
        <v>0.40801309543986192</v>
      </c>
      <c r="R693">
        <f t="shared" si="63"/>
        <v>2.1465984599067199E-3</v>
      </c>
      <c r="S693">
        <f t="shared" si="64"/>
        <v>1.6477145595850121E-4</v>
      </c>
      <c r="T693">
        <f t="shared" si="65"/>
        <v>1.32869602979557E-3</v>
      </c>
    </row>
    <row r="694" spans="1:20" x14ac:dyDescent="0.25">
      <c r="A694">
        <v>13077</v>
      </c>
      <c r="B694" t="s">
        <v>106</v>
      </c>
      <c r="C694" t="s">
        <v>11</v>
      </c>
      <c r="D694" t="s">
        <v>31</v>
      </c>
      <c r="E694" t="s">
        <v>32</v>
      </c>
      <c r="F694" t="s">
        <v>16</v>
      </c>
      <c r="G694">
        <v>0.3752410615381731</v>
      </c>
      <c r="H694">
        <v>2.7730303103793645E-2</v>
      </c>
      <c r="I694">
        <v>3.611762340245404E-3</v>
      </c>
      <c r="J694">
        <v>0.17372849364081402</v>
      </c>
      <c r="K694">
        <v>1.1509418739945501E-3</v>
      </c>
      <c r="L694">
        <v>8.3854729854504484E-5</v>
      </c>
      <c r="M694">
        <v>8.1350895406728796E-6</v>
      </c>
      <c r="N694">
        <v>6.2109938941956599E-4</v>
      </c>
      <c r="O694">
        <f t="shared" si="60"/>
        <v>0.3752410615381731</v>
      </c>
      <c r="P694">
        <f t="shared" si="61"/>
        <v>2.4118540763548239E-2</v>
      </c>
      <c r="Q694">
        <f t="shared" si="62"/>
        <v>0.17372849364081402</v>
      </c>
      <c r="R694">
        <f t="shared" si="63"/>
        <v>1.1509418739945501E-3</v>
      </c>
      <c r="S694">
        <f t="shared" si="64"/>
        <v>7.5719640313831604E-5</v>
      </c>
      <c r="T694">
        <f t="shared" si="65"/>
        <v>6.2109938941956599E-4</v>
      </c>
    </row>
    <row r="695" spans="1:20" x14ac:dyDescent="0.25">
      <c r="A695">
        <v>13077</v>
      </c>
      <c r="B695" t="s">
        <v>107</v>
      </c>
      <c r="C695" t="s">
        <v>11</v>
      </c>
      <c r="D695" t="s">
        <v>31</v>
      </c>
      <c r="E695" t="s">
        <v>32</v>
      </c>
      <c r="F695" t="s">
        <v>17</v>
      </c>
      <c r="G695">
        <v>0.40681615469986748</v>
      </c>
      <c r="H695">
        <v>3.006370296365856E-2</v>
      </c>
      <c r="I695">
        <v>3.9156780772753291E-3</v>
      </c>
      <c r="J695">
        <v>0.18834708258937594</v>
      </c>
      <c r="K695">
        <v>1.2477904684009499E-3</v>
      </c>
      <c r="L695">
        <v>9.0910803420385378E-5</v>
      </c>
      <c r="M695">
        <v>8.8196291905262502E-6</v>
      </c>
      <c r="N695">
        <v>6.7336252344141201E-4</v>
      </c>
      <c r="O695">
        <f t="shared" si="60"/>
        <v>0.40681615469986748</v>
      </c>
      <c r="P695">
        <f t="shared" si="61"/>
        <v>2.614802488638323E-2</v>
      </c>
      <c r="Q695">
        <f t="shared" si="62"/>
        <v>0.18834708258937594</v>
      </c>
      <c r="R695">
        <f t="shared" si="63"/>
        <v>1.2477904684009499E-3</v>
      </c>
      <c r="S695">
        <f t="shared" si="64"/>
        <v>8.2091174229859121E-5</v>
      </c>
      <c r="T695">
        <f t="shared" si="65"/>
        <v>6.7336252344141201E-4</v>
      </c>
    </row>
    <row r="696" spans="1:20" x14ac:dyDescent="0.25">
      <c r="A696">
        <v>13077</v>
      </c>
      <c r="B696" t="s">
        <v>108</v>
      </c>
      <c r="C696" t="s">
        <v>11</v>
      </c>
      <c r="D696" t="s">
        <v>31</v>
      </c>
      <c r="E696" t="s">
        <v>32</v>
      </c>
      <c r="F696" t="s">
        <v>18</v>
      </c>
      <c r="G696">
        <v>0.42977315208881145</v>
      </c>
      <c r="H696">
        <v>3.1760225926815697E-2</v>
      </c>
      <c r="I696">
        <v>4.136643843477116E-3</v>
      </c>
      <c r="J696">
        <v>0.19897570396397929</v>
      </c>
      <c r="K696">
        <v>1.3182043738491E-3</v>
      </c>
      <c r="L696">
        <v>9.6040992651147405E-5</v>
      </c>
      <c r="M696">
        <v>9.3173273434388193E-6</v>
      </c>
      <c r="N696">
        <v>7.1136125516879601E-4</v>
      </c>
      <c r="O696">
        <f t="shared" si="60"/>
        <v>0.42977315208881145</v>
      </c>
      <c r="P696">
        <f t="shared" si="61"/>
        <v>2.762358208333858E-2</v>
      </c>
      <c r="Q696">
        <f t="shared" si="62"/>
        <v>0.19897570396397929</v>
      </c>
      <c r="R696">
        <f t="shared" si="63"/>
        <v>1.3182043738491E-3</v>
      </c>
      <c r="S696">
        <f t="shared" si="64"/>
        <v>8.6723665307708586E-5</v>
      </c>
      <c r="T696">
        <f t="shared" si="65"/>
        <v>7.1136125516879601E-4</v>
      </c>
    </row>
    <row r="697" spans="1:20" x14ac:dyDescent="0.25">
      <c r="A697">
        <v>13077</v>
      </c>
      <c r="B697" t="s">
        <v>109</v>
      </c>
      <c r="C697" t="s">
        <v>11</v>
      </c>
      <c r="D697" t="s">
        <v>31</v>
      </c>
      <c r="E697" t="s">
        <v>32</v>
      </c>
      <c r="F697" t="s">
        <v>19</v>
      </c>
      <c r="G697">
        <v>0.15267653349373417</v>
      </c>
      <c r="H697">
        <v>1.1282791316251416E-2</v>
      </c>
      <c r="I697">
        <v>1.4695393458907782E-3</v>
      </c>
      <c r="J697">
        <v>7.0685944623185504E-2</v>
      </c>
      <c r="K697">
        <v>4.6829095832534497E-4</v>
      </c>
      <c r="L697">
        <v>3.4118463714927216E-5</v>
      </c>
      <c r="M697">
        <v>3.3099731853170001E-6</v>
      </c>
      <c r="N697">
        <v>2.5271050268760298E-4</v>
      </c>
      <c r="O697">
        <f t="shared" si="60"/>
        <v>0.15267653349373417</v>
      </c>
      <c r="P697">
        <f t="shared" si="61"/>
        <v>9.8132519703606376E-3</v>
      </c>
      <c r="Q697">
        <f t="shared" si="62"/>
        <v>7.0685944623185504E-2</v>
      </c>
      <c r="R697">
        <f t="shared" si="63"/>
        <v>4.6829095832534497E-4</v>
      </c>
      <c r="S697">
        <f t="shared" si="64"/>
        <v>3.0808490529610218E-5</v>
      </c>
      <c r="T697">
        <f t="shared" si="65"/>
        <v>2.5271050268760298E-4</v>
      </c>
    </row>
    <row r="698" spans="1:20" x14ac:dyDescent="0.25">
      <c r="A698">
        <v>13077</v>
      </c>
      <c r="B698" t="s">
        <v>110</v>
      </c>
      <c r="C698" t="s">
        <v>11</v>
      </c>
      <c r="D698" t="s">
        <v>31</v>
      </c>
      <c r="E698" t="s">
        <v>32</v>
      </c>
      <c r="F698" t="s">
        <v>20</v>
      </c>
      <c r="G698">
        <v>0.3498548011565536</v>
      </c>
      <c r="H698">
        <v>2.5854259355707385E-2</v>
      </c>
      <c r="I698">
        <v>3.3674148060125458E-3</v>
      </c>
      <c r="J698">
        <v>0.16197520500049969</v>
      </c>
      <c r="K698">
        <v>1.07307829567626E-3</v>
      </c>
      <c r="L698">
        <v>7.8181693569767782E-5</v>
      </c>
      <c r="M698">
        <v>7.5847225247116504E-6</v>
      </c>
      <c r="N698">
        <v>5.7908006272677705E-4</v>
      </c>
      <c r="O698">
        <f t="shared" si="60"/>
        <v>0.3498548011565536</v>
      </c>
      <c r="P698">
        <f t="shared" si="61"/>
        <v>2.2486844549694837E-2</v>
      </c>
      <c r="Q698">
        <f t="shared" si="62"/>
        <v>0.16197520500049969</v>
      </c>
      <c r="R698">
        <f t="shared" si="63"/>
        <v>1.07307829567626E-3</v>
      </c>
      <c r="S698">
        <f t="shared" si="64"/>
        <v>7.0596971045056131E-5</v>
      </c>
      <c r="T698">
        <f t="shared" si="65"/>
        <v>5.7908006272677705E-4</v>
      </c>
    </row>
    <row r="699" spans="1:20" x14ac:dyDescent="0.25">
      <c r="A699">
        <v>13077</v>
      </c>
      <c r="B699" t="s">
        <v>111</v>
      </c>
      <c r="C699" t="s">
        <v>11</v>
      </c>
      <c r="D699" t="s">
        <v>31</v>
      </c>
      <c r="E699" t="s">
        <v>32</v>
      </c>
      <c r="F699" t="s">
        <v>21</v>
      </c>
      <c r="G699">
        <v>6.2570446487472606E-3</v>
      </c>
      <c r="H699">
        <v>4.9533848250437956E-4</v>
      </c>
      <c r="I699">
        <v>6.9695363688698504E-5</v>
      </c>
      <c r="J699">
        <v>3.283553889709473E-3</v>
      </c>
      <c r="K699">
        <v>1.7976802383102E-5</v>
      </c>
      <c r="L699">
        <v>1.5379256961475745E-6</v>
      </c>
      <c r="M699">
        <v>1.5804079434023E-7</v>
      </c>
      <c r="N699">
        <v>1.21817300622641E-5</v>
      </c>
      <c r="O699">
        <f t="shared" si="60"/>
        <v>6.2570446487472606E-3</v>
      </c>
      <c r="P699">
        <f t="shared" si="61"/>
        <v>4.2564311881568105E-4</v>
      </c>
      <c r="Q699">
        <f t="shared" si="62"/>
        <v>3.283553889709473E-3</v>
      </c>
      <c r="R699">
        <f t="shared" si="63"/>
        <v>1.7976802383102E-5</v>
      </c>
      <c r="S699">
        <f t="shared" si="64"/>
        <v>1.3798849018073445E-6</v>
      </c>
      <c r="T699">
        <f t="shared" si="65"/>
        <v>1.21817300622641E-5</v>
      </c>
    </row>
    <row r="700" spans="1:20" x14ac:dyDescent="0.25">
      <c r="A700">
        <v>13077</v>
      </c>
      <c r="B700" t="s">
        <v>112</v>
      </c>
      <c r="C700" t="s">
        <v>11</v>
      </c>
      <c r="D700" t="s">
        <v>31</v>
      </c>
      <c r="E700" t="s">
        <v>32</v>
      </c>
      <c r="F700" t="s">
        <v>22</v>
      </c>
      <c r="G700">
        <v>6.2570445585482955E-18</v>
      </c>
      <c r="H700">
        <v>4.9533849024664323E-19</v>
      </c>
      <c r="I700">
        <v>6.9695364408797431E-20</v>
      </c>
      <c r="J700">
        <v>3.283553895316219E-18</v>
      </c>
      <c r="K700">
        <v>1.79768024616657E-20</v>
      </c>
      <c r="L700">
        <v>1.5379256822009393E-21</v>
      </c>
      <c r="M700">
        <v>1.5804079557800101E-22</v>
      </c>
      <c r="N700">
        <v>1.21817300403876E-20</v>
      </c>
      <c r="O700">
        <f t="shared" si="60"/>
        <v>6.2570445585482955E-18</v>
      </c>
      <c r="P700">
        <f t="shared" si="61"/>
        <v>4.2564312583784579E-19</v>
      </c>
      <c r="Q700">
        <f t="shared" si="62"/>
        <v>3.283553895316219E-18</v>
      </c>
      <c r="R700">
        <f t="shared" si="63"/>
        <v>1.79768024616657E-20</v>
      </c>
      <c r="S700">
        <f t="shared" si="64"/>
        <v>1.3798848866229382E-21</v>
      </c>
      <c r="T700">
        <f t="shared" si="65"/>
        <v>1.21817300403876E-20</v>
      </c>
    </row>
    <row r="701" spans="1:20" x14ac:dyDescent="0.25">
      <c r="A701">
        <v>13077</v>
      </c>
      <c r="B701" t="s">
        <v>113</v>
      </c>
      <c r="C701" t="s">
        <v>11</v>
      </c>
      <c r="D701" t="s">
        <v>31</v>
      </c>
      <c r="E701" t="s">
        <v>32</v>
      </c>
      <c r="F701" t="s">
        <v>23</v>
      </c>
      <c r="G701">
        <v>0.18325282288929817</v>
      </c>
      <c r="H701">
        <v>1.370094033118539E-2</v>
      </c>
      <c r="I701">
        <v>1.6548186251830153E-3</v>
      </c>
      <c r="J701">
        <v>8.5752646984341499E-2</v>
      </c>
      <c r="K701">
        <v>6.1548383156756405E-4</v>
      </c>
      <c r="L701">
        <v>4.353964338132954E-5</v>
      </c>
      <c r="M701">
        <v>4.0358516413263601E-6</v>
      </c>
      <c r="N701">
        <v>3.2017886400315099E-4</v>
      </c>
      <c r="O701">
        <f t="shared" si="60"/>
        <v>0.18325282288929817</v>
      </c>
      <c r="P701">
        <f t="shared" si="61"/>
        <v>1.2046121706002375E-2</v>
      </c>
      <c r="Q701">
        <f t="shared" si="62"/>
        <v>8.5752646984341499E-2</v>
      </c>
      <c r="R701">
        <f t="shared" si="63"/>
        <v>6.1548383156756405E-4</v>
      </c>
      <c r="S701">
        <f t="shared" si="64"/>
        <v>3.950379174000318E-5</v>
      </c>
      <c r="T701">
        <f t="shared" si="65"/>
        <v>3.2017886400315099E-4</v>
      </c>
    </row>
    <row r="702" spans="1:20" x14ac:dyDescent="0.25">
      <c r="A702">
        <v>13077</v>
      </c>
      <c r="B702" t="s">
        <v>114</v>
      </c>
      <c r="C702" t="s">
        <v>11</v>
      </c>
      <c r="D702" t="s">
        <v>31</v>
      </c>
      <c r="E702" t="s">
        <v>32</v>
      </c>
      <c r="F702" t="s">
        <v>24</v>
      </c>
      <c r="G702">
        <v>0.23412275018313577</v>
      </c>
      <c r="H702">
        <v>1.7504243138215289E-2</v>
      </c>
      <c r="I702">
        <v>2.1141866512728296E-3</v>
      </c>
      <c r="J702">
        <v>0.10955708761254992</v>
      </c>
      <c r="K702">
        <v>7.8633871862676598E-4</v>
      </c>
      <c r="L702">
        <v>5.5626012156473228E-5</v>
      </c>
      <c r="M702">
        <v>5.15618004826023E-6</v>
      </c>
      <c r="N702">
        <v>4.09058503192838E-4</v>
      </c>
      <c r="O702">
        <f t="shared" si="60"/>
        <v>0.23412275018313577</v>
      </c>
      <c r="P702">
        <f t="shared" si="61"/>
        <v>1.5390056486942459E-2</v>
      </c>
      <c r="Q702">
        <f t="shared" si="62"/>
        <v>0.10955708761254992</v>
      </c>
      <c r="R702">
        <f t="shared" si="63"/>
        <v>7.8633871862676598E-4</v>
      </c>
      <c r="S702">
        <f t="shared" si="64"/>
        <v>5.0469832108212996E-5</v>
      </c>
      <c r="T702">
        <f t="shared" si="65"/>
        <v>4.09058503192838E-4</v>
      </c>
    </row>
    <row r="703" spans="1:20" x14ac:dyDescent="0.25">
      <c r="A703">
        <v>13077</v>
      </c>
      <c r="B703" t="s">
        <v>115</v>
      </c>
      <c r="C703" t="s">
        <v>11</v>
      </c>
      <c r="D703" t="s">
        <v>31</v>
      </c>
      <c r="E703" t="s">
        <v>32</v>
      </c>
      <c r="F703" t="s">
        <v>25</v>
      </c>
      <c r="G703">
        <v>7.5901600477085551E-2</v>
      </c>
      <c r="H703">
        <v>5.6748008352360078E-3</v>
      </c>
      <c r="I703">
        <v>6.8541029118351752E-4</v>
      </c>
      <c r="J703">
        <v>3.5517936363874125E-2</v>
      </c>
      <c r="K703">
        <v>2.5492753091979598E-4</v>
      </c>
      <c r="L703">
        <v>1.8033712296694428E-5</v>
      </c>
      <c r="M703">
        <v>1.67161052111453E-6</v>
      </c>
      <c r="N703">
        <v>1.32615132853952E-4</v>
      </c>
      <c r="O703">
        <f t="shared" si="60"/>
        <v>7.5901600477085551E-2</v>
      </c>
      <c r="P703">
        <f t="shared" si="61"/>
        <v>4.9893905440524904E-3</v>
      </c>
      <c r="Q703">
        <f t="shared" si="62"/>
        <v>3.5517936363874125E-2</v>
      </c>
      <c r="R703">
        <f t="shared" si="63"/>
        <v>2.5492753091979598E-4</v>
      </c>
      <c r="S703">
        <f t="shared" si="64"/>
        <v>1.6362101775579897E-5</v>
      </c>
      <c r="T703">
        <f t="shared" si="65"/>
        <v>1.32615132853952E-4</v>
      </c>
    </row>
    <row r="704" spans="1:20" x14ac:dyDescent="0.25">
      <c r="A704">
        <v>13077</v>
      </c>
      <c r="B704" t="s">
        <v>116</v>
      </c>
      <c r="C704" t="s">
        <v>11</v>
      </c>
      <c r="D704" t="s">
        <v>31</v>
      </c>
      <c r="E704" t="s">
        <v>32</v>
      </c>
      <c r="F704" t="s">
        <v>26</v>
      </c>
      <c r="G704">
        <v>7.2383745170500141E-2</v>
      </c>
      <c r="H704">
        <v>5.4117873627174528E-3</v>
      </c>
      <c r="I704">
        <v>6.5364318642812996E-4</v>
      </c>
      <c r="J704">
        <v>3.3871766979209406E-2</v>
      </c>
      <c r="K704">
        <v>2.4311214878924801E-4</v>
      </c>
      <c r="L704">
        <v>1.7197896138187953E-5</v>
      </c>
      <c r="M704">
        <v>1.5941364690519301E-6</v>
      </c>
      <c r="N704">
        <v>1.2646868829269101E-4</v>
      </c>
      <c r="O704">
        <f t="shared" si="60"/>
        <v>7.2383745170500141E-2</v>
      </c>
      <c r="P704">
        <f t="shared" si="61"/>
        <v>4.7581441762893232E-3</v>
      </c>
      <c r="Q704">
        <f t="shared" si="62"/>
        <v>3.3871766979209406E-2</v>
      </c>
      <c r="R704">
        <f t="shared" si="63"/>
        <v>2.4311214878924801E-4</v>
      </c>
      <c r="S704">
        <f t="shared" si="64"/>
        <v>1.5603759669136024E-5</v>
      </c>
      <c r="T704">
        <f t="shared" si="65"/>
        <v>1.2646868829269101E-4</v>
      </c>
    </row>
    <row r="705" spans="1:20" x14ac:dyDescent="0.25">
      <c r="A705">
        <v>13077</v>
      </c>
      <c r="B705" t="s">
        <v>117</v>
      </c>
      <c r="C705" t="s">
        <v>11</v>
      </c>
      <c r="D705" t="s">
        <v>31</v>
      </c>
      <c r="E705" t="s">
        <v>33</v>
      </c>
      <c r="F705" t="s">
        <v>14</v>
      </c>
      <c r="G705">
        <v>2.2693010221614585</v>
      </c>
      <c r="H705">
        <v>0.36653017075843292</v>
      </c>
      <c r="I705">
        <v>2.9879268113042188E-3</v>
      </c>
      <c r="J705">
        <v>1.3023000117393482</v>
      </c>
      <c r="K705">
        <v>4.5091654123567398E-3</v>
      </c>
      <c r="L705">
        <v>2.9287156914059587E-4</v>
      </c>
      <c r="M705">
        <v>5.4066402055408196E-6</v>
      </c>
      <c r="N705">
        <v>3.18967844914941E-3</v>
      </c>
      <c r="O705">
        <f t="shared" si="60"/>
        <v>2.2693010221614585</v>
      </c>
      <c r="P705">
        <f t="shared" si="61"/>
        <v>0.3635422439471287</v>
      </c>
      <c r="Q705">
        <f t="shared" si="62"/>
        <v>1.3023000117393482</v>
      </c>
      <c r="R705">
        <f t="shared" si="63"/>
        <v>4.5091654123567398E-3</v>
      </c>
      <c r="S705">
        <f t="shared" si="64"/>
        <v>2.8746492893505504E-4</v>
      </c>
      <c r="T705">
        <f t="shared" si="65"/>
        <v>3.18967844914941E-3</v>
      </c>
    </row>
    <row r="706" spans="1:20" x14ac:dyDescent="0.25">
      <c r="A706">
        <v>13077</v>
      </c>
      <c r="B706" t="s">
        <v>118</v>
      </c>
      <c r="C706" t="s">
        <v>11</v>
      </c>
      <c r="D706" t="s">
        <v>31</v>
      </c>
      <c r="E706" t="s">
        <v>33</v>
      </c>
      <c r="F706" t="s">
        <v>15</v>
      </c>
      <c r="G706">
        <v>5.528856855794511</v>
      </c>
      <c r="H706">
        <v>0.78927194955316604</v>
      </c>
      <c r="I706">
        <v>3.370374891986215E-2</v>
      </c>
      <c r="J706">
        <v>3.9615499984754479</v>
      </c>
      <c r="K706">
        <v>1.41895270084342E-2</v>
      </c>
      <c r="L706">
        <v>2.2515353927801095E-3</v>
      </c>
      <c r="M706">
        <v>6.7286363446328296E-5</v>
      </c>
      <c r="N706">
        <v>1.38074995788031E-2</v>
      </c>
      <c r="O706">
        <f t="shared" si="60"/>
        <v>5.528856855794511</v>
      </c>
      <c r="P706">
        <f t="shared" si="61"/>
        <v>0.75556820063330388</v>
      </c>
      <c r="Q706">
        <f t="shared" si="62"/>
        <v>3.9615499984754479</v>
      </c>
      <c r="R706">
        <f t="shared" si="63"/>
        <v>1.41895270084342E-2</v>
      </c>
      <c r="S706">
        <f t="shared" si="64"/>
        <v>2.1842490293337812E-3</v>
      </c>
      <c r="T706">
        <f t="shared" si="65"/>
        <v>1.38074995788031E-2</v>
      </c>
    </row>
    <row r="707" spans="1:20" x14ac:dyDescent="0.25">
      <c r="A707">
        <v>13077</v>
      </c>
      <c r="B707" t="s">
        <v>119</v>
      </c>
      <c r="C707" t="s">
        <v>11</v>
      </c>
      <c r="D707" t="s">
        <v>31</v>
      </c>
      <c r="E707" t="s">
        <v>33</v>
      </c>
      <c r="F707" t="s">
        <v>16</v>
      </c>
      <c r="G707">
        <v>2.4777766277387498</v>
      </c>
      <c r="H707">
        <v>0.32822507217944213</v>
      </c>
      <c r="I707">
        <v>1.1479602880847021E-2</v>
      </c>
      <c r="J707">
        <v>1.7324280799506564</v>
      </c>
      <c r="K707">
        <v>7.9658493259771E-3</v>
      </c>
      <c r="L707">
        <v>1.0386011541889673E-3</v>
      </c>
      <c r="M707">
        <v>2.7418426682856901E-5</v>
      </c>
      <c r="N707">
        <v>6.5245465314891504E-3</v>
      </c>
      <c r="O707">
        <f t="shared" si="60"/>
        <v>2.4777766277387498</v>
      </c>
      <c r="P707">
        <f t="shared" si="61"/>
        <v>0.31674546929859509</v>
      </c>
      <c r="Q707">
        <f t="shared" si="62"/>
        <v>1.7324280799506564</v>
      </c>
      <c r="R707">
        <f t="shared" si="63"/>
        <v>7.9658493259771E-3</v>
      </c>
      <c r="S707">
        <f t="shared" si="64"/>
        <v>1.0111827275061103E-3</v>
      </c>
      <c r="T707">
        <f t="shared" si="65"/>
        <v>6.5245465314891504E-3</v>
      </c>
    </row>
    <row r="708" spans="1:20" x14ac:dyDescent="0.25">
      <c r="A708">
        <v>13077</v>
      </c>
      <c r="B708" t="s">
        <v>120</v>
      </c>
      <c r="C708" t="s">
        <v>11</v>
      </c>
      <c r="D708" t="s">
        <v>31</v>
      </c>
      <c r="E708" t="s">
        <v>33</v>
      </c>
      <c r="F708" t="s">
        <v>17</v>
      </c>
      <c r="G708">
        <v>2.6862719187983513</v>
      </c>
      <c r="H708">
        <v>0.3558439877426014</v>
      </c>
      <c r="I708">
        <v>1.2445566583600944E-2</v>
      </c>
      <c r="J708">
        <v>1.8782051832055255</v>
      </c>
      <c r="K708">
        <v>8.6361440657514096E-3</v>
      </c>
      <c r="L708">
        <v>1.1259954721900486E-3</v>
      </c>
      <c r="M708">
        <v>2.9725561429216801E-5</v>
      </c>
      <c r="N708">
        <v>7.0735601355718103E-3</v>
      </c>
      <c r="O708">
        <f t="shared" ref="O708:O771" si="66">G708</f>
        <v>2.6862719187983513</v>
      </c>
      <c r="P708">
        <f t="shared" ref="P708:P771" si="67">H708-I708</f>
        <v>0.34339842115900043</v>
      </c>
      <c r="Q708">
        <f t="shared" ref="Q708:Q771" si="68">J708</f>
        <v>1.8782051832055255</v>
      </c>
      <c r="R708">
        <f t="shared" ref="R708:R771" si="69">K708</f>
        <v>8.6361440657514096E-3</v>
      </c>
      <c r="S708">
        <f t="shared" ref="S708:S771" si="70">L708-M708</f>
        <v>1.0962699107608317E-3</v>
      </c>
      <c r="T708">
        <f t="shared" ref="T708:T771" si="71">N708</f>
        <v>7.0735601355718103E-3</v>
      </c>
    </row>
    <row r="709" spans="1:20" x14ac:dyDescent="0.25">
      <c r="A709">
        <v>13077</v>
      </c>
      <c r="B709" t="s">
        <v>121</v>
      </c>
      <c r="C709" t="s">
        <v>11</v>
      </c>
      <c r="D709" t="s">
        <v>31</v>
      </c>
      <c r="E709" t="s">
        <v>33</v>
      </c>
      <c r="F709" t="s">
        <v>18</v>
      </c>
      <c r="G709">
        <v>2.8378610306307963</v>
      </c>
      <c r="H709">
        <v>0.37592455772080657</v>
      </c>
      <c r="I709">
        <v>1.3147885435486711E-2</v>
      </c>
      <c r="J709">
        <v>1.9841942290972217</v>
      </c>
      <c r="K709">
        <v>9.1234894214213807E-3</v>
      </c>
      <c r="L709">
        <v>1.1895365838192591E-3</v>
      </c>
      <c r="M709">
        <v>3.1403035148258501E-5</v>
      </c>
      <c r="N709">
        <v>7.4727305735358103E-3</v>
      </c>
      <c r="O709">
        <f t="shared" si="66"/>
        <v>2.8378610306307963</v>
      </c>
      <c r="P709">
        <f t="shared" si="67"/>
        <v>0.36277667228531985</v>
      </c>
      <c r="Q709">
        <f t="shared" si="68"/>
        <v>1.9841942290972217</v>
      </c>
      <c r="R709">
        <f t="shared" si="69"/>
        <v>9.1234894214213807E-3</v>
      </c>
      <c r="S709">
        <f t="shared" si="70"/>
        <v>1.1581335486710006E-3</v>
      </c>
      <c r="T709">
        <f t="shared" si="71"/>
        <v>7.4727305735358103E-3</v>
      </c>
    </row>
    <row r="710" spans="1:20" x14ac:dyDescent="0.25">
      <c r="A710">
        <v>13077</v>
      </c>
      <c r="B710" t="s">
        <v>122</v>
      </c>
      <c r="C710" t="s">
        <v>11</v>
      </c>
      <c r="D710" t="s">
        <v>31</v>
      </c>
      <c r="E710" t="s">
        <v>33</v>
      </c>
      <c r="F710" t="s">
        <v>19</v>
      </c>
      <c r="G710">
        <v>1.0081474862841979</v>
      </c>
      <c r="H710">
        <v>0.13354686908194838</v>
      </c>
      <c r="I710">
        <v>4.6707740503784019E-3</v>
      </c>
      <c r="J710">
        <v>0.70488323811858644</v>
      </c>
      <c r="K710">
        <v>3.2411112667776101E-3</v>
      </c>
      <c r="L710">
        <v>4.2258161796393523E-4</v>
      </c>
      <c r="M710">
        <v>1.1155900628168E-5</v>
      </c>
      <c r="N710">
        <v>2.6546799878506199E-3</v>
      </c>
      <c r="O710">
        <f t="shared" si="66"/>
        <v>1.0081474862841979</v>
      </c>
      <c r="P710">
        <f t="shared" si="67"/>
        <v>0.12887609503156996</v>
      </c>
      <c r="Q710">
        <f t="shared" si="68"/>
        <v>0.70488323811858644</v>
      </c>
      <c r="R710">
        <f t="shared" si="69"/>
        <v>3.2411112667776101E-3</v>
      </c>
      <c r="S710">
        <f t="shared" si="70"/>
        <v>4.1142571733576721E-4</v>
      </c>
      <c r="T710">
        <f t="shared" si="71"/>
        <v>2.6546799878506199E-3</v>
      </c>
    </row>
    <row r="711" spans="1:20" x14ac:dyDescent="0.25">
      <c r="A711">
        <v>13077</v>
      </c>
      <c r="B711" t="s">
        <v>123</v>
      </c>
      <c r="C711" t="s">
        <v>11</v>
      </c>
      <c r="D711" t="s">
        <v>31</v>
      </c>
      <c r="E711" t="s">
        <v>33</v>
      </c>
      <c r="F711" t="s">
        <v>20</v>
      </c>
      <c r="G711">
        <v>2.3101467970879388</v>
      </c>
      <c r="H711">
        <v>0.30601959888235786</v>
      </c>
      <c r="I711">
        <v>1.0702972183665312E-2</v>
      </c>
      <c r="J711">
        <v>1.6152236255770436</v>
      </c>
      <c r="K711">
        <v>7.4269363582510897E-3</v>
      </c>
      <c r="L711">
        <v>9.6833628223791293E-4</v>
      </c>
      <c r="M711">
        <v>2.5563494673974599E-5</v>
      </c>
      <c r="N711">
        <v>6.0831404231969002E-3</v>
      </c>
      <c r="O711">
        <f t="shared" si="66"/>
        <v>2.3101467970879388</v>
      </c>
      <c r="P711">
        <f t="shared" si="67"/>
        <v>0.29531662669869252</v>
      </c>
      <c r="Q711">
        <f t="shared" si="68"/>
        <v>1.6152236255770436</v>
      </c>
      <c r="R711">
        <f t="shared" si="69"/>
        <v>7.4269363582510897E-3</v>
      </c>
      <c r="S711">
        <f t="shared" si="70"/>
        <v>9.4277278756393836E-4</v>
      </c>
      <c r="T711">
        <f t="shared" si="71"/>
        <v>6.0831404231969002E-3</v>
      </c>
    </row>
    <row r="712" spans="1:20" x14ac:dyDescent="0.25">
      <c r="A712">
        <v>13077</v>
      </c>
      <c r="B712" t="s">
        <v>124</v>
      </c>
      <c r="C712" t="s">
        <v>11</v>
      </c>
      <c r="D712" t="s">
        <v>31</v>
      </c>
      <c r="E712" t="s">
        <v>33</v>
      </c>
      <c r="F712" t="s">
        <v>21</v>
      </c>
      <c r="G712">
        <v>4.1337163146385435E-2</v>
      </c>
      <c r="H712">
        <v>5.7866589138483148E-3</v>
      </c>
      <c r="I712">
        <v>2.1395301601356809E-4</v>
      </c>
      <c r="J712">
        <v>2.9772658010996444E-2</v>
      </c>
      <c r="K712">
        <v>1.2601847172296401E-4</v>
      </c>
      <c r="L712">
        <v>1.9038179574465367E-5</v>
      </c>
      <c r="M712">
        <v>5.2178206610964395E-7</v>
      </c>
      <c r="N712">
        <v>1.1886558398147E-4</v>
      </c>
      <c r="O712">
        <f t="shared" si="66"/>
        <v>4.1337163146385435E-2</v>
      </c>
      <c r="P712">
        <f t="shared" si="67"/>
        <v>5.5727058978347465E-3</v>
      </c>
      <c r="Q712">
        <f t="shared" si="68"/>
        <v>2.9772658010996444E-2</v>
      </c>
      <c r="R712">
        <f t="shared" si="69"/>
        <v>1.2601847172296401E-4</v>
      </c>
      <c r="S712">
        <f t="shared" si="70"/>
        <v>1.8516397508355723E-5</v>
      </c>
      <c r="T712">
        <f t="shared" si="71"/>
        <v>1.1886558398147E-4</v>
      </c>
    </row>
    <row r="713" spans="1:20" x14ac:dyDescent="0.25">
      <c r="A713">
        <v>13077</v>
      </c>
      <c r="B713" t="s">
        <v>125</v>
      </c>
      <c r="C713" t="s">
        <v>11</v>
      </c>
      <c r="D713" t="s">
        <v>31</v>
      </c>
      <c r="E713" t="s">
        <v>33</v>
      </c>
      <c r="F713" t="s">
        <v>22</v>
      </c>
      <c r="G713">
        <v>4.1337163027286076E-17</v>
      </c>
      <c r="H713">
        <v>5.7866589423680026E-18</v>
      </c>
      <c r="I713">
        <v>2.1395300946218494E-19</v>
      </c>
      <c r="J713">
        <v>2.9772657662946982E-17</v>
      </c>
      <c r="K713">
        <v>1.2601846818632299E-19</v>
      </c>
      <c r="L713">
        <v>1.9038178661990897E-20</v>
      </c>
      <c r="M713">
        <v>5.21782055969061E-22</v>
      </c>
      <c r="N713">
        <v>1.18865587573255E-19</v>
      </c>
      <c r="O713">
        <f t="shared" si="66"/>
        <v>4.1337163027286076E-17</v>
      </c>
      <c r="P713">
        <f t="shared" si="67"/>
        <v>5.5727059329058175E-18</v>
      </c>
      <c r="Q713">
        <f t="shared" si="68"/>
        <v>2.9772657662946982E-17</v>
      </c>
      <c r="R713">
        <f t="shared" si="69"/>
        <v>1.2601846818632299E-19</v>
      </c>
      <c r="S713">
        <f t="shared" si="70"/>
        <v>1.8516396606021836E-20</v>
      </c>
      <c r="T713">
        <f t="shared" si="71"/>
        <v>1.18865587573255E-19</v>
      </c>
    </row>
    <row r="714" spans="1:20" x14ac:dyDescent="0.25">
      <c r="A714">
        <v>13077</v>
      </c>
      <c r="B714" t="s">
        <v>126</v>
      </c>
      <c r="C714" t="s">
        <v>11</v>
      </c>
      <c r="D714" t="s">
        <v>31</v>
      </c>
      <c r="E714" t="s">
        <v>33</v>
      </c>
      <c r="F714" t="s">
        <v>23</v>
      </c>
      <c r="G714">
        <v>1.2550475850747249</v>
      </c>
      <c r="H714">
        <v>0.16405009148876085</v>
      </c>
      <c r="I714">
        <v>5.2047198904698784E-3</v>
      </c>
      <c r="J714">
        <v>0.86795370409319961</v>
      </c>
      <c r="K714">
        <v>4.4476169452588501E-3</v>
      </c>
      <c r="L714">
        <v>5.4727752821559462E-4</v>
      </c>
      <c r="M714">
        <v>1.3609047954332701E-5</v>
      </c>
      <c r="N714">
        <v>3.4271907049934201E-3</v>
      </c>
      <c r="O714">
        <f t="shared" si="66"/>
        <v>1.2550475850747249</v>
      </c>
      <c r="P714">
        <f t="shared" si="67"/>
        <v>0.15884537159829096</v>
      </c>
      <c r="Q714">
        <f t="shared" si="68"/>
        <v>0.86795370409319961</v>
      </c>
      <c r="R714">
        <f t="shared" si="69"/>
        <v>4.4476169452588501E-3</v>
      </c>
      <c r="S714">
        <f t="shared" si="70"/>
        <v>5.3366848026126191E-4</v>
      </c>
      <c r="T714">
        <f t="shared" si="71"/>
        <v>3.4271907049934201E-3</v>
      </c>
    </row>
    <row r="715" spans="1:20" x14ac:dyDescent="0.25">
      <c r="A715">
        <v>13077</v>
      </c>
      <c r="B715" t="s">
        <v>127</v>
      </c>
      <c r="C715" t="s">
        <v>11</v>
      </c>
      <c r="D715" t="s">
        <v>31</v>
      </c>
      <c r="E715" t="s">
        <v>33</v>
      </c>
      <c r="F715" t="s">
        <v>24</v>
      </c>
      <c r="G715">
        <v>1.6034419391550137</v>
      </c>
      <c r="H715">
        <v>0.20958946377562504</v>
      </c>
      <c r="I715">
        <v>6.6495200786142834E-3</v>
      </c>
      <c r="J715">
        <v>1.1088924219940135</v>
      </c>
      <c r="K715">
        <v>5.6822499377950902E-3</v>
      </c>
      <c r="L715">
        <v>6.9919849523536557E-4</v>
      </c>
      <c r="M715">
        <v>1.73868390209719E-5</v>
      </c>
      <c r="N715">
        <v>4.3785630970241103E-3</v>
      </c>
      <c r="O715">
        <f t="shared" si="66"/>
        <v>1.6034419391550137</v>
      </c>
      <c r="P715">
        <f t="shared" si="67"/>
        <v>0.20293994369701077</v>
      </c>
      <c r="Q715">
        <f t="shared" si="68"/>
        <v>1.1088924219940135</v>
      </c>
      <c r="R715">
        <f t="shared" si="69"/>
        <v>5.6822499377950902E-3</v>
      </c>
      <c r="S715">
        <f t="shared" si="70"/>
        <v>6.8181165621439364E-4</v>
      </c>
      <c r="T715">
        <f t="shared" si="71"/>
        <v>4.3785630970241103E-3</v>
      </c>
    </row>
    <row r="716" spans="1:20" x14ac:dyDescent="0.25">
      <c r="A716">
        <v>13077</v>
      </c>
      <c r="B716" t="s">
        <v>128</v>
      </c>
      <c r="C716" t="s">
        <v>11</v>
      </c>
      <c r="D716" t="s">
        <v>31</v>
      </c>
      <c r="E716" t="s">
        <v>33</v>
      </c>
      <c r="F716" t="s">
        <v>25</v>
      </c>
      <c r="G716">
        <v>0.51982896642279464</v>
      </c>
      <c r="H716">
        <v>6.7948014508933785E-2</v>
      </c>
      <c r="I716">
        <v>2.1557456070748753E-3</v>
      </c>
      <c r="J716">
        <v>0.35949814974339922</v>
      </c>
      <c r="K716">
        <v>1.8421610056897301E-3</v>
      </c>
      <c r="L716">
        <v>2.2667707602308518E-4</v>
      </c>
      <c r="M716">
        <v>5.6367405814050599E-6</v>
      </c>
      <c r="N716">
        <v>1.4195101493881201E-3</v>
      </c>
      <c r="O716">
        <f t="shared" si="66"/>
        <v>0.51982896642279464</v>
      </c>
      <c r="P716">
        <f t="shared" si="67"/>
        <v>6.5792268901858908E-2</v>
      </c>
      <c r="Q716">
        <f t="shared" si="68"/>
        <v>0.35949814974339922</v>
      </c>
      <c r="R716">
        <f t="shared" si="69"/>
        <v>1.8421610056897301E-3</v>
      </c>
      <c r="S716">
        <f t="shared" si="70"/>
        <v>2.2104033544168011E-4</v>
      </c>
      <c r="T716">
        <f t="shared" si="71"/>
        <v>1.4195101493881201E-3</v>
      </c>
    </row>
    <row r="717" spans="1:20" x14ac:dyDescent="0.25">
      <c r="A717">
        <v>13077</v>
      </c>
      <c r="B717" t="s">
        <v>129</v>
      </c>
      <c r="C717" t="s">
        <v>11</v>
      </c>
      <c r="D717" t="s">
        <v>31</v>
      </c>
      <c r="E717" t="s">
        <v>33</v>
      </c>
      <c r="F717" t="s">
        <v>26</v>
      </c>
      <c r="G717">
        <v>0.49573617084148769</v>
      </c>
      <c r="H717">
        <v>6.4798775851558549E-2</v>
      </c>
      <c r="I717">
        <v>2.0558322923891459E-3</v>
      </c>
      <c r="J717">
        <v>0.34283630673567722</v>
      </c>
      <c r="K717">
        <v>1.7567815118745801E-3</v>
      </c>
      <c r="L717">
        <v>2.1617123652029014E-4</v>
      </c>
      <c r="M717">
        <v>5.3754922930693198E-6</v>
      </c>
      <c r="N717">
        <v>1.3537196643125199E-3</v>
      </c>
      <c r="O717">
        <f t="shared" si="66"/>
        <v>0.49573617084148769</v>
      </c>
      <c r="P717">
        <f t="shared" si="67"/>
        <v>6.2742943559169401E-2</v>
      </c>
      <c r="Q717">
        <f t="shared" si="68"/>
        <v>0.34283630673567722</v>
      </c>
      <c r="R717">
        <f t="shared" si="69"/>
        <v>1.7567815118745801E-3</v>
      </c>
      <c r="S717">
        <f t="shared" si="70"/>
        <v>2.1079574422722082E-4</v>
      </c>
      <c r="T717">
        <f t="shared" si="71"/>
        <v>1.3537196643125199E-3</v>
      </c>
    </row>
    <row r="718" spans="1:20" x14ac:dyDescent="0.25">
      <c r="A718">
        <v>13077</v>
      </c>
      <c r="B718" t="s">
        <v>130</v>
      </c>
      <c r="C718" t="s">
        <v>11</v>
      </c>
      <c r="D718" t="s">
        <v>31</v>
      </c>
      <c r="E718" t="s">
        <v>34</v>
      </c>
      <c r="F718" t="s">
        <v>14</v>
      </c>
      <c r="G718">
        <v>1.0488241234159177</v>
      </c>
      <c r="H718">
        <v>0.16867560064666631</v>
      </c>
      <c r="I718">
        <v>1.4007357322862715E-3</v>
      </c>
      <c r="J718">
        <v>0.59699523154074918</v>
      </c>
      <c r="K718">
        <v>2.0821387368851999E-3</v>
      </c>
      <c r="L718">
        <v>1.3432371700094971E-4</v>
      </c>
      <c r="M718">
        <v>2.53523440707503E-6</v>
      </c>
      <c r="N718">
        <v>1.45970542987017E-3</v>
      </c>
      <c r="O718">
        <f t="shared" si="66"/>
        <v>1.0488241234159177</v>
      </c>
      <c r="P718">
        <f t="shared" si="67"/>
        <v>0.16727486491438004</v>
      </c>
      <c r="Q718">
        <f t="shared" si="68"/>
        <v>0.59699523154074918</v>
      </c>
      <c r="R718">
        <f t="shared" si="69"/>
        <v>2.0821387368851999E-3</v>
      </c>
      <c r="S718">
        <f t="shared" si="70"/>
        <v>1.3178848259387467E-4</v>
      </c>
      <c r="T718">
        <f t="shared" si="71"/>
        <v>1.45970542987017E-3</v>
      </c>
    </row>
    <row r="719" spans="1:20" x14ac:dyDescent="0.25">
      <c r="A719">
        <v>13077</v>
      </c>
      <c r="B719" t="s">
        <v>131</v>
      </c>
      <c r="C719" t="s">
        <v>11</v>
      </c>
      <c r="D719" t="s">
        <v>31</v>
      </c>
      <c r="E719" t="s">
        <v>34</v>
      </c>
      <c r="F719" t="s">
        <v>15</v>
      </c>
      <c r="G719">
        <v>2.5551873407663814</v>
      </c>
      <c r="H719">
        <v>0.36222757109653175</v>
      </c>
      <c r="I719">
        <v>1.5706563823584908E-2</v>
      </c>
      <c r="J719">
        <v>1.8162499399175247</v>
      </c>
      <c r="K719">
        <v>6.5565633199269301E-3</v>
      </c>
      <c r="L719">
        <v>1.033095897934537E-3</v>
      </c>
      <c r="M719">
        <v>3.1352702173137398E-5</v>
      </c>
      <c r="N719">
        <v>6.3267335522976201E-3</v>
      </c>
      <c r="O719">
        <f t="shared" si="66"/>
        <v>2.5551873407663814</v>
      </c>
      <c r="P719">
        <f t="shared" si="67"/>
        <v>0.34652100727294682</v>
      </c>
      <c r="Q719">
        <f t="shared" si="68"/>
        <v>1.8162499399175247</v>
      </c>
      <c r="R719">
        <f t="shared" si="69"/>
        <v>6.5565633199269301E-3</v>
      </c>
      <c r="S719">
        <f t="shared" si="70"/>
        <v>1.0017431957613995E-3</v>
      </c>
      <c r="T719">
        <f t="shared" si="71"/>
        <v>6.3267335522976201E-3</v>
      </c>
    </row>
    <row r="720" spans="1:20" x14ac:dyDescent="0.25">
      <c r="A720">
        <v>13077</v>
      </c>
      <c r="B720" t="s">
        <v>132</v>
      </c>
      <c r="C720" t="s">
        <v>11</v>
      </c>
      <c r="D720" t="s">
        <v>31</v>
      </c>
      <c r="E720" t="s">
        <v>34</v>
      </c>
      <c r="F720" t="s">
        <v>16</v>
      </c>
      <c r="G720">
        <v>1.1457521563267572</v>
      </c>
      <c r="H720">
        <v>0.15063339584044028</v>
      </c>
      <c r="I720">
        <v>5.3464730124517098E-3</v>
      </c>
      <c r="J720">
        <v>0.79415874422258226</v>
      </c>
      <c r="K720">
        <v>3.6821003187970098E-3</v>
      </c>
      <c r="L720">
        <v>4.7656272491547426E-4</v>
      </c>
      <c r="M720">
        <v>1.2768081665725999E-5</v>
      </c>
      <c r="N720">
        <v>2.9893602803872099E-3</v>
      </c>
      <c r="O720">
        <f t="shared" si="66"/>
        <v>1.1457521563267572</v>
      </c>
      <c r="P720">
        <f t="shared" si="67"/>
        <v>0.14528692282798858</v>
      </c>
      <c r="Q720">
        <f t="shared" si="68"/>
        <v>0.79415874422258226</v>
      </c>
      <c r="R720">
        <f t="shared" si="69"/>
        <v>3.6821003187970098E-3</v>
      </c>
      <c r="S720">
        <f t="shared" si="70"/>
        <v>4.6379464324974824E-4</v>
      </c>
      <c r="T720">
        <f t="shared" si="71"/>
        <v>2.9893602803872099E-3</v>
      </c>
    </row>
    <row r="721" spans="1:20" x14ac:dyDescent="0.25">
      <c r="A721">
        <v>13077</v>
      </c>
      <c r="B721" t="s">
        <v>133</v>
      </c>
      <c r="C721" t="s">
        <v>11</v>
      </c>
      <c r="D721" t="s">
        <v>31</v>
      </c>
      <c r="E721" t="s">
        <v>34</v>
      </c>
      <c r="F721" t="s">
        <v>17</v>
      </c>
      <c r="G721">
        <v>1.2421627509708957</v>
      </c>
      <c r="H721">
        <v>0.16330863093457265</v>
      </c>
      <c r="I721">
        <v>5.7963580046766876E-3</v>
      </c>
      <c r="J721">
        <v>0.86098402585207634</v>
      </c>
      <c r="K721">
        <v>3.9919370668011203E-3</v>
      </c>
      <c r="L721">
        <v>5.1666353766677189E-4</v>
      </c>
      <c r="M721">
        <v>1.38424659485991E-5</v>
      </c>
      <c r="N721">
        <v>3.2409051917658901E-3</v>
      </c>
      <c r="O721">
        <f t="shared" si="66"/>
        <v>1.2421627509708957</v>
      </c>
      <c r="P721">
        <f t="shared" si="67"/>
        <v>0.15751227292989597</v>
      </c>
      <c r="Q721">
        <f t="shared" si="68"/>
        <v>0.86098402585207634</v>
      </c>
      <c r="R721">
        <f t="shared" si="69"/>
        <v>3.9919370668011203E-3</v>
      </c>
      <c r="S721">
        <f t="shared" si="70"/>
        <v>5.0282107171817283E-4</v>
      </c>
      <c r="T721">
        <f t="shared" si="71"/>
        <v>3.2409051917658901E-3</v>
      </c>
    </row>
    <row r="722" spans="1:20" x14ac:dyDescent="0.25">
      <c r="A722">
        <v>13077</v>
      </c>
      <c r="B722" t="s">
        <v>134</v>
      </c>
      <c r="C722" t="s">
        <v>11</v>
      </c>
      <c r="D722" t="s">
        <v>31</v>
      </c>
      <c r="E722" t="s">
        <v>34</v>
      </c>
      <c r="F722" t="s">
        <v>18</v>
      </c>
      <c r="G722">
        <v>1.3122591371664121</v>
      </c>
      <c r="H722">
        <v>0.17252430418773901</v>
      </c>
      <c r="I722">
        <v>6.1234522231181452E-3</v>
      </c>
      <c r="J722">
        <v>0.90957034298630823</v>
      </c>
      <c r="K722">
        <v>4.2172044912152096E-3</v>
      </c>
      <c r="L722">
        <v>5.4581964858613262E-4</v>
      </c>
      <c r="M722">
        <v>1.4623608185715299E-5</v>
      </c>
      <c r="N722">
        <v>3.4237912653800602E-3</v>
      </c>
      <c r="O722">
        <f t="shared" si="66"/>
        <v>1.3122591371664121</v>
      </c>
      <c r="P722">
        <f t="shared" si="67"/>
        <v>0.16640085196462087</v>
      </c>
      <c r="Q722">
        <f t="shared" si="68"/>
        <v>0.90957034298630823</v>
      </c>
      <c r="R722">
        <f t="shared" si="69"/>
        <v>4.2172044912152096E-3</v>
      </c>
      <c r="S722">
        <f t="shared" si="70"/>
        <v>5.3119604040041733E-4</v>
      </c>
      <c r="T722">
        <f t="shared" si="71"/>
        <v>3.4237912653800602E-3</v>
      </c>
    </row>
    <row r="723" spans="1:20" x14ac:dyDescent="0.25">
      <c r="A723">
        <v>13077</v>
      </c>
      <c r="B723" t="s">
        <v>135</v>
      </c>
      <c r="C723" t="s">
        <v>11</v>
      </c>
      <c r="D723" t="s">
        <v>31</v>
      </c>
      <c r="E723" t="s">
        <v>34</v>
      </c>
      <c r="F723" t="s">
        <v>19</v>
      </c>
      <c r="G723">
        <v>0.46617887698243277</v>
      </c>
      <c r="H723">
        <v>6.1289103795939145E-2</v>
      </c>
      <c r="I723">
        <v>2.1753505959125593E-3</v>
      </c>
      <c r="J723">
        <v>0.32312407674126264</v>
      </c>
      <c r="K723">
        <v>1.49815810895065E-3</v>
      </c>
      <c r="L723">
        <v>1.9390182358058807E-4</v>
      </c>
      <c r="M723">
        <v>5.1950261008570902E-6</v>
      </c>
      <c r="N723">
        <v>1.2162987461064E-3</v>
      </c>
      <c r="O723">
        <f t="shared" si="66"/>
        <v>0.46617887698243277</v>
      </c>
      <c r="P723">
        <f t="shared" si="67"/>
        <v>5.9113753200026584E-2</v>
      </c>
      <c r="Q723">
        <f t="shared" si="68"/>
        <v>0.32312407674126264</v>
      </c>
      <c r="R723">
        <f t="shared" si="69"/>
        <v>1.49815810895065E-3</v>
      </c>
      <c r="S723">
        <f t="shared" si="70"/>
        <v>1.8870679747973098E-4</v>
      </c>
      <c r="T723">
        <f t="shared" si="71"/>
        <v>1.2162987461064E-3</v>
      </c>
    </row>
    <row r="724" spans="1:20" x14ac:dyDescent="0.25">
      <c r="A724">
        <v>13077</v>
      </c>
      <c r="B724" t="s">
        <v>136</v>
      </c>
      <c r="C724" t="s">
        <v>11</v>
      </c>
      <c r="D724" t="s">
        <v>31</v>
      </c>
      <c r="E724" t="s">
        <v>34</v>
      </c>
      <c r="F724" t="s">
        <v>20</v>
      </c>
      <c r="G724">
        <v>1.0682383583087898</v>
      </c>
      <c r="H724">
        <v>0.1404425619943622</v>
      </c>
      <c r="I724">
        <v>4.984766935830707E-3</v>
      </c>
      <c r="J724">
        <v>0.74043137050742502</v>
      </c>
      <c r="K724">
        <v>3.4329963091841399E-3</v>
      </c>
      <c r="L724">
        <v>4.4432149614337304E-4</v>
      </c>
      <c r="M724">
        <v>1.1904278697016901E-5</v>
      </c>
      <c r="N724">
        <v>2.7871205524894098E-3</v>
      </c>
      <c r="O724">
        <f t="shared" si="66"/>
        <v>1.0682383583087898</v>
      </c>
      <c r="P724">
        <f t="shared" si="67"/>
        <v>0.13545779505853148</v>
      </c>
      <c r="Q724">
        <f t="shared" si="68"/>
        <v>0.74043137050742502</v>
      </c>
      <c r="R724">
        <f t="shared" si="69"/>
        <v>3.4329963091841399E-3</v>
      </c>
      <c r="S724">
        <f t="shared" si="70"/>
        <v>4.3241721744635616E-4</v>
      </c>
      <c r="T724">
        <f t="shared" si="71"/>
        <v>2.7871205524894098E-3</v>
      </c>
    </row>
    <row r="725" spans="1:20" x14ac:dyDescent="0.25">
      <c r="A725">
        <v>13077</v>
      </c>
      <c r="B725" t="s">
        <v>137</v>
      </c>
      <c r="C725" t="s">
        <v>11</v>
      </c>
      <c r="D725" t="s">
        <v>31</v>
      </c>
      <c r="E725" t="s">
        <v>34</v>
      </c>
      <c r="F725" t="s">
        <v>21</v>
      </c>
      <c r="G725">
        <v>1.91131246441467E-2</v>
      </c>
      <c r="H725">
        <v>2.6557595671691798E-3</v>
      </c>
      <c r="I725">
        <v>9.9695839607782727E-5</v>
      </c>
      <c r="J725">
        <v>1.3652296456274124E-2</v>
      </c>
      <c r="K725">
        <v>5.8261344482456798E-5</v>
      </c>
      <c r="L725">
        <v>8.7356637259172754E-6</v>
      </c>
      <c r="M725">
        <v>2.4309047416681802E-7</v>
      </c>
      <c r="N725">
        <v>5.4474224018899399E-5</v>
      </c>
      <c r="O725">
        <f t="shared" si="66"/>
        <v>1.91131246441467E-2</v>
      </c>
      <c r="P725">
        <f t="shared" si="67"/>
        <v>2.5560637275613973E-3</v>
      </c>
      <c r="Q725">
        <f t="shared" si="68"/>
        <v>1.3652296456274124E-2</v>
      </c>
      <c r="R725">
        <f t="shared" si="69"/>
        <v>5.8261344482456798E-5</v>
      </c>
      <c r="S725">
        <f t="shared" si="70"/>
        <v>8.4925732517504571E-6</v>
      </c>
      <c r="T725">
        <f t="shared" si="71"/>
        <v>5.4474224018899399E-5</v>
      </c>
    </row>
    <row r="726" spans="1:20" x14ac:dyDescent="0.25">
      <c r="A726">
        <v>13077</v>
      </c>
      <c r="B726" t="s">
        <v>138</v>
      </c>
      <c r="C726" t="s">
        <v>11</v>
      </c>
      <c r="D726" t="s">
        <v>31</v>
      </c>
      <c r="E726" t="s">
        <v>34</v>
      </c>
      <c r="F726" t="s">
        <v>22</v>
      </c>
      <c r="G726">
        <v>1.9113124709444784E-17</v>
      </c>
      <c r="H726">
        <v>2.6557596314949692E-18</v>
      </c>
      <c r="I726">
        <v>9.9695843234372853E-20</v>
      </c>
      <c r="J726">
        <v>1.3652296520823981E-17</v>
      </c>
      <c r="K726">
        <v>5.8261343792461598E-20</v>
      </c>
      <c r="L726">
        <v>8.7356638003750913E-21</v>
      </c>
      <c r="M726">
        <v>2.43090483396623E-22</v>
      </c>
      <c r="N726">
        <v>5.4474224083196596E-20</v>
      </c>
      <c r="O726">
        <f t="shared" si="66"/>
        <v>1.9113124709444784E-17</v>
      </c>
      <c r="P726">
        <f t="shared" si="67"/>
        <v>2.5560637882605965E-18</v>
      </c>
      <c r="Q726">
        <f t="shared" si="68"/>
        <v>1.3652296520823981E-17</v>
      </c>
      <c r="R726">
        <f t="shared" si="69"/>
        <v>5.8261343792461598E-20</v>
      </c>
      <c r="S726">
        <f t="shared" si="70"/>
        <v>8.4925733169784679E-21</v>
      </c>
      <c r="T726">
        <f t="shared" si="71"/>
        <v>5.4474224083196596E-20</v>
      </c>
    </row>
    <row r="727" spans="1:20" x14ac:dyDescent="0.25">
      <c r="A727">
        <v>13077</v>
      </c>
      <c r="B727" t="s">
        <v>139</v>
      </c>
      <c r="C727" t="s">
        <v>11</v>
      </c>
      <c r="D727" t="s">
        <v>31</v>
      </c>
      <c r="E727" t="s">
        <v>34</v>
      </c>
      <c r="F727" t="s">
        <v>23</v>
      </c>
      <c r="G727">
        <v>0.58035503280917466</v>
      </c>
      <c r="H727">
        <v>7.5287241715907838E-2</v>
      </c>
      <c r="I727">
        <v>2.423603218043799E-3</v>
      </c>
      <c r="J727">
        <v>0.39786665562787815</v>
      </c>
      <c r="K727">
        <v>2.0557185516205099E-3</v>
      </c>
      <c r="L727">
        <v>2.511165583265469E-4</v>
      </c>
      <c r="M727">
        <v>6.3361473503498096E-6</v>
      </c>
      <c r="N727">
        <v>1.5702103358519099E-3</v>
      </c>
      <c r="O727">
        <f t="shared" si="66"/>
        <v>0.58035503280917466</v>
      </c>
      <c r="P727">
        <f t="shared" si="67"/>
        <v>7.2863638497864036E-2</v>
      </c>
      <c r="Q727">
        <f t="shared" si="68"/>
        <v>0.39786665562787815</v>
      </c>
      <c r="R727">
        <f t="shared" si="69"/>
        <v>2.0557185516205099E-3</v>
      </c>
      <c r="S727">
        <f t="shared" si="70"/>
        <v>2.4478041097619708E-4</v>
      </c>
      <c r="T727">
        <f t="shared" si="71"/>
        <v>1.5702103358519099E-3</v>
      </c>
    </row>
    <row r="728" spans="1:20" x14ac:dyDescent="0.25">
      <c r="A728">
        <v>13077</v>
      </c>
      <c r="B728" t="s">
        <v>140</v>
      </c>
      <c r="C728" t="s">
        <v>11</v>
      </c>
      <c r="D728" t="s">
        <v>31</v>
      </c>
      <c r="E728" t="s">
        <v>34</v>
      </c>
      <c r="F728" t="s">
        <v>24</v>
      </c>
      <c r="G728">
        <v>0.74145821719991778</v>
      </c>
      <c r="H728">
        <v>9.6186579368172265E-2</v>
      </c>
      <c r="I728">
        <v>3.0963815765900891E-3</v>
      </c>
      <c r="J728">
        <v>0.50831217282183683</v>
      </c>
      <c r="K728">
        <v>2.6263747809610002E-3</v>
      </c>
      <c r="L728">
        <v>3.2082513930786717E-4</v>
      </c>
      <c r="M728">
        <v>8.0950292629111602E-6</v>
      </c>
      <c r="N728">
        <v>2.0060917101916102E-3</v>
      </c>
      <c r="O728">
        <f t="shared" si="66"/>
        <v>0.74145821719991778</v>
      </c>
      <c r="P728">
        <f t="shared" si="67"/>
        <v>9.3090197791582174E-2</v>
      </c>
      <c r="Q728">
        <f t="shared" si="68"/>
        <v>0.50831217282183683</v>
      </c>
      <c r="R728">
        <f t="shared" si="69"/>
        <v>2.6263747809610002E-3</v>
      </c>
      <c r="S728">
        <f t="shared" si="70"/>
        <v>3.12730110044956E-4</v>
      </c>
      <c r="T728">
        <f t="shared" si="71"/>
        <v>2.0060917101916102E-3</v>
      </c>
    </row>
    <row r="729" spans="1:20" x14ac:dyDescent="0.25">
      <c r="A729">
        <v>13077</v>
      </c>
      <c r="B729" t="s">
        <v>141</v>
      </c>
      <c r="C729" t="s">
        <v>11</v>
      </c>
      <c r="D729" t="s">
        <v>31</v>
      </c>
      <c r="E729" t="s">
        <v>34</v>
      </c>
      <c r="F729" t="s">
        <v>25</v>
      </c>
      <c r="G729">
        <v>0.2403775778597573</v>
      </c>
      <c r="H729">
        <v>3.1183270796895059E-2</v>
      </c>
      <c r="I729">
        <v>1.0038333984039283E-3</v>
      </c>
      <c r="J729">
        <v>0.16479263624962218</v>
      </c>
      <c r="K729">
        <v>8.51459228071643E-4</v>
      </c>
      <c r="L729">
        <v>1.0401013331762157E-4</v>
      </c>
      <c r="M729">
        <v>2.6243731550135101E-6</v>
      </c>
      <c r="N729">
        <v>6.5036634822679396E-4</v>
      </c>
      <c r="O729">
        <f t="shared" si="66"/>
        <v>0.2403775778597573</v>
      </c>
      <c r="P729">
        <f t="shared" si="67"/>
        <v>3.0179437398491132E-2</v>
      </c>
      <c r="Q729">
        <f t="shared" si="68"/>
        <v>0.16479263624962218</v>
      </c>
      <c r="R729">
        <f t="shared" si="69"/>
        <v>8.51459228071643E-4</v>
      </c>
      <c r="S729">
        <f t="shared" si="70"/>
        <v>1.0138576016260805E-4</v>
      </c>
      <c r="T729">
        <f t="shared" si="71"/>
        <v>6.5036634822679396E-4</v>
      </c>
    </row>
    <row r="730" spans="1:20" x14ac:dyDescent="0.25">
      <c r="A730">
        <v>13077</v>
      </c>
      <c r="B730" t="s">
        <v>142</v>
      </c>
      <c r="C730" t="s">
        <v>11</v>
      </c>
      <c r="D730" t="s">
        <v>31</v>
      </c>
      <c r="E730" t="s">
        <v>34</v>
      </c>
      <c r="F730" t="s">
        <v>26</v>
      </c>
      <c r="G730">
        <v>0.22923664513898931</v>
      </c>
      <c r="H730">
        <v>2.9738003912032941E-2</v>
      </c>
      <c r="I730">
        <v>9.5730828855389045E-4</v>
      </c>
      <c r="J730">
        <v>0.15715487885729795</v>
      </c>
      <c r="K730">
        <v>8.1199616666430198E-4</v>
      </c>
      <c r="L730">
        <v>9.9189530132770434E-5</v>
      </c>
      <c r="M730">
        <v>2.5027407990485499E-6</v>
      </c>
      <c r="N730">
        <v>6.2022351246171503E-4</v>
      </c>
      <c r="O730">
        <f t="shared" si="66"/>
        <v>0.22923664513898931</v>
      </c>
      <c r="P730">
        <f t="shared" si="67"/>
        <v>2.8780695623479052E-2</v>
      </c>
      <c r="Q730">
        <f t="shared" si="68"/>
        <v>0.15715487885729795</v>
      </c>
      <c r="R730">
        <f t="shared" si="69"/>
        <v>8.1199616666430198E-4</v>
      </c>
      <c r="S730">
        <f t="shared" si="70"/>
        <v>9.6686789333721881E-5</v>
      </c>
      <c r="T730">
        <f t="shared" si="71"/>
        <v>6.2022351246171503E-4</v>
      </c>
    </row>
    <row r="731" spans="1:20" x14ac:dyDescent="0.25">
      <c r="A731">
        <v>13077</v>
      </c>
      <c r="B731" t="s">
        <v>143</v>
      </c>
      <c r="C731" t="s">
        <v>11</v>
      </c>
      <c r="D731" t="s">
        <v>31</v>
      </c>
      <c r="E731" t="s">
        <v>35</v>
      </c>
      <c r="F731" t="s">
        <v>14</v>
      </c>
      <c r="G731">
        <v>5.3460717809119958</v>
      </c>
      <c r="H731">
        <v>0.87456128879092232</v>
      </c>
      <c r="I731">
        <v>7.3126442180857266E-3</v>
      </c>
      <c r="J731">
        <v>3.0340057401169473</v>
      </c>
      <c r="K731">
        <v>1.0623792983054201E-2</v>
      </c>
      <c r="L731">
        <v>6.9651174036122841E-4</v>
      </c>
      <c r="M731">
        <v>1.32213293753125E-5</v>
      </c>
      <c r="N731">
        <v>7.4150866440687501E-3</v>
      </c>
      <c r="O731">
        <f t="shared" si="66"/>
        <v>5.3460717809119958</v>
      </c>
      <c r="P731">
        <f t="shared" si="67"/>
        <v>0.86724864457283657</v>
      </c>
      <c r="Q731">
        <f t="shared" si="68"/>
        <v>3.0340057401169473</v>
      </c>
      <c r="R731">
        <f t="shared" si="69"/>
        <v>1.0623792983054201E-2</v>
      </c>
      <c r="S731">
        <f t="shared" si="70"/>
        <v>6.832904109859159E-4</v>
      </c>
      <c r="T731">
        <f t="shared" si="71"/>
        <v>7.4150866440687501E-3</v>
      </c>
    </row>
    <row r="732" spans="1:20" x14ac:dyDescent="0.25">
      <c r="A732">
        <v>13077</v>
      </c>
      <c r="B732" t="s">
        <v>144</v>
      </c>
      <c r="C732" t="s">
        <v>11</v>
      </c>
      <c r="D732" t="s">
        <v>31</v>
      </c>
      <c r="E732" t="s">
        <v>35</v>
      </c>
      <c r="F732" t="s">
        <v>15</v>
      </c>
      <c r="G732">
        <v>13.164735871501625</v>
      </c>
      <c r="H732">
        <v>1.9160460460221012</v>
      </c>
      <c r="I732">
        <v>7.8720299635733459E-2</v>
      </c>
      <c r="J732">
        <v>9.5399814088020065</v>
      </c>
      <c r="K732">
        <v>3.3749638083989397E-2</v>
      </c>
      <c r="L732">
        <v>5.4620617819978248E-3</v>
      </c>
      <c r="M732">
        <v>1.57078778556751E-4</v>
      </c>
      <c r="N732">
        <v>3.31827345734012E-2</v>
      </c>
      <c r="O732">
        <f t="shared" si="66"/>
        <v>13.164735871501625</v>
      </c>
      <c r="P732">
        <f t="shared" si="67"/>
        <v>1.8373257463863677</v>
      </c>
      <c r="Q732">
        <f t="shared" si="68"/>
        <v>9.5399814088020065</v>
      </c>
      <c r="R732">
        <f t="shared" si="69"/>
        <v>3.3749638083989397E-2</v>
      </c>
      <c r="S732">
        <f t="shared" si="70"/>
        <v>5.3049830034410739E-3</v>
      </c>
      <c r="T732">
        <f t="shared" si="71"/>
        <v>3.31827345734012E-2</v>
      </c>
    </row>
    <row r="733" spans="1:20" x14ac:dyDescent="0.25">
      <c r="A733">
        <v>13077</v>
      </c>
      <c r="B733" t="s">
        <v>145</v>
      </c>
      <c r="C733" t="s">
        <v>11</v>
      </c>
      <c r="D733" t="s">
        <v>31</v>
      </c>
      <c r="E733" t="s">
        <v>35</v>
      </c>
      <c r="F733" t="s">
        <v>16</v>
      </c>
      <c r="G733">
        <v>5.8926784582004608</v>
      </c>
      <c r="H733">
        <v>0.79694248017324099</v>
      </c>
      <c r="I733">
        <v>2.675625713730766E-2</v>
      </c>
      <c r="J733">
        <v>4.1740261716322227</v>
      </c>
      <c r="K733">
        <v>1.8912677908947E-2</v>
      </c>
      <c r="L733">
        <v>2.5201619359940183E-3</v>
      </c>
      <c r="M733">
        <v>6.3867167050091198E-5</v>
      </c>
      <c r="N733">
        <v>1.56901842036276E-2</v>
      </c>
      <c r="O733">
        <f t="shared" si="66"/>
        <v>5.8926784582004608</v>
      </c>
      <c r="P733">
        <f t="shared" si="67"/>
        <v>0.77018622303593332</v>
      </c>
      <c r="Q733">
        <f t="shared" si="68"/>
        <v>4.1740261716322227</v>
      </c>
      <c r="R733">
        <f t="shared" si="69"/>
        <v>1.8912677908947E-2</v>
      </c>
      <c r="S733">
        <f t="shared" si="70"/>
        <v>2.4562947689439271E-3</v>
      </c>
      <c r="T733">
        <f t="shared" si="71"/>
        <v>1.56901842036276E-2</v>
      </c>
    </row>
    <row r="734" spans="1:20" x14ac:dyDescent="0.25">
      <c r="A734">
        <v>13077</v>
      </c>
      <c r="B734" t="s">
        <v>146</v>
      </c>
      <c r="C734" t="s">
        <v>11</v>
      </c>
      <c r="D734" t="s">
        <v>31</v>
      </c>
      <c r="E734" t="s">
        <v>35</v>
      </c>
      <c r="F734" t="s">
        <v>17</v>
      </c>
      <c r="G734">
        <v>6.3885245141358258</v>
      </c>
      <c r="H734">
        <v>0.86400208163708014</v>
      </c>
      <c r="I734">
        <v>2.9007693547796948E-2</v>
      </c>
      <c r="J734">
        <v>4.525253988184776</v>
      </c>
      <c r="K734">
        <v>2.05041043792091E-2</v>
      </c>
      <c r="L734">
        <v>2.7322229338153647E-3</v>
      </c>
      <c r="M734">
        <v>6.9241345485693205E-5</v>
      </c>
      <c r="N734">
        <v>1.70104663162788E-2</v>
      </c>
      <c r="O734">
        <f t="shared" si="66"/>
        <v>6.3885245141358258</v>
      </c>
      <c r="P734">
        <f t="shared" si="67"/>
        <v>0.83499438808928317</v>
      </c>
      <c r="Q734">
        <f t="shared" si="68"/>
        <v>4.525253988184776</v>
      </c>
      <c r="R734">
        <f t="shared" si="69"/>
        <v>2.05041043792091E-2</v>
      </c>
      <c r="S734">
        <f t="shared" si="70"/>
        <v>2.6629815883296715E-3</v>
      </c>
      <c r="T734">
        <f t="shared" si="71"/>
        <v>1.70104663162788E-2</v>
      </c>
    </row>
    <row r="735" spans="1:20" x14ac:dyDescent="0.25">
      <c r="A735">
        <v>13077</v>
      </c>
      <c r="B735" t="s">
        <v>147</v>
      </c>
      <c r="C735" t="s">
        <v>11</v>
      </c>
      <c r="D735" t="s">
        <v>31</v>
      </c>
      <c r="E735" t="s">
        <v>35</v>
      </c>
      <c r="F735" t="s">
        <v>18</v>
      </c>
      <c r="G735">
        <v>6.7490366500061292</v>
      </c>
      <c r="H735">
        <v>0.91275868069607036</v>
      </c>
      <c r="I735">
        <v>3.0644624681286797E-2</v>
      </c>
      <c r="J735">
        <v>4.7806185311889662</v>
      </c>
      <c r="K735">
        <v>2.1661177496097701E-2</v>
      </c>
      <c r="L735">
        <v>2.8864066276099755E-3</v>
      </c>
      <c r="M735">
        <v>7.3148678879420004E-5</v>
      </c>
      <c r="N735">
        <v>1.7970385925291699E-2</v>
      </c>
      <c r="O735">
        <f t="shared" si="66"/>
        <v>6.7490366500061292</v>
      </c>
      <c r="P735">
        <f t="shared" si="67"/>
        <v>0.88211405601478354</v>
      </c>
      <c r="Q735">
        <f t="shared" si="68"/>
        <v>4.7806185311889662</v>
      </c>
      <c r="R735">
        <f t="shared" si="69"/>
        <v>2.1661177496097701E-2</v>
      </c>
      <c r="S735">
        <f t="shared" si="70"/>
        <v>2.8132579487305555E-3</v>
      </c>
      <c r="T735">
        <f t="shared" si="71"/>
        <v>1.7970385925291699E-2</v>
      </c>
    </row>
    <row r="736" spans="1:20" x14ac:dyDescent="0.25">
      <c r="A736">
        <v>13077</v>
      </c>
      <c r="B736" t="s">
        <v>148</v>
      </c>
      <c r="C736" t="s">
        <v>11</v>
      </c>
      <c r="D736" t="s">
        <v>31</v>
      </c>
      <c r="E736" t="s">
        <v>35</v>
      </c>
      <c r="F736" t="s">
        <v>19</v>
      </c>
      <c r="G736">
        <v>2.397588951874424</v>
      </c>
      <c r="H736">
        <v>0.32425666510955137</v>
      </c>
      <c r="I736">
        <v>1.0886476363324932E-2</v>
      </c>
      <c r="J736">
        <v>1.6983104991149158</v>
      </c>
      <c r="K736">
        <v>7.6951114605114902E-3</v>
      </c>
      <c r="L736">
        <v>1.0253928931831524E-3</v>
      </c>
      <c r="M736">
        <v>2.5986015558032701E-5</v>
      </c>
      <c r="N736">
        <v>6.3839600236423799E-3</v>
      </c>
      <c r="O736">
        <f t="shared" si="66"/>
        <v>2.397588951874424</v>
      </c>
      <c r="P736">
        <f t="shared" si="67"/>
        <v>0.31337018874622646</v>
      </c>
      <c r="Q736">
        <f t="shared" si="68"/>
        <v>1.6983104991149158</v>
      </c>
      <c r="R736">
        <f t="shared" si="69"/>
        <v>7.6951114605114902E-3</v>
      </c>
      <c r="S736">
        <f t="shared" si="70"/>
        <v>9.9940687762511971E-4</v>
      </c>
      <c r="T736">
        <f t="shared" si="71"/>
        <v>6.3839600236423799E-3</v>
      </c>
    </row>
    <row r="737" spans="1:20" x14ac:dyDescent="0.25">
      <c r="A737">
        <v>13077</v>
      </c>
      <c r="B737" t="s">
        <v>149</v>
      </c>
      <c r="C737" t="s">
        <v>11</v>
      </c>
      <c r="D737" t="s">
        <v>31</v>
      </c>
      <c r="E737" t="s">
        <v>35</v>
      </c>
      <c r="F737" t="s">
        <v>20</v>
      </c>
      <c r="G737">
        <v>5.4940212940207882</v>
      </c>
      <c r="H737">
        <v>0.74302691746980409</v>
      </c>
      <c r="I737">
        <v>2.4946108287593895E-2</v>
      </c>
      <c r="J737">
        <v>3.8916394776093783</v>
      </c>
      <c r="K737">
        <v>1.7633166387209701E-2</v>
      </c>
      <c r="L737">
        <v>2.3496646028178161E-3</v>
      </c>
      <c r="M737">
        <v>5.9546317466185802E-5</v>
      </c>
      <c r="N737">
        <v>1.46286988046533E-2</v>
      </c>
      <c r="O737">
        <f t="shared" si="66"/>
        <v>5.4940212940207882</v>
      </c>
      <c r="P737">
        <f t="shared" si="67"/>
        <v>0.71808080918221018</v>
      </c>
      <c r="Q737">
        <f t="shared" si="68"/>
        <v>3.8916394776093783</v>
      </c>
      <c r="R737">
        <f t="shared" si="69"/>
        <v>1.7633166387209701E-2</v>
      </c>
      <c r="S737">
        <f t="shared" si="70"/>
        <v>2.2901182853516302E-3</v>
      </c>
      <c r="T737">
        <f t="shared" si="71"/>
        <v>1.46286988046533E-2</v>
      </c>
    </row>
    <row r="738" spans="1:20" x14ac:dyDescent="0.25">
      <c r="A738">
        <v>13077</v>
      </c>
      <c r="B738" t="s">
        <v>150</v>
      </c>
      <c r="C738" t="s">
        <v>11</v>
      </c>
      <c r="D738" t="s">
        <v>31</v>
      </c>
      <c r="E738" t="s">
        <v>35</v>
      </c>
      <c r="F738" t="s">
        <v>21</v>
      </c>
      <c r="G738">
        <v>9.8406544422486683E-2</v>
      </c>
      <c r="H738">
        <v>1.404828517976496E-2</v>
      </c>
      <c r="I738">
        <v>4.991220291825629E-4</v>
      </c>
      <c r="J738">
        <v>7.1674381386651748E-2</v>
      </c>
      <c r="K738">
        <v>2.9955403444732699E-4</v>
      </c>
      <c r="L738">
        <v>4.61884883485863E-5</v>
      </c>
      <c r="M738">
        <v>1.21638472916352E-6</v>
      </c>
      <c r="N738">
        <v>2.8561567865947798E-4</v>
      </c>
      <c r="O738">
        <f t="shared" si="66"/>
        <v>9.8406544422486683E-2</v>
      </c>
      <c r="P738">
        <f t="shared" si="67"/>
        <v>1.3549163150582397E-2</v>
      </c>
      <c r="Q738">
        <f t="shared" si="68"/>
        <v>7.1674381386651748E-2</v>
      </c>
      <c r="R738">
        <f t="shared" si="69"/>
        <v>2.9955403444732699E-4</v>
      </c>
      <c r="S738">
        <f t="shared" si="70"/>
        <v>4.4972103619422778E-5</v>
      </c>
      <c r="T738">
        <f t="shared" si="71"/>
        <v>2.8561567865947798E-4</v>
      </c>
    </row>
    <row r="739" spans="1:20" x14ac:dyDescent="0.25">
      <c r="A739">
        <v>13077</v>
      </c>
      <c r="B739" t="s">
        <v>151</v>
      </c>
      <c r="C739" t="s">
        <v>11</v>
      </c>
      <c r="D739" t="s">
        <v>31</v>
      </c>
      <c r="E739" t="s">
        <v>35</v>
      </c>
      <c r="F739" t="s">
        <v>22</v>
      </c>
      <c r="G739">
        <v>9.8406546543693518E-17</v>
      </c>
      <c r="H739">
        <v>1.4048285533751971E-17</v>
      </c>
      <c r="I739">
        <v>4.9912204252779401E-19</v>
      </c>
      <c r="J739">
        <v>7.1674380770139487E-17</v>
      </c>
      <c r="K739">
        <v>2.9955403398010799E-19</v>
      </c>
      <c r="L739">
        <v>4.6188486843315396E-20</v>
      </c>
      <c r="M739">
        <v>1.21638484638226E-21</v>
      </c>
      <c r="N739">
        <v>2.8561567824584402E-19</v>
      </c>
      <c r="O739">
        <f t="shared" si="66"/>
        <v>9.8406546543693518E-17</v>
      </c>
      <c r="P739">
        <f t="shared" si="67"/>
        <v>1.3549163491224177E-17</v>
      </c>
      <c r="Q739">
        <f t="shared" si="68"/>
        <v>7.1674380770139487E-17</v>
      </c>
      <c r="R739">
        <f t="shared" si="69"/>
        <v>2.9955403398010799E-19</v>
      </c>
      <c r="S739">
        <f t="shared" si="70"/>
        <v>4.4972101996933138E-20</v>
      </c>
      <c r="T739">
        <f t="shared" si="71"/>
        <v>2.8561567824584402E-19</v>
      </c>
    </row>
    <row r="740" spans="1:20" x14ac:dyDescent="0.25">
      <c r="A740">
        <v>13077</v>
      </c>
      <c r="B740" t="s">
        <v>152</v>
      </c>
      <c r="C740" t="s">
        <v>11</v>
      </c>
      <c r="D740" t="s">
        <v>31</v>
      </c>
      <c r="E740" t="s">
        <v>35</v>
      </c>
      <c r="F740" t="s">
        <v>23</v>
      </c>
      <c r="G740">
        <v>2.9855539071771466</v>
      </c>
      <c r="H740">
        <v>0.39834129098227561</v>
      </c>
      <c r="I740">
        <v>1.212252653943577E-2</v>
      </c>
      <c r="J740">
        <v>2.0914978531890709</v>
      </c>
      <c r="K740">
        <v>1.0560726441665801E-2</v>
      </c>
      <c r="L740">
        <v>1.3280474457495473E-3</v>
      </c>
      <c r="M740">
        <v>3.1675944011766399E-5</v>
      </c>
      <c r="N740">
        <v>8.2430932953814207E-3</v>
      </c>
      <c r="O740">
        <f t="shared" si="66"/>
        <v>2.9855539071771466</v>
      </c>
      <c r="P740">
        <f t="shared" si="67"/>
        <v>0.38621876444283981</v>
      </c>
      <c r="Q740">
        <f t="shared" si="68"/>
        <v>2.0914978531890709</v>
      </c>
      <c r="R740">
        <f t="shared" si="69"/>
        <v>1.0560726441665801E-2</v>
      </c>
      <c r="S740">
        <f t="shared" si="70"/>
        <v>1.2963715017377808E-3</v>
      </c>
      <c r="T740">
        <f t="shared" si="71"/>
        <v>8.2430932953814207E-3</v>
      </c>
    </row>
    <row r="741" spans="1:20" x14ac:dyDescent="0.25">
      <c r="A741">
        <v>13077</v>
      </c>
      <c r="B741" t="s">
        <v>153</v>
      </c>
      <c r="C741" t="s">
        <v>11</v>
      </c>
      <c r="D741" t="s">
        <v>31</v>
      </c>
      <c r="E741" t="s">
        <v>35</v>
      </c>
      <c r="F741" t="s">
        <v>24</v>
      </c>
      <c r="G741">
        <v>3.8143265219227582</v>
      </c>
      <c r="H741">
        <v>0.50891854277056392</v>
      </c>
      <c r="I741">
        <v>1.548766928190301E-2</v>
      </c>
      <c r="J741">
        <v>2.67208601993263</v>
      </c>
      <c r="K741">
        <v>1.3492317769735199E-2</v>
      </c>
      <c r="L741">
        <v>1.6967063982882245E-3</v>
      </c>
      <c r="M741">
        <v>4.04690130935136E-5</v>
      </c>
      <c r="N741">
        <v>1.05313241845621E-2</v>
      </c>
      <c r="O741">
        <f t="shared" si="66"/>
        <v>3.8143265219227582</v>
      </c>
      <c r="P741">
        <f t="shared" si="67"/>
        <v>0.49343087348866088</v>
      </c>
      <c r="Q741">
        <f t="shared" si="68"/>
        <v>2.67208601993263</v>
      </c>
      <c r="R741">
        <f t="shared" si="69"/>
        <v>1.3492317769735199E-2</v>
      </c>
      <c r="S741">
        <f t="shared" si="70"/>
        <v>1.6562373851947108E-3</v>
      </c>
      <c r="T741">
        <f t="shared" si="71"/>
        <v>1.05313241845621E-2</v>
      </c>
    </row>
    <row r="742" spans="1:20" x14ac:dyDescent="0.25">
      <c r="A742">
        <v>13077</v>
      </c>
      <c r="B742" t="s">
        <v>154</v>
      </c>
      <c r="C742" t="s">
        <v>11</v>
      </c>
      <c r="D742" t="s">
        <v>31</v>
      </c>
      <c r="E742" t="s">
        <v>35</v>
      </c>
      <c r="F742" t="s">
        <v>25</v>
      </c>
      <c r="G742">
        <v>1.2365880138578629</v>
      </c>
      <c r="H742">
        <v>0.16498919488030928</v>
      </c>
      <c r="I742">
        <v>5.0210351032227056E-3</v>
      </c>
      <c r="J742">
        <v>0.86627878030810579</v>
      </c>
      <c r="K742">
        <v>4.37415404466001E-3</v>
      </c>
      <c r="L742">
        <v>5.5006458396800097E-4</v>
      </c>
      <c r="M742">
        <v>1.3119871376865401E-5</v>
      </c>
      <c r="N742">
        <v>3.4142112332284898E-3</v>
      </c>
      <c r="O742">
        <f t="shared" si="66"/>
        <v>1.2365880138578629</v>
      </c>
      <c r="P742">
        <f t="shared" si="67"/>
        <v>0.15996815977708656</v>
      </c>
      <c r="Q742">
        <f t="shared" si="68"/>
        <v>0.86627878030810579</v>
      </c>
      <c r="R742">
        <f t="shared" si="69"/>
        <v>4.37415404466001E-3</v>
      </c>
      <c r="S742">
        <f t="shared" si="70"/>
        <v>5.3694471259113554E-4</v>
      </c>
      <c r="T742">
        <f t="shared" si="71"/>
        <v>3.4142112332284898E-3</v>
      </c>
    </row>
    <row r="743" spans="1:20" x14ac:dyDescent="0.25">
      <c r="A743">
        <v>13077</v>
      </c>
      <c r="B743" t="s">
        <v>155</v>
      </c>
      <c r="C743" t="s">
        <v>11</v>
      </c>
      <c r="D743" t="s">
        <v>31</v>
      </c>
      <c r="E743" t="s">
        <v>35</v>
      </c>
      <c r="F743" t="s">
        <v>26</v>
      </c>
      <c r="G743">
        <v>1.1792754755070824</v>
      </c>
      <c r="H743">
        <v>0.15734236097424398</v>
      </c>
      <c r="I743">
        <v>4.7883225868456825E-3</v>
      </c>
      <c r="J743">
        <v>0.8261290326499241</v>
      </c>
      <c r="K743">
        <v>4.1714214738691703E-3</v>
      </c>
      <c r="L743">
        <v>5.2457057315269222E-4</v>
      </c>
      <c r="M743">
        <v>1.2511803738846E-5</v>
      </c>
      <c r="N743">
        <v>3.2559735857953199E-3</v>
      </c>
      <c r="O743">
        <f t="shared" si="66"/>
        <v>1.1792754755070824</v>
      </c>
      <c r="P743">
        <f t="shared" si="67"/>
        <v>0.15255403838739828</v>
      </c>
      <c r="Q743">
        <f t="shared" si="68"/>
        <v>0.8261290326499241</v>
      </c>
      <c r="R743">
        <f t="shared" si="69"/>
        <v>4.1714214738691703E-3</v>
      </c>
      <c r="S743">
        <f t="shared" si="70"/>
        <v>5.1205876941384624E-4</v>
      </c>
      <c r="T743">
        <f t="shared" si="71"/>
        <v>3.2559735857953199E-3</v>
      </c>
    </row>
    <row r="744" spans="1:20" x14ac:dyDescent="0.25">
      <c r="A744">
        <v>13077</v>
      </c>
      <c r="B744" t="s">
        <v>156</v>
      </c>
      <c r="C744" t="s">
        <v>11</v>
      </c>
      <c r="D744" t="s">
        <v>31</v>
      </c>
      <c r="E744" t="s">
        <v>36</v>
      </c>
      <c r="F744" t="s">
        <v>14</v>
      </c>
      <c r="G744">
        <v>9.7296159762919281</v>
      </c>
      <c r="H744">
        <v>2.0035971599141789</v>
      </c>
      <c r="I744">
        <v>1.6084496579054502E-2</v>
      </c>
      <c r="J744">
        <v>10.562025391248925</v>
      </c>
      <c r="K744">
        <v>2.07915428733133E-2</v>
      </c>
      <c r="L744">
        <v>5.3507971586159095E-3</v>
      </c>
      <c r="M744">
        <v>4.3701607547423903E-5</v>
      </c>
      <c r="N744">
        <v>3.5621588838383199E-2</v>
      </c>
      <c r="O744">
        <f t="shared" si="66"/>
        <v>9.7296159762919281</v>
      </c>
      <c r="P744">
        <f t="shared" si="67"/>
        <v>1.9875126633351243</v>
      </c>
      <c r="Q744">
        <f t="shared" si="68"/>
        <v>10.562025391248925</v>
      </c>
      <c r="R744">
        <f t="shared" si="69"/>
        <v>2.07915428733133E-2</v>
      </c>
      <c r="S744">
        <f t="shared" si="70"/>
        <v>5.3070955510684855E-3</v>
      </c>
      <c r="T744">
        <f t="shared" si="71"/>
        <v>3.5621588838383199E-2</v>
      </c>
    </row>
    <row r="745" spans="1:20" x14ac:dyDescent="0.25">
      <c r="A745">
        <v>13077</v>
      </c>
      <c r="B745" t="s">
        <v>157</v>
      </c>
      <c r="C745" t="s">
        <v>11</v>
      </c>
      <c r="D745" t="s">
        <v>31</v>
      </c>
      <c r="E745" t="s">
        <v>36</v>
      </c>
      <c r="F745" t="s">
        <v>15</v>
      </c>
      <c r="G745">
        <v>81.587342765165374</v>
      </c>
      <c r="H745">
        <v>5.7184878518989262</v>
      </c>
      <c r="I745">
        <v>0.5926875204390839</v>
      </c>
      <c r="J745">
        <v>23.390033605059092</v>
      </c>
      <c r="K745">
        <v>0.20846072416056799</v>
      </c>
      <c r="L745">
        <v>1.7046366973314089E-2</v>
      </c>
      <c r="M745">
        <v>1.55646324195046E-3</v>
      </c>
      <c r="N745">
        <v>6.9420074491304204E-2</v>
      </c>
      <c r="O745">
        <f t="shared" si="66"/>
        <v>81.587342765165374</v>
      </c>
      <c r="P745">
        <f t="shared" si="67"/>
        <v>5.1258003314598426</v>
      </c>
      <c r="Q745">
        <f t="shared" si="68"/>
        <v>23.390033605059092</v>
      </c>
      <c r="R745">
        <f t="shared" si="69"/>
        <v>0.20846072416056799</v>
      </c>
      <c r="S745">
        <f t="shared" si="70"/>
        <v>1.5489903731363629E-2</v>
      </c>
      <c r="T745">
        <f t="shared" si="71"/>
        <v>6.9420074491304204E-2</v>
      </c>
    </row>
    <row r="746" spans="1:20" x14ac:dyDescent="0.25">
      <c r="A746">
        <v>13077</v>
      </c>
      <c r="B746" t="s">
        <v>158</v>
      </c>
      <c r="C746" t="s">
        <v>11</v>
      </c>
      <c r="D746" t="s">
        <v>31</v>
      </c>
      <c r="E746" t="s">
        <v>36</v>
      </c>
      <c r="F746" t="s">
        <v>16</v>
      </c>
      <c r="G746">
        <v>18.538138656405927</v>
      </c>
      <c r="H746">
        <v>1.6423923509482969</v>
      </c>
      <c r="I746">
        <v>0.12057774550129327</v>
      </c>
      <c r="J746">
        <v>5.9644674863377674</v>
      </c>
      <c r="K746">
        <v>5.0382256537620303E-2</v>
      </c>
      <c r="L746">
        <v>5.2109105165736129E-3</v>
      </c>
      <c r="M746">
        <v>3.5154343772614201E-4</v>
      </c>
      <c r="N746">
        <v>1.88492713799733E-2</v>
      </c>
      <c r="O746">
        <f t="shared" si="66"/>
        <v>18.538138656405927</v>
      </c>
      <c r="P746">
        <f t="shared" si="67"/>
        <v>1.5218146054470036</v>
      </c>
      <c r="Q746">
        <f t="shared" si="68"/>
        <v>5.9644674863377674</v>
      </c>
      <c r="R746">
        <f t="shared" si="69"/>
        <v>5.0382256537620303E-2</v>
      </c>
      <c r="S746">
        <f t="shared" si="70"/>
        <v>4.8593670788474709E-3</v>
      </c>
      <c r="T746">
        <f t="shared" si="71"/>
        <v>1.88492713799733E-2</v>
      </c>
    </row>
    <row r="747" spans="1:20" x14ac:dyDescent="0.25">
      <c r="A747">
        <v>13077</v>
      </c>
      <c r="B747" t="s">
        <v>159</v>
      </c>
      <c r="C747" t="s">
        <v>11</v>
      </c>
      <c r="D747" t="s">
        <v>31</v>
      </c>
      <c r="E747" t="s">
        <v>36</v>
      </c>
      <c r="F747" t="s">
        <v>17</v>
      </c>
      <c r="G747">
        <v>20.098050482265037</v>
      </c>
      <c r="H747">
        <v>1.7805933919391623</v>
      </c>
      <c r="I747">
        <v>0.13072391281087881</v>
      </c>
      <c r="J747">
        <v>6.4663531725697432</v>
      </c>
      <c r="K747">
        <v>5.4621736260820099E-2</v>
      </c>
      <c r="L747">
        <v>5.6493885684405533E-3</v>
      </c>
      <c r="M747">
        <v>3.8112466336137602E-4</v>
      </c>
      <c r="N747">
        <v>2.0435354308718599E-2</v>
      </c>
      <c r="O747">
        <f t="shared" si="66"/>
        <v>20.098050482265037</v>
      </c>
      <c r="P747">
        <f t="shared" si="67"/>
        <v>1.6498694791282835</v>
      </c>
      <c r="Q747">
        <f t="shared" si="68"/>
        <v>6.4663531725697432</v>
      </c>
      <c r="R747">
        <f t="shared" si="69"/>
        <v>5.4621736260820099E-2</v>
      </c>
      <c r="S747">
        <f t="shared" si="70"/>
        <v>5.268263905079177E-3</v>
      </c>
      <c r="T747">
        <f t="shared" si="71"/>
        <v>2.0435354308718599E-2</v>
      </c>
    </row>
    <row r="748" spans="1:20" x14ac:dyDescent="0.25">
      <c r="A748">
        <v>13077</v>
      </c>
      <c r="B748" t="s">
        <v>160</v>
      </c>
      <c r="C748" t="s">
        <v>11</v>
      </c>
      <c r="D748" t="s">
        <v>31</v>
      </c>
      <c r="E748" t="s">
        <v>36</v>
      </c>
      <c r="F748" t="s">
        <v>18</v>
      </c>
      <c r="G748">
        <v>21.232205639356611</v>
      </c>
      <c r="H748">
        <v>1.8810738973009202</v>
      </c>
      <c r="I748">
        <v>0.13810078606201143</v>
      </c>
      <c r="J748">
        <v>6.8312568727297807</v>
      </c>
      <c r="K748">
        <v>5.7704112949662899E-2</v>
      </c>
      <c r="L748">
        <v>5.968186802408848E-3</v>
      </c>
      <c r="M748">
        <v>4.02631755227922E-4</v>
      </c>
      <c r="N748">
        <v>2.1588556123950602E-2</v>
      </c>
      <c r="O748">
        <f t="shared" si="66"/>
        <v>21.232205639356611</v>
      </c>
      <c r="P748">
        <f t="shared" si="67"/>
        <v>1.7429731112389089</v>
      </c>
      <c r="Q748">
        <f t="shared" si="68"/>
        <v>6.8312568727297807</v>
      </c>
      <c r="R748">
        <f t="shared" si="69"/>
        <v>5.7704112949662899E-2</v>
      </c>
      <c r="S748">
        <f t="shared" si="70"/>
        <v>5.5655550471809256E-3</v>
      </c>
      <c r="T748">
        <f t="shared" si="71"/>
        <v>2.1588556123950602E-2</v>
      </c>
    </row>
    <row r="749" spans="1:20" x14ac:dyDescent="0.25">
      <c r="A749">
        <v>13077</v>
      </c>
      <c r="B749" t="s">
        <v>161</v>
      </c>
      <c r="C749" t="s">
        <v>11</v>
      </c>
      <c r="D749" t="s">
        <v>31</v>
      </c>
      <c r="E749" t="s">
        <v>36</v>
      </c>
      <c r="F749" t="s">
        <v>19</v>
      </c>
      <c r="G749">
        <v>7.5427216590877766</v>
      </c>
      <c r="H749">
        <v>0.6682497344908056</v>
      </c>
      <c r="I749">
        <v>4.9060179517738188E-2</v>
      </c>
      <c r="J749">
        <v>2.4267979999070435</v>
      </c>
      <c r="K749">
        <v>2.0499331450561702E-2</v>
      </c>
      <c r="L749">
        <v>2.1201938384556784E-3</v>
      </c>
      <c r="M749">
        <v>1.43034602157587E-4</v>
      </c>
      <c r="N749">
        <v>7.6693115436666697E-3</v>
      </c>
      <c r="O749">
        <f t="shared" si="66"/>
        <v>7.5427216590877766</v>
      </c>
      <c r="P749">
        <f t="shared" si="67"/>
        <v>0.61918955497306738</v>
      </c>
      <c r="Q749">
        <f t="shared" si="68"/>
        <v>2.4267979999070435</v>
      </c>
      <c r="R749">
        <f t="shared" si="69"/>
        <v>2.0499331450561702E-2</v>
      </c>
      <c r="S749">
        <f t="shared" si="70"/>
        <v>1.9771592362980914E-3</v>
      </c>
      <c r="T749">
        <f t="shared" si="71"/>
        <v>7.6693115436666697E-3</v>
      </c>
    </row>
    <row r="750" spans="1:20" x14ac:dyDescent="0.25">
      <c r="A750">
        <v>13077</v>
      </c>
      <c r="B750" t="s">
        <v>162</v>
      </c>
      <c r="C750" t="s">
        <v>11</v>
      </c>
      <c r="D750" t="s">
        <v>31</v>
      </c>
      <c r="E750" t="s">
        <v>36</v>
      </c>
      <c r="F750" t="s">
        <v>20</v>
      </c>
      <c r="G750">
        <v>17.28397461287787</v>
      </c>
      <c r="H750">
        <v>1.5312791457304211</v>
      </c>
      <c r="I750">
        <v>0.1124202825673703</v>
      </c>
      <c r="J750">
        <v>5.5609514768491275</v>
      </c>
      <c r="K750">
        <v>4.6973733721420198E-2</v>
      </c>
      <c r="L750">
        <v>4.8583736063966231E-3</v>
      </c>
      <c r="M750">
        <v>3.2776043431548198E-4</v>
      </c>
      <c r="N750">
        <v>1.7574052476353502E-2</v>
      </c>
      <c r="O750">
        <f t="shared" si="66"/>
        <v>17.28397461287787</v>
      </c>
      <c r="P750">
        <f t="shared" si="67"/>
        <v>1.4188588631630508</v>
      </c>
      <c r="Q750">
        <f t="shared" si="68"/>
        <v>5.5609514768491275</v>
      </c>
      <c r="R750">
        <f t="shared" si="69"/>
        <v>4.6973733721420198E-2</v>
      </c>
      <c r="S750">
        <f t="shared" si="70"/>
        <v>4.5306131720811412E-3</v>
      </c>
      <c r="T750">
        <f t="shared" si="71"/>
        <v>1.7574052476353502E-2</v>
      </c>
    </row>
    <row r="751" spans="1:20" x14ac:dyDescent="0.25">
      <c r="A751">
        <v>13077</v>
      </c>
      <c r="B751" t="s">
        <v>163</v>
      </c>
      <c r="C751" t="s">
        <v>11</v>
      </c>
      <c r="D751" t="s">
        <v>31</v>
      </c>
      <c r="E751" t="s">
        <v>36</v>
      </c>
      <c r="F751" t="s">
        <v>21</v>
      </c>
      <c r="G751">
        <v>0.34586254440897884</v>
      </c>
      <c r="H751">
        <v>2.6948069402063832E-2</v>
      </c>
      <c r="I751">
        <v>2.3780188894892951E-3</v>
      </c>
      <c r="J751">
        <v>0.1035750918500796</v>
      </c>
      <c r="K751">
        <v>9.2432842267349395E-4</v>
      </c>
      <c r="L751">
        <v>8.5699031422097408E-5</v>
      </c>
      <c r="M751">
        <v>6.6124976298362303E-6</v>
      </c>
      <c r="N751">
        <v>3.25155628976905E-4</v>
      </c>
      <c r="O751">
        <f t="shared" si="66"/>
        <v>0.34586254440897884</v>
      </c>
      <c r="P751">
        <f t="shared" si="67"/>
        <v>2.4570050512574538E-2</v>
      </c>
      <c r="Q751">
        <f t="shared" si="68"/>
        <v>0.1035750918500796</v>
      </c>
      <c r="R751">
        <f t="shared" si="69"/>
        <v>9.2432842267349395E-4</v>
      </c>
      <c r="S751">
        <f t="shared" si="70"/>
        <v>7.9086533792261174E-5</v>
      </c>
      <c r="T751">
        <f t="shared" si="71"/>
        <v>3.25155628976905E-4</v>
      </c>
    </row>
    <row r="752" spans="1:20" x14ac:dyDescent="0.25">
      <c r="A752">
        <v>13077</v>
      </c>
      <c r="B752" t="s">
        <v>164</v>
      </c>
      <c r="C752" t="s">
        <v>11</v>
      </c>
      <c r="D752" t="s">
        <v>31</v>
      </c>
      <c r="E752" t="s">
        <v>36</v>
      </c>
      <c r="F752" t="s">
        <v>22</v>
      </c>
      <c r="G752">
        <v>3.4586254651080584E-16</v>
      </c>
      <c r="H752">
        <v>2.6948070163175205E-17</v>
      </c>
      <c r="I752">
        <v>2.3780189085014942E-18</v>
      </c>
      <c r="J752">
        <v>1.0357509382291115E-16</v>
      </c>
      <c r="K752">
        <v>9.2432842634481101E-19</v>
      </c>
      <c r="L752">
        <v>8.5699032104811531E-20</v>
      </c>
      <c r="M752">
        <v>6.6124976083390597E-21</v>
      </c>
      <c r="N752">
        <v>3.2515561499371701E-19</v>
      </c>
      <c r="O752">
        <f t="shared" si="66"/>
        <v>3.4586254651080584E-16</v>
      </c>
      <c r="P752">
        <f t="shared" si="67"/>
        <v>2.4570051254673712E-17</v>
      </c>
      <c r="Q752">
        <f t="shared" si="68"/>
        <v>1.0357509382291115E-16</v>
      </c>
      <c r="R752">
        <f t="shared" si="69"/>
        <v>9.2432842634481101E-19</v>
      </c>
      <c r="S752">
        <f t="shared" si="70"/>
        <v>7.9086534496472476E-20</v>
      </c>
      <c r="T752">
        <f t="shared" si="71"/>
        <v>3.2515561499371701E-19</v>
      </c>
    </row>
    <row r="753" spans="1:20" x14ac:dyDescent="0.25">
      <c r="A753">
        <v>13077</v>
      </c>
      <c r="B753" t="s">
        <v>165</v>
      </c>
      <c r="C753" t="s">
        <v>11</v>
      </c>
      <c r="D753" t="s">
        <v>31</v>
      </c>
      <c r="E753" t="s">
        <v>36</v>
      </c>
      <c r="F753" t="s">
        <v>23</v>
      </c>
      <c r="G753">
        <v>4.9105011830169056</v>
      </c>
      <c r="H753">
        <v>0.51393947057547862</v>
      </c>
      <c r="I753">
        <v>2.8931212846941876E-2</v>
      </c>
      <c r="J753">
        <v>1.6997097422469571</v>
      </c>
      <c r="K753">
        <v>1.3612155109303499E-2</v>
      </c>
      <c r="L753">
        <v>1.6767308543611491E-3</v>
      </c>
      <c r="M753">
        <v>8.6953660157540401E-5</v>
      </c>
      <c r="N753">
        <v>5.5005558939157598E-3</v>
      </c>
      <c r="O753">
        <f t="shared" si="66"/>
        <v>4.9105011830169056</v>
      </c>
      <c r="P753">
        <f t="shared" si="67"/>
        <v>0.48500825772853673</v>
      </c>
      <c r="Q753">
        <f t="shared" si="68"/>
        <v>1.6997097422469571</v>
      </c>
      <c r="R753">
        <f t="shared" si="69"/>
        <v>1.3612155109303499E-2</v>
      </c>
      <c r="S753">
        <f t="shared" si="70"/>
        <v>1.5897771942036086E-3</v>
      </c>
      <c r="T753">
        <f t="shared" si="71"/>
        <v>5.5005558939157598E-3</v>
      </c>
    </row>
    <row r="754" spans="1:20" x14ac:dyDescent="0.25">
      <c r="A754">
        <v>13077</v>
      </c>
      <c r="B754" t="s">
        <v>166</v>
      </c>
      <c r="C754" t="s">
        <v>11</v>
      </c>
      <c r="D754" t="s">
        <v>31</v>
      </c>
      <c r="E754" t="s">
        <v>36</v>
      </c>
      <c r="F754" t="s">
        <v>24</v>
      </c>
      <c r="G754">
        <v>6.2736275709606941</v>
      </c>
      <c r="H754">
        <v>0.65660620388059088</v>
      </c>
      <c r="I754">
        <v>3.6962355202717734E-2</v>
      </c>
      <c r="J754">
        <v>2.1715396047865405</v>
      </c>
      <c r="K754">
        <v>1.7390828370760399E-2</v>
      </c>
      <c r="L754">
        <v>2.1421792419026872E-3</v>
      </c>
      <c r="M754">
        <v>1.11091477101865E-4</v>
      </c>
      <c r="N754">
        <v>7.0274791342541101E-3</v>
      </c>
      <c r="O754">
        <f t="shared" si="66"/>
        <v>6.2736275709606941</v>
      </c>
      <c r="P754">
        <f t="shared" si="67"/>
        <v>0.61964384867787314</v>
      </c>
      <c r="Q754">
        <f t="shared" si="68"/>
        <v>2.1715396047865405</v>
      </c>
      <c r="R754">
        <f t="shared" si="69"/>
        <v>1.7390828370760399E-2</v>
      </c>
      <c r="S754">
        <f t="shared" si="70"/>
        <v>2.0310877648008221E-3</v>
      </c>
      <c r="T754">
        <f t="shared" si="71"/>
        <v>7.0274791342541101E-3</v>
      </c>
    </row>
    <row r="755" spans="1:20" x14ac:dyDescent="0.25">
      <c r="A755">
        <v>13077</v>
      </c>
      <c r="B755" t="s">
        <v>167</v>
      </c>
      <c r="C755" t="s">
        <v>11</v>
      </c>
      <c r="D755" t="s">
        <v>31</v>
      </c>
      <c r="E755" t="s">
        <v>36</v>
      </c>
      <c r="F755" t="s">
        <v>25</v>
      </c>
      <c r="G755">
        <v>2.0338833711717172</v>
      </c>
      <c r="H755">
        <v>0.21286888206027563</v>
      </c>
      <c r="I755">
        <v>1.1983035563716245E-2</v>
      </c>
      <c r="J755">
        <v>0.70400387512865137</v>
      </c>
      <c r="K755">
        <v>5.63802972563506E-3</v>
      </c>
      <c r="L755">
        <v>6.9448556274842631E-4</v>
      </c>
      <c r="M755">
        <v>3.6015392033683599E-5</v>
      </c>
      <c r="N755">
        <v>2.2782776973010398E-3</v>
      </c>
      <c r="O755">
        <f t="shared" si="66"/>
        <v>2.0338833711717172</v>
      </c>
      <c r="P755">
        <f t="shared" si="67"/>
        <v>0.20088584649655938</v>
      </c>
      <c r="Q755">
        <f t="shared" si="68"/>
        <v>0.70400387512865137</v>
      </c>
      <c r="R755">
        <f t="shared" si="69"/>
        <v>5.63802972563506E-3</v>
      </c>
      <c r="S755">
        <f t="shared" si="70"/>
        <v>6.5847017071474266E-4</v>
      </c>
      <c r="T755">
        <f t="shared" si="71"/>
        <v>2.2782776973010398E-3</v>
      </c>
    </row>
    <row r="756" spans="1:20" x14ac:dyDescent="0.25">
      <c r="A756">
        <v>13077</v>
      </c>
      <c r="B756" t="s">
        <v>168</v>
      </c>
      <c r="C756" t="s">
        <v>11</v>
      </c>
      <c r="D756" t="s">
        <v>31</v>
      </c>
      <c r="E756" t="s">
        <v>36</v>
      </c>
      <c r="F756" t="s">
        <v>26</v>
      </c>
      <c r="G756">
        <v>1.9396181652322912</v>
      </c>
      <c r="H756">
        <v>0.20300296056661601</v>
      </c>
      <c r="I756">
        <v>1.1427651638946637E-2</v>
      </c>
      <c r="J756">
        <v>0.67137496686437759</v>
      </c>
      <c r="K756">
        <v>5.3767203030242903E-3</v>
      </c>
      <c r="L756">
        <v>6.6229794929163711E-4</v>
      </c>
      <c r="M756">
        <v>3.4346155399877997E-5</v>
      </c>
      <c r="N756">
        <v>2.17268488094789E-3</v>
      </c>
      <c r="O756">
        <f t="shared" si="66"/>
        <v>1.9396181652322912</v>
      </c>
      <c r="P756">
        <f t="shared" si="67"/>
        <v>0.19157530892766939</v>
      </c>
      <c r="Q756">
        <f t="shared" si="68"/>
        <v>0.67137496686437759</v>
      </c>
      <c r="R756">
        <f t="shared" si="69"/>
        <v>5.3767203030242903E-3</v>
      </c>
      <c r="S756">
        <f t="shared" si="70"/>
        <v>6.2795179389175915E-4</v>
      </c>
      <c r="T756">
        <f t="shared" si="71"/>
        <v>2.17268488094789E-3</v>
      </c>
    </row>
    <row r="757" spans="1:20" x14ac:dyDescent="0.25">
      <c r="A757">
        <v>13077</v>
      </c>
      <c r="B757" t="s">
        <v>169</v>
      </c>
      <c r="C757" t="s">
        <v>11</v>
      </c>
      <c r="D757" t="s">
        <v>31</v>
      </c>
      <c r="E757" t="s">
        <v>37</v>
      </c>
      <c r="F757" t="s">
        <v>14</v>
      </c>
      <c r="G757">
        <v>164.97229233578966</v>
      </c>
      <c r="H757">
        <v>29.001570776853811</v>
      </c>
      <c r="I757">
        <v>0.24545444383875278</v>
      </c>
      <c r="J757">
        <v>77.06124160198253</v>
      </c>
      <c r="K757">
        <v>0.381754143142507</v>
      </c>
      <c r="L757">
        <v>9.0158424017084848E-2</v>
      </c>
      <c r="M757">
        <v>6.7200618592998804E-4</v>
      </c>
      <c r="N757">
        <v>0.24610289976554001</v>
      </c>
      <c r="O757">
        <f t="shared" si="66"/>
        <v>164.97229233578966</v>
      </c>
      <c r="P757">
        <f t="shared" si="67"/>
        <v>28.756116333015058</v>
      </c>
      <c r="Q757">
        <f t="shared" si="68"/>
        <v>77.06124160198253</v>
      </c>
      <c r="R757">
        <f t="shared" si="69"/>
        <v>0.381754143142507</v>
      </c>
      <c r="S757">
        <f t="shared" si="70"/>
        <v>8.9486417831154866E-2</v>
      </c>
      <c r="T757">
        <f t="shared" si="71"/>
        <v>0.24610289976554001</v>
      </c>
    </row>
    <row r="758" spans="1:20" x14ac:dyDescent="0.25">
      <c r="A758">
        <v>13077</v>
      </c>
      <c r="B758" t="s">
        <v>170</v>
      </c>
      <c r="C758" t="s">
        <v>11</v>
      </c>
      <c r="D758" t="s">
        <v>31</v>
      </c>
      <c r="E758" t="s">
        <v>37</v>
      </c>
      <c r="F758" t="s">
        <v>15</v>
      </c>
      <c r="G758">
        <v>435.59689463855335</v>
      </c>
      <c r="H758">
        <v>20.051035664182773</v>
      </c>
      <c r="I758">
        <v>3.4840826832842096</v>
      </c>
      <c r="J758">
        <v>98.926344710738064</v>
      </c>
      <c r="K758">
        <v>1.1253341687065701</v>
      </c>
      <c r="L758">
        <v>6.1129700695679523E-2</v>
      </c>
      <c r="M758">
        <v>9.3294209573291306E-3</v>
      </c>
      <c r="N758">
        <v>0.29950371360859801</v>
      </c>
      <c r="O758">
        <f t="shared" si="66"/>
        <v>435.59689463855335</v>
      </c>
      <c r="P758">
        <f t="shared" si="67"/>
        <v>16.566952980898563</v>
      </c>
      <c r="Q758">
        <f t="shared" si="68"/>
        <v>98.926344710738064</v>
      </c>
      <c r="R758">
        <f t="shared" si="69"/>
        <v>1.1253341687065701</v>
      </c>
      <c r="S758">
        <f t="shared" si="70"/>
        <v>5.1800279738350392E-2</v>
      </c>
      <c r="T758">
        <f t="shared" si="71"/>
        <v>0.29950371360859801</v>
      </c>
    </row>
    <row r="759" spans="1:20" x14ac:dyDescent="0.25">
      <c r="A759">
        <v>13077</v>
      </c>
      <c r="B759" t="s">
        <v>171</v>
      </c>
      <c r="C759" t="s">
        <v>11</v>
      </c>
      <c r="D759" t="s">
        <v>31</v>
      </c>
      <c r="E759" t="s">
        <v>37</v>
      </c>
      <c r="F759" t="s">
        <v>16</v>
      </c>
      <c r="G759">
        <v>60.802000186032814</v>
      </c>
      <c r="H759">
        <v>3.2961991427312856</v>
      </c>
      <c r="I759">
        <v>0.46832156431469085</v>
      </c>
      <c r="J759">
        <v>15.857081195199115</v>
      </c>
      <c r="K759">
        <v>0.169193478597226</v>
      </c>
      <c r="L759">
        <v>1.0792202441211422E-2</v>
      </c>
      <c r="M759">
        <v>1.4238742407715001E-3</v>
      </c>
      <c r="N759">
        <v>5.15619595782651E-2</v>
      </c>
      <c r="O759">
        <f t="shared" si="66"/>
        <v>60.802000186032814</v>
      </c>
      <c r="P759">
        <f t="shared" si="67"/>
        <v>2.8278775784165946</v>
      </c>
      <c r="Q759">
        <f t="shared" si="68"/>
        <v>15.857081195199115</v>
      </c>
      <c r="R759">
        <f t="shared" si="69"/>
        <v>0.169193478597226</v>
      </c>
      <c r="S759">
        <f t="shared" si="70"/>
        <v>9.368328200439922E-3</v>
      </c>
      <c r="T759">
        <f t="shared" si="71"/>
        <v>5.15619595782651E-2</v>
      </c>
    </row>
    <row r="760" spans="1:20" x14ac:dyDescent="0.25">
      <c r="A760">
        <v>13077</v>
      </c>
      <c r="B760" t="s">
        <v>172</v>
      </c>
      <c r="C760" t="s">
        <v>11</v>
      </c>
      <c r="D760" t="s">
        <v>31</v>
      </c>
      <c r="E760" t="s">
        <v>37</v>
      </c>
      <c r="F760" t="s">
        <v>17</v>
      </c>
      <c r="G760">
        <v>65.918260050647547</v>
      </c>
      <c r="H760">
        <v>3.5735620097651823</v>
      </c>
      <c r="I760">
        <v>0.5077290677913866</v>
      </c>
      <c r="J760">
        <v>17.191393378377668</v>
      </c>
      <c r="K760">
        <v>0.183430524088323</v>
      </c>
      <c r="L760">
        <v>1.1700321077049262E-2</v>
      </c>
      <c r="M760">
        <v>1.54368753811268E-3</v>
      </c>
      <c r="N760">
        <v>5.5900700951877998E-2</v>
      </c>
      <c r="O760">
        <f t="shared" si="66"/>
        <v>65.918260050647547</v>
      </c>
      <c r="P760">
        <f t="shared" si="67"/>
        <v>3.0658329419737957</v>
      </c>
      <c r="Q760">
        <f t="shared" si="68"/>
        <v>17.191393378377668</v>
      </c>
      <c r="R760">
        <f t="shared" si="69"/>
        <v>0.183430524088323</v>
      </c>
      <c r="S760">
        <f t="shared" si="70"/>
        <v>1.0156633538936583E-2</v>
      </c>
      <c r="T760">
        <f t="shared" si="71"/>
        <v>5.5900700951877998E-2</v>
      </c>
    </row>
    <row r="761" spans="1:20" x14ac:dyDescent="0.25">
      <c r="A761">
        <v>13077</v>
      </c>
      <c r="B761" t="s">
        <v>173</v>
      </c>
      <c r="C761" t="s">
        <v>11</v>
      </c>
      <c r="D761" t="s">
        <v>31</v>
      </c>
      <c r="E761" t="s">
        <v>37</v>
      </c>
      <c r="F761" t="s">
        <v>18</v>
      </c>
      <c r="G761">
        <v>69.638098003919481</v>
      </c>
      <c r="H761">
        <v>3.7752222821936958</v>
      </c>
      <c r="I761">
        <v>0.53638079495931257</v>
      </c>
      <c r="J761">
        <v>18.161522386544153</v>
      </c>
      <c r="K761">
        <v>0.193781698016008</v>
      </c>
      <c r="L761">
        <v>1.2360580147254156E-2</v>
      </c>
      <c r="M761">
        <v>1.6307995943761701E-3</v>
      </c>
      <c r="N761">
        <v>5.9055216795627398E-2</v>
      </c>
      <c r="O761">
        <f t="shared" si="66"/>
        <v>69.638098003919481</v>
      </c>
      <c r="P761">
        <f t="shared" si="67"/>
        <v>3.2388414872343834</v>
      </c>
      <c r="Q761">
        <f t="shared" si="68"/>
        <v>18.161522386544153</v>
      </c>
      <c r="R761">
        <f t="shared" si="69"/>
        <v>0.193781698016008</v>
      </c>
      <c r="S761">
        <f t="shared" si="70"/>
        <v>1.0729780552877986E-2</v>
      </c>
      <c r="T761">
        <f t="shared" si="71"/>
        <v>5.9055216795627398E-2</v>
      </c>
    </row>
    <row r="762" spans="1:20" x14ac:dyDescent="0.25">
      <c r="A762">
        <v>13077</v>
      </c>
      <c r="B762" t="s">
        <v>174</v>
      </c>
      <c r="C762" t="s">
        <v>11</v>
      </c>
      <c r="D762" t="s">
        <v>31</v>
      </c>
      <c r="E762" t="s">
        <v>37</v>
      </c>
      <c r="F762" t="s">
        <v>19</v>
      </c>
      <c r="G762">
        <v>24.738867645825138</v>
      </c>
      <c r="H762">
        <v>1.3411441568982498</v>
      </c>
      <c r="I762">
        <v>0.190548789618674</v>
      </c>
      <c r="J762">
        <v>6.4518627984003372</v>
      </c>
      <c r="K762">
        <v>6.8840732301816504E-2</v>
      </c>
      <c r="L762">
        <v>4.3910849891898585E-3</v>
      </c>
      <c r="M762">
        <v>5.7934003815440695E-4</v>
      </c>
      <c r="N762">
        <v>2.0979327777905302E-2</v>
      </c>
      <c r="O762">
        <f t="shared" si="66"/>
        <v>24.738867645825138</v>
      </c>
      <c r="P762">
        <f t="shared" si="67"/>
        <v>1.1505953672795759</v>
      </c>
      <c r="Q762">
        <f t="shared" si="68"/>
        <v>6.4518627984003372</v>
      </c>
      <c r="R762">
        <f t="shared" si="69"/>
        <v>6.8840732301816504E-2</v>
      </c>
      <c r="S762">
        <f t="shared" si="70"/>
        <v>3.8117449510354515E-3</v>
      </c>
      <c r="T762">
        <f t="shared" si="71"/>
        <v>2.0979327777905302E-2</v>
      </c>
    </row>
    <row r="763" spans="1:20" x14ac:dyDescent="0.25">
      <c r="A763">
        <v>13077</v>
      </c>
      <c r="B763" t="s">
        <v>175</v>
      </c>
      <c r="C763" t="s">
        <v>11</v>
      </c>
      <c r="D763" t="s">
        <v>31</v>
      </c>
      <c r="E763" t="s">
        <v>37</v>
      </c>
      <c r="F763" t="s">
        <v>20</v>
      </c>
      <c r="G763">
        <v>56.68855564322223</v>
      </c>
      <c r="H763">
        <v>3.073200883639255</v>
      </c>
      <c r="I763">
        <v>0.4366381439158421</v>
      </c>
      <c r="J763">
        <v>14.784299185866086</v>
      </c>
      <c r="K763">
        <v>0.15774696339395899</v>
      </c>
      <c r="L763">
        <v>1.0062071963006528E-2</v>
      </c>
      <c r="M763">
        <v>1.3275443138337499E-3</v>
      </c>
      <c r="N763">
        <v>4.8073638253855702E-2</v>
      </c>
      <c r="O763">
        <f t="shared" si="66"/>
        <v>56.68855564322223</v>
      </c>
      <c r="P763">
        <f t="shared" si="67"/>
        <v>2.6365627397234128</v>
      </c>
      <c r="Q763">
        <f t="shared" si="68"/>
        <v>14.784299185866086</v>
      </c>
      <c r="R763">
        <f t="shared" si="69"/>
        <v>0.15774696339395899</v>
      </c>
      <c r="S763">
        <f t="shared" si="70"/>
        <v>8.7345276491727769E-3</v>
      </c>
      <c r="T763">
        <f t="shared" si="71"/>
        <v>4.8073638253855702E-2</v>
      </c>
    </row>
    <row r="764" spans="1:20" x14ac:dyDescent="0.25">
      <c r="A764">
        <v>13077</v>
      </c>
      <c r="B764" t="s">
        <v>176</v>
      </c>
      <c r="C764" t="s">
        <v>11</v>
      </c>
      <c r="D764" t="s">
        <v>31</v>
      </c>
      <c r="E764" t="s">
        <v>37</v>
      </c>
      <c r="F764" t="s">
        <v>21</v>
      </c>
      <c r="G764">
        <v>1.3366148898741623</v>
      </c>
      <c r="H764">
        <v>6.7123649166557303E-2</v>
      </c>
      <c r="I764">
        <v>1.0823481659983236E-2</v>
      </c>
      <c r="J764">
        <v>0.32713055663672791</v>
      </c>
      <c r="K764">
        <v>3.4924848406905299E-3</v>
      </c>
      <c r="L764">
        <v>2.0905903255117458E-4</v>
      </c>
      <c r="M764">
        <v>2.9294694086032499E-5</v>
      </c>
      <c r="N764">
        <v>1.00818393463284E-3</v>
      </c>
      <c r="O764">
        <f t="shared" si="66"/>
        <v>1.3366148898741623</v>
      </c>
      <c r="P764">
        <f t="shared" si="67"/>
        <v>5.6300167506574066E-2</v>
      </c>
      <c r="Q764">
        <f t="shared" si="68"/>
        <v>0.32713055663672791</v>
      </c>
      <c r="R764">
        <f t="shared" si="69"/>
        <v>3.4924848406905299E-3</v>
      </c>
      <c r="S764">
        <f t="shared" si="70"/>
        <v>1.797643384651421E-4</v>
      </c>
      <c r="T764">
        <f t="shared" si="71"/>
        <v>1.00818393463284E-3</v>
      </c>
    </row>
    <row r="765" spans="1:20" x14ac:dyDescent="0.25">
      <c r="A765">
        <v>13077</v>
      </c>
      <c r="B765" t="s">
        <v>177</v>
      </c>
      <c r="C765" t="s">
        <v>11</v>
      </c>
      <c r="D765" t="s">
        <v>31</v>
      </c>
      <c r="E765" t="s">
        <v>37</v>
      </c>
      <c r="F765" t="s">
        <v>22</v>
      </c>
      <c r="G765">
        <v>1.3366148817175099E-15</v>
      </c>
      <c r="H765">
        <v>6.7123648646615405E-17</v>
      </c>
      <c r="I765">
        <v>1.0823481408534601E-17</v>
      </c>
      <c r="J765">
        <v>3.2713055742770519E-16</v>
      </c>
      <c r="K765">
        <v>3.49248470681354E-18</v>
      </c>
      <c r="L765">
        <v>2.0905902082767596E-19</v>
      </c>
      <c r="M765">
        <v>2.9294694345793902E-20</v>
      </c>
      <c r="N765">
        <v>1.008183951217E-18</v>
      </c>
      <c r="O765">
        <f t="shared" si="66"/>
        <v>1.3366148817175099E-15</v>
      </c>
      <c r="P765">
        <f t="shared" si="67"/>
        <v>5.6300167238080804E-17</v>
      </c>
      <c r="Q765">
        <f t="shared" si="68"/>
        <v>3.2713055742770519E-16</v>
      </c>
      <c r="R765">
        <f t="shared" si="69"/>
        <v>3.49248470681354E-18</v>
      </c>
      <c r="S765">
        <f t="shared" si="70"/>
        <v>1.7976432648188207E-19</v>
      </c>
      <c r="T765">
        <f t="shared" si="71"/>
        <v>1.008183951217E-18</v>
      </c>
    </row>
    <row r="766" spans="1:20" x14ac:dyDescent="0.25">
      <c r="A766">
        <v>13077</v>
      </c>
      <c r="B766" t="s">
        <v>178</v>
      </c>
      <c r="C766" t="s">
        <v>11</v>
      </c>
      <c r="D766" t="s">
        <v>31</v>
      </c>
      <c r="E766" t="s">
        <v>37</v>
      </c>
      <c r="F766" t="s">
        <v>23</v>
      </c>
      <c r="G766">
        <v>6.7294719286240596</v>
      </c>
      <c r="H766">
        <v>0.44793665733579369</v>
      </c>
      <c r="I766">
        <v>5.0176387500783771E-2</v>
      </c>
      <c r="J766">
        <v>1.9169273360019352</v>
      </c>
      <c r="K766">
        <v>1.8507634546606599E-2</v>
      </c>
      <c r="L766">
        <v>1.4583900676939151E-3</v>
      </c>
      <c r="M766">
        <v>1.4893118094107201E-4</v>
      </c>
      <c r="N766">
        <v>6.1756352026370396E-3</v>
      </c>
      <c r="O766">
        <f t="shared" si="66"/>
        <v>6.7294719286240596</v>
      </c>
      <c r="P766">
        <f t="shared" si="67"/>
        <v>0.39776026983500989</v>
      </c>
      <c r="Q766">
        <f t="shared" si="68"/>
        <v>1.9169273360019352</v>
      </c>
      <c r="R766">
        <f t="shared" si="69"/>
        <v>1.8507634546606599E-2</v>
      </c>
      <c r="S766">
        <f t="shared" si="70"/>
        <v>1.3094588867528431E-3</v>
      </c>
      <c r="T766">
        <f t="shared" si="71"/>
        <v>6.1756352026370396E-3</v>
      </c>
    </row>
    <row r="767" spans="1:20" x14ac:dyDescent="0.25">
      <c r="A767">
        <v>13077</v>
      </c>
      <c r="B767" t="s">
        <v>179</v>
      </c>
      <c r="C767" t="s">
        <v>11</v>
      </c>
      <c r="D767" t="s">
        <v>31</v>
      </c>
      <c r="E767" t="s">
        <v>37</v>
      </c>
      <c r="F767" t="s">
        <v>24</v>
      </c>
      <c r="G767">
        <v>8.5975361340558631</v>
      </c>
      <c r="H767">
        <v>0.57228133332600895</v>
      </c>
      <c r="I767">
        <v>6.4105062295112578E-2</v>
      </c>
      <c r="J767">
        <v>2.4490552672651251</v>
      </c>
      <c r="K767">
        <v>2.3645234332322899E-2</v>
      </c>
      <c r="L767">
        <v>1.863230791913674E-3</v>
      </c>
      <c r="M767">
        <v>1.9027359748151299E-4</v>
      </c>
      <c r="N767">
        <v>7.8899568048054897E-3</v>
      </c>
      <c r="O767">
        <f t="shared" si="66"/>
        <v>8.5975361340558631</v>
      </c>
      <c r="P767">
        <f t="shared" si="67"/>
        <v>0.50817627103089635</v>
      </c>
      <c r="Q767">
        <f t="shared" si="68"/>
        <v>2.4490552672651251</v>
      </c>
      <c r="R767">
        <f t="shared" si="69"/>
        <v>2.3645234332322899E-2</v>
      </c>
      <c r="S767">
        <f t="shared" si="70"/>
        <v>1.672957194432161E-3</v>
      </c>
      <c r="T767">
        <f t="shared" si="71"/>
        <v>7.8899568048054897E-3</v>
      </c>
    </row>
    <row r="768" spans="1:20" x14ac:dyDescent="0.25">
      <c r="A768">
        <v>13077</v>
      </c>
      <c r="B768" t="s">
        <v>180</v>
      </c>
      <c r="C768" t="s">
        <v>11</v>
      </c>
      <c r="D768" t="s">
        <v>31</v>
      </c>
      <c r="E768" t="s">
        <v>37</v>
      </c>
      <c r="F768" t="s">
        <v>25</v>
      </c>
      <c r="G768">
        <v>2.7872839868227599</v>
      </c>
      <c r="H768">
        <v>0.18553114977875909</v>
      </c>
      <c r="I768">
        <v>2.0782585990659169E-2</v>
      </c>
      <c r="J768">
        <v>0.79397316278428864</v>
      </c>
      <c r="K768">
        <v>7.6656883779421198E-3</v>
      </c>
      <c r="L768">
        <v>6.0405132304061681E-4</v>
      </c>
      <c r="M768">
        <v>6.1685899343227104E-5</v>
      </c>
      <c r="N768">
        <v>2.5578901916295201E-3</v>
      </c>
      <c r="O768">
        <f t="shared" si="66"/>
        <v>2.7872839868227599</v>
      </c>
      <c r="P768">
        <f t="shared" si="67"/>
        <v>0.16474856378809993</v>
      </c>
      <c r="Q768">
        <f t="shared" si="68"/>
        <v>0.79397316278428864</v>
      </c>
      <c r="R768">
        <f t="shared" si="69"/>
        <v>7.6656883779421198E-3</v>
      </c>
      <c r="S768">
        <f t="shared" si="70"/>
        <v>5.4236542369738973E-4</v>
      </c>
      <c r="T768">
        <f t="shared" si="71"/>
        <v>2.5578901916295201E-3</v>
      </c>
    </row>
    <row r="769" spans="1:20" x14ac:dyDescent="0.25">
      <c r="A769">
        <v>13077</v>
      </c>
      <c r="B769" t="s">
        <v>181</v>
      </c>
      <c r="C769" t="s">
        <v>11</v>
      </c>
      <c r="D769" t="s">
        <v>31</v>
      </c>
      <c r="E769" t="s">
        <v>37</v>
      </c>
      <c r="F769" t="s">
        <v>26</v>
      </c>
      <c r="G769">
        <v>2.6581001740467225</v>
      </c>
      <c r="H769">
        <v>0.17693224923005235</v>
      </c>
      <c r="I769">
        <v>1.9819364766448175E-2</v>
      </c>
      <c r="J769">
        <v>0.75717460138677495</v>
      </c>
      <c r="K769">
        <v>7.3104027112731104E-3</v>
      </c>
      <c r="L769">
        <v>5.7605518773664547E-4</v>
      </c>
      <c r="M769">
        <v>5.8826893428558202E-5</v>
      </c>
      <c r="N769">
        <v>2.4393378840321502E-3</v>
      </c>
      <c r="O769">
        <f t="shared" si="66"/>
        <v>2.6581001740467225</v>
      </c>
      <c r="P769">
        <f t="shared" si="67"/>
        <v>0.15711288446360416</v>
      </c>
      <c r="Q769">
        <f t="shared" si="68"/>
        <v>0.75717460138677495</v>
      </c>
      <c r="R769">
        <f t="shared" si="69"/>
        <v>7.3104027112731104E-3</v>
      </c>
      <c r="S769">
        <f t="shared" si="70"/>
        <v>5.1722829430808723E-4</v>
      </c>
      <c r="T769">
        <f t="shared" si="71"/>
        <v>2.4393378840321502E-3</v>
      </c>
    </row>
    <row r="770" spans="1:20" x14ac:dyDescent="0.25">
      <c r="A770">
        <v>13077</v>
      </c>
      <c r="B770" t="s">
        <v>182</v>
      </c>
      <c r="C770" t="s">
        <v>11</v>
      </c>
      <c r="D770" t="s">
        <v>31</v>
      </c>
      <c r="E770" t="s">
        <v>38</v>
      </c>
      <c r="F770" t="s">
        <v>14</v>
      </c>
      <c r="G770">
        <v>0.52453839503304223</v>
      </c>
      <c r="H770">
        <v>0.20286948838697375</v>
      </c>
      <c r="I770">
        <v>2.4010731955406675E-3</v>
      </c>
      <c r="J770">
        <v>5.1419723171142655</v>
      </c>
      <c r="K770">
        <v>4.9045486084542099E-5</v>
      </c>
      <c r="L770">
        <v>3.1614057724543149E-5</v>
      </c>
      <c r="M770">
        <v>6.4344684770171997E-6</v>
      </c>
      <c r="N770">
        <v>1.8125150690951799E-2</v>
      </c>
      <c r="O770">
        <f t="shared" si="66"/>
        <v>0.52453839503304223</v>
      </c>
      <c r="P770">
        <f t="shared" si="67"/>
        <v>0.20046841519143307</v>
      </c>
      <c r="Q770">
        <f t="shared" si="68"/>
        <v>5.1419723171142655</v>
      </c>
      <c r="R770">
        <f t="shared" si="69"/>
        <v>4.9045486084542099E-5</v>
      </c>
      <c r="S770">
        <f t="shared" si="70"/>
        <v>2.517958924752595E-5</v>
      </c>
      <c r="T770">
        <f t="shared" si="71"/>
        <v>1.8125150690951799E-2</v>
      </c>
    </row>
    <row r="771" spans="1:20" x14ac:dyDescent="0.25">
      <c r="A771">
        <v>13077</v>
      </c>
      <c r="B771" t="s">
        <v>183</v>
      </c>
      <c r="C771" t="s">
        <v>11</v>
      </c>
      <c r="D771" t="s">
        <v>31</v>
      </c>
      <c r="E771" t="s">
        <v>38</v>
      </c>
      <c r="F771" t="s">
        <v>15</v>
      </c>
      <c r="G771">
        <v>23.016174248510367</v>
      </c>
      <c r="H771">
        <v>1.9745518908827633</v>
      </c>
      <c r="I771">
        <v>0.12137108078036339</v>
      </c>
      <c r="J771">
        <v>8.3180401882009516</v>
      </c>
      <c r="K771">
        <v>5.8788297145836201E-2</v>
      </c>
      <c r="L771">
        <v>5.9055936589320658E-3</v>
      </c>
      <c r="M771">
        <v>3.19058628274859E-4</v>
      </c>
      <c r="N771">
        <v>2.47748784182775E-2</v>
      </c>
      <c r="O771">
        <f t="shared" si="66"/>
        <v>23.016174248510367</v>
      </c>
      <c r="P771">
        <f t="shared" si="67"/>
        <v>1.8531808101023999</v>
      </c>
      <c r="Q771">
        <f t="shared" si="68"/>
        <v>8.3180401882009516</v>
      </c>
      <c r="R771">
        <f t="shared" si="69"/>
        <v>5.8788297145836201E-2</v>
      </c>
      <c r="S771">
        <f t="shared" si="70"/>
        <v>5.5865350306572069E-3</v>
      </c>
      <c r="T771">
        <f t="shared" si="71"/>
        <v>2.47748784182775E-2</v>
      </c>
    </row>
    <row r="772" spans="1:20" x14ac:dyDescent="0.25">
      <c r="A772">
        <v>13077</v>
      </c>
      <c r="B772" t="s">
        <v>184</v>
      </c>
      <c r="C772" t="s">
        <v>11</v>
      </c>
      <c r="D772" t="s">
        <v>31</v>
      </c>
      <c r="E772" t="s">
        <v>38</v>
      </c>
      <c r="F772" t="s">
        <v>16</v>
      </c>
      <c r="G772">
        <v>6.1857590481359157</v>
      </c>
      <c r="H772">
        <v>0.54829677086082873</v>
      </c>
      <c r="I772">
        <v>2.8649837088536818E-2</v>
      </c>
      <c r="J772">
        <v>2.0440070820983984</v>
      </c>
      <c r="K772">
        <v>1.7341222645660601E-2</v>
      </c>
      <c r="L772">
        <v>1.8052174026970038E-3</v>
      </c>
      <c r="M772">
        <v>9.0526354349584797E-5</v>
      </c>
      <c r="N772">
        <v>6.6898190342476998E-3</v>
      </c>
      <c r="O772">
        <f t="shared" ref="O772:O835" si="72">G772</f>
        <v>6.1857590481359157</v>
      </c>
      <c r="P772">
        <f t="shared" ref="P772:P835" si="73">H772-I772</f>
        <v>0.51964693377229187</v>
      </c>
      <c r="Q772">
        <f t="shared" ref="Q772:Q835" si="74">J772</f>
        <v>2.0440070820983984</v>
      </c>
      <c r="R772">
        <f t="shared" ref="R772:R835" si="75">K772</f>
        <v>1.7341222645660601E-2</v>
      </c>
      <c r="S772">
        <f t="shared" ref="S772:S835" si="76">L772-M772</f>
        <v>1.7146910483474189E-3</v>
      </c>
      <c r="T772">
        <f t="shared" ref="T772:T835" si="77">N772</f>
        <v>6.6898190342476998E-3</v>
      </c>
    </row>
    <row r="773" spans="1:20" x14ac:dyDescent="0.25">
      <c r="A773">
        <v>13077</v>
      </c>
      <c r="B773" t="s">
        <v>185</v>
      </c>
      <c r="C773" t="s">
        <v>11</v>
      </c>
      <c r="D773" t="s">
        <v>31</v>
      </c>
      <c r="E773" t="s">
        <v>38</v>
      </c>
      <c r="F773" t="s">
        <v>17</v>
      </c>
      <c r="G773">
        <v>6.7062672326571224</v>
      </c>
      <c r="H773">
        <v>0.59443392886552215</v>
      </c>
      <c r="I773">
        <v>3.1060611082004558E-2</v>
      </c>
      <c r="J773">
        <v>2.2160022827678238</v>
      </c>
      <c r="K773">
        <v>1.8800427358585101E-2</v>
      </c>
      <c r="L773">
        <v>1.957118506635153E-3</v>
      </c>
      <c r="M773">
        <v>9.8143813821671699E-5</v>
      </c>
      <c r="N773">
        <v>7.2527431637032704E-3</v>
      </c>
      <c r="O773">
        <f t="shared" si="72"/>
        <v>6.7062672326571224</v>
      </c>
      <c r="P773">
        <f t="shared" si="73"/>
        <v>0.56337331778351762</v>
      </c>
      <c r="Q773">
        <f t="shared" si="74"/>
        <v>2.2160022827678238</v>
      </c>
      <c r="R773">
        <f t="shared" si="75"/>
        <v>1.8800427358585101E-2</v>
      </c>
      <c r="S773">
        <f t="shared" si="76"/>
        <v>1.8589746928134813E-3</v>
      </c>
      <c r="T773">
        <f t="shared" si="77"/>
        <v>7.2527431637032704E-3</v>
      </c>
    </row>
    <row r="774" spans="1:20" x14ac:dyDescent="0.25">
      <c r="A774">
        <v>13077</v>
      </c>
      <c r="B774" t="s">
        <v>186</v>
      </c>
      <c r="C774" t="s">
        <v>11</v>
      </c>
      <c r="D774" t="s">
        <v>31</v>
      </c>
      <c r="E774" t="s">
        <v>38</v>
      </c>
      <c r="F774" t="s">
        <v>18</v>
      </c>
      <c r="G774">
        <v>7.0847087839708278</v>
      </c>
      <c r="H774">
        <v>0.62797840564102614</v>
      </c>
      <c r="I774">
        <v>3.2813388461008133E-2</v>
      </c>
      <c r="J774">
        <v>2.3410535128292294</v>
      </c>
      <c r="K774">
        <v>1.9861356207751198E-2</v>
      </c>
      <c r="L774">
        <v>2.0675627090400665E-3</v>
      </c>
      <c r="M774">
        <v>1.03682188005826E-4</v>
      </c>
      <c r="N774">
        <v>7.6620230207922104E-3</v>
      </c>
      <c r="O774">
        <f t="shared" si="72"/>
        <v>7.0847087839708278</v>
      </c>
      <c r="P774">
        <f t="shared" si="73"/>
        <v>0.59516501718001802</v>
      </c>
      <c r="Q774">
        <f t="shared" si="74"/>
        <v>2.3410535128292294</v>
      </c>
      <c r="R774">
        <f t="shared" si="75"/>
        <v>1.9861356207751198E-2</v>
      </c>
      <c r="S774">
        <f t="shared" si="76"/>
        <v>1.9638805210342404E-3</v>
      </c>
      <c r="T774">
        <f t="shared" si="77"/>
        <v>7.6620230207922104E-3</v>
      </c>
    </row>
    <row r="775" spans="1:20" x14ac:dyDescent="0.25">
      <c r="A775">
        <v>13077</v>
      </c>
      <c r="B775" t="s">
        <v>187</v>
      </c>
      <c r="C775" t="s">
        <v>11</v>
      </c>
      <c r="D775" t="s">
        <v>31</v>
      </c>
      <c r="E775" t="s">
        <v>38</v>
      </c>
      <c r="F775" t="s">
        <v>19</v>
      </c>
      <c r="G775">
        <v>2.5168364825391238</v>
      </c>
      <c r="H775">
        <v>0.2230887610709294</v>
      </c>
      <c r="I775">
        <v>1.1656927079499712E-2</v>
      </c>
      <c r="J775">
        <v>0.8316570717757148</v>
      </c>
      <c r="K775">
        <v>7.0557302841047498E-3</v>
      </c>
      <c r="L775">
        <v>7.3449944597270191E-4</v>
      </c>
      <c r="M775">
        <v>3.6833007349024097E-5</v>
      </c>
      <c r="N775">
        <v>2.7219267102119799E-3</v>
      </c>
      <c r="O775">
        <f t="shared" si="72"/>
        <v>2.5168364825391238</v>
      </c>
      <c r="P775">
        <f t="shared" si="73"/>
        <v>0.21143183399142967</v>
      </c>
      <c r="Q775">
        <f t="shared" si="74"/>
        <v>0.8316570717757148</v>
      </c>
      <c r="R775">
        <f t="shared" si="75"/>
        <v>7.0557302841047498E-3</v>
      </c>
      <c r="S775">
        <f t="shared" si="76"/>
        <v>6.9766643862367785E-4</v>
      </c>
      <c r="T775">
        <f t="shared" si="77"/>
        <v>2.7219267102119799E-3</v>
      </c>
    </row>
    <row r="776" spans="1:20" x14ac:dyDescent="0.25">
      <c r="A776">
        <v>13077</v>
      </c>
      <c r="B776" t="s">
        <v>188</v>
      </c>
      <c r="C776" t="s">
        <v>11</v>
      </c>
      <c r="D776" t="s">
        <v>31</v>
      </c>
      <c r="E776" t="s">
        <v>38</v>
      </c>
      <c r="F776" t="s">
        <v>20</v>
      </c>
      <c r="G776">
        <v>5.7672735607770029</v>
      </c>
      <c r="H776">
        <v>0.51120281795766209</v>
      </c>
      <c r="I776">
        <v>2.6711583886395808E-2</v>
      </c>
      <c r="J776">
        <v>1.9057234001341365</v>
      </c>
      <c r="K776">
        <v>1.6168047564865302E-2</v>
      </c>
      <c r="L776">
        <v>1.6830888026135842E-3</v>
      </c>
      <c r="M776">
        <v>8.4401967302305495E-5</v>
      </c>
      <c r="N776">
        <v>6.2372327235964403E-3</v>
      </c>
      <c r="O776">
        <f t="shared" si="72"/>
        <v>5.7672735607770029</v>
      </c>
      <c r="P776">
        <f t="shared" si="73"/>
        <v>0.48449123407126626</v>
      </c>
      <c r="Q776">
        <f t="shared" si="74"/>
        <v>1.9057234001341365</v>
      </c>
      <c r="R776">
        <f t="shared" si="75"/>
        <v>1.6168047564865302E-2</v>
      </c>
      <c r="S776">
        <f t="shared" si="76"/>
        <v>1.5986868353112787E-3</v>
      </c>
      <c r="T776">
        <f t="shared" si="77"/>
        <v>6.2372327235964403E-3</v>
      </c>
    </row>
    <row r="777" spans="1:20" x14ac:dyDescent="0.25">
      <c r="A777">
        <v>13077</v>
      </c>
      <c r="B777" t="s">
        <v>189</v>
      </c>
      <c r="C777" t="s">
        <v>11</v>
      </c>
      <c r="D777" t="s">
        <v>31</v>
      </c>
      <c r="E777" t="s">
        <v>38</v>
      </c>
      <c r="F777" t="s">
        <v>21</v>
      </c>
      <c r="G777">
        <v>0.15104546823291556</v>
      </c>
      <c r="H777">
        <v>1.2429246895222273E-2</v>
      </c>
      <c r="I777">
        <v>7.8622123562110816E-4</v>
      </c>
      <c r="J777">
        <v>5.2464669700921437E-2</v>
      </c>
      <c r="K777">
        <v>3.9685034192090302E-4</v>
      </c>
      <c r="L777">
        <v>3.8393154058163101E-5</v>
      </c>
      <c r="M777">
        <v>2.15823954319294E-6</v>
      </c>
      <c r="N777">
        <v>1.6083057476000401E-4</v>
      </c>
      <c r="O777">
        <f t="shared" si="72"/>
        <v>0.15104546823291556</v>
      </c>
      <c r="P777">
        <f t="shared" si="73"/>
        <v>1.1643025659601165E-2</v>
      </c>
      <c r="Q777">
        <f t="shared" si="74"/>
        <v>5.2464669700921437E-2</v>
      </c>
      <c r="R777">
        <f t="shared" si="75"/>
        <v>3.9685034192090302E-4</v>
      </c>
      <c r="S777">
        <f t="shared" si="76"/>
        <v>3.6234914514970159E-5</v>
      </c>
      <c r="T777">
        <f t="shared" si="77"/>
        <v>1.6083057476000401E-4</v>
      </c>
    </row>
    <row r="778" spans="1:20" x14ac:dyDescent="0.25">
      <c r="A778">
        <v>13077</v>
      </c>
      <c r="B778" t="s">
        <v>190</v>
      </c>
      <c r="C778" t="s">
        <v>11</v>
      </c>
      <c r="D778" t="s">
        <v>31</v>
      </c>
      <c r="E778" t="s">
        <v>38</v>
      </c>
      <c r="F778" t="s">
        <v>22</v>
      </c>
      <c r="G778">
        <v>1.5104546909845072E-16</v>
      </c>
      <c r="H778">
        <v>1.2429246188733319E-17</v>
      </c>
      <c r="I778">
        <v>7.8622123317462999E-19</v>
      </c>
      <c r="J778">
        <v>5.2464669438339759E-17</v>
      </c>
      <c r="K778">
        <v>3.9685032990446498E-19</v>
      </c>
      <c r="L778">
        <v>3.8393152564888636E-20</v>
      </c>
      <c r="M778">
        <v>2.1582395303080101E-21</v>
      </c>
      <c r="N778">
        <v>1.6083054887649401E-19</v>
      </c>
      <c r="O778">
        <f t="shared" si="72"/>
        <v>1.5104546909845072E-16</v>
      </c>
      <c r="P778">
        <f t="shared" si="73"/>
        <v>1.1643024955558689E-17</v>
      </c>
      <c r="Q778">
        <f t="shared" si="74"/>
        <v>5.2464669438339759E-17</v>
      </c>
      <c r="R778">
        <f t="shared" si="75"/>
        <v>3.9685032990446498E-19</v>
      </c>
      <c r="S778">
        <f t="shared" si="76"/>
        <v>3.6234913034580625E-20</v>
      </c>
      <c r="T778">
        <f t="shared" si="77"/>
        <v>1.6083054887649401E-19</v>
      </c>
    </row>
    <row r="779" spans="1:20" x14ac:dyDescent="0.25">
      <c r="A779">
        <v>13077</v>
      </c>
      <c r="B779" t="s">
        <v>191</v>
      </c>
      <c r="C779" t="s">
        <v>11</v>
      </c>
      <c r="D779" t="s">
        <v>31</v>
      </c>
      <c r="E779" t="s">
        <v>38</v>
      </c>
      <c r="F779" t="s">
        <v>23</v>
      </c>
      <c r="G779">
        <v>2.645879866351704</v>
      </c>
      <c r="H779">
        <v>0.24928984143383545</v>
      </c>
      <c r="I779">
        <v>1.1738473958050822E-2</v>
      </c>
      <c r="J779">
        <v>0.88343046669266045</v>
      </c>
      <c r="K779">
        <v>7.5581897496379202E-3</v>
      </c>
      <c r="L779">
        <v>8.3734366470800039E-4</v>
      </c>
      <c r="M779">
        <v>3.9091209114161502E-5</v>
      </c>
      <c r="N779">
        <v>2.9486580688861102E-3</v>
      </c>
      <c r="O779">
        <f t="shared" si="72"/>
        <v>2.645879866351704</v>
      </c>
      <c r="P779">
        <f t="shared" si="73"/>
        <v>0.23755136747578462</v>
      </c>
      <c r="Q779">
        <f t="shared" si="74"/>
        <v>0.88343046669266045</v>
      </c>
      <c r="R779">
        <f t="shared" si="75"/>
        <v>7.5581897496379202E-3</v>
      </c>
      <c r="S779">
        <f t="shared" si="76"/>
        <v>7.9825245559383886E-4</v>
      </c>
      <c r="T779">
        <f t="shared" si="77"/>
        <v>2.9486580688861102E-3</v>
      </c>
    </row>
    <row r="780" spans="1:20" x14ac:dyDescent="0.25">
      <c r="A780">
        <v>13077</v>
      </c>
      <c r="B780" t="s">
        <v>192</v>
      </c>
      <c r="C780" t="s">
        <v>11</v>
      </c>
      <c r="D780" t="s">
        <v>31</v>
      </c>
      <c r="E780" t="s">
        <v>38</v>
      </c>
      <c r="F780" t="s">
        <v>24</v>
      </c>
      <c r="G780">
        <v>3.3803606435443299</v>
      </c>
      <c r="H780">
        <v>0.31849128217028599</v>
      </c>
      <c r="I780">
        <v>1.499700899735144E-2</v>
      </c>
      <c r="J780">
        <v>1.1286657011013606</v>
      </c>
      <c r="K780">
        <v>9.65629945404777E-3</v>
      </c>
      <c r="L780">
        <v>1.0697853697984555E-3</v>
      </c>
      <c r="M780">
        <v>4.9942684044346202E-5</v>
      </c>
      <c r="N780">
        <v>3.7671895868626099E-3</v>
      </c>
      <c r="O780">
        <f t="shared" si="72"/>
        <v>3.3803606435443299</v>
      </c>
      <c r="P780">
        <f t="shared" si="73"/>
        <v>0.30349427317293454</v>
      </c>
      <c r="Q780">
        <f t="shared" si="74"/>
        <v>1.1286657011013606</v>
      </c>
      <c r="R780">
        <f t="shared" si="75"/>
        <v>9.65629945404777E-3</v>
      </c>
      <c r="S780">
        <f t="shared" si="76"/>
        <v>1.0198426857541093E-3</v>
      </c>
      <c r="T780">
        <f t="shared" si="77"/>
        <v>3.7671895868626099E-3</v>
      </c>
    </row>
    <row r="781" spans="1:20" x14ac:dyDescent="0.25">
      <c r="A781">
        <v>13077</v>
      </c>
      <c r="B781" t="s">
        <v>193</v>
      </c>
      <c r="C781" t="s">
        <v>11</v>
      </c>
      <c r="D781" t="s">
        <v>31</v>
      </c>
      <c r="E781" t="s">
        <v>38</v>
      </c>
      <c r="F781" t="s">
        <v>25</v>
      </c>
      <c r="G781">
        <v>1.095898448474234</v>
      </c>
      <c r="H781">
        <v>0.10325349837485996</v>
      </c>
      <c r="I781">
        <v>4.8619652143857429E-3</v>
      </c>
      <c r="J781">
        <v>0.36590859720433838</v>
      </c>
      <c r="K781">
        <v>3.1305315868469801E-3</v>
      </c>
      <c r="L781">
        <v>3.4681978935258151E-4</v>
      </c>
      <c r="M781">
        <v>1.6191191076098101E-5</v>
      </c>
      <c r="N781">
        <v>1.22130687294169E-3</v>
      </c>
      <c r="O781">
        <f t="shared" si="72"/>
        <v>1.095898448474234</v>
      </c>
      <c r="P781">
        <f t="shared" si="73"/>
        <v>9.839153316047422E-2</v>
      </c>
      <c r="Q781">
        <f t="shared" si="74"/>
        <v>0.36590859720433838</v>
      </c>
      <c r="R781">
        <f t="shared" si="75"/>
        <v>3.1305315868469801E-3</v>
      </c>
      <c r="S781">
        <f t="shared" si="76"/>
        <v>3.3062859827648339E-4</v>
      </c>
      <c r="T781">
        <f t="shared" si="77"/>
        <v>1.22130687294169E-3</v>
      </c>
    </row>
    <row r="782" spans="1:20" x14ac:dyDescent="0.25">
      <c r="A782">
        <v>13077</v>
      </c>
      <c r="B782" t="s">
        <v>194</v>
      </c>
      <c r="C782" t="s">
        <v>11</v>
      </c>
      <c r="D782" t="s">
        <v>31</v>
      </c>
      <c r="E782" t="s">
        <v>38</v>
      </c>
      <c r="F782" t="s">
        <v>26</v>
      </c>
      <c r="G782">
        <v>1.0451062972200107</v>
      </c>
      <c r="H782">
        <v>9.8467968007900211E-2</v>
      </c>
      <c r="I782">
        <v>4.6366257814405183E-3</v>
      </c>
      <c r="J782">
        <v>0.34894968397716486</v>
      </c>
      <c r="K782">
        <v>2.9854391222420202E-3</v>
      </c>
      <c r="L782">
        <v>3.3074554753012488E-4</v>
      </c>
      <c r="M782">
        <v>1.5440778507402801E-5</v>
      </c>
      <c r="N782">
        <v>1.16470203229968E-3</v>
      </c>
      <c r="O782">
        <f t="shared" si="72"/>
        <v>1.0451062972200107</v>
      </c>
      <c r="P782">
        <f t="shared" si="73"/>
        <v>9.3831342226459696E-2</v>
      </c>
      <c r="Q782">
        <f t="shared" si="74"/>
        <v>0.34894968397716486</v>
      </c>
      <c r="R782">
        <f t="shared" si="75"/>
        <v>2.9854391222420202E-3</v>
      </c>
      <c r="S782">
        <f t="shared" si="76"/>
        <v>3.153047690227221E-4</v>
      </c>
      <c r="T782">
        <f t="shared" si="77"/>
        <v>1.16470203229968E-3</v>
      </c>
    </row>
    <row r="783" spans="1:20" x14ac:dyDescent="0.25">
      <c r="A783">
        <v>13089</v>
      </c>
      <c r="B783" t="s">
        <v>39</v>
      </c>
      <c r="C783" t="s">
        <v>11</v>
      </c>
      <c r="D783" t="s">
        <v>12</v>
      </c>
      <c r="E783" t="s">
        <v>13</v>
      </c>
      <c r="F783" t="s">
        <v>14</v>
      </c>
      <c r="G783">
        <v>810.7782196070807</v>
      </c>
      <c r="H783">
        <v>1636.682244017509</v>
      </c>
      <c r="I783">
        <v>3.9557420134428822</v>
      </c>
      <c r="J783">
        <v>11349.699589273128</v>
      </c>
      <c r="K783">
        <v>2.1335332392054398</v>
      </c>
      <c r="L783">
        <v>4.4048633727245416</v>
      </c>
      <c r="M783">
        <v>5.6370948689163803E-3</v>
      </c>
      <c r="N783">
        <v>17.269670172119199</v>
      </c>
      <c r="O783">
        <f t="shared" si="72"/>
        <v>810.7782196070807</v>
      </c>
      <c r="P783">
        <f t="shared" si="73"/>
        <v>1632.7265020040661</v>
      </c>
      <c r="Q783">
        <f t="shared" si="74"/>
        <v>11349.699589273128</v>
      </c>
      <c r="R783">
        <f t="shared" si="75"/>
        <v>2.1335332392054398</v>
      </c>
      <c r="S783">
        <f t="shared" si="76"/>
        <v>4.3992262778556253</v>
      </c>
      <c r="T783">
        <f t="shared" si="77"/>
        <v>17.269670172119199</v>
      </c>
    </row>
    <row r="784" spans="1:20" x14ac:dyDescent="0.25">
      <c r="A784">
        <v>13089</v>
      </c>
      <c r="B784" t="s">
        <v>40</v>
      </c>
      <c r="C784" t="s">
        <v>11</v>
      </c>
      <c r="D784" t="s">
        <v>12</v>
      </c>
      <c r="E784" t="s">
        <v>13</v>
      </c>
      <c r="F784" t="s">
        <v>15</v>
      </c>
      <c r="G784">
        <v>62.83065683723995</v>
      </c>
      <c r="H784">
        <v>18.750061239819466</v>
      </c>
      <c r="I784">
        <v>2.7496608413803143</v>
      </c>
      <c r="J784">
        <v>387.05915305092589</v>
      </c>
      <c r="K784">
        <v>0.137848781973545</v>
      </c>
      <c r="L784">
        <v>5.0110570657579956E-2</v>
      </c>
      <c r="M784">
        <v>4.9384649446437695E-3</v>
      </c>
      <c r="N784">
        <v>1.1496505058381099</v>
      </c>
      <c r="O784">
        <f t="shared" si="72"/>
        <v>62.83065683723995</v>
      </c>
      <c r="P784">
        <f t="shared" si="73"/>
        <v>16.000400398439151</v>
      </c>
      <c r="Q784">
        <f t="shared" si="74"/>
        <v>387.05915305092589</v>
      </c>
      <c r="R784">
        <f t="shared" si="75"/>
        <v>0.137848781973545</v>
      </c>
      <c r="S784">
        <f t="shared" si="76"/>
        <v>4.5172105712936186E-2</v>
      </c>
      <c r="T784">
        <f t="shared" si="77"/>
        <v>1.1496505058381099</v>
      </c>
    </row>
    <row r="785" spans="1:20" x14ac:dyDescent="0.25">
      <c r="A785">
        <v>13089</v>
      </c>
      <c r="B785" t="s">
        <v>41</v>
      </c>
      <c r="C785" t="s">
        <v>11</v>
      </c>
      <c r="D785" t="s">
        <v>12</v>
      </c>
      <c r="E785" t="s">
        <v>13</v>
      </c>
      <c r="F785" t="s">
        <v>16</v>
      </c>
      <c r="G785">
        <v>1.7660760183298173E-14</v>
      </c>
      <c r="H785">
        <v>6.8038817154404417E-15</v>
      </c>
      <c r="I785">
        <v>7.6331736956105386E-16</v>
      </c>
      <c r="J785">
        <v>1.225475558353304E-13</v>
      </c>
      <c r="K785">
        <v>4.7659154149152598E-17</v>
      </c>
      <c r="L785">
        <v>1.9748721011550629E-17</v>
      </c>
      <c r="M785">
        <v>1.607031932781184E-18</v>
      </c>
      <c r="N785">
        <v>3.8502517583553499E-16</v>
      </c>
      <c r="O785">
        <f t="shared" si="72"/>
        <v>1.7660760183298173E-14</v>
      </c>
      <c r="P785">
        <f t="shared" si="73"/>
        <v>6.0405643458793879E-15</v>
      </c>
      <c r="Q785">
        <f t="shared" si="74"/>
        <v>1.225475558353304E-13</v>
      </c>
      <c r="R785">
        <f t="shared" si="75"/>
        <v>4.7659154149152598E-17</v>
      </c>
      <c r="S785">
        <f t="shared" si="76"/>
        <v>1.8141689078769444E-17</v>
      </c>
      <c r="T785">
        <f t="shared" si="77"/>
        <v>3.8502517583553499E-16</v>
      </c>
    </row>
    <row r="786" spans="1:20" x14ac:dyDescent="0.25">
      <c r="A786">
        <v>13089</v>
      </c>
      <c r="B786" t="s">
        <v>42</v>
      </c>
      <c r="C786" t="s">
        <v>11</v>
      </c>
      <c r="D786" t="s">
        <v>12</v>
      </c>
      <c r="E786" t="s">
        <v>13</v>
      </c>
      <c r="F786" t="s">
        <v>17</v>
      </c>
      <c r="G786">
        <v>1.7660760183298173E-14</v>
      </c>
      <c r="H786">
        <v>6.8038817154404417E-15</v>
      </c>
      <c r="I786">
        <v>7.6331736956105386E-16</v>
      </c>
      <c r="J786">
        <v>1.225475558353304E-13</v>
      </c>
      <c r="K786">
        <v>4.7659154149152598E-17</v>
      </c>
      <c r="L786">
        <v>1.9748721011550629E-17</v>
      </c>
      <c r="M786">
        <v>1.607031932781184E-18</v>
      </c>
      <c r="N786">
        <v>3.8502517583553499E-16</v>
      </c>
      <c r="O786">
        <f t="shared" si="72"/>
        <v>1.7660760183298173E-14</v>
      </c>
      <c r="P786">
        <f t="shared" si="73"/>
        <v>6.0405643458793879E-15</v>
      </c>
      <c r="Q786">
        <f t="shared" si="74"/>
        <v>1.225475558353304E-13</v>
      </c>
      <c r="R786">
        <f t="shared" si="75"/>
        <v>4.7659154149152598E-17</v>
      </c>
      <c r="S786">
        <f t="shared" si="76"/>
        <v>1.8141689078769444E-17</v>
      </c>
      <c r="T786">
        <f t="shared" si="77"/>
        <v>3.8502517583553499E-16</v>
      </c>
    </row>
    <row r="787" spans="1:20" x14ac:dyDescent="0.25">
      <c r="A787">
        <v>13089</v>
      </c>
      <c r="B787" t="s">
        <v>43</v>
      </c>
      <c r="C787" t="s">
        <v>11</v>
      </c>
      <c r="D787" t="s">
        <v>12</v>
      </c>
      <c r="E787" t="s">
        <v>13</v>
      </c>
      <c r="F787" t="s">
        <v>18</v>
      </c>
      <c r="G787">
        <v>1.7660760183298173E-14</v>
      </c>
      <c r="H787">
        <v>6.8038817154404417E-15</v>
      </c>
      <c r="I787">
        <v>7.6331736956105386E-16</v>
      </c>
      <c r="J787">
        <v>1.225475558353304E-13</v>
      </c>
      <c r="K787">
        <v>4.7659154149152598E-17</v>
      </c>
      <c r="L787">
        <v>1.9748721011550629E-17</v>
      </c>
      <c r="M787">
        <v>1.607031932781184E-18</v>
      </c>
      <c r="N787">
        <v>3.8502517583553499E-16</v>
      </c>
      <c r="O787">
        <f t="shared" si="72"/>
        <v>1.7660760183298173E-14</v>
      </c>
      <c r="P787">
        <f t="shared" si="73"/>
        <v>6.0405643458793879E-15</v>
      </c>
      <c r="Q787">
        <f t="shared" si="74"/>
        <v>1.225475558353304E-13</v>
      </c>
      <c r="R787">
        <f t="shared" si="75"/>
        <v>4.7659154149152598E-17</v>
      </c>
      <c r="S787">
        <f t="shared" si="76"/>
        <v>1.8141689078769444E-17</v>
      </c>
      <c r="T787">
        <f t="shared" si="77"/>
        <v>3.8502517583553499E-16</v>
      </c>
    </row>
    <row r="788" spans="1:20" x14ac:dyDescent="0.25">
      <c r="A788">
        <v>13089</v>
      </c>
      <c r="B788" t="s">
        <v>44</v>
      </c>
      <c r="C788" t="s">
        <v>11</v>
      </c>
      <c r="D788" t="s">
        <v>12</v>
      </c>
      <c r="E788" t="s">
        <v>13</v>
      </c>
      <c r="F788" t="s">
        <v>19</v>
      </c>
      <c r="G788">
        <v>1.7660760183298173E-14</v>
      </c>
      <c r="H788">
        <v>6.8038817154404417E-15</v>
      </c>
      <c r="I788">
        <v>7.6331736956105386E-16</v>
      </c>
      <c r="J788">
        <v>1.225475558353304E-13</v>
      </c>
      <c r="K788">
        <v>4.7659154149152598E-17</v>
      </c>
      <c r="L788">
        <v>1.9748721011550629E-17</v>
      </c>
      <c r="M788">
        <v>1.607031932781184E-18</v>
      </c>
      <c r="N788">
        <v>3.8502517583553499E-16</v>
      </c>
      <c r="O788">
        <f t="shared" si="72"/>
        <v>1.7660760183298173E-14</v>
      </c>
      <c r="P788">
        <f t="shared" si="73"/>
        <v>6.0405643458793879E-15</v>
      </c>
      <c r="Q788">
        <f t="shared" si="74"/>
        <v>1.225475558353304E-13</v>
      </c>
      <c r="R788">
        <f t="shared" si="75"/>
        <v>4.7659154149152598E-17</v>
      </c>
      <c r="S788">
        <f t="shared" si="76"/>
        <v>1.8141689078769444E-17</v>
      </c>
      <c r="T788">
        <f t="shared" si="77"/>
        <v>3.8502517583553499E-16</v>
      </c>
    </row>
    <row r="789" spans="1:20" x14ac:dyDescent="0.25">
      <c r="A789">
        <v>13089</v>
      </c>
      <c r="B789" t="s">
        <v>45</v>
      </c>
      <c r="C789" t="s">
        <v>11</v>
      </c>
      <c r="D789" t="s">
        <v>12</v>
      </c>
      <c r="E789" t="s">
        <v>13</v>
      </c>
      <c r="F789" t="s">
        <v>20</v>
      </c>
      <c r="G789">
        <v>17.660760112438521</v>
      </c>
      <c r="H789">
        <v>6.8038817388969628</v>
      </c>
      <c r="I789">
        <v>0.76331736249357995</v>
      </c>
      <c r="J789">
        <v>122.54755308487157</v>
      </c>
      <c r="K789">
        <v>4.76591437315863E-2</v>
      </c>
      <c r="L789">
        <v>1.9748722085466797E-2</v>
      </c>
      <c r="M789">
        <v>1.607031938647195E-3</v>
      </c>
      <c r="N789">
        <v>0.38502517120531299</v>
      </c>
      <c r="O789">
        <f t="shared" si="72"/>
        <v>17.660760112438521</v>
      </c>
      <c r="P789">
        <f t="shared" si="73"/>
        <v>6.040564376403383</v>
      </c>
      <c r="Q789">
        <f t="shared" si="74"/>
        <v>122.54755308487157</v>
      </c>
      <c r="R789">
        <f t="shared" si="75"/>
        <v>4.76591437315863E-2</v>
      </c>
      <c r="S789">
        <f t="shared" si="76"/>
        <v>1.81416901468196E-2</v>
      </c>
      <c r="T789">
        <f t="shared" si="77"/>
        <v>0.38502517120531299</v>
      </c>
    </row>
    <row r="790" spans="1:20" x14ac:dyDescent="0.25">
      <c r="A790">
        <v>13089</v>
      </c>
      <c r="B790" t="s">
        <v>46</v>
      </c>
      <c r="C790" t="s">
        <v>11</v>
      </c>
      <c r="D790" t="s">
        <v>12</v>
      </c>
      <c r="E790" t="s">
        <v>13</v>
      </c>
      <c r="F790" t="s">
        <v>21</v>
      </c>
      <c r="G790">
        <v>703.4979776110074</v>
      </c>
      <c r="H790">
        <v>242.95392785501619</v>
      </c>
      <c r="I790">
        <v>29.57404910468172</v>
      </c>
      <c r="J790">
        <v>5648.7436460283534</v>
      </c>
      <c r="K790">
        <v>1.80791388628516</v>
      </c>
      <c r="L790">
        <v>0.7509547635090712</v>
      </c>
      <c r="M790">
        <v>6.5579360125411712E-2</v>
      </c>
      <c r="N790">
        <v>18.734943706091599</v>
      </c>
      <c r="O790">
        <f t="shared" si="72"/>
        <v>703.4979776110074</v>
      </c>
      <c r="P790">
        <f t="shared" si="73"/>
        <v>213.37987875033446</v>
      </c>
      <c r="Q790">
        <f t="shared" si="74"/>
        <v>5648.7436460283534</v>
      </c>
      <c r="R790">
        <f t="shared" si="75"/>
        <v>1.80791388628516</v>
      </c>
      <c r="S790">
        <f t="shared" si="76"/>
        <v>0.68537540338365943</v>
      </c>
      <c r="T790">
        <f t="shared" si="77"/>
        <v>18.734943706091599</v>
      </c>
    </row>
    <row r="791" spans="1:20" x14ac:dyDescent="0.25">
      <c r="A791">
        <v>13089</v>
      </c>
      <c r="B791" t="s">
        <v>47</v>
      </c>
      <c r="C791" t="s">
        <v>11</v>
      </c>
      <c r="D791" t="s">
        <v>12</v>
      </c>
      <c r="E791" t="s">
        <v>13</v>
      </c>
      <c r="F791" t="s">
        <v>22</v>
      </c>
      <c r="G791">
        <v>115.26839401193071</v>
      </c>
      <c r="H791">
        <v>39.808080227550626</v>
      </c>
      <c r="I791">
        <v>4.8457181862377148</v>
      </c>
      <c r="J791">
        <v>925.54854496780104</v>
      </c>
      <c r="K791">
        <v>0.296227444131412</v>
      </c>
      <c r="L791">
        <v>0.12304417851964899</v>
      </c>
      <c r="M791">
        <v>1.0745196760581149E-2</v>
      </c>
      <c r="N791">
        <v>3.06972604128259</v>
      </c>
      <c r="O791">
        <f t="shared" si="72"/>
        <v>115.26839401193071</v>
      </c>
      <c r="P791">
        <f t="shared" si="73"/>
        <v>34.962362041312915</v>
      </c>
      <c r="Q791">
        <f t="shared" si="74"/>
        <v>925.54854496780104</v>
      </c>
      <c r="R791">
        <f t="shared" si="75"/>
        <v>0.296227444131412</v>
      </c>
      <c r="S791">
        <f t="shared" si="76"/>
        <v>0.11229898175906784</v>
      </c>
      <c r="T791">
        <f t="shared" si="77"/>
        <v>3.06972604128259</v>
      </c>
    </row>
    <row r="792" spans="1:20" x14ac:dyDescent="0.25">
      <c r="A792">
        <v>13089</v>
      </c>
      <c r="B792" t="s">
        <v>48</v>
      </c>
      <c r="C792" t="s">
        <v>11</v>
      </c>
      <c r="D792" t="s">
        <v>12</v>
      </c>
      <c r="E792" t="s">
        <v>13</v>
      </c>
      <c r="F792" t="s">
        <v>23</v>
      </c>
      <c r="G792">
        <v>280.39089138740525</v>
      </c>
      <c r="H792">
        <v>117.76652762904915</v>
      </c>
      <c r="I792">
        <v>12.087093965632411</v>
      </c>
      <c r="J792">
        <v>2014.2247579394275</v>
      </c>
      <c r="K792">
        <v>0.83267676352362496</v>
      </c>
      <c r="L792">
        <v>0.36159220677836679</v>
      </c>
      <c r="M792">
        <v>2.7872611792190499E-2</v>
      </c>
      <c r="N792">
        <v>6.64031807764934</v>
      </c>
      <c r="O792">
        <f t="shared" si="72"/>
        <v>280.39089138740525</v>
      </c>
      <c r="P792">
        <f t="shared" si="73"/>
        <v>105.67943366341675</v>
      </c>
      <c r="Q792">
        <f t="shared" si="74"/>
        <v>2014.2247579394275</v>
      </c>
      <c r="R792">
        <f t="shared" si="75"/>
        <v>0.83267676352362496</v>
      </c>
      <c r="S792">
        <f t="shared" si="76"/>
        <v>0.33371959498617632</v>
      </c>
      <c r="T792">
        <f t="shared" si="77"/>
        <v>6.64031807764934</v>
      </c>
    </row>
    <row r="793" spans="1:20" x14ac:dyDescent="0.25">
      <c r="A793">
        <v>13089</v>
      </c>
      <c r="B793" t="s">
        <v>49</v>
      </c>
      <c r="C793" t="s">
        <v>11</v>
      </c>
      <c r="D793" t="s">
        <v>12</v>
      </c>
      <c r="E793" t="s">
        <v>13</v>
      </c>
      <c r="F793" t="s">
        <v>24</v>
      </c>
      <c r="G793">
        <v>306.34449930617103</v>
      </c>
      <c r="H793">
        <v>128.6672570909767</v>
      </c>
      <c r="I793">
        <v>13.205903258321953</v>
      </c>
      <c r="J793">
        <v>2200.6658553215057</v>
      </c>
      <c r="K793">
        <v>0.90975095317358801</v>
      </c>
      <c r="L793">
        <v>0.39506192465842194</v>
      </c>
      <c r="M793">
        <v>3.0452561682977698E-2</v>
      </c>
      <c r="N793">
        <v>7.2549613440187297</v>
      </c>
      <c r="O793">
        <f t="shared" si="72"/>
        <v>306.34449930617103</v>
      </c>
      <c r="P793">
        <f t="shared" si="73"/>
        <v>115.46135383265475</v>
      </c>
      <c r="Q793">
        <f t="shared" si="74"/>
        <v>2200.6658553215057</v>
      </c>
      <c r="R793">
        <f t="shared" si="75"/>
        <v>0.90975095317358801</v>
      </c>
      <c r="S793">
        <f t="shared" si="76"/>
        <v>0.36460936297544422</v>
      </c>
      <c r="T793">
        <f t="shared" si="77"/>
        <v>7.2549613440187297</v>
      </c>
    </row>
    <row r="794" spans="1:20" x14ac:dyDescent="0.25">
      <c r="A794">
        <v>13089</v>
      </c>
      <c r="B794" t="s">
        <v>50</v>
      </c>
      <c r="C794" t="s">
        <v>11</v>
      </c>
      <c r="D794" t="s">
        <v>12</v>
      </c>
      <c r="E794" t="s">
        <v>13</v>
      </c>
      <c r="F794" t="s">
        <v>25</v>
      </c>
      <c r="G794">
        <v>122.16150867474052</v>
      </c>
      <c r="H794">
        <v>51.308866071266934</v>
      </c>
      <c r="I794">
        <v>5.2661410129362558</v>
      </c>
      <c r="J794">
        <v>877.56332753184483</v>
      </c>
      <c r="K794">
        <v>0.362782966042411</v>
      </c>
      <c r="L794">
        <v>0.15753958806772062</v>
      </c>
      <c r="M794">
        <v>1.214362420978431E-2</v>
      </c>
      <c r="N794">
        <v>2.8930735634510198</v>
      </c>
      <c r="O794">
        <f t="shared" si="72"/>
        <v>122.16150867474052</v>
      </c>
      <c r="P794">
        <f t="shared" si="73"/>
        <v>46.042725058330674</v>
      </c>
      <c r="Q794">
        <f t="shared" si="74"/>
        <v>877.56332753184483</v>
      </c>
      <c r="R794">
        <f t="shared" si="75"/>
        <v>0.362782966042411</v>
      </c>
      <c r="S794">
        <f t="shared" si="76"/>
        <v>0.14539596385793629</v>
      </c>
      <c r="T794">
        <f t="shared" si="77"/>
        <v>2.8930735634510198</v>
      </c>
    </row>
    <row r="795" spans="1:20" x14ac:dyDescent="0.25">
      <c r="A795">
        <v>13089</v>
      </c>
      <c r="B795" t="s">
        <v>51</v>
      </c>
      <c r="C795" t="s">
        <v>11</v>
      </c>
      <c r="D795" t="s">
        <v>12</v>
      </c>
      <c r="E795" t="s">
        <v>13</v>
      </c>
      <c r="F795" t="s">
        <v>26</v>
      </c>
      <c r="G795">
        <v>293.40574518299354</v>
      </c>
      <c r="H795">
        <v>123.23288114277912</v>
      </c>
      <c r="I795">
        <v>12.648138866144983</v>
      </c>
      <c r="J795">
        <v>2107.7188861757318</v>
      </c>
      <c r="K795">
        <v>0.87132681135471601</v>
      </c>
      <c r="L795">
        <v>0.37837627212047575</v>
      </c>
      <c r="M795">
        <v>2.9166361353418303E-2</v>
      </c>
      <c r="N795">
        <v>6.9485413761933597</v>
      </c>
      <c r="O795">
        <f t="shared" si="72"/>
        <v>293.40574518299354</v>
      </c>
      <c r="P795">
        <f t="shared" si="73"/>
        <v>110.58474227663413</v>
      </c>
      <c r="Q795">
        <f t="shared" si="74"/>
        <v>2107.7188861757318</v>
      </c>
      <c r="R795">
        <f t="shared" si="75"/>
        <v>0.87132681135471601</v>
      </c>
      <c r="S795">
        <f t="shared" si="76"/>
        <v>0.34920991076705743</v>
      </c>
      <c r="T795">
        <f t="shared" si="77"/>
        <v>6.9485413761933597</v>
      </c>
    </row>
    <row r="796" spans="1:20" x14ac:dyDescent="0.25">
      <c r="A796">
        <v>13089</v>
      </c>
      <c r="B796" t="s">
        <v>52</v>
      </c>
      <c r="C796" t="s">
        <v>11</v>
      </c>
      <c r="D796" t="s">
        <v>12</v>
      </c>
      <c r="E796" t="s">
        <v>27</v>
      </c>
      <c r="F796" t="s">
        <v>14</v>
      </c>
      <c r="G796">
        <v>457.6114466514743</v>
      </c>
      <c r="H796">
        <v>716.91829211700917</v>
      </c>
      <c r="I796">
        <v>2.0336850742216885</v>
      </c>
      <c r="J796">
        <v>5412.6699640861516</v>
      </c>
      <c r="K796">
        <v>1.2516211650897699</v>
      </c>
      <c r="L796">
        <v>2.0855468665193282</v>
      </c>
      <c r="M796">
        <v>2.8677669318426403E-3</v>
      </c>
      <c r="N796">
        <v>11.114688309335</v>
      </c>
      <c r="O796">
        <f t="shared" si="72"/>
        <v>457.6114466514743</v>
      </c>
      <c r="P796">
        <f t="shared" si="73"/>
        <v>714.88460704278748</v>
      </c>
      <c r="Q796">
        <f t="shared" si="74"/>
        <v>5412.6699640861516</v>
      </c>
      <c r="R796">
        <f t="shared" si="75"/>
        <v>1.2516211650897699</v>
      </c>
      <c r="S796">
        <f t="shared" si="76"/>
        <v>2.0826790995874855</v>
      </c>
      <c r="T796">
        <f t="shared" si="77"/>
        <v>11.114688309335</v>
      </c>
    </row>
    <row r="797" spans="1:20" x14ac:dyDescent="0.25">
      <c r="A797">
        <v>13089</v>
      </c>
      <c r="B797" t="s">
        <v>53</v>
      </c>
      <c r="C797" t="s">
        <v>11</v>
      </c>
      <c r="D797" t="s">
        <v>12</v>
      </c>
      <c r="E797" t="s">
        <v>27</v>
      </c>
      <c r="F797" t="s">
        <v>15</v>
      </c>
      <c r="G797">
        <v>62.630141834099192</v>
      </c>
      <c r="H797">
        <v>15.453403059856722</v>
      </c>
      <c r="I797">
        <v>2.2175682344954972</v>
      </c>
      <c r="J797">
        <v>315.55744338137453</v>
      </c>
      <c r="K797">
        <v>0.14788892306288201</v>
      </c>
      <c r="L797">
        <v>4.4761321749973604E-2</v>
      </c>
      <c r="M797">
        <v>4.3774785247023698E-3</v>
      </c>
      <c r="N797">
        <v>1.00431418678346</v>
      </c>
      <c r="O797">
        <f t="shared" si="72"/>
        <v>62.630141834099192</v>
      </c>
      <c r="P797">
        <f t="shared" si="73"/>
        <v>13.235834825361225</v>
      </c>
      <c r="Q797">
        <f t="shared" si="74"/>
        <v>315.55744338137453</v>
      </c>
      <c r="R797">
        <f t="shared" si="75"/>
        <v>0.14788892306288201</v>
      </c>
      <c r="S797">
        <f t="shared" si="76"/>
        <v>4.0383843225271235E-2</v>
      </c>
      <c r="T797">
        <f t="shared" si="77"/>
        <v>1.00431418678346</v>
      </c>
    </row>
    <row r="798" spans="1:20" x14ac:dyDescent="0.25">
      <c r="A798">
        <v>13089</v>
      </c>
      <c r="B798" t="s">
        <v>54</v>
      </c>
      <c r="C798" t="s">
        <v>11</v>
      </c>
      <c r="D798" t="s">
        <v>12</v>
      </c>
      <c r="E798" t="s">
        <v>27</v>
      </c>
      <c r="F798" t="s">
        <v>16</v>
      </c>
      <c r="G798">
        <v>1.6446006473756997E-14</v>
      </c>
      <c r="H798">
        <v>5.5863083919290301E-15</v>
      </c>
      <c r="I798">
        <v>6.0430400922939456E-16</v>
      </c>
      <c r="J798">
        <v>9.1112315227358973E-14</v>
      </c>
      <c r="K798">
        <v>4.7293163808028803E-17</v>
      </c>
      <c r="L798">
        <v>1.750360909890241E-17</v>
      </c>
      <c r="M798">
        <v>1.389338638519882E-18</v>
      </c>
      <c r="N798">
        <v>3.0664076551826702E-16</v>
      </c>
      <c r="O798">
        <f t="shared" si="72"/>
        <v>1.6446006473756997E-14</v>
      </c>
      <c r="P798">
        <f t="shared" si="73"/>
        <v>4.9820043826996352E-15</v>
      </c>
      <c r="Q798">
        <f t="shared" si="74"/>
        <v>9.1112315227358973E-14</v>
      </c>
      <c r="R798">
        <f t="shared" si="75"/>
        <v>4.7293163808028803E-17</v>
      </c>
      <c r="S798">
        <f t="shared" si="76"/>
        <v>1.6114270460382527E-17</v>
      </c>
      <c r="T798">
        <f t="shared" si="77"/>
        <v>3.0664076551826702E-16</v>
      </c>
    </row>
    <row r="799" spans="1:20" x14ac:dyDescent="0.25">
      <c r="A799">
        <v>13089</v>
      </c>
      <c r="B799" t="s">
        <v>55</v>
      </c>
      <c r="C799" t="s">
        <v>11</v>
      </c>
      <c r="D799" t="s">
        <v>12</v>
      </c>
      <c r="E799" t="s">
        <v>27</v>
      </c>
      <c r="F799" t="s">
        <v>17</v>
      </c>
      <c r="G799">
        <v>1.6446006473756997E-14</v>
      </c>
      <c r="H799">
        <v>5.5863083919290301E-15</v>
      </c>
      <c r="I799">
        <v>6.0430400922939456E-16</v>
      </c>
      <c r="J799">
        <v>9.1112315227358973E-14</v>
      </c>
      <c r="K799">
        <v>4.7293163808028803E-17</v>
      </c>
      <c r="L799">
        <v>1.750360909890241E-17</v>
      </c>
      <c r="M799">
        <v>1.389338638519882E-18</v>
      </c>
      <c r="N799">
        <v>3.0664076551826702E-16</v>
      </c>
      <c r="O799">
        <f t="shared" si="72"/>
        <v>1.6446006473756997E-14</v>
      </c>
      <c r="P799">
        <f t="shared" si="73"/>
        <v>4.9820043826996352E-15</v>
      </c>
      <c r="Q799">
        <f t="shared" si="74"/>
        <v>9.1112315227358973E-14</v>
      </c>
      <c r="R799">
        <f t="shared" si="75"/>
        <v>4.7293163808028803E-17</v>
      </c>
      <c r="S799">
        <f t="shared" si="76"/>
        <v>1.6114270460382527E-17</v>
      </c>
      <c r="T799">
        <f t="shared" si="77"/>
        <v>3.0664076551826702E-16</v>
      </c>
    </row>
    <row r="800" spans="1:20" x14ac:dyDescent="0.25">
      <c r="A800">
        <v>13089</v>
      </c>
      <c r="B800" t="s">
        <v>56</v>
      </c>
      <c r="C800" t="s">
        <v>11</v>
      </c>
      <c r="D800" t="s">
        <v>12</v>
      </c>
      <c r="E800" t="s">
        <v>27</v>
      </c>
      <c r="F800" t="s">
        <v>18</v>
      </c>
      <c r="G800">
        <v>1.6446006473756997E-14</v>
      </c>
      <c r="H800">
        <v>5.5863083919290301E-15</v>
      </c>
      <c r="I800">
        <v>6.0430400922939456E-16</v>
      </c>
      <c r="J800">
        <v>9.1112315227358973E-14</v>
      </c>
      <c r="K800">
        <v>4.7293163808028803E-17</v>
      </c>
      <c r="L800">
        <v>1.750360909890241E-17</v>
      </c>
      <c r="M800">
        <v>1.389338638519882E-18</v>
      </c>
      <c r="N800">
        <v>3.0664076551826702E-16</v>
      </c>
      <c r="O800">
        <f t="shared" si="72"/>
        <v>1.6446006473756997E-14</v>
      </c>
      <c r="P800">
        <f t="shared" si="73"/>
        <v>4.9820043826996352E-15</v>
      </c>
      <c r="Q800">
        <f t="shared" si="74"/>
        <v>9.1112315227358973E-14</v>
      </c>
      <c r="R800">
        <f t="shared" si="75"/>
        <v>4.7293163808028803E-17</v>
      </c>
      <c r="S800">
        <f t="shared" si="76"/>
        <v>1.6114270460382527E-17</v>
      </c>
      <c r="T800">
        <f t="shared" si="77"/>
        <v>3.0664076551826702E-16</v>
      </c>
    </row>
    <row r="801" spans="1:20" x14ac:dyDescent="0.25">
      <c r="A801">
        <v>13089</v>
      </c>
      <c r="B801" t="s">
        <v>57</v>
      </c>
      <c r="C801" t="s">
        <v>11</v>
      </c>
      <c r="D801" t="s">
        <v>12</v>
      </c>
      <c r="E801" t="s">
        <v>27</v>
      </c>
      <c r="F801" t="s">
        <v>19</v>
      </c>
      <c r="G801">
        <v>1.6446006473756997E-14</v>
      </c>
      <c r="H801">
        <v>5.5863083919290301E-15</v>
      </c>
      <c r="I801">
        <v>6.0430400922939456E-16</v>
      </c>
      <c r="J801">
        <v>9.1112315227358973E-14</v>
      </c>
      <c r="K801">
        <v>4.7293163808028803E-17</v>
      </c>
      <c r="L801">
        <v>1.750360909890241E-17</v>
      </c>
      <c r="M801">
        <v>1.389338638519882E-18</v>
      </c>
      <c r="N801">
        <v>3.0664076551826702E-16</v>
      </c>
      <c r="O801">
        <f t="shared" si="72"/>
        <v>1.6446006473756997E-14</v>
      </c>
      <c r="P801">
        <f t="shared" si="73"/>
        <v>4.9820043826996352E-15</v>
      </c>
      <c r="Q801">
        <f t="shared" si="74"/>
        <v>9.1112315227358973E-14</v>
      </c>
      <c r="R801">
        <f t="shared" si="75"/>
        <v>4.7293163808028803E-17</v>
      </c>
      <c r="S801">
        <f t="shared" si="76"/>
        <v>1.6114270460382527E-17</v>
      </c>
      <c r="T801">
        <f t="shared" si="77"/>
        <v>3.0664076551826702E-16</v>
      </c>
    </row>
    <row r="802" spans="1:20" x14ac:dyDescent="0.25">
      <c r="A802">
        <v>13089</v>
      </c>
      <c r="B802" t="s">
        <v>58</v>
      </c>
      <c r="C802" t="s">
        <v>11</v>
      </c>
      <c r="D802" t="s">
        <v>12</v>
      </c>
      <c r="E802" t="s">
        <v>27</v>
      </c>
      <c r="F802" t="s">
        <v>20</v>
      </c>
      <c r="G802">
        <v>16.446006321043257</v>
      </c>
      <c r="H802">
        <v>5.5863083350626477</v>
      </c>
      <c r="I802">
        <v>0.60430400335280843</v>
      </c>
      <c r="J802">
        <v>91.112317869332657</v>
      </c>
      <c r="K802">
        <v>4.7293163849397399E-2</v>
      </c>
      <c r="L802">
        <v>1.750360913503346E-2</v>
      </c>
      <c r="M802">
        <v>1.3893387328494091E-3</v>
      </c>
      <c r="N802">
        <v>0.30664076952567099</v>
      </c>
      <c r="O802">
        <f t="shared" si="72"/>
        <v>16.446006321043257</v>
      </c>
      <c r="P802">
        <f t="shared" si="73"/>
        <v>4.982004331709839</v>
      </c>
      <c r="Q802">
        <f t="shared" si="74"/>
        <v>91.112317869332657</v>
      </c>
      <c r="R802">
        <f t="shared" si="75"/>
        <v>4.7293163849397399E-2</v>
      </c>
      <c r="S802">
        <f t="shared" si="76"/>
        <v>1.611427040218405E-2</v>
      </c>
      <c r="T802">
        <f t="shared" si="77"/>
        <v>0.30664076952567099</v>
      </c>
    </row>
    <row r="803" spans="1:20" x14ac:dyDescent="0.25">
      <c r="A803">
        <v>13089</v>
      </c>
      <c r="B803" t="s">
        <v>59</v>
      </c>
      <c r="C803" t="s">
        <v>11</v>
      </c>
      <c r="D803" t="s">
        <v>12</v>
      </c>
      <c r="E803" t="s">
        <v>27</v>
      </c>
      <c r="F803" t="s">
        <v>21</v>
      </c>
      <c r="G803">
        <v>667.7762996763895</v>
      </c>
      <c r="H803">
        <v>198.78424733072498</v>
      </c>
      <c r="I803">
        <v>23.404498312142046</v>
      </c>
      <c r="J803">
        <v>4219.7993296170071</v>
      </c>
      <c r="K803">
        <v>1.8388619635263801</v>
      </c>
      <c r="L803">
        <v>0.66389280271050666</v>
      </c>
      <c r="M803">
        <v>5.7011960274394299E-2</v>
      </c>
      <c r="N803">
        <v>15.0313238913945</v>
      </c>
      <c r="O803">
        <f t="shared" si="72"/>
        <v>667.7762996763895</v>
      </c>
      <c r="P803">
        <f t="shared" si="73"/>
        <v>175.37974901858294</v>
      </c>
      <c r="Q803">
        <f t="shared" si="74"/>
        <v>4219.7993296170071</v>
      </c>
      <c r="R803">
        <f t="shared" si="75"/>
        <v>1.8388619635263801</v>
      </c>
      <c r="S803">
        <f t="shared" si="76"/>
        <v>0.6068808424361124</v>
      </c>
      <c r="T803">
        <f t="shared" si="77"/>
        <v>15.0313238913945</v>
      </c>
    </row>
    <row r="804" spans="1:20" x14ac:dyDescent="0.25">
      <c r="A804">
        <v>13089</v>
      </c>
      <c r="B804" t="s">
        <v>60</v>
      </c>
      <c r="C804" t="s">
        <v>11</v>
      </c>
      <c r="D804" t="s">
        <v>12</v>
      </c>
      <c r="E804" t="s">
        <v>27</v>
      </c>
      <c r="F804" t="s">
        <v>22</v>
      </c>
      <c r="G804">
        <v>109.41537533092325</v>
      </c>
      <c r="H804">
        <v>32.570864278739066</v>
      </c>
      <c r="I804">
        <v>3.8348348252293318</v>
      </c>
      <c r="J804">
        <v>691.41549910914114</v>
      </c>
      <c r="K804">
        <v>0.30129788531462198</v>
      </c>
      <c r="L804">
        <v>0.10877906108154889</v>
      </c>
      <c r="M804">
        <v>9.3414312648292183E-3</v>
      </c>
      <c r="N804">
        <v>2.4628884382137302</v>
      </c>
      <c r="O804">
        <f t="shared" si="72"/>
        <v>109.41537533092325</v>
      </c>
      <c r="P804">
        <f t="shared" si="73"/>
        <v>28.736029453509733</v>
      </c>
      <c r="Q804">
        <f t="shared" si="74"/>
        <v>691.41549910914114</v>
      </c>
      <c r="R804">
        <f t="shared" si="75"/>
        <v>0.30129788531462198</v>
      </c>
      <c r="S804">
        <f t="shared" si="76"/>
        <v>9.9437629816719664E-2</v>
      </c>
      <c r="T804">
        <f t="shared" si="77"/>
        <v>2.4628884382137302</v>
      </c>
    </row>
    <row r="805" spans="1:20" x14ac:dyDescent="0.25">
      <c r="A805">
        <v>13089</v>
      </c>
      <c r="B805" t="s">
        <v>61</v>
      </c>
      <c r="C805" t="s">
        <v>11</v>
      </c>
      <c r="D805" t="s">
        <v>12</v>
      </c>
      <c r="E805" t="s">
        <v>27</v>
      </c>
      <c r="F805" t="s">
        <v>23</v>
      </c>
      <c r="G805">
        <v>256.79591572683029</v>
      </c>
      <c r="H805">
        <v>96.41673072610979</v>
      </c>
      <c r="I805">
        <v>9.5136003514962617</v>
      </c>
      <c r="J805">
        <v>1465.5909556615463</v>
      </c>
      <c r="K805">
        <v>0.80570780532295005</v>
      </c>
      <c r="L805">
        <v>0.317080084255279</v>
      </c>
      <c r="M805">
        <v>2.3842570675242199E-2</v>
      </c>
      <c r="N805">
        <v>5.1492448247194602</v>
      </c>
      <c r="O805">
        <f t="shared" si="72"/>
        <v>256.79591572683029</v>
      </c>
      <c r="P805">
        <f t="shared" si="73"/>
        <v>86.903130374613525</v>
      </c>
      <c r="Q805">
        <f t="shared" si="74"/>
        <v>1465.5909556615463</v>
      </c>
      <c r="R805">
        <f t="shared" si="75"/>
        <v>0.80570780532295005</v>
      </c>
      <c r="S805">
        <f t="shared" si="76"/>
        <v>0.2932375135800368</v>
      </c>
      <c r="T805">
        <f t="shared" si="77"/>
        <v>5.1492448247194602</v>
      </c>
    </row>
    <row r="806" spans="1:20" x14ac:dyDescent="0.25">
      <c r="A806">
        <v>13089</v>
      </c>
      <c r="B806" t="s">
        <v>62</v>
      </c>
      <c r="C806" t="s">
        <v>11</v>
      </c>
      <c r="D806" t="s">
        <v>12</v>
      </c>
      <c r="E806" t="s">
        <v>27</v>
      </c>
      <c r="F806" t="s">
        <v>24</v>
      </c>
      <c r="G806">
        <v>280.56552329670671</v>
      </c>
      <c r="H806">
        <v>105.34127631539158</v>
      </c>
      <c r="I806">
        <v>10.394199119979</v>
      </c>
      <c r="J806">
        <v>1601.2490409974248</v>
      </c>
      <c r="K806">
        <v>0.88028584717766001</v>
      </c>
      <c r="L806">
        <v>0.34642981466163203</v>
      </c>
      <c r="M806">
        <v>2.60494930066669E-2</v>
      </c>
      <c r="N806">
        <v>5.62586950482304</v>
      </c>
      <c r="O806">
        <f t="shared" si="72"/>
        <v>280.56552329670671</v>
      </c>
      <c r="P806">
        <f t="shared" si="73"/>
        <v>94.947077195412589</v>
      </c>
      <c r="Q806">
        <f t="shared" si="74"/>
        <v>1601.2490409974248</v>
      </c>
      <c r="R806">
        <f t="shared" si="75"/>
        <v>0.88028584717766001</v>
      </c>
      <c r="S806">
        <f t="shared" si="76"/>
        <v>0.32038032165496511</v>
      </c>
      <c r="T806">
        <f t="shared" si="77"/>
        <v>5.62586950482304</v>
      </c>
    </row>
    <row r="807" spans="1:20" x14ac:dyDescent="0.25">
      <c r="A807">
        <v>13089</v>
      </c>
      <c r="B807" t="s">
        <v>63</v>
      </c>
      <c r="C807" t="s">
        <v>11</v>
      </c>
      <c r="D807" t="s">
        <v>12</v>
      </c>
      <c r="E807" t="s">
        <v>27</v>
      </c>
      <c r="F807" t="s">
        <v>25</v>
      </c>
      <c r="G807">
        <v>111.88160079477581</v>
      </c>
      <c r="H807">
        <v>42.007128750473775</v>
      </c>
      <c r="I807">
        <v>4.1449131166445969</v>
      </c>
      <c r="J807">
        <v>638.53295759440982</v>
      </c>
      <c r="K807">
        <v>0.35103289548000699</v>
      </c>
      <c r="L807">
        <v>0.13814643052904785</v>
      </c>
      <c r="M807">
        <v>1.038780315229814E-2</v>
      </c>
      <c r="N807">
        <v>2.2434384271455401</v>
      </c>
      <c r="O807">
        <f t="shared" si="72"/>
        <v>111.88160079477581</v>
      </c>
      <c r="P807">
        <f t="shared" si="73"/>
        <v>37.86221563382918</v>
      </c>
      <c r="Q807">
        <f t="shared" si="74"/>
        <v>638.53295759440982</v>
      </c>
      <c r="R807">
        <f t="shared" si="75"/>
        <v>0.35103289548000699</v>
      </c>
      <c r="S807">
        <f t="shared" si="76"/>
        <v>0.1277586273767497</v>
      </c>
      <c r="T807">
        <f t="shared" si="77"/>
        <v>2.2434384271455401</v>
      </c>
    </row>
    <row r="808" spans="1:20" x14ac:dyDescent="0.25">
      <c r="A808">
        <v>13089</v>
      </c>
      <c r="B808" t="s">
        <v>64</v>
      </c>
      <c r="C808" t="s">
        <v>11</v>
      </c>
      <c r="D808" t="s">
        <v>12</v>
      </c>
      <c r="E808" t="s">
        <v>27</v>
      </c>
      <c r="F808" t="s">
        <v>26</v>
      </c>
      <c r="G808">
        <v>268.71561037830941</v>
      </c>
      <c r="H808">
        <v>100.89210573762659</v>
      </c>
      <c r="I808">
        <v>9.9551918461329265</v>
      </c>
      <c r="J808">
        <v>1533.6190495030764</v>
      </c>
      <c r="K808">
        <v>0.84310616665916804</v>
      </c>
      <c r="L808">
        <v>0.33179809531804771</v>
      </c>
      <c r="M808">
        <v>2.4949272551566398E-2</v>
      </c>
      <c r="N808">
        <v>5.3882564644234199</v>
      </c>
      <c r="O808">
        <f t="shared" si="72"/>
        <v>268.71561037830941</v>
      </c>
      <c r="P808">
        <f t="shared" si="73"/>
        <v>90.936913891493674</v>
      </c>
      <c r="Q808">
        <f t="shared" si="74"/>
        <v>1533.6190495030764</v>
      </c>
      <c r="R808">
        <f t="shared" si="75"/>
        <v>0.84310616665916804</v>
      </c>
      <c r="S808">
        <f t="shared" si="76"/>
        <v>0.30684882276648129</v>
      </c>
      <c r="T808">
        <f t="shared" si="77"/>
        <v>5.3882564644234199</v>
      </c>
    </row>
    <row r="809" spans="1:20" x14ac:dyDescent="0.25">
      <c r="A809">
        <v>13089</v>
      </c>
      <c r="B809" t="s">
        <v>65</v>
      </c>
      <c r="C809" t="s">
        <v>11</v>
      </c>
      <c r="D809" t="s">
        <v>12</v>
      </c>
      <c r="E809" t="s">
        <v>28</v>
      </c>
      <c r="F809" t="s">
        <v>14</v>
      </c>
      <c r="G809">
        <v>235.73914550334504</v>
      </c>
      <c r="H809">
        <v>369.32136092269479</v>
      </c>
      <c r="I809">
        <v>1.0476553885283102</v>
      </c>
      <c r="J809">
        <v>2788.3438364014551</v>
      </c>
      <c r="K809">
        <v>0.64477415427837004</v>
      </c>
      <c r="L809">
        <v>1.0743720283002753</v>
      </c>
      <c r="M809">
        <v>1.4773338115787729E-3</v>
      </c>
      <c r="N809">
        <v>5.7257459001448501</v>
      </c>
      <c r="O809">
        <f t="shared" si="72"/>
        <v>235.73914550334504</v>
      </c>
      <c r="P809">
        <f t="shared" si="73"/>
        <v>368.27370553416648</v>
      </c>
      <c r="Q809">
        <f t="shared" si="74"/>
        <v>2788.3438364014551</v>
      </c>
      <c r="R809">
        <f t="shared" si="75"/>
        <v>0.64477415427837004</v>
      </c>
      <c r="S809">
        <f t="shared" si="76"/>
        <v>1.0728946944886966</v>
      </c>
      <c r="T809">
        <f t="shared" si="77"/>
        <v>5.7257459001448501</v>
      </c>
    </row>
    <row r="810" spans="1:20" x14ac:dyDescent="0.25">
      <c r="A810">
        <v>13089</v>
      </c>
      <c r="B810" t="s">
        <v>66</v>
      </c>
      <c r="C810" t="s">
        <v>11</v>
      </c>
      <c r="D810" t="s">
        <v>12</v>
      </c>
      <c r="E810" t="s">
        <v>28</v>
      </c>
      <c r="F810" t="s">
        <v>15</v>
      </c>
      <c r="G810">
        <v>32.263991522731658</v>
      </c>
      <c r="H810">
        <v>7.9608411889869313</v>
      </c>
      <c r="I810">
        <v>1.1423827443704766</v>
      </c>
      <c r="J810">
        <v>162.5597851449171</v>
      </c>
      <c r="K810">
        <v>7.6185149155033105E-2</v>
      </c>
      <c r="L810">
        <v>2.3058853382053712E-2</v>
      </c>
      <c r="M810">
        <v>2.255063261259232E-3</v>
      </c>
      <c r="N810">
        <v>0.51737393104928797</v>
      </c>
      <c r="O810">
        <f t="shared" si="72"/>
        <v>32.263991522731658</v>
      </c>
      <c r="P810">
        <f t="shared" si="73"/>
        <v>6.8184584446164545</v>
      </c>
      <c r="Q810">
        <f t="shared" si="74"/>
        <v>162.5597851449171</v>
      </c>
      <c r="R810">
        <f t="shared" si="75"/>
        <v>7.6185149155033105E-2</v>
      </c>
      <c r="S810">
        <f t="shared" si="76"/>
        <v>2.0803790120794481E-2</v>
      </c>
      <c r="T810">
        <f t="shared" si="77"/>
        <v>0.51737393104928797</v>
      </c>
    </row>
    <row r="811" spans="1:20" x14ac:dyDescent="0.25">
      <c r="A811">
        <v>13089</v>
      </c>
      <c r="B811" t="s">
        <v>67</v>
      </c>
      <c r="C811" t="s">
        <v>11</v>
      </c>
      <c r="D811" t="s">
        <v>12</v>
      </c>
      <c r="E811" t="s">
        <v>28</v>
      </c>
      <c r="F811" t="s">
        <v>16</v>
      </c>
      <c r="G811">
        <v>8.4721819207300947E-15</v>
      </c>
      <c r="H811">
        <v>2.8777942153147963E-15</v>
      </c>
      <c r="I811">
        <v>3.1130791715210317E-16</v>
      </c>
      <c r="J811">
        <v>4.6936629407225228E-14</v>
      </c>
      <c r="K811">
        <v>2.43631235331117E-17</v>
      </c>
      <c r="L811">
        <v>9.0170057778302814E-18</v>
      </c>
      <c r="M811">
        <v>7.1571950784281601E-19</v>
      </c>
      <c r="N811">
        <v>1.5796629714858399E-16</v>
      </c>
      <c r="O811">
        <f t="shared" si="72"/>
        <v>8.4721819207300947E-15</v>
      </c>
      <c r="P811">
        <f t="shared" si="73"/>
        <v>2.5664862981626931E-15</v>
      </c>
      <c r="Q811">
        <f t="shared" si="74"/>
        <v>4.6936629407225228E-14</v>
      </c>
      <c r="R811">
        <f t="shared" si="75"/>
        <v>2.43631235331117E-17</v>
      </c>
      <c r="S811">
        <f t="shared" si="76"/>
        <v>8.3012862699874659E-18</v>
      </c>
      <c r="T811">
        <f t="shared" si="77"/>
        <v>1.5796629714858399E-16</v>
      </c>
    </row>
    <row r="812" spans="1:20" x14ac:dyDescent="0.25">
      <c r="A812">
        <v>13089</v>
      </c>
      <c r="B812" t="s">
        <v>68</v>
      </c>
      <c r="C812" t="s">
        <v>11</v>
      </c>
      <c r="D812" t="s">
        <v>12</v>
      </c>
      <c r="E812" t="s">
        <v>28</v>
      </c>
      <c r="F812" t="s">
        <v>17</v>
      </c>
      <c r="G812">
        <v>8.4721819207300947E-15</v>
      </c>
      <c r="H812">
        <v>2.8777942153147963E-15</v>
      </c>
      <c r="I812">
        <v>3.1130791715210317E-16</v>
      </c>
      <c r="J812">
        <v>4.6936629407225228E-14</v>
      </c>
      <c r="K812">
        <v>2.43631235331117E-17</v>
      </c>
      <c r="L812">
        <v>9.0170057778302814E-18</v>
      </c>
      <c r="M812">
        <v>7.1571950784281601E-19</v>
      </c>
      <c r="N812">
        <v>1.5796629714858399E-16</v>
      </c>
      <c r="O812">
        <f t="shared" si="72"/>
        <v>8.4721819207300947E-15</v>
      </c>
      <c r="P812">
        <f t="shared" si="73"/>
        <v>2.5664862981626931E-15</v>
      </c>
      <c r="Q812">
        <f t="shared" si="74"/>
        <v>4.6936629407225228E-14</v>
      </c>
      <c r="R812">
        <f t="shared" si="75"/>
        <v>2.43631235331117E-17</v>
      </c>
      <c r="S812">
        <f t="shared" si="76"/>
        <v>8.3012862699874659E-18</v>
      </c>
      <c r="T812">
        <f t="shared" si="77"/>
        <v>1.5796629714858399E-16</v>
      </c>
    </row>
    <row r="813" spans="1:20" x14ac:dyDescent="0.25">
      <c r="A813">
        <v>13089</v>
      </c>
      <c r="B813" t="s">
        <v>69</v>
      </c>
      <c r="C813" t="s">
        <v>11</v>
      </c>
      <c r="D813" t="s">
        <v>12</v>
      </c>
      <c r="E813" t="s">
        <v>28</v>
      </c>
      <c r="F813" t="s">
        <v>18</v>
      </c>
      <c r="G813">
        <v>8.4721819207300947E-15</v>
      </c>
      <c r="H813">
        <v>2.8777942153147963E-15</v>
      </c>
      <c r="I813">
        <v>3.1130791715210317E-16</v>
      </c>
      <c r="J813">
        <v>4.6936629407225228E-14</v>
      </c>
      <c r="K813">
        <v>2.43631235331117E-17</v>
      </c>
      <c r="L813">
        <v>9.0170057778302814E-18</v>
      </c>
      <c r="M813">
        <v>7.1571950784281601E-19</v>
      </c>
      <c r="N813">
        <v>1.5796629714858399E-16</v>
      </c>
      <c r="O813">
        <f t="shared" si="72"/>
        <v>8.4721819207300947E-15</v>
      </c>
      <c r="P813">
        <f t="shared" si="73"/>
        <v>2.5664862981626931E-15</v>
      </c>
      <c r="Q813">
        <f t="shared" si="74"/>
        <v>4.6936629407225228E-14</v>
      </c>
      <c r="R813">
        <f t="shared" si="75"/>
        <v>2.43631235331117E-17</v>
      </c>
      <c r="S813">
        <f t="shared" si="76"/>
        <v>8.3012862699874659E-18</v>
      </c>
      <c r="T813">
        <f t="shared" si="77"/>
        <v>1.5796629714858399E-16</v>
      </c>
    </row>
    <row r="814" spans="1:20" x14ac:dyDescent="0.25">
      <c r="A814">
        <v>13089</v>
      </c>
      <c r="B814" t="s">
        <v>70</v>
      </c>
      <c r="C814" t="s">
        <v>11</v>
      </c>
      <c r="D814" t="s">
        <v>12</v>
      </c>
      <c r="E814" t="s">
        <v>28</v>
      </c>
      <c r="F814" t="s">
        <v>19</v>
      </c>
      <c r="G814">
        <v>8.4721819207300947E-15</v>
      </c>
      <c r="H814">
        <v>2.8777942153147963E-15</v>
      </c>
      <c r="I814">
        <v>3.1130791715210317E-16</v>
      </c>
      <c r="J814">
        <v>4.6936629407225228E-14</v>
      </c>
      <c r="K814">
        <v>2.43631235331117E-17</v>
      </c>
      <c r="L814">
        <v>9.0170057778302814E-18</v>
      </c>
      <c r="M814">
        <v>7.1571950784281601E-19</v>
      </c>
      <c r="N814">
        <v>1.5796629714858399E-16</v>
      </c>
      <c r="O814">
        <f t="shared" si="72"/>
        <v>8.4721819207300947E-15</v>
      </c>
      <c r="P814">
        <f t="shared" si="73"/>
        <v>2.5664862981626931E-15</v>
      </c>
      <c r="Q814">
        <f t="shared" si="74"/>
        <v>4.6936629407225228E-14</v>
      </c>
      <c r="R814">
        <f t="shared" si="75"/>
        <v>2.43631235331117E-17</v>
      </c>
      <c r="S814">
        <f t="shared" si="76"/>
        <v>8.3012862699874659E-18</v>
      </c>
      <c r="T814">
        <f t="shared" si="77"/>
        <v>1.5796629714858399E-16</v>
      </c>
    </row>
    <row r="815" spans="1:20" x14ac:dyDescent="0.25">
      <c r="A815">
        <v>13089</v>
      </c>
      <c r="B815" t="s">
        <v>71</v>
      </c>
      <c r="C815" t="s">
        <v>11</v>
      </c>
      <c r="D815" t="s">
        <v>12</v>
      </c>
      <c r="E815" t="s">
        <v>28</v>
      </c>
      <c r="F815" t="s">
        <v>20</v>
      </c>
      <c r="G815">
        <v>8.4721818568201481</v>
      </c>
      <c r="H815">
        <v>2.8777942089746849</v>
      </c>
      <c r="I815">
        <v>0.31130791398948032</v>
      </c>
      <c r="J815">
        <v>46.936629025284667</v>
      </c>
      <c r="K815">
        <v>2.4363123639036501E-2</v>
      </c>
      <c r="L815">
        <v>9.0170057628604638E-3</v>
      </c>
      <c r="M815">
        <v>7.1571950857673896E-4</v>
      </c>
      <c r="N815">
        <v>0.15796628635298199</v>
      </c>
      <c r="O815">
        <f t="shared" si="72"/>
        <v>8.4721818568201481</v>
      </c>
      <c r="P815">
        <f t="shared" si="73"/>
        <v>2.5664862949852045</v>
      </c>
      <c r="Q815">
        <f t="shared" si="74"/>
        <v>46.936629025284667</v>
      </c>
      <c r="R815">
        <f t="shared" si="75"/>
        <v>2.4363123639036501E-2</v>
      </c>
      <c r="S815">
        <f t="shared" si="76"/>
        <v>8.301286254283724E-3</v>
      </c>
      <c r="T815">
        <f t="shared" si="77"/>
        <v>0.15796628635298199</v>
      </c>
    </row>
    <row r="816" spans="1:20" x14ac:dyDescent="0.25">
      <c r="A816">
        <v>13089</v>
      </c>
      <c r="B816" t="s">
        <v>72</v>
      </c>
      <c r="C816" t="s">
        <v>11</v>
      </c>
      <c r="D816" t="s">
        <v>12</v>
      </c>
      <c r="E816" t="s">
        <v>28</v>
      </c>
      <c r="F816" t="s">
        <v>21</v>
      </c>
      <c r="G816">
        <v>344.00579969536795</v>
      </c>
      <c r="H816">
        <v>102.40397145634125</v>
      </c>
      <c r="I816">
        <v>12.056854618029291</v>
      </c>
      <c r="J816">
        <v>2173.8347086650501</v>
      </c>
      <c r="K816">
        <v>0.94729135769719897</v>
      </c>
      <c r="L816">
        <v>0.34200533739294769</v>
      </c>
      <c r="M816">
        <v>2.9369786871939002E-2</v>
      </c>
      <c r="N816">
        <v>7.7434069215763</v>
      </c>
      <c r="O816">
        <f t="shared" si="72"/>
        <v>344.00579969536795</v>
      </c>
      <c r="P816">
        <f t="shared" si="73"/>
        <v>90.347116838311962</v>
      </c>
      <c r="Q816">
        <f t="shared" si="74"/>
        <v>2173.8347086650501</v>
      </c>
      <c r="R816">
        <f t="shared" si="75"/>
        <v>0.94729135769719897</v>
      </c>
      <c r="S816">
        <f t="shared" si="76"/>
        <v>0.31263555052100866</v>
      </c>
      <c r="T816">
        <f t="shared" si="77"/>
        <v>7.7434069215763</v>
      </c>
    </row>
    <row r="817" spans="1:20" x14ac:dyDescent="0.25">
      <c r="A817">
        <v>13089</v>
      </c>
      <c r="B817" t="s">
        <v>73</v>
      </c>
      <c r="C817" t="s">
        <v>11</v>
      </c>
      <c r="D817" t="s">
        <v>12</v>
      </c>
      <c r="E817" t="s">
        <v>28</v>
      </c>
      <c r="F817" t="s">
        <v>22</v>
      </c>
      <c r="G817">
        <v>56.365475092388962</v>
      </c>
      <c r="H817">
        <v>16.778926103072401</v>
      </c>
      <c r="I817">
        <v>1.975519589129813</v>
      </c>
      <c r="J817">
        <v>356.18353951707275</v>
      </c>
      <c r="K817">
        <v>0.15521405944781</v>
      </c>
      <c r="L817">
        <v>5.603768773187312E-2</v>
      </c>
      <c r="M817">
        <v>4.81224769180243E-3</v>
      </c>
      <c r="N817">
        <v>1.26875960470809</v>
      </c>
      <c r="O817">
        <f t="shared" si="72"/>
        <v>56.365475092388962</v>
      </c>
      <c r="P817">
        <f t="shared" si="73"/>
        <v>14.803406513942587</v>
      </c>
      <c r="Q817">
        <f t="shared" si="74"/>
        <v>356.18353951707275</v>
      </c>
      <c r="R817">
        <f t="shared" si="75"/>
        <v>0.15521405944781</v>
      </c>
      <c r="S817">
        <f t="shared" si="76"/>
        <v>5.1225440040070694E-2</v>
      </c>
      <c r="T817">
        <f t="shared" si="77"/>
        <v>1.26875960470809</v>
      </c>
    </row>
    <row r="818" spans="1:20" x14ac:dyDescent="0.25">
      <c r="A818">
        <v>13089</v>
      </c>
      <c r="B818" t="s">
        <v>74</v>
      </c>
      <c r="C818" t="s">
        <v>11</v>
      </c>
      <c r="D818" t="s">
        <v>12</v>
      </c>
      <c r="E818" t="s">
        <v>28</v>
      </c>
      <c r="F818" t="s">
        <v>23</v>
      </c>
      <c r="G818">
        <v>132.28875650100431</v>
      </c>
      <c r="H818">
        <v>49.66921483927652</v>
      </c>
      <c r="I818">
        <v>4.9009421442024141</v>
      </c>
      <c r="J818">
        <v>755.00086114399585</v>
      </c>
      <c r="K818">
        <v>0.41506136307166602</v>
      </c>
      <c r="L818">
        <v>0.16334424287424509</v>
      </c>
      <c r="M818">
        <v>1.2282529476578919E-2</v>
      </c>
      <c r="N818">
        <v>2.6526384157493901</v>
      </c>
      <c r="O818">
        <f t="shared" si="72"/>
        <v>132.28875650100431</v>
      </c>
      <c r="P818">
        <f t="shared" si="73"/>
        <v>44.768272695074103</v>
      </c>
      <c r="Q818">
        <f t="shared" si="74"/>
        <v>755.00086114399585</v>
      </c>
      <c r="R818">
        <f t="shared" si="75"/>
        <v>0.41506136307166602</v>
      </c>
      <c r="S818">
        <f t="shared" si="76"/>
        <v>0.15106171339766616</v>
      </c>
      <c r="T818">
        <f t="shared" si="77"/>
        <v>2.6526384157493901</v>
      </c>
    </row>
    <row r="819" spans="1:20" x14ac:dyDescent="0.25">
      <c r="A819">
        <v>13089</v>
      </c>
      <c r="B819" t="s">
        <v>75</v>
      </c>
      <c r="C819" t="s">
        <v>11</v>
      </c>
      <c r="D819" t="s">
        <v>12</v>
      </c>
      <c r="E819" t="s">
        <v>28</v>
      </c>
      <c r="F819" t="s">
        <v>24</v>
      </c>
      <c r="G819">
        <v>144.53369302568942</v>
      </c>
      <c r="H819">
        <v>54.26670202729845</v>
      </c>
      <c r="I819">
        <v>5.3545839553053129</v>
      </c>
      <c r="J819">
        <v>824.88526628518866</v>
      </c>
      <c r="K819">
        <v>0.45348037043398498</v>
      </c>
      <c r="L819">
        <v>0.17846375605614595</v>
      </c>
      <c r="M819">
        <v>1.341942486442348E-2</v>
      </c>
      <c r="N819">
        <v>2.8981746969578599</v>
      </c>
      <c r="O819">
        <f t="shared" si="72"/>
        <v>144.53369302568942</v>
      </c>
      <c r="P819">
        <f t="shared" si="73"/>
        <v>48.912118071993135</v>
      </c>
      <c r="Q819">
        <f t="shared" si="74"/>
        <v>824.88526628518866</v>
      </c>
      <c r="R819">
        <f t="shared" si="75"/>
        <v>0.45348037043398498</v>
      </c>
      <c r="S819">
        <f t="shared" si="76"/>
        <v>0.16504433119172246</v>
      </c>
      <c r="T819">
        <f t="shared" si="77"/>
        <v>2.8981746969578599</v>
      </c>
    </row>
    <row r="820" spans="1:20" x14ac:dyDescent="0.25">
      <c r="A820">
        <v>13089</v>
      </c>
      <c r="B820" t="s">
        <v>76</v>
      </c>
      <c r="C820" t="s">
        <v>11</v>
      </c>
      <c r="D820" t="s">
        <v>12</v>
      </c>
      <c r="E820" t="s">
        <v>28</v>
      </c>
      <c r="F820" t="s">
        <v>25</v>
      </c>
      <c r="G820">
        <v>57.635947057426847</v>
      </c>
      <c r="H820">
        <v>21.640030636832613</v>
      </c>
      <c r="I820">
        <v>2.1352568112456494</v>
      </c>
      <c r="J820">
        <v>328.9410308305936</v>
      </c>
      <c r="K820">
        <v>0.180835124295287</v>
      </c>
      <c r="L820">
        <v>7.1166291192099607E-2</v>
      </c>
      <c r="M820">
        <v>5.3512910510562402E-3</v>
      </c>
      <c r="N820">
        <v>1.1557097782208501</v>
      </c>
      <c r="O820">
        <f t="shared" si="72"/>
        <v>57.635947057426847</v>
      </c>
      <c r="P820">
        <f t="shared" si="73"/>
        <v>19.504773825586962</v>
      </c>
      <c r="Q820">
        <f t="shared" si="74"/>
        <v>328.9410308305936</v>
      </c>
      <c r="R820">
        <f t="shared" si="75"/>
        <v>0.180835124295287</v>
      </c>
      <c r="S820">
        <f t="shared" si="76"/>
        <v>6.581500014104337E-2</v>
      </c>
      <c r="T820">
        <f t="shared" si="77"/>
        <v>1.1557097782208501</v>
      </c>
    </row>
    <row r="821" spans="1:20" x14ac:dyDescent="0.25">
      <c r="A821">
        <v>13089</v>
      </c>
      <c r="B821" t="s">
        <v>77</v>
      </c>
      <c r="C821" t="s">
        <v>11</v>
      </c>
      <c r="D821" t="s">
        <v>12</v>
      </c>
      <c r="E821" t="s">
        <v>28</v>
      </c>
      <c r="F821" t="s">
        <v>26</v>
      </c>
      <c r="G821">
        <v>138.42918214333932</v>
      </c>
      <c r="H821">
        <v>51.974701820411788</v>
      </c>
      <c r="I821">
        <v>5.1284285831861744</v>
      </c>
      <c r="J821">
        <v>790.04571520753893</v>
      </c>
      <c r="K821">
        <v>0.43432705279169398</v>
      </c>
      <c r="L821">
        <v>0.1709262109063725</v>
      </c>
      <c r="M821">
        <v>1.28526452385813E-2</v>
      </c>
      <c r="N821">
        <v>2.7757654382179999</v>
      </c>
      <c r="O821">
        <f t="shared" si="72"/>
        <v>138.42918214333932</v>
      </c>
      <c r="P821">
        <f t="shared" si="73"/>
        <v>46.846273237225617</v>
      </c>
      <c r="Q821">
        <f t="shared" si="74"/>
        <v>790.04571520753893</v>
      </c>
      <c r="R821">
        <f t="shared" si="75"/>
        <v>0.43432705279169398</v>
      </c>
      <c r="S821">
        <f t="shared" si="76"/>
        <v>0.15807356566779121</v>
      </c>
      <c r="T821">
        <f t="shared" si="77"/>
        <v>2.7757654382179999</v>
      </c>
    </row>
    <row r="822" spans="1:20" x14ac:dyDescent="0.25">
      <c r="A822">
        <v>13089</v>
      </c>
      <c r="B822" t="s">
        <v>78</v>
      </c>
      <c r="C822" t="s">
        <v>11</v>
      </c>
      <c r="D822" t="s">
        <v>12</v>
      </c>
      <c r="E822" t="s">
        <v>29</v>
      </c>
      <c r="F822" t="s">
        <v>14</v>
      </c>
      <c r="G822">
        <v>74.440703422505848</v>
      </c>
      <c r="H822">
        <v>124.31589844206805</v>
      </c>
      <c r="I822">
        <v>0.33192875958066925</v>
      </c>
      <c r="J822">
        <v>1624.9943957394769</v>
      </c>
      <c r="K822">
        <v>0.22229435244167001</v>
      </c>
      <c r="L822">
        <v>0.39001737494802313</v>
      </c>
      <c r="M822">
        <v>5.3920279355242702E-4</v>
      </c>
      <c r="N822">
        <v>4.4179960833913796</v>
      </c>
      <c r="O822">
        <f t="shared" si="72"/>
        <v>74.440703422505848</v>
      </c>
      <c r="P822">
        <f t="shared" si="73"/>
        <v>123.98396968248738</v>
      </c>
      <c r="Q822">
        <f t="shared" si="74"/>
        <v>1624.9943957394769</v>
      </c>
      <c r="R822">
        <f t="shared" si="75"/>
        <v>0.22229435244167001</v>
      </c>
      <c r="S822">
        <f t="shared" si="76"/>
        <v>0.38947817215447073</v>
      </c>
      <c r="T822">
        <f t="shared" si="77"/>
        <v>4.4179960833913796</v>
      </c>
    </row>
    <row r="823" spans="1:20" x14ac:dyDescent="0.25">
      <c r="A823">
        <v>13089</v>
      </c>
      <c r="B823" t="s">
        <v>79</v>
      </c>
      <c r="C823" t="s">
        <v>11</v>
      </c>
      <c r="D823" t="s">
        <v>12</v>
      </c>
      <c r="E823" t="s">
        <v>29</v>
      </c>
      <c r="F823" t="s">
        <v>15</v>
      </c>
      <c r="G823">
        <v>18.057873395066274</v>
      </c>
      <c r="H823">
        <v>3.3431628951222945</v>
      </c>
      <c r="I823">
        <v>0.54720113282201011</v>
      </c>
      <c r="J823">
        <v>83.353945850129193</v>
      </c>
      <c r="K823">
        <v>4.23122513675055E-2</v>
      </c>
      <c r="L823">
        <v>1.0033161783994299E-2</v>
      </c>
      <c r="M823">
        <v>1.219504497529943E-3</v>
      </c>
      <c r="N823">
        <v>0.23960627835766399</v>
      </c>
      <c r="O823">
        <f t="shared" si="72"/>
        <v>18.057873395066274</v>
      </c>
      <c r="P823">
        <f t="shared" si="73"/>
        <v>2.7959617623002844</v>
      </c>
      <c r="Q823">
        <f t="shared" si="74"/>
        <v>83.353945850129193</v>
      </c>
      <c r="R823">
        <f t="shared" si="75"/>
        <v>4.23122513675055E-2</v>
      </c>
      <c r="S823">
        <f t="shared" si="76"/>
        <v>8.8136572864643565E-3</v>
      </c>
      <c r="T823">
        <f t="shared" si="77"/>
        <v>0.23960627835766399</v>
      </c>
    </row>
    <row r="824" spans="1:20" x14ac:dyDescent="0.25">
      <c r="A824">
        <v>13089</v>
      </c>
      <c r="B824" t="s">
        <v>80</v>
      </c>
      <c r="C824" t="s">
        <v>11</v>
      </c>
      <c r="D824" t="s">
        <v>12</v>
      </c>
      <c r="E824" t="s">
        <v>29</v>
      </c>
      <c r="F824" t="s">
        <v>16</v>
      </c>
      <c r="G824">
        <v>4.0761619120214064E-15</v>
      </c>
      <c r="H824">
        <v>1.286700514241277E-15</v>
      </c>
      <c r="I824">
        <v>1.3818726525357471E-16</v>
      </c>
      <c r="J824">
        <v>2.3680597459530223E-14</v>
      </c>
      <c r="K824">
        <v>1.0828114030971099E-17</v>
      </c>
      <c r="L824">
        <v>4.0923840763491416E-18</v>
      </c>
      <c r="M824">
        <v>3.4728193229457703E-19</v>
      </c>
      <c r="N824">
        <v>7.1914616552304196E-17</v>
      </c>
      <c r="O824">
        <f t="shared" si="72"/>
        <v>4.0761619120214064E-15</v>
      </c>
      <c r="P824">
        <f t="shared" si="73"/>
        <v>1.1485132489877023E-15</v>
      </c>
      <c r="Q824">
        <f t="shared" si="74"/>
        <v>2.3680597459530223E-14</v>
      </c>
      <c r="R824">
        <f t="shared" si="75"/>
        <v>1.0828114030971099E-17</v>
      </c>
      <c r="S824">
        <f t="shared" si="76"/>
        <v>3.7451021440545647E-18</v>
      </c>
      <c r="T824">
        <f t="shared" si="77"/>
        <v>7.1914616552304196E-17</v>
      </c>
    </row>
    <row r="825" spans="1:20" x14ac:dyDescent="0.25">
      <c r="A825">
        <v>13089</v>
      </c>
      <c r="B825" t="s">
        <v>81</v>
      </c>
      <c r="C825" t="s">
        <v>11</v>
      </c>
      <c r="D825" t="s">
        <v>12</v>
      </c>
      <c r="E825" t="s">
        <v>29</v>
      </c>
      <c r="F825" t="s">
        <v>17</v>
      </c>
      <c r="G825">
        <v>4.0761619120214064E-15</v>
      </c>
      <c r="H825">
        <v>1.286700514241277E-15</v>
      </c>
      <c r="I825">
        <v>1.3818726525357471E-16</v>
      </c>
      <c r="J825">
        <v>2.3680597459530223E-14</v>
      </c>
      <c r="K825">
        <v>1.0828114030971099E-17</v>
      </c>
      <c r="L825">
        <v>4.0923840763491416E-18</v>
      </c>
      <c r="M825">
        <v>3.4728193229457703E-19</v>
      </c>
      <c r="N825">
        <v>7.1914616552304196E-17</v>
      </c>
      <c r="O825">
        <f t="shared" si="72"/>
        <v>4.0761619120214064E-15</v>
      </c>
      <c r="P825">
        <f t="shared" si="73"/>
        <v>1.1485132489877023E-15</v>
      </c>
      <c r="Q825">
        <f t="shared" si="74"/>
        <v>2.3680597459530223E-14</v>
      </c>
      <c r="R825">
        <f t="shared" si="75"/>
        <v>1.0828114030971099E-17</v>
      </c>
      <c r="S825">
        <f t="shared" si="76"/>
        <v>3.7451021440545647E-18</v>
      </c>
      <c r="T825">
        <f t="shared" si="77"/>
        <v>7.1914616552304196E-17</v>
      </c>
    </row>
    <row r="826" spans="1:20" x14ac:dyDescent="0.25">
      <c r="A826">
        <v>13089</v>
      </c>
      <c r="B826" t="s">
        <v>82</v>
      </c>
      <c r="C826" t="s">
        <v>11</v>
      </c>
      <c r="D826" t="s">
        <v>12</v>
      </c>
      <c r="E826" t="s">
        <v>29</v>
      </c>
      <c r="F826" t="s">
        <v>18</v>
      </c>
      <c r="G826">
        <v>4.0761619120214064E-15</v>
      </c>
      <c r="H826">
        <v>1.286700514241277E-15</v>
      </c>
      <c r="I826">
        <v>1.3818726525357471E-16</v>
      </c>
      <c r="J826">
        <v>2.3680597459530223E-14</v>
      </c>
      <c r="K826">
        <v>1.0828114030971099E-17</v>
      </c>
      <c r="L826">
        <v>4.0923840763491416E-18</v>
      </c>
      <c r="M826">
        <v>3.4728193229457703E-19</v>
      </c>
      <c r="N826">
        <v>7.1914616552304196E-17</v>
      </c>
      <c r="O826">
        <f t="shared" si="72"/>
        <v>4.0761619120214064E-15</v>
      </c>
      <c r="P826">
        <f t="shared" si="73"/>
        <v>1.1485132489877023E-15</v>
      </c>
      <c r="Q826">
        <f t="shared" si="74"/>
        <v>2.3680597459530223E-14</v>
      </c>
      <c r="R826">
        <f t="shared" si="75"/>
        <v>1.0828114030971099E-17</v>
      </c>
      <c r="S826">
        <f t="shared" si="76"/>
        <v>3.7451021440545647E-18</v>
      </c>
      <c r="T826">
        <f t="shared" si="77"/>
        <v>7.1914616552304196E-17</v>
      </c>
    </row>
    <row r="827" spans="1:20" x14ac:dyDescent="0.25">
      <c r="A827">
        <v>13089</v>
      </c>
      <c r="B827" t="s">
        <v>83</v>
      </c>
      <c r="C827" t="s">
        <v>11</v>
      </c>
      <c r="D827" t="s">
        <v>12</v>
      </c>
      <c r="E827" t="s">
        <v>29</v>
      </c>
      <c r="F827" t="s">
        <v>19</v>
      </c>
      <c r="G827">
        <v>4.0761619120214064E-15</v>
      </c>
      <c r="H827">
        <v>1.286700514241277E-15</v>
      </c>
      <c r="I827">
        <v>1.3818726525357471E-16</v>
      </c>
      <c r="J827">
        <v>2.3680597459530223E-14</v>
      </c>
      <c r="K827">
        <v>1.0828114030971099E-17</v>
      </c>
      <c r="L827">
        <v>4.0923840763491416E-18</v>
      </c>
      <c r="M827">
        <v>3.4728193229457703E-19</v>
      </c>
      <c r="N827">
        <v>7.1914616552304196E-17</v>
      </c>
      <c r="O827">
        <f t="shared" si="72"/>
        <v>4.0761619120214064E-15</v>
      </c>
      <c r="P827">
        <f t="shared" si="73"/>
        <v>1.1485132489877023E-15</v>
      </c>
      <c r="Q827">
        <f t="shared" si="74"/>
        <v>2.3680597459530223E-14</v>
      </c>
      <c r="R827">
        <f t="shared" si="75"/>
        <v>1.0828114030971099E-17</v>
      </c>
      <c r="S827">
        <f t="shared" si="76"/>
        <v>3.7451021440545647E-18</v>
      </c>
      <c r="T827">
        <f t="shared" si="77"/>
        <v>7.1914616552304196E-17</v>
      </c>
    </row>
    <row r="828" spans="1:20" x14ac:dyDescent="0.25">
      <c r="A828">
        <v>13089</v>
      </c>
      <c r="B828" t="s">
        <v>84</v>
      </c>
      <c r="C828" t="s">
        <v>11</v>
      </c>
      <c r="D828" t="s">
        <v>12</v>
      </c>
      <c r="E828" t="s">
        <v>29</v>
      </c>
      <c r="F828" t="s">
        <v>20</v>
      </c>
      <c r="G828">
        <v>4.0761616568270975</v>
      </c>
      <c r="H828">
        <v>1.2867005162501384</v>
      </c>
      <c r="I828">
        <v>0.13818726299885459</v>
      </c>
      <c r="J828">
        <v>23.680597658580236</v>
      </c>
      <c r="K828">
        <v>1.08281152513894E-2</v>
      </c>
      <c r="L828">
        <v>4.0923840708669695E-3</v>
      </c>
      <c r="M828">
        <v>3.4728193452325496E-4</v>
      </c>
      <c r="N828">
        <v>7.1914617314096596E-2</v>
      </c>
      <c r="O828">
        <f t="shared" si="72"/>
        <v>4.0761616568270975</v>
      </c>
      <c r="P828">
        <f t="shared" si="73"/>
        <v>1.1485132532512838</v>
      </c>
      <c r="Q828">
        <f t="shared" si="74"/>
        <v>23.680597658580236</v>
      </c>
      <c r="R828">
        <f t="shared" si="75"/>
        <v>1.08281152513894E-2</v>
      </c>
      <c r="S828">
        <f t="shared" si="76"/>
        <v>3.7451021363437147E-3</v>
      </c>
      <c r="T828">
        <f t="shared" si="77"/>
        <v>7.1914617314096596E-2</v>
      </c>
    </row>
    <row r="829" spans="1:20" x14ac:dyDescent="0.25">
      <c r="A829">
        <v>13089</v>
      </c>
      <c r="B829" t="s">
        <v>85</v>
      </c>
      <c r="C829" t="s">
        <v>11</v>
      </c>
      <c r="D829" t="s">
        <v>12</v>
      </c>
      <c r="E829" t="s">
        <v>29</v>
      </c>
      <c r="F829" t="s">
        <v>21</v>
      </c>
      <c r="G829">
        <v>170.04959521939298</v>
      </c>
      <c r="H829">
        <v>44.596568987981641</v>
      </c>
      <c r="I829">
        <v>5.3391372783862563</v>
      </c>
      <c r="J829">
        <v>999.92159945114133</v>
      </c>
      <c r="K829">
        <v>0.44939910947285999</v>
      </c>
      <c r="L829">
        <v>0.15060460017456334</v>
      </c>
      <c r="M829">
        <v>1.413930663003481E-2</v>
      </c>
      <c r="N829">
        <v>3.2142015466259299</v>
      </c>
      <c r="O829">
        <f t="shared" si="72"/>
        <v>170.04959521939298</v>
      </c>
      <c r="P829">
        <f t="shared" si="73"/>
        <v>39.257431709595387</v>
      </c>
      <c r="Q829">
        <f t="shared" si="74"/>
        <v>999.92159945114133</v>
      </c>
      <c r="R829">
        <f t="shared" si="75"/>
        <v>0.44939910947285999</v>
      </c>
      <c r="S829">
        <f t="shared" si="76"/>
        <v>0.13646529354452852</v>
      </c>
      <c r="T829">
        <f t="shared" si="77"/>
        <v>3.2142015466259299</v>
      </c>
    </row>
    <row r="830" spans="1:20" x14ac:dyDescent="0.25">
      <c r="A830">
        <v>13089</v>
      </c>
      <c r="B830" t="s">
        <v>86</v>
      </c>
      <c r="C830" t="s">
        <v>11</v>
      </c>
      <c r="D830" t="s">
        <v>12</v>
      </c>
      <c r="E830" t="s">
        <v>29</v>
      </c>
      <c r="F830" t="s">
        <v>22</v>
      </c>
      <c r="G830">
        <v>27.86268590517988</v>
      </c>
      <c r="H830">
        <v>7.3071630479992233</v>
      </c>
      <c r="I830">
        <v>0.87481946365983099</v>
      </c>
      <c r="J830">
        <v>163.83749915740972</v>
      </c>
      <c r="K830">
        <v>7.3634155607037594E-2</v>
      </c>
      <c r="L830">
        <v>2.467661529290166E-2</v>
      </c>
      <c r="M830">
        <v>2.3167308144548811E-3</v>
      </c>
      <c r="N830">
        <v>0.52664801535538297</v>
      </c>
      <c r="O830">
        <f t="shared" si="72"/>
        <v>27.86268590517988</v>
      </c>
      <c r="P830">
        <f t="shared" si="73"/>
        <v>6.4323435843393924</v>
      </c>
      <c r="Q830">
        <f t="shared" si="74"/>
        <v>163.83749915740972</v>
      </c>
      <c r="R830">
        <f t="shared" si="75"/>
        <v>7.3634155607037594E-2</v>
      </c>
      <c r="S830">
        <f t="shared" si="76"/>
        <v>2.2359884478446779E-2</v>
      </c>
      <c r="T830">
        <f t="shared" si="77"/>
        <v>0.52664801535538297</v>
      </c>
    </row>
    <row r="831" spans="1:20" x14ac:dyDescent="0.25">
      <c r="A831">
        <v>13089</v>
      </c>
      <c r="B831" t="s">
        <v>87</v>
      </c>
      <c r="C831" t="s">
        <v>11</v>
      </c>
      <c r="D831" t="s">
        <v>12</v>
      </c>
      <c r="E831" t="s">
        <v>29</v>
      </c>
      <c r="F831" t="s">
        <v>23</v>
      </c>
      <c r="G831">
        <v>53.896655821606267</v>
      </c>
      <c r="H831">
        <v>19.511017394279204</v>
      </c>
      <c r="I831">
        <v>1.8836564098946789</v>
      </c>
      <c r="J831">
        <v>323.93777831547811</v>
      </c>
      <c r="K831">
        <v>0.15434416894382</v>
      </c>
      <c r="L831">
        <v>6.4437624860004039E-2</v>
      </c>
      <c r="M831">
        <v>5.0417454533039302E-3</v>
      </c>
      <c r="N831">
        <v>1.03426123385181</v>
      </c>
      <c r="O831">
        <f t="shared" si="72"/>
        <v>53.896655821606267</v>
      </c>
      <c r="P831">
        <f t="shared" si="73"/>
        <v>17.627360984384524</v>
      </c>
      <c r="Q831">
        <f t="shared" si="74"/>
        <v>323.93777831547811</v>
      </c>
      <c r="R831">
        <f t="shared" si="75"/>
        <v>0.15434416894382</v>
      </c>
      <c r="S831">
        <f t="shared" si="76"/>
        <v>5.939587940670011E-2</v>
      </c>
      <c r="T831">
        <f t="shared" si="77"/>
        <v>1.03426123385181</v>
      </c>
    </row>
    <row r="832" spans="1:20" x14ac:dyDescent="0.25">
      <c r="A832">
        <v>13089</v>
      </c>
      <c r="B832" t="s">
        <v>88</v>
      </c>
      <c r="C832" t="s">
        <v>11</v>
      </c>
      <c r="D832" t="s">
        <v>12</v>
      </c>
      <c r="E832" t="s">
        <v>29</v>
      </c>
      <c r="F832" t="s">
        <v>24</v>
      </c>
      <c r="G832">
        <v>58.885445960739339</v>
      </c>
      <c r="H832">
        <v>21.317000096801539</v>
      </c>
      <c r="I832">
        <v>2.0580115922202773</v>
      </c>
      <c r="J832">
        <v>353.92212254435498</v>
      </c>
      <c r="K832">
        <v>0.16863058341637399</v>
      </c>
      <c r="L832">
        <v>7.0402100691944192E-2</v>
      </c>
      <c r="M832">
        <v>5.5084209489525398E-3</v>
      </c>
      <c r="N832">
        <v>1.12999437813682</v>
      </c>
      <c r="O832">
        <f t="shared" si="72"/>
        <v>58.885445960739339</v>
      </c>
      <c r="P832">
        <f t="shared" si="73"/>
        <v>19.258988504581261</v>
      </c>
      <c r="Q832">
        <f t="shared" si="74"/>
        <v>353.92212254435498</v>
      </c>
      <c r="R832">
        <f t="shared" si="75"/>
        <v>0.16863058341637399</v>
      </c>
      <c r="S832">
        <f t="shared" si="76"/>
        <v>6.489367974299165E-2</v>
      </c>
      <c r="T832">
        <f t="shared" si="77"/>
        <v>1.12999437813682</v>
      </c>
    </row>
    <row r="833" spans="1:20" x14ac:dyDescent="0.25">
      <c r="A833">
        <v>13089</v>
      </c>
      <c r="B833" t="s">
        <v>89</v>
      </c>
      <c r="C833" t="s">
        <v>11</v>
      </c>
      <c r="D833" t="s">
        <v>12</v>
      </c>
      <c r="E833" t="s">
        <v>29</v>
      </c>
      <c r="F833" t="s">
        <v>25</v>
      </c>
      <c r="G833">
        <v>23.481856590034063</v>
      </c>
      <c r="H833">
        <v>8.5006173039244342</v>
      </c>
      <c r="I833">
        <v>0.82067700168033619</v>
      </c>
      <c r="J833">
        <v>141.13414844807534</v>
      </c>
      <c r="K833">
        <v>6.7245110661159305E-2</v>
      </c>
      <c r="L833">
        <v>2.8074373175115408E-2</v>
      </c>
      <c r="M833">
        <v>2.1966027496975109E-3</v>
      </c>
      <c r="N833">
        <v>0.45060990593751199</v>
      </c>
      <c r="O833">
        <f t="shared" si="72"/>
        <v>23.481856590034063</v>
      </c>
      <c r="P833">
        <f t="shared" si="73"/>
        <v>7.6799403022440984</v>
      </c>
      <c r="Q833">
        <f t="shared" si="74"/>
        <v>141.13414844807534</v>
      </c>
      <c r="R833">
        <f t="shared" si="75"/>
        <v>6.7245110661159305E-2</v>
      </c>
      <c r="S833">
        <f t="shared" si="76"/>
        <v>2.5877770425417897E-2</v>
      </c>
      <c r="T833">
        <f t="shared" si="77"/>
        <v>0.45060990593751199</v>
      </c>
    </row>
    <row r="834" spans="1:20" x14ac:dyDescent="0.25">
      <c r="A834">
        <v>13089</v>
      </c>
      <c r="B834" t="s">
        <v>90</v>
      </c>
      <c r="C834" t="s">
        <v>11</v>
      </c>
      <c r="D834" t="s">
        <v>12</v>
      </c>
      <c r="E834" t="s">
        <v>29</v>
      </c>
      <c r="F834" t="s">
        <v>26</v>
      </c>
      <c r="G834">
        <v>56.398380228078793</v>
      </c>
      <c r="H834">
        <v>20.416659507464971</v>
      </c>
      <c r="I834">
        <v>1.9710898578537082</v>
      </c>
      <c r="J834">
        <v>338.97392422189142</v>
      </c>
      <c r="K834">
        <v>0.16150828924344601</v>
      </c>
      <c r="L834">
        <v>6.7428609309009957E-2</v>
      </c>
      <c r="M834">
        <v>5.2757671784834301E-3</v>
      </c>
      <c r="N834">
        <v>1.08226861805059</v>
      </c>
      <c r="O834">
        <f t="shared" si="72"/>
        <v>56.398380228078793</v>
      </c>
      <c r="P834">
        <f t="shared" si="73"/>
        <v>18.445569649611262</v>
      </c>
      <c r="Q834">
        <f t="shared" si="74"/>
        <v>338.97392422189142</v>
      </c>
      <c r="R834">
        <f t="shared" si="75"/>
        <v>0.16150828924344601</v>
      </c>
      <c r="S834">
        <f t="shared" si="76"/>
        <v>6.2152842130526527E-2</v>
      </c>
      <c r="T834">
        <f t="shared" si="77"/>
        <v>1.08226861805059</v>
      </c>
    </row>
    <row r="835" spans="1:20" x14ac:dyDescent="0.25">
      <c r="A835">
        <v>13089</v>
      </c>
      <c r="B835" t="s">
        <v>91</v>
      </c>
      <c r="C835" t="s">
        <v>11</v>
      </c>
      <c r="D835" t="s">
        <v>12</v>
      </c>
      <c r="E835" t="s">
        <v>30</v>
      </c>
      <c r="F835" t="s">
        <v>14</v>
      </c>
      <c r="G835">
        <v>0.39283111718560715</v>
      </c>
      <c r="H835">
        <v>55.210260617015393</v>
      </c>
      <c r="I835">
        <v>3.9849675906481204E-2</v>
      </c>
      <c r="J835">
        <v>19.606942806489279</v>
      </c>
      <c r="K835">
        <v>3.3962414443067203E-4</v>
      </c>
      <c r="L835">
        <v>0.16403977781911203</v>
      </c>
      <c r="M835">
        <v>2.5126945416786832E-5</v>
      </c>
      <c r="N835">
        <v>8.1332709396519896E-3</v>
      </c>
      <c r="O835">
        <f t="shared" si="72"/>
        <v>0.39283111718560715</v>
      </c>
      <c r="P835">
        <f t="shared" si="73"/>
        <v>55.170410941108912</v>
      </c>
      <c r="Q835">
        <f t="shared" si="74"/>
        <v>19.606942806489279</v>
      </c>
      <c r="R835">
        <f t="shared" si="75"/>
        <v>3.3962414443067203E-4</v>
      </c>
      <c r="S835">
        <f t="shared" si="76"/>
        <v>0.16401465087369524</v>
      </c>
      <c r="T835">
        <f t="shared" si="77"/>
        <v>8.1332709396519896E-3</v>
      </c>
    </row>
    <row r="836" spans="1:20" x14ac:dyDescent="0.25">
      <c r="A836">
        <v>13089</v>
      </c>
      <c r="B836" t="s">
        <v>92</v>
      </c>
      <c r="C836" t="s">
        <v>11</v>
      </c>
      <c r="D836" t="s">
        <v>12</v>
      </c>
      <c r="E836" t="s">
        <v>30</v>
      </c>
      <c r="F836" t="s">
        <v>15</v>
      </c>
      <c r="G836">
        <v>0.69039547956253811</v>
      </c>
      <c r="H836">
        <v>1.0345904068836411</v>
      </c>
      <c r="I836">
        <v>5.8580674363341148E-2</v>
      </c>
      <c r="J836">
        <v>13.129617101410975</v>
      </c>
      <c r="K836">
        <v>1.5878386602707899E-3</v>
      </c>
      <c r="L836">
        <v>3.0061634297808837E-3</v>
      </c>
      <c r="M836">
        <v>1.124666361533854E-4</v>
      </c>
      <c r="N836">
        <v>3.3255695496336501E-2</v>
      </c>
      <c r="O836">
        <f t="shared" ref="O836:O899" si="78">G836</f>
        <v>0.69039547956253811</v>
      </c>
      <c r="P836">
        <f t="shared" ref="P836:P899" si="79">H836-I836</f>
        <v>0.97600973252029999</v>
      </c>
      <c r="Q836">
        <f t="shared" ref="Q836:Q899" si="80">J836</f>
        <v>13.129617101410975</v>
      </c>
      <c r="R836">
        <f t="shared" ref="R836:R899" si="81">K836</f>
        <v>1.5878386602707899E-3</v>
      </c>
      <c r="S836">
        <f t="shared" ref="S836:S899" si="82">L836-M836</f>
        <v>2.8936967936274982E-3</v>
      </c>
      <c r="T836">
        <f t="shared" ref="T836:T899" si="83">N836</f>
        <v>3.3255695496336501E-2</v>
      </c>
    </row>
    <row r="837" spans="1:20" x14ac:dyDescent="0.25">
      <c r="A837">
        <v>13089</v>
      </c>
      <c r="B837" t="s">
        <v>93</v>
      </c>
      <c r="C837" t="s">
        <v>11</v>
      </c>
      <c r="D837" t="s">
        <v>12</v>
      </c>
      <c r="E837" t="s">
        <v>30</v>
      </c>
      <c r="F837" t="s">
        <v>16</v>
      </c>
      <c r="G837">
        <v>1.3351056212133592E-16</v>
      </c>
      <c r="H837">
        <v>3.3700124158443361E-16</v>
      </c>
      <c r="I837">
        <v>1.549226743317691E-17</v>
      </c>
      <c r="J837">
        <v>2.9058897825330872E-15</v>
      </c>
      <c r="K837">
        <v>2.3358848051875498E-19</v>
      </c>
      <c r="L837">
        <v>7.6174038741720114E-19</v>
      </c>
      <c r="M837">
        <v>2.0102297490658709E-20</v>
      </c>
      <c r="N837">
        <v>5.6651306989379003E-18</v>
      </c>
      <c r="O837">
        <f t="shared" si="78"/>
        <v>1.3351056212133592E-16</v>
      </c>
      <c r="P837">
        <f t="shared" si="79"/>
        <v>3.2150897415125672E-16</v>
      </c>
      <c r="Q837">
        <f t="shared" si="80"/>
        <v>2.9058897825330872E-15</v>
      </c>
      <c r="R837">
        <f t="shared" si="81"/>
        <v>2.3358848051875498E-19</v>
      </c>
      <c r="S837">
        <f t="shared" si="82"/>
        <v>7.4163808992654238E-19</v>
      </c>
      <c r="T837">
        <f t="shared" si="83"/>
        <v>5.6651306989379003E-18</v>
      </c>
    </row>
    <row r="838" spans="1:20" x14ac:dyDescent="0.25">
      <c r="A838">
        <v>13089</v>
      </c>
      <c r="B838" t="s">
        <v>94</v>
      </c>
      <c r="C838" t="s">
        <v>11</v>
      </c>
      <c r="D838" t="s">
        <v>12</v>
      </c>
      <c r="E838" t="s">
        <v>30</v>
      </c>
      <c r="F838" t="s">
        <v>17</v>
      </c>
      <c r="G838">
        <v>1.3351056212133592E-16</v>
      </c>
      <c r="H838">
        <v>3.3700124158443361E-16</v>
      </c>
      <c r="I838">
        <v>1.549226743317691E-17</v>
      </c>
      <c r="J838">
        <v>2.9058897825330872E-15</v>
      </c>
      <c r="K838">
        <v>2.3358848051875498E-19</v>
      </c>
      <c r="L838">
        <v>7.6174038741720114E-19</v>
      </c>
      <c r="M838">
        <v>2.0102297490658709E-20</v>
      </c>
      <c r="N838">
        <v>5.6651306989379003E-18</v>
      </c>
      <c r="O838">
        <f t="shared" si="78"/>
        <v>1.3351056212133592E-16</v>
      </c>
      <c r="P838">
        <f t="shared" si="79"/>
        <v>3.2150897415125672E-16</v>
      </c>
      <c r="Q838">
        <f t="shared" si="80"/>
        <v>2.9058897825330872E-15</v>
      </c>
      <c r="R838">
        <f t="shared" si="81"/>
        <v>2.3358848051875498E-19</v>
      </c>
      <c r="S838">
        <f t="shared" si="82"/>
        <v>7.4163808992654238E-19</v>
      </c>
      <c r="T838">
        <f t="shared" si="83"/>
        <v>5.6651306989379003E-18</v>
      </c>
    </row>
    <row r="839" spans="1:20" x14ac:dyDescent="0.25">
      <c r="A839">
        <v>13089</v>
      </c>
      <c r="B839" t="s">
        <v>95</v>
      </c>
      <c r="C839" t="s">
        <v>11</v>
      </c>
      <c r="D839" t="s">
        <v>12</v>
      </c>
      <c r="E839" t="s">
        <v>30</v>
      </c>
      <c r="F839" t="s">
        <v>18</v>
      </c>
      <c r="G839">
        <v>1.3351056212133592E-16</v>
      </c>
      <c r="H839">
        <v>3.3700124158443361E-16</v>
      </c>
      <c r="I839">
        <v>1.549226743317691E-17</v>
      </c>
      <c r="J839">
        <v>2.9058897825330872E-15</v>
      </c>
      <c r="K839">
        <v>2.3358848051875498E-19</v>
      </c>
      <c r="L839">
        <v>7.6174038741720114E-19</v>
      </c>
      <c r="M839">
        <v>2.0102297490658709E-20</v>
      </c>
      <c r="N839">
        <v>5.6651306989379003E-18</v>
      </c>
      <c r="O839">
        <f t="shared" si="78"/>
        <v>1.3351056212133592E-16</v>
      </c>
      <c r="P839">
        <f t="shared" si="79"/>
        <v>3.2150897415125672E-16</v>
      </c>
      <c r="Q839">
        <f t="shared" si="80"/>
        <v>2.9058897825330872E-15</v>
      </c>
      <c r="R839">
        <f t="shared" si="81"/>
        <v>2.3358848051875498E-19</v>
      </c>
      <c r="S839">
        <f t="shared" si="82"/>
        <v>7.4163808992654238E-19</v>
      </c>
      <c r="T839">
        <f t="shared" si="83"/>
        <v>5.6651306989379003E-18</v>
      </c>
    </row>
    <row r="840" spans="1:20" x14ac:dyDescent="0.25">
      <c r="A840">
        <v>13089</v>
      </c>
      <c r="B840" t="s">
        <v>96</v>
      </c>
      <c r="C840" t="s">
        <v>11</v>
      </c>
      <c r="D840" t="s">
        <v>12</v>
      </c>
      <c r="E840" t="s">
        <v>30</v>
      </c>
      <c r="F840" t="s">
        <v>19</v>
      </c>
      <c r="G840">
        <v>1.3351056212133592E-16</v>
      </c>
      <c r="H840">
        <v>3.3700124158443361E-16</v>
      </c>
      <c r="I840">
        <v>1.549226743317691E-17</v>
      </c>
      <c r="J840">
        <v>2.9058897825330872E-15</v>
      </c>
      <c r="K840">
        <v>2.3358848051875498E-19</v>
      </c>
      <c r="L840">
        <v>7.6174038741720114E-19</v>
      </c>
      <c r="M840">
        <v>2.0102297490658709E-20</v>
      </c>
      <c r="N840">
        <v>5.6651306989379003E-18</v>
      </c>
      <c r="O840">
        <f t="shared" si="78"/>
        <v>1.3351056212133592E-16</v>
      </c>
      <c r="P840">
        <f t="shared" si="79"/>
        <v>3.2150897415125672E-16</v>
      </c>
      <c r="Q840">
        <f t="shared" si="80"/>
        <v>2.9058897825330872E-15</v>
      </c>
      <c r="R840">
        <f t="shared" si="81"/>
        <v>2.3358848051875498E-19</v>
      </c>
      <c r="S840">
        <f t="shared" si="82"/>
        <v>7.4163808992654238E-19</v>
      </c>
      <c r="T840">
        <f t="shared" si="83"/>
        <v>5.6651306989379003E-18</v>
      </c>
    </row>
    <row r="841" spans="1:20" x14ac:dyDescent="0.25">
      <c r="A841">
        <v>13089</v>
      </c>
      <c r="B841" t="s">
        <v>97</v>
      </c>
      <c r="C841" t="s">
        <v>11</v>
      </c>
      <c r="D841" t="s">
        <v>12</v>
      </c>
      <c r="E841" t="s">
        <v>30</v>
      </c>
      <c r="F841" t="s">
        <v>20</v>
      </c>
      <c r="G841">
        <v>0.13351056248654897</v>
      </c>
      <c r="H841">
        <v>0.33700123584735459</v>
      </c>
      <c r="I841">
        <v>1.5492267617442011E-2</v>
      </c>
      <c r="J841">
        <v>2.9058898233888568</v>
      </c>
      <c r="K841">
        <v>2.33588475907708E-4</v>
      </c>
      <c r="L841">
        <v>7.6174038881138186E-4</v>
      </c>
      <c r="M841">
        <v>2.0102297554558329E-5</v>
      </c>
      <c r="N841">
        <v>5.6651317281648499E-3</v>
      </c>
      <c r="O841">
        <f t="shared" si="78"/>
        <v>0.13351056248654897</v>
      </c>
      <c r="P841">
        <f t="shared" si="79"/>
        <v>0.3215089682299126</v>
      </c>
      <c r="Q841">
        <f t="shared" si="80"/>
        <v>2.9058898233888568</v>
      </c>
      <c r="R841">
        <f t="shared" si="81"/>
        <v>2.33588475907708E-4</v>
      </c>
      <c r="S841">
        <f t="shared" si="82"/>
        <v>7.4163809125682358E-4</v>
      </c>
      <c r="T841">
        <f t="shared" si="83"/>
        <v>5.6651317281648499E-3</v>
      </c>
    </row>
    <row r="842" spans="1:20" x14ac:dyDescent="0.25">
      <c r="A842">
        <v>13089</v>
      </c>
      <c r="B842" t="s">
        <v>98</v>
      </c>
      <c r="C842" t="s">
        <v>11</v>
      </c>
      <c r="D842" t="s">
        <v>12</v>
      </c>
      <c r="E842" t="s">
        <v>30</v>
      </c>
      <c r="F842" t="s">
        <v>21</v>
      </c>
      <c r="G842">
        <v>5.6367544758795525</v>
      </c>
      <c r="H842">
        <v>10.669911438132175</v>
      </c>
      <c r="I842">
        <v>0.49690244365376612</v>
      </c>
      <c r="J842">
        <v>113.44451957900293</v>
      </c>
      <c r="K842">
        <v>1.4422302650928E-2</v>
      </c>
      <c r="L842">
        <v>3.6009869851547138E-2</v>
      </c>
      <c r="M842">
        <v>1.1199471547342901E-3</v>
      </c>
      <c r="N842">
        <v>0.32435254508163702</v>
      </c>
      <c r="O842">
        <f t="shared" si="78"/>
        <v>5.6367544758795525</v>
      </c>
      <c r="P842">
        <f t="shared" si="79"/>
        <v>10.173008994478408</v>
      </c>
      <c r="Q842">
        <f t="shared" si="80"/>
        <v>113.44451957900293</v>
      </c>
      <c r="R842">
        <f t="shared" si="81"/>
        <v>1.4422302650928E-2</v>
      </c>
      <c r="S842">
        <f t="shared" si="82"/>
        <v>3.4889922696812847E-2</v>
      </c>
      <c r="T842">
        <f t="shared" si="83"/>
        <v>0.32435254508163702</v>
      </c>
    </row>
    <row r="843" spans="1:20" x14ac:dyDescent="0.25">
      <c r="A843">
        <v>13089</v>
      </c>
      <c r="B843" t="s">
        <v>99</v>
      </c>
      <c r="C843" t="s">
        <v>11</v>
      </c>
      <c r="D843" t="s">
        <v>12</v>
      </c>
      <c r="E843" t="s">
        <v>30</v>
      </c>
      <c r="F843" t="s">
        <v>22</v>
      </c>
      <c r="G843">
        <v>0.92358413064539291</v>
      </c>
      <c r="H843">
        <v>1.7482683865370658</v>
      </c>
      <c r="I843">
        <v>8.141763052116581E-2</v>
      </c>
      <c r="J843">
        <v>18.587925218569566</v>
      </c>
      <c r="K843">
        <v>2.3630986361240498E-3</v>
      </c>
      <c r="L843">
        <v>5.9002224782522678E-3</v>
      </c>
      <c r="M843">
        <v>1.8350374671172152E-4</v>
      </c>
      <c r="N843">
        <v>5.3145278841839103E-2</v>
      </c>
      <c r="O843">
        <f t="shared" si="78"/>
        <v>0.92358413064539291</v>
      </c>
      <c r="P843">
        <f t="shared" si="79"/>
        <v>1.6668507560159</v>
      </c>
      <c r="Q843">
        <f t="shared" si="80"/>
        <v>18.587925218569566</v>
      </c>
      <c r="R843">
        <f t="shared" si="81"/>
        <v>2.3630986361240498E-3</v>
      </c>
      <c r="S843">
        <f t="shared" si="82"/>
        <v>5.716718731540546E-3</v>
      </c>
      <c r="T843">
        <f t="shared" si="83"/>
        <v>5.3145278841839103E-2</v>
      </c>
    </row>
    <row r="844" spans="1:20" x14ac:dyDescent="0.25">
      <c r="A844">
        <v>13089</v>
      </c>
      <c r="B844" t="s">
        <v>100</v>
      </c>
      <c r="C844" t="s">
        <v>11</v>
      </c>
      <c r="D844" t="s">
        <v>12</v>
      </c>
      <c r="E844" t="s">
        <v>30</v>
      </c>
      <c r="F844" t="s">
        <v>23</v>
      </c>
      <c r="G844">
        <v>1.5300403150686162</v>
      </c>
      <c r="H844">
        <v>4.8414419137729467</v>
      </c>
      <c r="I844">
        <v>0.1681200149151604</v>
      </c>
      <c r="J844">
        <v>36.272898809314817</v>
      </c>
      <c r="K844">
        <v>3.7491863504328601E-3</v>
      </c>
      <c r="L844">
        <v>1.5309898514132669E-2</v>
      </c>
      <c r="M844">
        <v>3.58870181088377E-4</v>
      </c>
      <c r="N844">
        <v>9.9346577742835507E-2</v>
      </c>
      <c r="O844">
        <f t="shared" si="78"/>
        <v>1.5300403150686162</v>
      </c>
      <c r="P844">
        <f t="shared" si="79"/>
        <v>4.673321898857786</v>
      </c>
      <c r="Q844">
        <f t="shared" si="80"/>
        <v>36.272898809314817</v>
      </c>
      <c r="R844">
        <f t="shared" si="81"/>
        <v>3.7491863504328601E-3</v>
      </c>
      <c r="S844">
        <f t="shared" si="82"/>
        <v>1.4951028333044292E-2</v>
      </c>
      <c r="T844">
        <f t="shared" si="83"/>
        <v>9.9346577742835507E-2</v>
      </c>
    </row>
    <row r="845" spans="1:20" x14ac:dyDescent="0.25">
      <c r="A845">
        <v>13089</v>
      </c>
      <c r="B845" t="s">
        <v>101</v>
      </c>
      <c r="C845" t="s">
        <v>11</v>
      </c>
      <c r="D845" t="s">
        <v>12</v>
      </c>
      <c r="E845" t="s">
        <v>30</v>
      </c>
      <c r="F845" t="s">
        <v>24</v>
      </c>
      <c r="G845">
        <v>1.6716641478242293</v>
      </c>
      <c r="H845">
        <v>5.2895765101836396</v>
      </c>
      <c r="I845">
        <v>0.18368155508328207</v>
      </c>
      <c r="J845">
        <v>39.630396163352863</v>
      </c>
      <c r="K845">
        <v>4.0962216562547803E-3</v>
      </c>
      <c r="L845">
        <v>1.6727018415652453E-2</v>
      </c>
      <c r="M845">
        <v>3.92088082293184E-4</v>
      </c>
      <c r="N845">
        <v>0.10854231895064</v>
      </c>
      <c r="O845">
        <f t="shared" si="78"/>
        <v>1.6716641478242293</v>
      </c>
      <c r="P845">
        <f t="shared" si="79"/>
        <v>5.1058949551003572</v>
      </c>
      <c r="Q845">
        <f t="shared" si="80"/>
        <v>39.630396163352863</v>
      </c>
      <c r="R845">
        <f t="shared" si="81"/>
        <v>4.0962216562547803E-3</v>
      </c>
      <c r="S845">
        <f t="shared" si="82"/>
        <v>1.6334930333359268E-2</v>
      </c>
      <c r="T845">
        <f t="shared" si="83"/>
        <v>0.10854231895064</v>
      </c>
    </row>
    <row r="846" spans="1:20" x14ac:dyDescent="0.25">
      <c r="A846">
        <v>13089</v>
      </c>
      <c r="B846" t="s">
        <v>102</v>
      </c>
      <c r="C846" t="s">
        <v>11</v>
      </c>
      <c r="D846" t="s">
        <v>12</v>
      </c>
      <c r="E846" t="s">
        <v>30</v>
      </c>
      <c r="F846" t="s">
        <v>25</v>
      </c>
      <c r="G846">
        <v>0.66661237639936932</v>
      </c>
      <c r="H846">
        <v>2.1093336295425056</v>
      </c>
      <c r="I846">
        <v>7.3247025553381723E-2</v>
      </c>
      <c r="J846">
        <v>15.803483658921303</v>
      </c>
      <c r="K846">
        <v>1.63345739338183E-3</v>
      </c>
      <c r="L846">
        <v>6.6702602732204713E-3</v>
      </c>
      <c r="M846">
        <v>1.5635368795585659E-4</v>
      </c>
      <c r="N846">
        <v>4.32836223335471E-2</v>
      </c>
      <c r="O846">
        <f t="shared" si="78"/>
        <v>0.66661237639936932</v>
      </c>
      <c r="P846">
        <f t="shared" si="79"/>
        <v>2.0360866039891237</v>
      </c>
      <c r="Q846">
        <f t="shared" si="80"/>
        <v>15.803483658921303</v>
      </c>
      <c r="R846">
        <f t="shared" si="81"/>
        <v>1.63345739338183E-3</v>
      </c>
      <c r="S846">
        <f t="shared" si="82"/>
        <v>6.5139065852646144E-3</v>
      </c>
      <c r="T846">
        <f t="shared" si="83"/>
        <v>4.32836223335471E-2</v>
      </c>
    </row>
    <row r="847" spans="1:20" x14ac:dyDescent="0.25">
      <c r="A847">
        <v>13089</v>
      </c>
      <c r="B847" t="s">
        <v>103</v>
      </c>
      <c r="C847" t="s">
        <v>11</v>
      </c>
      <c r="D847" t="s">
        <v>12</v>
      </c>
      <c r="E847" t="s">
        <v>30</v>
      </c>
      <c r="F847" t="s">
        <v>26</v>
      </c>
      <c r="G847">
        <v>1.6010599324717971</v>
      </c>
      <c r="H847">
        <v>5.0661664353155116</v>
      </c>
      <c r="I847">
        <v>0.17592360993785375</v>
      </c>
      <c r="J847">
        <v>37.956572694092628</v>
      </c>
      <c r="K847">
        <v>3.9232126609931497E-3</v>
      </c>
      <c r="L847">
        <v>1.6020542961092232E-2</v>
      </c>
      <c r="M847">
        <v>3.7552794597672703E-4</v>
      </c>
      <c r="N847">
        <v>0.103957891958998</v>
      </c>
      <c r="O847">
        <f t="shared" si="78"/>
        <v>1.6010599324717971</v>
      </c>
      <c r="P847">
        <f t="shared" si="79"/>
        <v>4.8902428253776575</v>
      </c>
      <c r="Q847">
        <f t="shared" si="80"/>
        <v>37.956572694092628</v>
      </c>
      <c r="R847">
        <f t="shared" si="81"/>
        <v>3.9232126609931497E-3</v>
      </c>
      <c r="S847">
        <f t="shared" si="82"/>
        <v>1.5645015015115504E-2</v>
      </c>
      <c r="T847">
        <f t="shared" si="83"/>
        <v>0.103957891958998</v>
      </c>
    </row>
    <row r="848" spans="1:20" x14ac:dyDescent="0.25">
      <c r="A848">
        <v>13089</v>
      </c>
      <c r="B848" t="s">
        <v>104</v>
      </c>
      <c r="C848" t="s">
        <v>11</v>
      </c>
      <c r="D848" t="s">
        <v>31</v>
      </c>
      <c r="E848" t="s">
        <v>32</v>
      </c>
      <c r="F848" t="s">
        <v>14</v>
      </c>
      <c r="G848">
        <v>6.2163851406380815</v>
      </c>
      <c r="H848">
        <v>1.6900279896718073</v>
      </c>
      <c r="I848">
        <v>1.1324495130081021E-2</v>
      </c>
      <c r="J848">
        <v>4.9214640311044047</v>
      </c>
      <c r="K848">
        <v>1.15603968730066E-2</v>
      </c>
      <c r="L848">
        <v>2.2447667581282343E-3</v>
      </c>
      <c r="M848">
        <v>2.0654520611174101E-5</v>
      </c>
      <c r="N848">
        <v>1.2496792738238199E-2</v>
      </c>
      <c r="O848">
        <f t="shared" si="78"/>
        <v>6.2163851406380815</v>
      </c>
      <c r="P848">
        <f t="shared" si="79"/>
        <v>1.6787034945417263</v>
      </c>
      <c r="Q848">
        <f t="shared" si="80"/>
        <v>4.9214640311044047</v>
      </c>
      <c r="R848">
        <f t="shared" si="81"/>
        <v>1.15603968730066E-2</v>
      </c>
      <c r="S848">
        <f t="shared" si="82"/>
        <v>2.2241122375170602E-3</v>
      </c>
      <c r="T848">
        <f t="shared" si="83"/>
        <v>1.2496792738238199E-2</v>
      </c>
    </row>
    <row r="849" spans="1:20" x14ac:dyDescent="0.25">
      <c r="A849">
        <v>13089</v>
      </c>
      <c r="B849" t="s">
        <v>105</v>
      </c>
      <c r="C849" t="s">
        <v>11</v>
      </c>
      <c r="D849" t="s">
        <v>31</v>
      </c>
      <c r="E849" t="s">
        <v>32</v>
      </c>
      <c r="F849" t="s">
        <v>15</v>
      </c>
      <c r="G849">
        <v>0.52354069561718086</v>
      </c>
      <c r="H849">
        <v>4.0371515634226279E-2</v>
      </c>
      <c r="I849">
        <v>6.3694410432901553E-3</v>
      </c>
      <c r="J849">
        <v>0.23624754577664772</v>
      </c>
      <c r="K849">
        <v>1.26479274992585E-3</v>
      </c>
      <c r="L849">
        <v>1.0744703647524989E-4</v>
      </c>
      <c r="M849">
        <v>1.16022197147458E-5</v>
      </c>
      <c r="N849">
        <v>7.6539318890711495E-4</v>
      </c>
      <c r="O849">
        <f t="shared" si="78"/>
        <v>0.52354069561718086</v>
      </c>
      <c r="P849">
        <f t="shared" si="79"/>
        <v>3.4002074590936127E-2</v>
      </c>
      <c r="Q849">
        <f t="shared" si="80"/>
        <v>0.23624754577664772</v>
      </c>
      <c r="R849">
        <f t="shared" si="81"/>
        <v>1.26479274992585E-3</v>
      </c>
      <c r="S849">
        <f t="shared" si="82"/>
        <v>9.5844816760504091E-5</v>
      </c>
      <c r="T849">
        <f t="shared" si="83"/>
        <v>7.6539318890711495E-4</v>
      </c>
    </row>
    <row r="850" spans="1:20" x14ac:dyDescent="0.25">
      <c r="A850">
        <v>13089</v>
      </c>
      <c r="B850" t="s">
        <v>106</v>
      </c>
      <c r="C850" t="s">
        <v>11</v>
      </c>
      <c r="D850" t="s">
        <v>31</v>
      </c>
      <c r="E850" t="s">
        <v>32</v>
      </c>
      <c r="F850" t="s">
        <v>16</v>
      </c>
      <c r="G850">
        <v>1.7808516258001738E-16</v>
      </c>
      <c r="H850">
        <v>1.3078339992578487E-17</v>
      </c>
      <c r="I850">
        <v>1.7201992909389999E-18</v>
      </c>
      <c r="J850">
        <v>8.1669792681965008E-17</v>
      </c>
      <c r="K850">
        <v>5.2617595235136998E-19</v>
      </c>
      <c r="L850">
        <v>3.7765493793503307E-20</v>
      </c>
      <c r="M850">
        <v>3.6636427649415702E-21</v>
      </c>
      <c r="N850">
        <v>2.7943407521952401E-19</v>
      </c>
      <c r="O850">
        <f t="shared" si="78"/>
        <v>1.7808516258001738E-16</v>
      </c>
      <c r="P850">
        <f t="shared" si="79"/>
        <v>1.1358140701639487E-17</v>
      </c>
      <c r="Q850">
        <f t="shared" si="80"/>
        <v>8.1669792681965008E-17</v>
      </c>
      <c r="R850">
        <f t="shared" si="81"/>
        <v>5.2617595235136998E-19</v>
      </c>
      <c r="S850">
        <f t="shared" si="82"/>
        <v>3.4101851028561736E-20</v>
      </c>
      <c r="T850">
        <f t="shared" si="83"/>
        <v>2.7943407521952401E-19</v>
      </c>
    </row>
    <row r="851" spans="1:20" x14ac:dyDescent="0.25">
      <c r="A851">
        <v>13089</v>
      </c>
      <c r="B851" t="s">
        <v>107</v>
      </c>
      <c r="C851" t="s">
        <v>11</v>
      </c>
      <c r="D851" t="s">
        <v>31</v>
      </c>
      <c r="E851" t="s">
        <v>32</v>
      </c>
      <c r="F851" t="s">
        <v>17</v>
      </c>
      <c r="G851">
        <v>1.7808516258001738E-16</v>
      </c>
      <c r="H851">
        <v>1.3078339992578487E-17</v>
      </c>
      <c r="I851">
        <v>1.7201992909389999E-18</v>
      </c>
      <c r="J851">
        <v>8.1669792681965008E-17</v>
      </c>
      <c r="K851">
        <v>5.2617595235136998E-19</v>
      </c>
      <c r="L851">
        <v>3.7765493793503307E-20</v>
      </c>
      <c r="M851">
        <v>3.6636427649415702E-21</v>
      </c>
      <c r="N851">
        <v>2.7943407521952401E-19</v>
      </c>
      <c r="O851">
        <f t="shared" si="78"/>
        <v>1.7808516258001738E-16</v>
      </c>
      <c r="P851">
        <f t="shared" si="79"/>
        <v>1.1358140701639487E-17</v>
      </c>
      <c r="Q851">
        <f t="shared" si="80"/>
        <v>8.1669792681965008E-17</v>
      </c>
      <c r="R851">
        <f t="shared" si="81"/>
        <v>5.2617595235136998E-19</v>
      </c>
      <c r="S851">
        <f t="shared" si="82"/>
        <v>3.4101851028561736E-20</v>
      </c>
      <c r="T851">
        <f t="shared" si="83"/>
        <v>2.7943407521952401E-19</v>
      </c>
    </row>
    <row r="852" spans="1:20" x14ac:dyDescent="0.25">
      <c r="A852">
        <v>13089</v>
      </c>
      <c r="B852" t="s">
        <v>108</v>
      </c>
      <c r="C852" t="s">
        <v>11</v>
      </c>
      <c r="D852" t="s">
        <v>31</v>
      </c>
      <c r="E852" t="s">
        <v>32</v>
      </c>
      <c r="F852" t="s">
        <v>18</v>
      </c>
      <c r="G852">
        <v>1.7808516258001738E-16</v>
      </c>
      <c r="H852">
        <v>1.3078339992578487E-17</v>
      </c>
      <c r="I852">
        <v>1.7201992909389999E-18</v>
      </c>
      <c r="J852">
        <v>8.1669792681965008E-17</v>
      </c>
      <c r="K852">
        <v>5.2617595235136998E-19</v>
      </c>
      <c r="L852">
        <v>3.7765493793503307E-20</v>
      </c>
      <c r="M852">
        <v>3.6636427649415702E-21</v>
      </c>
      <c r="N852">
        <v>2.7943407521952401E-19</v>
      </c>
      <c r="O852">
        <f t="shared" si="78"/>
        <v>1.7808516258001738E-16</v>
      </c>
      <c r="P852">
        <f t="shared" si="79"/>
        <v>1.1358140701639487E-17</v>
      </c>
      <c r="Q852">
        <f t="shared" si="80"/>
        <v>8.1669792681965008E-17</v>
      </c>
      <c r="R852">
        <f t="shared" si="81"/>
        <v>5.2617595235136998E-19</v>
      </c>
      <c r="S852">
        <f t="shared" si="82"/>
        <v>3.4101851028561736E-20</v>
      </c>
      <c r="T852">
        <f t="shared" si="83"/>
        <v>2.7943407521952401E-19</v>
      </c>
    </row>
    <row r="853" spans="1:20" x14ac:dyDescent="0.25">
      <c r="A853">
        <v>13089</v>
      </c>
      <c r="B853" t="s">
        <v>109</v>
      </c>
      <c r="C853" t="s">
        <v>11</v>
      </c>
      <c r="D853" t="s">
        <v>31</v>
      </c>
      <c r="E853" t="s">
        <v>32</v>
      </c>
      <c r="F853" t="s">
        <v>19</v>
      </c>
      <c r="G853">
        <v>1.7808516258001738E-16</v>
      </c>
      <c r="H853">
        <v>1.3078339992578487E-17</v>
      </c>
      <c r="I853">
        <v>1.7201992909389999E-18</v>
      </c>
      <c r="J853">
        <v>8.1669792681965008E-17</v>
      </c>
      <c r="K853">
        <v>5.2617595235136998E-19</v>
      </c>
      <c r="L853">
        <v>3.7765493793503307E-20</v>
      </c>
      <c r="M853">
        <v>3.6636427649415702E-21</v>
      </c>
      <c r="N853">
        <v>2.7943407521952401E-19</v>
      </c>
      <c r="O853">
        <f t="shared" si="78"/>
        <v>1.7808516258001738E-16</v>
      </c>
      <c r="P853">
        <f t="shared" si="79"/>
        <v>1.1358140701639487E-17</v>
      </c>
      <c r="Q853">
        <f t="shared" si="80"/>
        <v>8.1669792681965008E-17</v>
      </c>
      <c r="R853">
        <f t="shared" si="81"/>
        <v>5.2617595235136998E-19</v>
      </c>
      <c r="S853">
        <f t="shared" si="82"/>
        <v>3.4101851028561736E-20</v>
      </c>
      <c r="T853">
        <f t="shared" si="83"/>
        <v>2.7943407521952401E-19</v>
      </c>
    </row>
    <row r="854" spans="1:20" x14ac:dyDescent="0.25">
      <c r="A854">
        <v>13089</v>
      </c>
      <c r="B854" t="s">
        <v>110</v>
      </c>
      <c r="C854" t="s">
        <v>11</v>
      </c>
      <c r="D854" t="s">
        <v>31</v>
      </c>
      <c r="E854" t="s">
        <v>32</v>
      </c>
      <c r="F854" t="s">
        <v>20</v>
      </c>
      <c r="G854">
        <v>0.17808517266286156</v>
      </c>
      <c r="H854">
        <v>1.3078340069292633E-2</v>
      </c>
      <c r="I854">
        <v>1.7201993048718809E-3</v>
      </c>
      <c r="J854">
        <v>8.1669793781045746E-2</v>
      </c>
      <c r="K854">
        <v>5.2617596372894705E-4</v>
      </c>
      <c r="L854">
        <v>3.7765493194452551E-5</v>
      </c>
      <c r="M854">
        <v>3.6636427545033699E-6</v>
      </c>
      <c r="N854">
        <v>2.7943407867869698E-4</v>
      </c>
      <c r="O854">
        <f t="shared" si="78"/>
        <v>0.17808517266286156</v>
      </c>
      <c r="P854">
        <f t="shared" si="79"/>
        <v>1.1358140764420752E-2</v>
      </c>
      <c r="Q854">
        <f t="shared" si="80"/>
        <v>8.1669793781045746E-2</v>
      </c>
      <c r="R854">
        <f t="shared" si="81"/>
        <v>5.2617596372894705E-4</v>
      </c>
      <c r="S854">
        <f t="shared" si="82"/>
        <v>3.410185043994918E-5</v>
      </c>
      <c r="T854">
        <f t="shared" si="83"/>
        <v>2.7943407867869698E-4</v>
      </c>
    </row>
    <row r="855" spans="1:20" x14ac:dyDescent="0.25">
      <c r="A855">
        <v>13089</v>
      </c>
      <c r="B855" t="s">
        <v>111</v>
      </c>
      <c r="C855" t="s">
        <v>11</v>
      </c>
      <c r="D855" t="s">
        <v>31</v>
      </c>
      <c r="E855" t="s">
        <v>32</v>
      </c>
      <c r="F855" t="s">
        <v>21</v>
      </c>
      <c r="G855">
        <v>6.1172250533540193</v>
      </c>
      <c r="H855">
        <v>0.48046169671608963</v>
      </c>
      <c r="I855">
        <v>6.7871484411341276E-2</v>
      </c>
      <c r="J855">
        <v>3.176346714221117</v>
      </c>
      <c r="K855">
        <v>1.7576863298403401E-2</v>
      </c>
      <c r="L855">
        <v>1.4799586225962003E-3</v>
      </c>
      <c r="M855">
        <v>1.5210845214141901E-4</v>
      </c>
      <c r="N855">
        <v>1.17261426182153E-2</v>
      </c>
      <c r="O855">
        <f t="shared" si="78"/>
        <v>6.1172250533540193</v>
      </c>
      <c r="P855">
        <f t="shared" si="79"/>
        <v>0.41259021230474835</v>
      </c>
      <c r="Q855">
        <f t="shared" si="80"/>
        <v>3.176346714221117</v>
      </c>
      <c r="R855">
        <f t="shared" si="81"/>
        <v>1.7576863298403401E-2</v>
      </c>
      <c r="S855">
        <f t="shared" si="82"/>
        <v>1.3278501704547811E-3</v>
      </c>
      <c r="T855">
        <f t="shared" si="83"/>
        <v>1.17261426182153E-2</v>
      </c>
    </row>
    <row r="856" spans="1:20" x14ac:dyDescent="0.25">
      <c r="A856">
        <v>13089</v>
      </c>
      <c r="B856" t="s">
        <v>112</v>
      </c>
      <c r="C856" t="s">
        <v>11</v>
      </c>
      <c r="D856" t="s">
        <v>31</v>
      </c>
      <c r="E856" t="s">
        <v>32</v>
      </c>
      <c r="F856" t="s">
        <v>22</v>
      </c>
      <c r="G856">
        <v>1.0023094903405221</v>
      </c>
      <c r="H856">
        <v>7.8723809366761044E-2</v>
      </c>
      <c r="I856">
        <v>1.1120764862219776E-2</v>
      </c>
      <c r="J856">
        <v>0.52044557401991409</v>
      </c>
      <c r="K856">
        <v>2.8799721174683698E-3</v>
      </c>
      <c r="L856">
        <v>2.4249160237754743E-4</v>
      </c>
      <c r="M856">
        <v>2.4923031503476499E-5</v>
      </c>
      <c r="N856">
        <v>1.92133285961126E-3</v>
      </c>
      <c r="O856">
        <f t="shared" si="78"/>
        <v>1.0023094903405221</v>
      </c>
      <c r="P856">
        <f t="shared" si="79"/>
        <v>6.7603044504541271E-2</v>
      </c>
      <c r="Q856">
        <f t="shared" si="80"/>
        <v>0.52044557401991409</v>
      </c>
      <c r="R856">
        <f t="shared" si="81"/>
        <v>2.8799721174683698E-3</v>
      </c>
      <c r="S856">
        <f t="shared" si="82"/>
        <v>2.1756857087407093E-4</v>
      </c>
      <c r="T856">
        <f t="shared" si="83"/>
        <v>1.92133285961126E-3</v>
      </c>
    </row>
    <row r="857" spans="1:20" x14ac:dyDescent="0.25">
      <c r="A857">
        <v>13089</v>
      </c>
      <c r="B857" t="s">
        <v>113</v>
      </c>
      <c r="C857" t="s">
        <v>11</v>
      </c>
      <c r="D857" t="s">
        <v>31</v>
      </c>
      <c r="E857" t="s">
        <v>32</v>
      </c>
      <c r="F857" t="s">
        <v>23</v>
      </c>
      <c r="G857">
        <v>2.9898802923995813</v>
      </c>
      <c r="H857">
        <v>0.22225909993133172</v>
      </c>
      <c r="I857">
        <v>2.7055612028007648E-2</v>
      </c>
      <c r="J857">
        <v>1.3866001888817521</v>
      </c>
      <c r="K857">
        <v>9.74298681923624E-3</v>
      </c>
      <c r="L857">
        <v>6.7915344784807898E-4</v>
      </c>
      <c r="M857">
        <v>6.2947932264023593E-5</v>
      </c>
      <c r="N857">
        <v>4.9877517169907197E-3</v>
      </c>
      <c r="O857">
        <f t="shared" si="78"/>
        <v>2.9898802923995813</v>
      </c>
      <c r="P857">
        <f t="shared" si="79"/>
        <v>0.19520348790332406</v>
      </c>
      <c r="Q857">
        <f t="shared" si="80"/>
        <v>1.3866001888817521</v>
      </c>
      <c r="R857">
        <f t="shared" si="81"/>
        <v>9.74298681923624E-3</v>
      </c>
      <c r="S857">
        <f t="shared" si="82"/>
        <v>6.1620551558405536E-4</v>
      </c>
      <c r="T857">
        <f t="shared" si="83"/>
        <v>4.9877517169907197E-3</v>
      </c>
    </row>
    <row r="858" spans="1:20" x14ac:dyDescent="0.25">
      <c r="A858">
        <v>13089</v>
      </c>
      <c r="B858" t="s">
        <v>114</v>
      </c>
      <c r="C858" t="s">
        <v>11</v>
      </c>
      <c r="D858" t="s">
        <v>31</v>
      </c>
      <c r="E858" t="s">
        <v>32</v>
      </c>
      <c r="F858" t="s">
        <v>24</v>
      </c>
      <c r="G858">
        <v>3.2666296583355798</v>
      </c>
      <c r="H858">
        <v>0.24283188553616572</v>
      </c>
      <c r="I858">
        <v>2.955993689874957E-2</v>
      </c>
      <c r="J858">
        <v>1.5149467360582454</v>
      </c>
      <c r="K858">
        <v>1.06448094979025E-2</v>
      </c>
      <c r="L858">
        <v>7.4201716860500429E-4</v>
      </c>
      <c r="M858">
        <v>6.87745206846557E-5</v>
      </c>
      <c r="N858">
        <v>5.44942731860764E-3</v>
      </c>
      <c r="O858">
        <f t="shared" si="78"/>
        <v>3.2666296583355798</v>
      </c>
      <c r="P858">
        <f t="shared" si="79"/>
        <v>0.21327194863741616</v>
      </c>
      <c r="Q858">
        <f t="shared" si="80"/>
        <v>1.5149467360582454</v>
      </c>
      <c r="R858">
        <f t="shared" si="81"/>
        <v>1.06448094979025E-2</v>
      </c>
      <c r="S858">
        <f t="shared" si="82"/>
        <v>6.7324264792034856E-4</v>
      </c>
      <c r="T858">
        <f t="shared" si="83"/>
        <v>5.44942731860764E-3</v>
      </c>
    </row>
    <row r="859" spans="1:20" x14ac:dyDescent="0.25">
      <c r="A859">
        <v>13089</v>
      </c>
      <c r="B859" t="s">
        <v>115</v>
      </c>
      <c r="C859" t="s">
        <v>11</v>
      </c>
      <c r="D859" t="s">
        <v>31</v>
      </c>
      <c r="E859" t="s">
        <v>32</v>
      </c>
      <c r="F859" t="s">
        <v>25</v>
      </c>
      <c r="G859">
        <v>1.3026398613529215</v>
      </c>
      <c r="H859">
        <v>9.6834506751473801E-2</v>
      </c>
      <c r="I859">
        <v>1.178767057143657E-2</v>
      </c>
      <c r="J859">
        <v>0.60411804540680059</v>
      </c>
      <c r="K859">
        <v>4.2448497549325498E-3</v>
      </c>
      <c r="L859">
        <v>2.958955832497159E-4</v>
      </c>
      <c r="M859">
        <v>2.74253493088849E-5</v>
      </c>
      <c r="N859">
        <v>2.17307671582922E-3</v>
      </c>
      <c r="O859">
        <f t="shared" si="78"/>
        <v>1.3026398613529215</v>
      </c>
      <c r="P859">
        <f t="shared" si="79"/>
        <v>8.5046836180037236E-2</v>
      </c>
      <c r="Q859">
        <f t="shared" si="80"/>
        <v>0.60411804540680059</v>
      </c>
      <c r="R859">
        <f t="shared" si="81"/>
        <v>4.2448497549325498E-3</v>
      </c>
      <c r="S859">
        <f t="shared" si="82"/>
        <v>2.6847023394083099E-4</v>
      </c>
      <c r="T859">
        <f t="shared" si="83"/>
        <v>2.17307671582922E-3</v>
      </c>
    </row>
    <row r="860" spans="1:20" x14ac:dyDescent="0.25">
      <c r="A860">
        <v>13089</v>
      </c>
      <c r="B860" t="s">
        <v>116</v>
      </c>
      <c r="C860" t="s">
        <v>11</v>
      </c>
      <c r="D860" t="s">
        <v>31</v>
      </c>
      <c r="E860" t="s">
        <v>32</v>
      </c>
      <c r="F860" t="s">
        <v>26</v>
      </c>
      <c r="G860">
        <v>3.1286613537475523</v>
      </c>
      <c r="H860">
        <v>0.23257568975184903</v>
      </c>
      <c r="I860">
        <v>2.8311446814313954E-2</v>
      </c>
      <c r="J860">
        <v>1.4509620075999892</v>
      </c>
      <c r="K860">
        <v>1.0195218453370399E-2</v>
      </c>
      <c r="L860">
        <v>7.1067776391586877E-4</v>
      </c>
      <c r="M860">
        <v>6.5869775283999802E-5</v>
      </c>
      <c r="N860">
        <v>5.21926598468347E-3</v>
      </c>
      <c r="O860">
        <f t="shared" si="78"/>
        <v>3.1286613537475523</v>
      </c>
      <c r="P860">
        <f t="shared" si="79"/>
        <v>0.20426424293753509</v>
      </c>
      <c r="Q860">
        <f t="shared" si="80"/>
        <v>1.4509620075999892</v>
      </c>
      <c r="R860">
        <f t="shared" si="81"/>
        <v>1.0195218453370399E-2</v>
      </c>
      <c r="S860">
        <f t="shared" si="82"/>
        <v>6.4480798863186892E-4</v>
      </c>
      <c r="T860">
        <f t="shared" si="83"/>
        <v>5.21926598468347E-3</v>
      </c>
    </row>
    <row r="861" spans="1:20" x14ac:dyDescent="0.25">
      <c r="A861">
        <v>13089</v>
      </c>
      <c r="B861" t="s">
        <v>117</v>
      </c>
      <c r="C861" t="s">
        <v>11</v>
      </c>
      <c r="D861" t="s">
        <v>31</v>
      </c>
      <c r="E861" t="s">
        <v>33</v>
      </c>
      <c r="F861" t="s">
        <v>14</v>
      </c>
      <c r="G861">
        <v>7.6742003928268794</v>
      </c>
      <c r="H861">
        <v>1.2325890458615538</v>
      </c>
      <c r="I861">
        <v>1.0087735742187555E-2</v>
      </c>
      <c r="J861">
        <v>4.384232908528138</v>
      </c>
      <c r="K861">
        <v>1.52080289627551E-2</v>
      </c>
      <c r="L861">
        <v>9.669196073955888E-4</v>
      </c>
      <c r="M861">
        <v>1.81913619119455E-5</v>
      </c>
      <c r="N861">
        <v>1.07834694466513E-2</v>
      </c>
      <c r="O861">
        <f t="shared" si="78"/>
        <v>7.6742003928268794</v>
      </c>
      <c r="P861">
        <f t="shared" si="79"/>
        <v>1.2225013101193662</v>
      </c>
      <c r="Q861">
        <f t="shared" si="80"/>
        <v>4.384232908528138</v>
      </c>
      <c r="R861">
        <f t="shared" si="81"/>
        <v>1.52080289627551E-2</v>
      </c>
      <c r="S861">
        <f t="shared" si="82"/>
        <v>9.4872824548364332E-4</v>
      </c>
      <c r="T861">
        <f t="shared" si="83"/>
        <v>1.07834694466513E-2</v>
      </c>
    </row>
    <row r="862" spans="1:20" x14ac:dyDescent="0.25">
      <c r="A862">
        <v>13089</v>
      </c>
      <c r="B862" t="s">
        <v>118</v>
      </c>
      <c r="C862" t="s">
        <v>11</v>
      </c>
      <c r="D862" t="s">
        <v>31</v>
      </c>
      <c r="E862" t="s">
        <v>33</v>
      </c>
      <c r="F862" t="s">
        <v>15</v>
      </c>
      <c r="G862">
        <v>3.0896136237367395</v>
      </c>
      <c r="H862">
        <v>0.43915702166498088</v>
      </c>
      <c r="I862">
        <v>1.8793707068070351E-2</v>
      </c>
      <c r="J862">
        <v>2.1976374220154242</v>
      </c>
      <c r="K862">
        <v>8.1579794159129995E-3</v>
      </c>
      <c r="L862">
        <v>1.2787241504987838E-3</v>
      </c>
      <c r="M862">
        <v>3.8133391363714903E-5</v>
      </c>
      <c r="N862">
        <v>7.8310470727771496E-3</v>
      </c>
      <c r="O862">
        <f t="shared" si="78"/>
        <v>3.0896136237367395</v>
      </c>
      <c r="P862">
        <f t="shared" si="79"/>
        <v>0.42036331459691051</v>
      </c>
      <c r="Q862">
        <f t="shared" si="80"/>
        <v>2.1976374220154242</v>
      </c>
      <c r="R862">
        <f t="shared" si="81"/>
        <v>8.1579794159129995E-3</v>
      </c>
      <c r="S862">
        <f t="shared" si="82"/>
        <v>1.2405907591350688E-3</v>
      </c>
      <c r="T862">
        <f t="shared" si="83"/>
        <v>7.8310470727771496E-3</v>
      </c>
    </row>
    <row r="863" spans="1:20" x14ac:dyDescent="0.25">
      <c r="A863">
        <v>13089</v>
      </c>
      <c r="B863" t="s">
        <v>119</v>
      </c>
      <c r="C863" t="s">
        <v>11</v>
      </c>
      <c r="D863" t="s">
        <v>31</v>
      </c>
      <c r="E863" t="s">
        <v>33</v>
      </c>
      <c r="F863" t="s">
        <v>16</v>
      </c>
      <c r="G863">
        <v>1.1148324314925126E-15</v>
      </c>
      <c r="H863">
        <v>1.4671816390453206E-16</v>
      </c>
      <c r="I863">
        <v>5.1527414056554521E-18</v>
      </c>
      <c r="J863">
        <v>7.729824582536955E-16</v>
      </c>
      <c r="K863">
        <v>3.5820723396146902E-18</v>
      </c>
      <c r="L863">
        <v>4.6009876361829551E-19</v>
      </c>
      <c r="M863">
        <v>1.21434481877171E-20</v>
      </c>
      <c r="N863">
        <v>2.8871993794647001E-18</v>
      </c>
      <c r="O863">
        <f t="shared" si="78"/>
        <v>1.1148324314925126E-15</v>
      </c>
      <c r="P863">
        <f t="shared" si="79"/>
        <v>1.415654224988766E-16</v>
      </c>
      <c r="Q863">
        <f t="shared" si="80"/>
        <v>7.729824582536955E-16</v>
      </c>
      <c r="R863">
        <f t="shared" si="81"/>
        <v>3.5820723396146902E-18</v>
      </c>
      <c r="S863">
        <f t="shared" si="82"/>
        <v>4.479553154305784E-19</v>
      </c>
      <c r="T863">
        <f t="shared" si="83"/>
        <v>2.8871993794647001E-18</v>
      </c>
    </row>
    <row r="864" spans="1:20" x14ac:dyDescent="0.25">
      <c r="A864">
        <v>13089</v>
      </c>
      <c r="B864" t="s">
        <v>120</v>
      </c>
      <c r="C864" t="s">
        <v>11</v>
      </c>
      <c r="D864" t="s">
        <v>31</v>
      </c>
      <c r="E864" t="s">
        <v>33</v>
      </c>
      <c r="F864" t="s">
        <v>17</v>
      </c>
      <c r="G864">
        <v>1.1148324314925126E-15</v>
      </c>
      <c r="H864">
        <v>1.4671816390453206E-16</v>
      </c>
      <c r="I864">
        <v>5.1527414056554521E-18</v>
      </c>
      <c r="J864">
        <v>7.729824582536955E-16</v>
      </c>
      <c r="K864">
        <v>3.5820723396146902E-18</v>
      </c>
      <c r="L864">
        <v>4.6009876361829551E-19</v>
      </c>
      <c r="M864">
        <v>1.21434481877171E-20</v>
      </c>
      <c r="N864">
        <v>2.8871993794647001E-18</v>
      </c>
      <c r="O864">
        <f t="shared" si="78"/>
        <v>1.1148324314925126E-15</v>
      </c>
      <c r="P864">
        <f t="shared" si="79"/>
        <v>1.415654224988766E-16</v>
      </c>
      <c r="Q864">
        <f t="shared" si="80"/>
        <v>7.729824582536955E-16</v>
      </c>
      <c r="R864">
        <f t="shared" si="81"/>
        <v>3.5820723396146902E-18</v>
      </c>
      <c r="S864">
        <f t="shared" si="82"/>
        <v>4.479553154305784E-19</v>
      </c>
      <c r="T864">
        <f t="shared" si="83"/>
        <v>2.8871993794647001E-18</v>
      </c>
    </row>
    <row r="865" spans="1:20" x14ac:dyDescent="0.25">
      <c r="A865">
        <v>13089</v>
      </c>
      <c r="B865" t="s">
        <v>121</v>
      </c>
      <c r="C865" t="s">
        <v>11</v>
      </c>
      <c r="D865" t="s">
        <v>31</v>
      </c>
      <c r="E865" t="s">
        <v>33</v>
      </c>
      <c r="F865" t="s">
        <v>18</v>
      </c>
      <c r="G865">
        <v>1.1148324314925126E-15</v>
      </c>
      <c r="H865">
        <v>1.4671816390453206E-16</v>
      </c>
      <c r="I865">
        <v>5.1527414056554521E-18</v>
      </c>
      <c r="J865">
        <v>7.729824582536955E-16</v>
      </c>
      <c r="K865">
        <v>3.5820723396146902E-18</v>
      </c>
      <c r="L865">
        <v>4.6009876361829551E-19</v>
      </c>
      <c r="M865">
        <v>1.21434481877171E-20</v>
      </c>
      <c r="N865">
        <v>2.8871993794647001E-18</v>
      </c>
      <c r="O865">
        <f t="shared" si="78"/>
        <v>1.1148324314925126E-15</v>
      </c>
      <c r="P865">
        <f t="shared" si="79"/>
        <v>1.415654224988766E-16</v>
      </c>
      <c r="Q865">
        <f t="shared" si="80"/>
        <v>7.729824582536955E-16</v>
      </c>
      <c r="R865">
        <f t="shared" si="81"/>
        <v>3.5820723396146902E-18</v>
      </c>
      <c r="S865">
        <f t="shared" si="82"/>
        <v>4.479553154305784E-19</v>
      </c>
      <c r="T865">
        <f t="shared" si="83"/>
        <v>2.8871993794647001E-18</v>
      </c>
    </row>
    <row r="866" spans="1:20" x14ac:dyDescent="0.25">
      <c r="A866">
        <v>13089</v>
      </c>
      <c r="B866" t="s">
        <v>122</v>
      </c>
      <c r="C866" t="s">
        <v>11</v>
      </c>
      <c r="D866" t="s">
        <v>31</v>
      </c>
      <c r="E866" t="s">
        <v>33</v>
      </c>
      <c r="F866" t="s">
        <v>19</v>
      </c>
      <c r="G866">
        <v>1.1148324314925126E-15</v>
      </c>
      <c r="H866">
        <v>1.4671816390453206E-16</v>
      </c>
      <c r="I866">
        <v>5.1527414056554521E-18</v>
      </c>
      <c r="J866">
        <v>7.729824582536955E-16</v>
      </c>
      <c r="K866">
        <v>3.5820723396146902E-18</v>
      </c>
      <c r="L866">
        <v>4.6009876361829551E-19</v>
      </c>
      <c r="M866">
        <v>1.21434481877171E-20</v>
      </c>
      <c r="N866">
        <v>2.8871993794647001E-18</v>
      </c>
      <c r="O866">
        <f t="shared" si="78"/>
        <v>1.1148324314925126E-15</v>
      </c>
      <c r="P866">
        <f t="shared" si="79"/>
        <v>1.415654224988766E-16</v>
      </c>
      <c r="Q866">
        <f t="shared" si="80"/>
        <v>7.729824582536955E-16</v>
      </c>
      <c r="R866">
        <f t="shared" si="81"/>
        <v>3.5820723396146902E-18</v>
      </c>
      <c r="S866">
        <f t="shared" si="82"/>
        <v>4.479553154305784E-19</v>
      </c>
      <c r="T866">
        <f t="shared" si="83"/>
        <v>2.8871993794647001E-18</v>
      </c>
    </row>
    <row r="867" spans="1:20" x14ac:dyDescent="0.25">
      <c r="A867">
        <v>13089</v>
      </c>
      <c r="B867" t="s">
        <v>123</v>
      </c>
      <c r="C867" t="s">
        <v>11</v>
      </c>
      <c r="D867" t="s">
        <v>31</v>
      </c>
      <c r="E867" t="s">
        <v>33</v>
      </c>
      <c r="F867" t="s">
        <v>20</v>
      </c>
      <c r="G867">
        <v>1.1148324244749315</v>
      </c>
      <c r="H867">
        <v>0.14671816414017497</v>
      </c>
      <c r="I867">
        <v>5.1527413253644617E-3</v>
      </c>
      <c r="J867">
        <v>0.77298242024391317</v>
      </c>
      <c r="K867">
        <v>3.5820723502678598E-3</v>
      </c>
      <c r="L867">
        <v>4.6009876537400499E-4</v>
      </c>
      <c r="M867">
        <v>1.21434482878157E-5</v>
      </c>
      <c r="N867">
        <v>2.8871994181445199E-3</v>
      </c>
      <c r="O867">
        <f t="shared" si="78"/>
        <v>1.1148324244749315</v>
      </c>
      <c r="P867">
        <f t="shared" si="79"/>
        <v>0.14156542281481049</v>
      </c>
      <c r="Q867">
        <f t="shared" si="80"/>
        <v>0.77298242024391317</v>
      </c>
      <c r="R867">
        <f t="shared" si="81"/>
        <v>3.5820723502678598E-3</v>
      </c>
      <c r="S867">
        <f t="shared" si="82"/>
        <v>4.4795531708618927E-4</v>
      </c>
      <c r="T867">
        <f t="shared" si="83"/>
        <v>2.8871994181445199E-3</v>
      </c>
    </row>
    <row r="868" spans="1:20" x14ac:dyDescent="0.25">
      <c r="A868">
        <v>13089</v>
      </c>
      <c r="B868" t="s">
        <v>124</v>
      </c>
      <c r="C868" t="s">
        <v>11</v>
      </c>
      <c r="D868" t="s">
        <v>31</v>
      </c>
      <c r="E868" t="s">
        <v>33</v>
      </c>
      <c r="F868" t="s">
        <v>21</v>
      </c>
      <c r="G868">
        <v>38.302289836124665</v>
      </c>
      <c r="H868">
        <v>5.3222507433467188</v>
      </c>
      <c r="I868">
        <v>0.19661651812123168</v>
      </c>
      <c r="J868">
        <v>27.33661735842378</v>
      </c>
      <c r="K868">
        <v>0.120446108169026</v>
      </c>
      <c r="L868">
        <v>1.7906877688574199E-2</v>
      </c>
      <c r="M868">
        <v>4.90745806814629E-4</v>
      </c>
      <c r="N868">
        <v>0.11177116544419601</v>
      </c>
      <c r="O868">
        <f t="shared" si="78"/>
        <v>38.302289836124665</v>
      </c>
      <c r="P868">
        <f t="shared" si="79"/>
        <v>5.125634225225487</v>
      </c>
      <c r="Q868">
        <f t="shared" si="80"/>
        <v>27.33661735842378</v>
      </c>
      <c r="R868">
        <f t="shared" si="81"/>
        <v>0.120446108169026</v>
      </c>
      <c r="S868">
        <f t="shared" si="82"/>
        <v>1.7416131881759569E-2</v>
      </c>
      <c r="T868">
        <f t="shared" si="83"/>
        <v>0.11177116544419601</v>
      </c>
    </row>
    <row r="869" spans="1:20" x14ac:dyDescent="0.25">
      <c r="A869">
        <v>13089</v>
      </c>
      <c r="B869" t="s">
        <v>125</v>
      </c>
      <c r="C869" t="s">
        <v>11</v>
      </c>
      <c r="D869" t="s">
        <v>31</v>
      </c>
      <c r="E869" t="s">
        <v>33</v>
      </c>
      <c r="F869" t="s">
        <v>22</v>
      </c>
      <c r="G869">
        <v>6.2758435123069267</v>
      </c>
      <c r="H869">
        <v>0.87205258881814851</v>
      </c>
      <c r="I869">
        <v>3.2215683977724986E-2</v>
      </c>
      <c r="J869">
        <v>4.4791132714733104</v>
      </c>
      <c r="K869">
        <v>1.97351360908424E-2</v>
      </c>
      <c r="L869">
        <v>2.9340477655424024E-3</v>
      </c>
      <c r="M869">
        <v>8.0408888720739897E-5</v>
      </c>
      <c r="N869">
        <v>1.8313736659521799E-2</v>
      </c>
      <c r="O869">
        <f t="shared" si="78"/>
        <v>6.2758435123069267</v>
      </c>
      <c r="P869">
        <f t="shared" si="79"/>
        <v>0.8398369048404235</v>
      </c>
      <c r="Q869">
        <f t="shared" si="80"/>
        <v>4.4791132714733104</v>
      </c>
      <c r="R869">
        <f t="shared" si="81"/>
        <v>1.97351360908424E-2</v>
      </c>
      <c r="S869">
        <f t="shared" si="82"/>
        <v>2.8536388768216625E-3</v>
      </c>
      <c r="T869">
        <f t="shared" si="83"/>
        <v>1.8313736659521799E-2</v>
      </c>
    </row>
    <row r="870" spans="1:20" x14ac:dyDescent="0.25">
      <c r="A870">
        <v>13089</v>
      </c>
      <c r="B870" t="s">
        <v>126</v>
      </c>
      <c r="C870" t="s">
        <v>11</v>
      </c>
      <c r="D870" t="s">
        <v>31</v>
      </c>
      <c r="E870" t="s">
        <v>33</v>
      </c>
      <c r="F870" t="s">
        <v>23</v>
      </c>
      <c r="G870">
        <v>19.416656014401081</v>
      </c>
      <c r="H870">
        <v>2.5226087484627144</v>
      </c>
      <c r="I870">
        <v>8.066491586697544E-2</v>
      </c>
      <c r="J870">
        <v>13.321546179606129</v>
      </c>
      <c r="K870">
        <v>6.8520149137150099E-2</v>
      </c>
      <c r="L870">
        <v>8.3080671991098212E-3</v>
      </c>
      <c r="M870">
        <v>2.0653848814333701E-4</v>
      </c>
      <c r="N870">
        <v>5.1955516007652101E-2</v>
      </c>
      <c r="O870">
        <f t="shared" si="78"/>
        <v>19.416656014401081</v>
      </c>
      <c r="P870">
        <f t="shared" si="79"/>
        <v>2.4419438325957392</v>
      </c>
      <c r="Q870">
        <f t="shared" si="80"/>
        <v>13.321546179606129</v>
      </c>
      <c r="R870">
        <f t="shared" si="81"/>
        <v>6.8520149137150099E-2</v>
      </c>
      <c r="S870">
        <f t="shared" si="82"/>
        <v>8.1015287109664838E-3</v>
      </c>
      <c r="T870">
        <f t="shared" si="83"/>
        <v>5.1955516007652101E-2</v>
      </c>
    </row>
    <row r="871" spans="1:20" x14ac:dyDescent="0.25">
      <c r="A871">
        <v>13089</v>
      </c>
      <c r="B871" t="s">
        <v>127</v>
      </c>
      <c r="C871" t="s">
        <v>11</v>
      </c>
      <c r="D871" t="s">
        <v>31</v>
      </c>
      <c r="E871" t="s">
        <v>33</v>
      </c>
      <c r="F871" t="s">
        <v>24</v>
      </c>
      <c r="G871">
        <v>21.213901686619174</v>
      </c>
      <c r="H871">
        <v>2.7561070879002321</v>
      </c>
      <c r="I871">
        <v>8.8131454107610571E-2</v>
      </c>
      <c r="J871">
        <v>14.554617529555529</v>
      </c>
      <c r="K871">
        <v>7.4862545431592695E-2</v>
      </c>
      <c r="L871">
        <v>9.0770809768798699E-3</v>
      </c>
      <c r="M871">
        <v>2.25656181157773E-4</v>
      </c>
      <c r="N871">
        <v>5.6764628926344998E-2</v>
      </c>
      <c r="O871">
        <f t="shared" si="78"/>
        <v>21.213901686619174</v>
      </c>
      <c r="P871">
        <f t="shared" si="79"/>
        <v>2.6679756337926217</v>
      </c>
      <c r="Q871">
        <f t="shared" si="80"/>
        <v>14.554617529555529</v>
      </c>
      <c r="R871">
        <f t="shared" si="81"/>
        <v>7.4862545431592695E-2</v>
      </c>
      <c r="S871">
        <f t="shared" si="82"/>
        <v>8.8514247957220977E-3</v>
      </c>
      <c r="T871">
        <f t="shared" si="83"/>
        <v>5.6764628926344998E-2</v>
      </c>
    </row>
    <row r="872" spans="1:20" x14ac:dyDescent="0.25">
      <c r="A872">
        <v>13089</v>
      </c>
      <c r="B872" t="s">
        <v>128</v>
      </c>
      <c r="C872" t="s">
        <v>11</v>
      </c>
      <c r="D872" t="s">
        <v>31</v>
      </c>
      <c r="E872" t="s">
        <v>33</v>
      </c>
      <c r="F872" t="s">
        <v>25</v>
      </c>
      <c r="G872">
        <v>8.459504192330181</v>
      </c>
      <c r="H872">
        <v>1.0990576060399333</v>
      </c>
      <c r="I872">
        <v>3.514432830398561E-2</v>
      </c>
      <c r="J872">
        <v>5.8039703963431224</v>
      </c>
      <c r="K872">
        <v>2.9853078771159499E-2</v>
      </c>
      <c r="L872">
        <v>3.6196844146196769E-3</v>
      </c>
      <c r="M872">
        <v>8.9985338384224097E-5</v>
      </c>
      <c r="N872">
        <v>2.2636139772767901E-2</v>
      </c>
      <c r="O872">
        <f t="shared" si="78"/>
        <v>8.459504192330181</v>
      </c>
      <c r="P872">
        <f t="shared" si="79"/>
        <v>1.0639132777359477</v>
      </c>
      <c r="Q872">
        <f t="shared" si="80"/>
        <v>5.8039703963431224</v>
      </c>
      <c r="R872">
        <f t="shared" si="81"/>
        <v>2.9853078771159499E-2</v>
      </c>
      <c r="S872">
        <f t="shared" si="82"/>
        <v>3.5296990762354527E-3</v>
      </c>
      <c r="T872">
        <f t="shared" si="83"/>
        <v>2.2636139772767901E-2</v>
      </c>
    </row>
    <row r="873" spans="1:20" x14ac:dyDescent="0.25">
      <c r="A873">
        <v>13089</v>
      </c>
      <c r="B873" t="s">
        <v>129</v>
      </c>
      <c r="C873" t="s">
        <v>11</v>
      </c>
      <c r="D873" t="s">
        <v>31</v>
      </c>
      <c r="E873" t="s">
        <v>33</v>
      </c>
      <c r="F873" t="s">
        <v>26</v>
      </c>
      <c r="G873">
        <v>20.317915515484554</v>
      </c>
      <c r="H873">
        <v>2.6397006511801906</v>
      </c>
      <c r="I873">
        <v>8.4409144815793771E-2</v>
      </c>
      <c r="J873">
        <v>13.939890316797072</v>
      </c>
      <c r="K873">
        <v>7.1700635815462294E-2</v>
      </c>
      <c r="L873">
        <v>8.6937009245104876E-3</v>
      </c>
      <c r="M873">
        <v>2.1612546396454401E-4</v>
      </c>
      <c r="N873">
        <v>5.4367153258056002E-2</v>
      </c>
      <c r="O873">
        <f t="shared" si="78"/>
        <v>20.317915515484554</v>
      </c>
      <c r="P873">
        <f t="shared" si="79"/>
        <v>2.5552915063643966</v>
      </c>
      <c r="Q873">
        <f t="shared" si="80"/>
        <v>13.939890316797072</v>
      </c>
      <c r="R873">
        <f t="shared" si="81"/>
        <v>7.1700635815462294E-2</v>
      </c>
      <c r="S873">
        <f t="shared" si="82"/>
        <v>8.4775754605459445E-3</v>
      </c>
      <c r="T873">
        <f t="shared" si="83"/>
        <v>5.4367153258056002E-2</v>
      </c>
    </row>
    <row r="874" spans="1:20" x14ac:dyDescent="0.25">
      <c r="A874">
        <v>13089</v>
      </c>
      <c r="B874" t="s">
        <v>130</v>
      </c>
      <c r="C874" t="s">
        <v>11</v>
      </c>
      <c r="D874" t="s">
        <v>31</v>
      </c>
      <c r="E874" t="s">
        <v>34</v>
      </c>
      <c r="F874" t="s">
        <v>14</v>
      </c>
      <c r="G874">
        <v>3.5462892989701222</v>
      </c>
      <c r="H874">
        <v>0.56713001291637133</v>
      </c>
      <c r="I874">
        <v>4.7284974436090314E-3</v>
      </c>
      <c r="J874">
        <v>2.0093530901056744</v>
      </c>
      <c r="K874">
        <v>7.0212139003375997E-3</v>
      </c>
      <c r="L874">
        <v>4.4333813525598755E-4</v>
      </c>
      <c r="M874">
        <v>8.5290326512499297E-6</v>
      </c>
      <c r="N874">
        <v>4.93398009138346E-3</v>
      </c>
      <c r="O874">
        <f t="shared" si="78"/>
        <v>3.5462892989701222</v>
      </c>
      <c r="P874">
        <f t="shared" si="79"/>
        <v>0.56240151547276229</v>
      </c>
      <c r="Q874">
        <f t="shared" si="80"/>
        <v>2.0093530901056744</v>
      </c>
      <c r="R874">
        <f t="shared" si="81"/>
        <v>7.0212139003375997E-3</v>
      </c>
      <c r="S874">
        <f t="shared" si="82"/>
        <v>4.3480910260473762E-4</v>
      </c>
      <c r="T874">
        <f t="shared" si="83"/>
        <v>4.93398009138346E-3</v>
      </c>
    </row>
    <row r="875" spans="1:20" x14ac:dyDescent="0.25">
      <c r="A875">
        <v>13089</v>
      </c>
      <c r="B875" t="s">
        <v>131</v>
      </c>
      <c r="C875" t="s">
        <v>11</v>
      </c>
      <c r="D875" t="s">
        <v>31</v>
      </c>
      <c r="E875" t="s">
        <v>34</v>
      </c>
      <c r="F875" t="s">
        <v>15</v>
      </c>
      <c r="G875">
        <v>1.4276294074417442</v>
      </c>
      <c r="H875">
        <v>0.20150981522800376</v>
      </c>
      <c r="I875">
        <v>8.7569308771975087E-3</v>
      </c>
      <c r="J875">
        <v>1.0073550347313631</v>
      </c>
      <c r="K875">
        <v>3.7688795589518802E-3</v>
      </c>
      <c r="L875">
        <v>5.8662312981105783E-4</v>
      </c>
      <c r="M875">
        <v>1.7765971847438699E-5</v>
      </c>
      <c r="N875">
        <v>3.5875509167224702E-3</v>
      </c>
      <c r="O875">
        <f t="shared" si="78"/>
        <v>1.4276294074417442</v>
      </c>
      <c r="P875">
        <f t="shared" si="79"/>
        <v>0.19275288435080626</v>
      </c>
      <c r="Q875">
        <f t="shared" si="80"/>
        <v>1.0073550347313631</v>
      </c>
      <c r="R875">
        <f t="shared" si="81"/>
        <v>3.7688795589518802E-3</v>
      </c>
      <c r="S875">
        <f t="shared" si="82"/>
        <v>5.6885715796361916E-4</v>
      </c>
      <c r="T875">
        <f t="shared" si="83"/>
        <v>3.5875509167224702E-3</v>
      </c>
    </row>
    <row r="876" spans="1:20" x14ac:dyDescent="0.25">
      <c r="A876">
        <v>13089</v>
      </c>
      <c r="B876" t="s">
        <v>132</v>
      </c>
      <c r="C876" t="s">
        <v>11</v>
      </c>
      <c r="D876" t="s">
        <v>31</v>
      </c>
      <c r="E876" t="s">
        <v>34</v>
      </c>
      <c r="F876" t="s">
        <v>16</v>
      </c>
      <c r="G876">
        <v>5.1542852305589701E-16</v>
      </c>
      <c r="H876">
        <v>6.732176626775152E-17</v>
      </c>
      <c r="I876">
        <v>2.3994740907741988E-18</v>
      </c>
      <c r="J876">
        <v>3.5427877869528982E-16</v>
      </c>
      <c r="K876">
        <v>1.6554935507285401E-18</v>
      </c>
      <c r="L876">
        <v>2.1107842403366133E-19</v>
      </c>
      <c r="M876">
        <v>5.6540827407091202E-21</v>
      </c>
      <c r="N876">
        <v>1.3225944348822499E-18</v>
      </c>
      <c r="O876">
        <f t="shared" si="78"/>
        <v>5.1542852305589701E-16</v>
      </c>
      <c r="P876">
        <f t="shared" si="79"/>
        <v>6.492229217697732E-17</v>
      </c>
      <c r="Q876">
        <f t="shared" si="80"/>
        <v>3.5427877869528982E-16</v>
      </c>
      <c r="R876">
        <f t="shared" si="81"/>
        <v>1.6554935507285401E-18</v>
      </c>
      <c r="S876">
        <f t="shared" si="82"/>
        <v>2.054243412929522E-19</v>
      </c>
      <c r="T876">
        <f t="shared" si="83"/>
        <v>1.3225944348822499E-18</v>
      </c>
    </row>
    <row r="877" spans="1:20" x14ac:dyDescent="0.25">
      <c r="A877">
        <v>13089</v>
      </c>
      <c r="B877" t="s">
        <v>133</v>
      </c>
      <c r="C877" t="s">
        <v>11</v>
      </c>
      <c r="D877" t="s">
        <v>31</v>
      </c>
      <c r="E877" t="s">
        <v>34</v>
      </c>
      <c r="F877" t="s">
        <v>17</v>
      </c>
      <c r="G877">
        <v>5.1542852305589701E-16</v>
      </c>
      <c r="H877">
        <v>6.732176626775152E-17</v>
      </c>
      <c r="I877">
        <v>2.3994740907741988E-18</v>
      </c>
      <c r="J877">
        <v>3.5427877869528982E-16</v>
      </c>
      <c r="K877">
        <v>1.6554935507285401E-18</v>
      </c>
      <c r="L877">
        <v>2.1107842403366133E-19</v>
      </c>
      <c r="M877">
        <v>5.6540827407091202E-21</v>
      </c>
      <c r="N877">
        <v>1.3225944348822499E-18</v>
      </c>
      <c r="O877">
        <f t="shared" si="78"/>
        <v>5.1542852305589701E-16</v>
      </c>
      <c r="P877">
        <f t="shared" si="79"/>
        <v>6.492229217697732E-17</v>
      </c>
      <c r="Q877">
        <f t="shared" si="80"/>
        <v>3.5427877869528982E-16</v>
      </c>
      <c r="R877">
        <f t="shared" si="81"/>
        <v>1.6554935507285401E-18</v>
      </c>
      <c r="S877">
        <f t="shared" si="82"/>
        <v>2.054243412929522E-19</v>
      </c>
      <c r="T877">
        <f t="shared" si="83"/>
        <v>1.3225944348822499E-18</v>
      </c>
    </row>
    <row r="878" spans="1:20" x14ac:dyDescent="0.25">
      <c r="A878">
        <v>13089</v>
      </c>
      <c r="B878" t="s">
        <v>134</v>
      </c>
      <c r="C878" t="s">
        <v>11</v>
      </c>
      <c r="D878" t="s">
        <v>31</v>
      </c>
      <c r="E878" t="s">
        <v>34</v>
      </c>
      <c r="F878" t="s">
        <v>18</v>
      </c>
      <c r="G878">
        <v>5.1542852305589701E-16</v>
      </c>
      <c r="H878">
        <v>6.732176626775152E-17</v>
      </c>
      <c r="I878">
        <v>2.3994740907741988E-18</v>
      </c>
      <c r="J878">
        <v>3.5427877869528982E-16</v>
      </c>
      <c r="K878">
        <v>1.6554935507285401E-18</v>
      </c>
      <c r="L878">
        <v>2.1107842403366133E-19</v>
      </c>
      <c r="M878">
        <v>5.6540827407091202E-21</v>
      </c>
      <c r="N878">
        <v>1.3225944348822499E-18</v>
      </c>
      <c r="O878">
        <f t="shared" si="78"/>
        <v>5.1542852305589701E-16</v>
      </c>
      <c r="P878">
        <f t="shared" si="79"/>
        <v>6.492229217697732E-17</v>
      </c>
      <c r="Q878">
        <f t="shared" si="80"/>
        <v>3.5427877869528982E-16</v>
      </c>
      <c r="R878">
        <f t="shared" si="81"/>
        <v>1.6554935507285401E-18</v>
      </c>
      <c r="S878">
        <f t="shared" si="82"/>
        <v>2.054243412929522E-19</v>
      </c>
      <c r="T878">
        <f t="shared" si="83"/>
        <v>1.3225944348822499E-18</v>
      </c>
    </row>
    <row r="879" spans="1:20" x14ac:dyDescent="0.25">
      <c r="A879">
        <v>13089</v>
      </c>
      <c r="B879" t="s">
        <v>135</v>
      </c>
      <c r="C879" t="s">
        <v>11</v>
      </c>
      <c r="D879" t="s">
        <v>31</v>
      </c>
      <c r="E879" t="s">
        <v>34</v>
      </c>
      <c r="F879" t="s">
        <v>19</v>
      </c>
      <c r="G879">
        <v>5.1542852305589701E-16</v>
      </c>
      <c r="H879">
        <v>6.732176626775152E-17</v>
      </c>
      <c r="I879">
        <v>2.3994740907741988E-18</v>
      </c>
      <c r="J879">
        <v>3.5427877869528982E-16</v>
      </c>
      <c r="K879">
        <v>1.6554935507285401E-18</v>
      </c>
      <c r="L879">
        <v>2.1107842403366133E-19</v>
      </c>
      <c r="M879">
        <v>5.6540827407091202E-21</v>
      </c>
      <c r="N879">
        <v>1.3225944348822499E-18</v>
      </c>
      <c r="O879">
        <f t="shared" si="78"/>
        <v>5.1542852305589701E-16</v>
      </c>
      <c r="P879">
        <f t="shared" si="79"/>
        <v>6.492229217697732E-17</v>
      </c>
      <c r="Q879">
        <f t="shared" si="80"/>
        <v>3.5427877869528982E-16</v>
      </c>
      <c r="R879">
        <f t="shared" si="81"/>
        <v>1.6554935507285401E-18</v>
      </c>
      <c r="S879">
        <f t="shared" si="82"/>
        <v>2.054243412929522E-19</v>
      </c>
      <c r="T879">
        <f t="shared" si="83"/>
        <v>1.3225944348822499E-18</v>
      </c>
    </row>
    <row r="880" spans="1:20" x14ac:dyDescent="0.25">
      <c r="A880">
        <v>13089</v>
      </c>
      <c r="B880" t="s">
        <v>136</v>
      </c>
      <c r="C880" t="s">
        <v>11</v>
      </c>
      <c r="D880" t="s">
        <v>31</v>
      </c>
      <c r="E880" t="s">
        <v>34</v>
      </c>
      <c r="F880" t="s">
        <v>20</v>
      </c>
      <c r="G880">
        <v>0.51542851785100274</v>
      </c>
      <c r="H880">
        <v>6.7321765340377288E-2</v>
      </c>
      <c r="I880">
        <v>2.3994741326180944E-3</v>
      </c>
      <c r="J880">
        <v>0.35427877432001192</v>
      </c>
      <c r="K880">
        <v>1.65549340842674E-3</v>
      </c>
      <c r="L880">
        <v>2.1107842352074881E-4</v>
      </c>
      <c r="M880">
        <v>5.6540827433337797E-6</v>
      </c>
      <c r="N880">
        <v>1.3225944256332E-3</v>
      </c>
      <c r="O880">
        <f t="shared" si="78"/>
        <v>0.51542851785100274</v>
      </c>
      <c r="P880">
        <f t="shared" si="79"/>
        <v>6.4922291207759192E-2</v>
      </c>
      <c r="Q880">
        <f t="shared" si="80"/>
        <v>0.35427877432001192</v>
      </c>
      <c r="R880">
        <f t="shared" si="81"/>
        <v>1.65549340842674E-3</v>
      </c>
      <c r="S880">
        <f t="shared" si="82"/>
        <v>2.0542434077741503E-4</v>
      </c>
      <c r="T880">
        <f t="shared" si="83"/>
        <v>1.3225944256332E-3</v>
      </c>
    </row>
    <row r="881" spans="1:20" x14ac:dyDescent="0.25">
      <c r="A881">
        <v>13089</v>
      </c>
      <c r="B881" t="s">
        <v>137</v>
      </c>
      <c r="C881" t="s">
        <v>11</v>
      </c>
      <c r="D881" t="s">
        <v>31</v>
      </c>
      <c r="E881" t="s">
        <v>34</v>
      </c>
      <c r="F881" t="s">
        <v>21</v>
      </c>
      <c r="G881">
        <v>17.707006737705715</v>
      </c>
      <c r="H881">
        <v>2.442183631534276</v>
      </c>
      <c r="I881">
        <v>9.1604307790191561E-2</v>
      </c>
      <c r="J881">
        <v>12.533048614061114</v>
      </c>
      <c r="K881">
        <v>5.5676047615804601E-2</v>
      </c>
      <c r="L881">
        <v>8.2150803415856968E-3</v>
      </c>
      <c r="M881">
        <v>2.28597972267152E-4</v>
      </c>
      <c r="N881">
        <v>5.1213740938734903E-2</v>
      </c>
      <c r="O881">
        <f t="shared" si="78"/>
        <v>17.707006737705715</v>
      </c>
      <c r="P881">
        <f t="shared" si="79"/>
        <v>2.3505793237440846</v>
      </c>
      <c r="Q881">
        <f t="shared" si="80"/>
        <v>12.533048614061114</v>
      </c>
      <c r="R881">
        <f t="shared" si="81"/>
        <v>5.5676047615804601E-2</v>
      </c>
      <c r="S881">
        <f t="shared" si="82"/>
        <v>7.9864823693185441E-3</v>
      </c>
      <c r="T881">
        <f t="shared" si="83"/>
        <v>5.1213740938734903E-2</v>
      </c>
    </row>
    <row r="882" spans="1:20" x14ac:dyDescent="0.25">
      <c r="A882">
        <v>13089</v>
      </c>
      <c r="B882" t="s">
        <v>138</v>
      </c>
      <c r="C882" t="s">
        <v>11</v>
      </c>
      <c r="D882" t="s">
        <v>31</v>
      </c>
      <c r="E882" t="s">
        <v>34</v>
      </c>
      <c r="F882" t="s">
        <v>22</v>
      </c>
      <c r="G882">
        <v>2.9012995625692941</v>
      </c>
      <c r="H882">
        <v>0.40015265917364101</v>
      </c>
      <c r="I882">
        <v>1.5009398771944373E-2</v>
      </c>
      <c r="J882">
        <v>2.0535443298718388</v>
      </c>
      <c r="K882">
        <v>9.1225416894178402E-3</v>
      </c>
      <c r="L882">
        <v>1.3460437422825253E-3</v>
      </c>
      <c r="M882">
        <v>3.7455864433155698E-5</v>
      </c>
      <c r="N882">
        <v>8.3913841056872905E-3</v>
      </c>
      <c r="O882">
        <f t="shared" si="78"/>
        <v>2.9012995625692941</v>
      </c>
      <c r="P882">
        <f t="shared" si="79"/>
        <v>0.38514326040169666</v>
      </c>
      <c r="Q882">
        <f t="shared" si="80"/>
        <v>2.0535443298718388</v>
      </c>
      <c r="R882">
        <f t="shared" si="81"/>
        <v>9.1225416894178402E-3</v>
      </c>
      <c r="S882">
        <f t="shared" si="82"/>
        <v>1.3085878778493695E-3</v>
      </c>
      <c r="T882">
        <f t="shared" si="83"/>
        <v>8.3913841056872905E-3</v>
      </c>
    </row>
    <row r="883" spans="1:20" x14ac:dyDescent="0.25">
      <c r="A883">
        <v>13089</v>
      </c>
      <c r="B883" t="s">
        <v>139</v>
      </c>
      <c r="C883" t="s">
        <v>11</v>
      </c>
      <c r="D883" t="s">
        <v>31</v>
      </c>
      <c r="E883" t="s">
        <v>34</v>
      </c>
      <c r="F883" t="s">
        <v>23</v>
      </c>
      <c r="G883">
        <v>8.9771572965700344</v>
      </c>
      <c r="H883">
        <v>1.1574896340299414</v>
      </c>
      <c r="I883">
        <v>3.7556620838373043E-2</v>
      </c>
      <c r="J883">
        <v>6.1054724530762661</v>
      </c>
      <c r="K883">
        <v>3.1665389595316201E-2</v>
      </c>
      <c r="L883">
        <v>3.8114468907721674E-3</v>
      </c>
      <c r="M883">
        <v>9.6146973270094804E-5</v>
      </c>
      <c r="N883">
        <v>2.3799810741920099E-2</v>
      </c>
      <c r="O883">
        <f t="shared" si="78"/>
        <v>8.9771572965700344</v>
      </c>
      <c r="P883">
        <f t="shared" si="79"/>
        <v>1.1199330131915683</v>
      </c>
      <c r="Q883">
        <f t="shared" si="80"/>
        <v>6.1054724530762661</v>
      </c>
      <c r="R883">
        <f t="shared" si="81"/>
        <v>3.1665389595316201E-2</v>
      </c>
      <c r="S883">
        <f t="shared" si="82"/>
        <v>3.7152999175020726E-3</v>
      </c>
      <c r="T883">
        <f t="shared" si="83"/>
        <v>2.3799810741920099E-2</v>
      </c>
    </row>
    <row r="884" spans="1:20" x14ac:dyDescent="0.25">
      <c r="A884">
        <v>13089</v>
      </c>
      <c r="B884" t="s">
        <v>140</v>
      </c>
      <c r="C884" t="s">
        <v>11</v>
      </c>
      <c r="D884" t="s">
        <v>31</v>
      </c>
      <c r="E884" t="s">
        <v>34</v>
      </c>
      <c r="F884" t="s">
        <v>24</v>
      </c>
      <c r="G884">
        <v>9.8081017082653918</v>
      </c>
      <c r="H884">
        <v>1.2646292178429788</v>
      </c>
      <c r="I884">
        <v>4.1032943391030557E-2</v>
      </c>
      <c r="J884">
        <v>6.6706074793964643</v>
      </c>
      <c r="K884">
        <v>3.4596378699397599E-2</v>
      </c>
      <c r="L884">
        <v>4.1642428266257456E-3</v>
      </c>
      <c r="M884">
        <v>1.05046540248565E-4</v>
      </c>
      <c r="N884">
        <v>2.60027680104713E-2</v>
      </c>
      <c r="O884">
        <f t="shared" si="78"/>
        <v>9.8081017082653918</v>
      </c>
      <c r="P884">
        <f t="shared" si="79"/>
        <v>1.2235962744519482</v>
      </c>
      <c r="Q884">
        <f t="shared" si="80"/>
        <v>6.6706074793964643</v>
      </c>
      <c r="R884">
        <f t="shared" si="81"/>
        <v>3.4596378699397599E-2</v>
      </c>
      <c r="S884">
        <f t="shared" si="82"/>
        <v>4.0591962863771808E-3</v>
      </c>
      <c r="T884">
        <f t="shared" si="83"/>
        <v>2.60027680104713E-2</v>
      </c>
    </row>
    <row r="885" spans="1:20" x14ac:dyDescent="0.25">
      <c r="A885">
        <v>13089</v>
      </c>
      <c r="B885" t="s">
        <v>141</v>
      </c>
      <c r="C885" t="s">
        <v>11</v>
      </c>
      <c r="D885" t="s">
        <v>31</v>
      </c>
      <c r="E885" t="s">
        <v>34</v>
      </c>
      <c r="F885" t="s">
        <v>25</v>
      </c>
      <c r="G885">
        <v>3.9111942982830059</v>
      </c>
      <c r="H885">
        <v>0.50429854089244763</v>
      </c>
      <c r="I885">
        <v>1.6362777649923974E-2</v>
      </c>
      <c r="J885">
        <v>2.6600504493544106</v>
      </c>
      <c r="K885">
        <v>1.37960589006276E-2</v>
      </c>
      <c r="L885">
        <v>1.6605820377790705E-3</v>
      </c>
      <c r="M885">
        <v>4.18895947227326E-5</v>
      </c>
      <c r="N885">
        <v>1.03691697105201E-2</v>
      </c>
      <c r="O885">
        <f t="shared" si="78"/>
        <v>3.9111942982830059</v>
      </c>
      <c r="P885">
        <f t="shared" si="79"/>
        <v>0.48793576324252363</v>
      </c>
      <c r="Q885">
        <f t="shared" si="80"/>
        <v>2.6600504493544106</v>
      </c>
      <c r="R885">
        <f t="shared" si="81"/>
        <v>1.37960589006276E-2</v>
      </c>
      <c r="S885">
        <f t="shared" si="82"/>
        <v>1.6186924430563378E-3</v>
      </c>
      <c r="T885">
        <f t="shared" si="83"/>
        <v>1.03691697105201E-2</v>
      </c>
    </row>
    <row r="886" spans="1:20" x14ac:dyDescent="0.25">
      <c r="A886">
        <v>13089</v>
      </c>
      <c r="B886" t="s">
        <v>142</v>
      </c>
      <c r="C886" t="s">
        <v>11</v>
      </c>
      <c r="D886" t="s">
        <v>31</v>
      </c>
      <c r="E886" t="s">
        <v>34</v>
      </c>
      <c r="F886" t="s">
        <v>26</v>
      </c>
      <c r="G886">
        <v>9.3938496178757873</v>
      </c>
      <c r="H886">
        <v>1.2112167725006471</v>
      </c>
      <c r="I886">
        <v>3.9299882826853101E-2</v>
      </c>
      <c r="J886">
        <v>6.3888699512940494</v>
      </c>
      <c r="K886">
        <v>3.3135169605395198E-2</v>
      </c>
      <c r="L886">
        <v>3.9883619347094099E-3</v>
      </c>
      <c r="M886">
        <v>1.00609790479211E-4</v>
      </c>
      <c r="N886">
        <v>2.4904511827667598E-2</v>
      </c>
      <c r="O886">
        <f t="shared" si="78"/>
        <v>9.3938496178757873</v>
      </c>
      <c r="P886">
        <f t="shared" si="79"/>
        <v>1.1719168896737939</v>
      </c>
      <c r="Q886">
        <f t="shared" si="80"/>
        <v>6.3888699512940494</v>
      </c>
      <c r="R886">
        <f t="shared" si="81"/>
        <v>3.3135169605395198E-2</v>
      </c>
      <c r="S886">
        <f t="shared" si="82"/>
        <v>3.8877521442301989E-3</v>
      </c>
      <c r="T886">
        <f t="shared" si="83"/>
        <v>2.4904511827667598E-2</v>
      </c>
    </row>
    <row r="887" spans="1:20" x14ac:dyDescent="0.25">
      <c r="A887">
        <v>13089</v>
      </c>
      <c r="B887" t="s">
        <v>143</v>
      </c>
      <c r="C887" t="s">
        <v>11</v>
      </c>
      <c r="D887" t="s">
        <v>31</v>
      </c>
      <c r="E887" t="s">
        <v>35</v>
      </c>
      <c r="F887" t="s">
        <v>14</v>
      </c>
      <c r="G887">
        <v>18.084856843824195</v>
      </c>
      <c r="H887">
        <v>2.9420152509777289</v>
      </c>
      <c r="I887">
        <v>2.4698637624560121E-2</v>
      </c>
      <c r="J887">
        <v>10.216659537481068</v>
      </c>
      <c r="K887">
        <v>3.5842426321737099E-2</v>
      </c>
      <c r="L887">
        <v>2.3000874155876226E-3</v>
      </c>
      <c r="M887">
        <v>4.4502951315195098E-5</v>
      </c>
      <c r="N887">
        <v>2.5075745891825801E-2</v>
      </c>
      <c r="O887">
        <f t="shared" si="78"/>
        <v>18.084856843824195</v>
      </c>
      <c r="P887">
        <f t="shared" si="79"/>
        <v>2.9173166133531687</v>
      </c>
      <c r="Q887">
        <f t="shared" si="80"/>
        <v>10.216659537481068</v>
      </c>
      <c r="R887">
        <f t="shared" si="81"/>
        <v>3.5842426321737099E-2</v>
      </c>
      <c r="S887">
        <f t="shared" si="82"/>
        <v>2.2555844642724275E-3</v>
      </c>
      <c r="T887">
        <f t="shared" si="83"/>
        <v>2.5075745891825801E-2</v>
      </c>
    </row>
    <row r="888" spans="1:20" x14ac:dyDescent="0.25">
      <c r="A888">
        <v>13089</v>
      </c>
      <c r="B888" t="s">
        <v>144</v>
      </c>
      <c r="C888" t="s">
        <v>11</v>
      </c>
      <c r="D888" t="s">
        <v>31</v>
      </c>
      <c r="E888" t="s">
        <v>35</v>
      </c>
      <c r="F888" t="s">
        <v>15</v>
      </c>
      <c r="G888">
        <v>7.3591294302088359</v>
      </c>
      <c r="H888">
        <v>1.0664896270205853</v>
      </c>
      <c r="I888">
        <v>4.3911405729062339E-2</v>
      </c>
      <c r="J888">
        <v>5.2944234391932907</v>
      </c>
      <c r="K888">
        <v>1.94103419481663E-2</v>
      </c>
      <c r="L888">
        <v>3.1031932494300848E-3</v>
      </c>
      <c r="M888">
        <v>8.9053140953865295E-5</v>
      </c>
      <c r="N888">
        <v>1.8827212373931701E-2</v>
      </c>
      <c r="O888">
        <f t="shared" si="78"/>
        <v>7.3591294302088359</v>
      </c>
      <c r="P888">
        <f t="shared" si="79"/>
        <v>1.0225782212915229</v>
      </c>
      <c r="Q888">
        <f t="shared" si="80"/>
        <v>5.2944234391932907</v>
      </c>
      <c r="R888">
        <f t="shared" si="81"/>
        <v>1.94103419481663E-2</v>
      </c>
      <c r="S888">
        <f t="shared" si="82"/>
        <v>3.0141401084762195E-3</v>
      </c>
      <c r="T888">
        <f t="shared" si="83"/>
        <v>1.8827212373931701E-2</v>
      </c>
    </row>
    <row r="889" spans="1:20" x14ac:dyDescent="0.25">
      <c r="A889">
        <v>13089</v>
      </c>
      <c r="B889" t="s">
        <v>145</v>
      </c>
      <c r="C889" t="s">
        <v>11</v>
      </c>
      <c r="D889" t="s">
        <v>31</v>
      </c>
      <c r="E889" t="s">
        <v>35</v>
      </c>
      <c r="F889" t="s">
        <v>16</v>
      </c>
      <c r="G889">
        <v>2.6521926863925585E-15</v>
      </c>
      <c r="H889">
        <v>3.5636418713559874E-16</v>
      </c>
      <c r="I889">
        <v>1.2013603650212533E-17</v>
      </c>
      <c r="J889">
        <v>1.8630582218899311E-15</v>
      </c>
      <c r="K889">
        <v>8.5074223858560507E-18</v>
      </c>
      <c r="L889">
        <v>1.1168228348466875E-18</v>
      </c>
      <c r="M889">
        <v>2.82951594970587E-20</v>
      </c>
      <c r="N889">
        <v>6.9455282695821895E-18</v>
      </c>
      <c r="O889">
        <f t="shared" si="78"/>
        <v>2.6521926863925585E-15</v>
      </c>
      <c r="P889">
        <f t="shared" si="79"/>
        <v>3.4435058348538623E-16</v>
      </c>
      <c r="Q889">
        <f t="shared" si="80"/>
        <v>1.8630582218899311E-15</v>
      </c>
      <c r="R889">
        <f t="shared" si="81"/>
        <v>8.5074223858560507E-18</v>
      </c>
      <c r="S889">
        <f t="shared" si="82"/>
        <v>1.0885276753496287E-18</v>
      </c>
      <c r="T889">
        <f t="shared" si="83"/>
        <v>6.9455282695821895E-18</v>
      </c>
    </row>
    <row r="890" spans="1:20" x14ac:dyDescent="0.25">
      <c r="A890">
        <v>13089</v>
      </c>
      <c r="B890" t="s">
        <v>146</v>
      </c>
      <c r="C890" t="s">
        <v>11</v>
      </c>
      <c r="D890" t="s">
        <v>31</v>
      </c>
      <c r="E890" t="s">
        <v>35</v>
      </c>
      <c r="F890" t="s">
        <v>17</v>
      </c>
      <c r="G890">
        <v>2.6521926863925585E-15</v>
      </c>
      <c r="H890">
        <v>3.5636418713559874E-16</v>
      </c>
      <c r="I890">
        <v>1.2013603650212533E-17</v>
      </c>
      <c r="J890">
        <v>1.8630582218899311E-15</v>
      </c>
      <c r="K890">
        <v>8.5074223858560507E-18</v>
      </c>
      <c r="L890">
        <v>1.1168228348466875E-18</v>
      </c>
      <c r="M890">
        <v>2.82951594970587E-20</v>
      </c>
      <c r="N890">
        <v>6.9455282695821895E-18</v>
      </c>
      <c r="O890">
        <f t="shared" si="78"/>
        <v>2.6521926863925585E-15</v>
      </c>
      <c r="P890">
        <f t="shared" si="79"/>
        <v>3.4435058348538623E-16</v>
      </c>
      <c r="Q890">
        <f t="shared" si="80"/>
        <v>1.8630582218899311E-15</v>
      </c>
      <c r="R890">
        <f t="shared" si="81"/>
        <v>8.5074223858560507E-18</v>
      </c>
      <c r="S890">
        <f t="shared" si="82"/>
        <v>1.0885276753496287E-18</v>
      </c>
      <c r="T890">
        <f t="shared" si="83"/>
        <v>6.9455282695821895E-18</v>
      </c>
    </row>
    <row r="891" spans="1:20" x14ac:dyDescent="0.25">
      <c r="A891">
        <v>13089</v>
      </c>
      <c r="B891" t="s">
        <v>147</v>
      </c>
      <c r="C891" t="s">
        <v>11</v>
      </c>
      <c r="D891" t="s">
        <v>31</v>
      </c>
      <c r="E891" t="s">
        <v>35</v>
      </c>
      <c r="F891" t="s">
        <v>18</v>
      </c>
      <c r="G891">
        <v>2.6521926863925585E-15</v>
      </c>
      <c r="H891">
        <v>3.5636418713559874E-16</v>
      </c>
      <c r="I891">
        <v>1.2013603650212533E-17</v>
      </c>
      <c r="J891">
        <v>1.8630582218899311E-15</v>
      </c>
      <c r="K891">
        <v>8.5074223858560507E-18</v>
      </c>
      <c r="L891">
        <v>1.1168228348466875E-18</v>
      </c>
      <c r="M891">
        <v>2.82951594970587E-20</v>
      </c>
      <c r="N891">
        <v>6.9455282695821895E-18</v>
      </c>
      <c r="O891">
        <f t="shared" si="78"/>
        <v>2.6521926863925585E-15</v>
      </c>
      <c r="P891">
        <f t="shared" si="79"/>
        <v>3.4435058348538623E-16</v>
      </c>
      <c r="Q891">
        <f t="shared" si="80"/>
        <v>1.8630582218899311E-15</v>
      </c>
      <c r="R891">
        <f t="shared" si="81"/>
        <v>8.5074223858560507E-18</v>
      </c>
      <c r="S891">
        <f t="shared" si="82"/>
        <v>1.0885276753496287E-18</v>
      </c>
      <c r="T891">
        <f t="shared" si="83"/>
        <v>6.9455282695821895E-18</v>
      </c>
    </row>
    <row r="892" spans="1:20" x14ac:dyDescent="0.25">
      <c r="A892">
        <v>13089</v>
      </c>
      <c r="B892" t="s">
        <v>148</v>
      </c>
      <c r="C892" t="s">
        <v>11</v>
      </c>
      <c r="D892" t="s">
        <v>31</v>
      </c>
      <c r="E892" t="s">
        <v>35</v>
      </c>
      <c r="F892" t="s">
        <v>19</v>
      </c>
      <c r="G892">
        <v>2.6521926863925585E-15</v>
      </c>
      <c r="H892">
        <v>3.5636418713559874E-16</v>
      </c>
      <c r="I892">
        <v>1.2013603650212533E-17</v>
      </c>
      <c r="J892">
        <v>1.8630582218899311E-15</v>
      </c>
      <c r="K892">
        <v>8.5074223858560507E-18</v>
      </c>
      <c r="L892">
        <v>1.1168228348466875E-18</v>
      </c>
      <c r="M892">
        <v>2.82951594970587E-20</v>
      </c>
      <c r="N892">
        <v>6.9455282695821895E-18</v>
      </c>
      <c r="O892">
        <f t="shared" si="78"/>
        <v>2.6521926863925585E-15</v>
      </c>
      <c r="P892">
        <f t="shared" si="79"/>
        <v>3.4435058348538623E-16</v>
      </c>
      <c r="Q892">
        <f t="shared" si="80"/>
        <v>1.8630582218899311E-15</v>
      </c>
      <c r="R892">
        <f t="shared" si="81"/>
        <v>8.5074223858560507E-18</v>
      </c>
      <c r="S892">
        <f t="shared" si="82"/>
        <v>1.0885276753496287E-18</v>
      </c>
      <c r="T892">
        <f t="shared" si="83"/>
        <v>6.9455282695821895E-18</v>
      </c>
    </row>
    <row r="893" spans="1:20" x14ac:dyDescent="0.25">
      <c r="A893">
        <v>13089</v>
      </c>
      <c r="B893" t="s">
        <v>149</v>
      </c>
      <c r="C893" t="s">
        <v>11</v>
      </c>
      <c r="D893" t="s">
        <v>31</v>
      </c>
      <c r="E893" t="s">
        <v>35</v>
      </c>
      <c r="F893" t="s">
        <v>20</v>
      </c>
      <c r="G893">
        <v>2.652192711894096</v>
      </c>
      <c r="H893">
        <v>0.35636418690140093</v>
      </c>
      <c r="I893">
        <v>1.2013603448856687E-2</v>
      </c>
      <c r="J893">
        <v>1.8630581981632324</v>
      </c>
      <c r="K893">
        <v>8.5074225047256907E-3</v>
      </c>
      <c r="L893">
        <v>1.1168228410802731E-3</v>
      </c>
      <c r="M893">
        <v>2.8295159658853202E-5</v>
      </c>
      <c r="N893">
        <v>6.9455282085595302E-3</v>
      </c>
      <c r="O893">
        <f t="shared" si="78"/>
        <v>2.652192711894096</v>
      </c>
      <c r="P893">
        <f t="shared" si="79"/>
        <v>0.34435058345254421</v>
      </c>
      <c r="Q893">
        <f t="shared" si="80"/>
        <v>1.8630581981632324</v>
      </c>
      <c r="R893">
        <f t="shared" si="81"/>
        <v>8.5074225047256907E-3</v>
      </c>
      <c r="S893">
        <f t="shared" si="82"/>
        <v>1.0885276814214199E-3</v>
      </c>
      <c r="T893">
        <f t="shared" si="83"/>
        <v>6.9455282085595302E-3</v>
      </c>
    </row>
    <row r="894" spans="1:20" x14ac:dyDescent="0.25">
      <c r="A894">
        <v>13089</v>
      </c>
      <c r="B894" t="s">
        <v>150</v>
      </c>
      <c r="C894" t="s">
        <v>11</v>
      </c>
      <c r="D894" t="s">
        <v>31</v>
      </c>
      <c r="E894" t="s">
        <v>35</v>
      </c>
      <c r="F894" t="s">
        <v>21</v>
      </c>
      <c r="G894">
        <v>91.212054502332478</v>
      </c>
      <c r="H894">
        <v>12.92544456206495</v>
      </c>
      <c r="I894">
        <v>0.45882206613350618</v>
      </c>
      <c r="J894">
        <v>65.833375099989738</v>
      </c>
      <c r="K894">
        <v>0.286400568834622</v>
      </c>
      <c r="L894">
        <v>4.3459058228279446E-2</v>
      </c>
      <c r="M894">
        <v>1.1443864458442401E-3</v>
      </c>
      <c r="N894">
        <v>0.26865885632520298</v>
      </c>
      <c r="O894">
        <f t="shared" si="78"/>
        <v>91.212054502332478</v>
      </c>
      <c r="P894">
        <f t="shared" si="79"/>
        <v>12.466622495931444</v>
      </c>
      <c r="Q894">
        <f t="shared" si="80"/>
        <v>65.833375099989738</v>
      </c>
      <c r="R894">
        <f t="shared" si="81"/>
        <v>0.286400568834622</v>
      </c>
      <c r="S894">
        <f t="shared" si="82"/>
        <v>4.2314671782435205E-2</v>
      </c>
      <c r="T894">
        <f t="shared" si="83"/>
        <v>0.26865885632520298</v>
      </c>
    </row>
    <row r="895" spans="1:20" x14ac:dyDescent="0.25">
      <c r="A895">
        <v>13089</v>
      </c>
      <c r="B895" t="s">
        <v>151</v>
      </c>
      <c r="C895" t="s">
        <v>11</v>
      </c>
      <c r="D895" t="s">
        <v>31</v>
      </c>
      <c r="E895" t="s">
        <v>35</v>
      </c>
      <c r="F895" t="s">
        <v>22</v>
      </c>
      <c r="G895">
        <v>14.945126585204775</v>
      </c>
      <c r="H895">
        <v>2.1178380547568438</v>
      </c>
      <c r="I895">
        <v>7.51781521424843E-2</v>
      </c>
      <c r="J895">
        <v>10.786821724663215</v>
      </c>
      <c r="K895">
        <v>4.6926831117472603E-2</v>
      </c>
      <c r="L895">
        <v>7.1207807193829353E-3</v>
      </c>
      <c r="M895">
        <v>1.8750812159851101E-4</v>
      </c>
      <c r="N895">
        <v>4.4019850938873603E-2</v>
      </c>
      <c r="O895">
        <f t="shared" si="78"/>
        <v>14.945126585204775</v>
      </c>
      <c r="P895">
        <f t="shared" si="79"/>
        <v>2.0426599026143597</v>
      </c>
      <c r="Q895">
        <f t="shared" si="80"/>
        <v>10.786821724663215</v>
      </c>
      <c r="R895">
        <f t="shared" si="81"/>
        <v>4.6926831117472603E-2</v>
      </c>
      <c r="S895">
        <f t="shared" si="82"/>
        <v>6.9332725977844243E-3</v>
      </c>
      <c r="T895">
        <f t="shared" si="83"/>
        <v>4.4019850938873603E-2</v>
      </c>
    </row>
    <row r="896" spans="1:20" x14ac:dyDescent="0.25">
      <c r="A896">
        <v>13089</v>
      </c>
      <c r="B896" t="s">
        <v>152</v>
      </c>
      <c r="C896" t="s">
        <v>11</v>
      </c>
      <c r="D896" t="s">
        <v>31</v>
      </c>
      <c r="E896" t="s">
        <v>35</v>
      </c>
      <c r="F896" t="s">
        <v>23</v>
      </c>
      <c r="G896">
        <v>46.204484601820134</v>
      </c>
      <c r="H896">
        <v>6.1275069286389057</v>
      </c>
      <c r="I896">
        <v>0.18793955339174298</v>
      </c>
      <c r="J896">
        <v>32.112408081317355</v>
      </c>
      <c r="K896">
        <v>0.16275316736996001</v>
      </c>
      <c r="L896">
        <v>2.0167881355973749E-2</v>
      </c>
      <c r="M896">
        <v>4.8088086415987098E-4</v>
      </c>
      <c r="N896">
        <v>0.125007363371238</v>
      </c>
      <c r="O896">
        <f t="shared" si="78"/>
        <v>46.204484601820134</v>
      </c>
      <c r="P896">
        <f t="shared" si="79"/>
        <v>5.9395673752471625</v>
      </c>
      <c r="Q896">
        <f t="shared" si="80"/>
        <v>32.112408081317355</v>
      </c>
      <c r="R896">
        <f t="shared" si="81"/>
        <v>0.16275316736996001</v>
      </c>
      <c r="S896">
        <f t="shared" si="82"/>
        <v>1.9687000491813877E-2</v>
      </c>
      <c r="T896">
        <f t="shared" si="83"/>
        <v>0.125007363371238</v>
      </c>
    </row>
    <row r="897" spans="1:20" x14ac:dyDescent="0.25">
      <c r="A897">
        <v>13089</v>
      </c>
      <c r="B897" t="s">
        <v>153</v>
      </c>
      <c r="C897" t="s">
        <v>11</v>
      </c>
      <c r="D897" t="s">
        <v>31</v>
      </c>
      <c r="E897" t="s">
        <v>35</v>
      </c>
      <c r="F897" t="s">
        <v>24</v>
      </c>
      <c r="G897">
        <v>50.481273643144398</v>
      </c>
      <c r="H897">
        <v>6.6946821612676581</v>
      </c>
      <c r="I897">
        <v>0.20533564750644451</v>
      </c>
      <c r="J897">
        <v>35.084797586648364</v>
      </c>
      <c r="K897">
        <v>0.17781780479895201</v>
      </c>
      <c r="L897">
        <v>2.2034668143021408E-2</v>
      </c>
      <c r="M897">
        <v>5.2539233774950801E-4</v>
      </c>
      <c r="N897">
        <v>0.13657828487581</v>
      </c>
      <c r="O897">
        <f t="shared" si="78"/>
        <v>50.481273643144398</v>
      </c>
      <c r="P897">
        <f t="shared" si="79"/>
        <v>6.4893465137612134</v>
      </c>
      <c r="Q897">
        <f t="shared" si="80"/>
        <v>35.084797586648364</v>
      </c>
      <c r="R897">
        <f t="shared" si="81"/>
        <v>0.17781780479895201</v>
      </c>
      <c r="S897">
        <f t="shared" si="82"/>
        <v>2.1509275805271899E-2</v>
      </c>
      <c r="T897">
        <f t="shared" si="83"/>
        <v>0.13657828487581</v>
      </c>
    </row>
    <row r="898" spans="1:20" x14ac:dyDescent="0.25">
      <c r="A898">
        <v>13089</v>
      </c>
      <c r="B898" t="s">
        <v>154</v>
      </c>
      <c r="C898" t="s">
        <v>11</v>
      </c>
      <c r="D898" t="s">
        <v>31</v>
      </c>
      <c r="E898" t="s">
        <v>35</v>
      </c>
      <c r="F898" t="s">
        <v>25</v>
      </c>
      <c r="G898">
        <v>20.130507651529868</v>
      </c>
      <c r="H898">
        <v>2.6696504481564021</v>
      </c>
      <c r="I898">
        <v>8.1882055638771864E-2</v>
      </c>
      <c r="J898">
        <v>13.990826069583068</v>
      </c>
      <c r="K898">
        <v>7.09087346536421E-2</v>
      </c>
      <c r="L898">
        <v>8.7868045490466715E-3</v>
      </c>
      <c r="M898">
        <v>2.0951163629945299E-4</v>
      </c>
      <c r="N898">
        <v>5.4463575610604602E-2</v>
      </c>
      <c r="O898">
        <f t="shared" si="78"/>
        <v>20.130507651529868</v>
      </c>
      <c r="P898">
        <f t="shared" si="79"/>
        <v>2.58776839251763</v>
      </c>
      <c r="Q898">
        <f t="shared" si="80"/>
        <v>13.990826069583068</v>
      </c>
      <c r="R898">
        <f t="shared" si="81"/>
        <v>7.09087346536421E-2</v>
      </c>
      <c r="S898">
        <f t="shared" si="82"/>
        <v>8.5772929127472183E-3</v>
      </c>
      <c r="T898">
        <f t="shared" si="83"/>
        <v>5.4463575610604602E-2</v>
      </c>
    </row>
    <row r="899" spans="1:20" x14ac:dyDescent="0.25">
      <c r="A899">
        <v>13089</v>
      </c>
      <c r="B899" t="s">
        <v>155</v>
      </c>
      <c r="C899" t="s">
        <v>11</v>
      </c>
      <c r="D899" t="s">
        <v>31</v>
      </c>
      <c r="E899" t="s">
        <v>35</v>
      </c>
      <c r="F899" t="s">
        <v>26</v>
      </c>
      <c r="G899">
        <v>48.34915963617329</v>
      </c>
      <c r="H899">
        <v>6.4119261657125275</v>
      </c>
      <c r="I899">
        <v>0.19666311935247888</v>
      </c>
      <c r="J899">
        <v>33.602964653524225</v>
      </c>
      <c r="K899">
        <v>0.17030756253253501</v>
      </c>
      <c r="L899">
        <v>2.1104027355505567E-2</v>
      </c>
      <c r="M899">
        <v>5.0320225238920102E-4</v>
      </c>
      <c r="N899">
        <v>0.13080980744756199</v>
      </c>
      <c r="O899">
        <f t="shared" si="78"/>
        <v>48.34915963617329</v>
      </c>
      <c r="P899">
        <f t="shared" si="79"/>
        <v>6.2152630463600484</v>
      </c>
      <c r="Q899">
        <f t="shared" si="80"/>
        <v>33.602964653524225</v>
      </c>
      <c r="R899">
        <f t="shared" si="81"/>
        <v>0.17030756253253501</v>
      </c>
      <c r="S899">
        <f t="shared" si="82"/>
        <v>2.0600825103116366E-2</v>
      </c>
      <c r="T899">
        <f t="shared" si="83"/>
        <v>0.13080980744756199</v>
      </c>
    </row>
    <row r="900" spans="1:20" x14ac:dyDescent="0.25">
      <c r="A900">
        <v>13089</v>
      </c>
      <c r="B900" t="s">
        <v>156</v>
      </c>
      <c r="C900" t="s">
        <v>11</v>
      </c>
      <c r="D900" t="s">
        <v>31</v>
      </c>
      <c r="E900" t="s">
        <v>36</v>
      </c>
      <c r="F900" t="s">
        <v>14</v>
      </c>
      <c r="G900">
        <v>17.687601211109268</v>
      </c>
      <c r="H900">
        <v>4.8758466796470161</v>
      </c>
      <c r="I900">
        <v>3.9883353755385431E-2</v>
      </c>
      <c r="J900">
        <v>69.476824426200523</v>
      </c>
      <c r="K900">
        <v>2.3224469891561201E-2</v>
      </c>
      <c r="L900">
        <v>6.0451403324020547E-3</v>
      </c>
      <c r="M900">
        <v>1.0496869854462099E-4</v>
      </c>
      <c r="N900">
        <v>0.24049253049069699</v>
      </c>
      <c r="O900">
        <f t="shared" ref="O900:O963" si="84">G900</f>
        <v>17.687601211109268</v>
      </c>
      <c r="P900">
        <f t="shared" ref="P900:P963" si="85">H900-I900</f>
        <v>4.8359633258916306</v>
      </c>
      <c r="Q900">
        <f t="shared" ref="Q900:Q963" si="86">J900</f>
        <v>69.476824426200523</v>
      </c>
      <c r="R900">
        <f t="shared" ref="R900:R963" si="87">K900</f>
        <v>2.3224469891561201E-2</v>
      </c>
      <c r="S900">
        <f t="shared" ref="S900:S963" si="88">L900-M900</f>
        <v>5.9401716338574337E-3</v>
      </c>
      <c r="T900">
        <f t="shared" ref="T900:T963" si="89">N900</f>
        <v>0.24049253049069699</v>
      </c>
    </row>
    <row r="901" spans="1:20" x14ac:dyDescent="0.25">
      <c r="A901">
        <v>13089</v>
      </c>
      <c r="B901" t="s">
        <v>157</v>
      </c>
      <c r="C901" t="s">
        <v>11</v>
      </c>
      <c r="D901" t="s">
        <v>31</v>
      </c>
      <c r="E901" t="s">
        <v>36</v>
      </c>
      <c r="F901" t="s">
        <v>15</v>
      </c>
      <c r="G901">
        <v>60.214764287252315</v>
      </c>
      <c r="H901">
        <v>3.8907321227071496</v>
      </c>
      <c r="I901">
        <v>0.48234676522088055</v>
      </c>
      <c r="J901">
        <v>16.255015167050022</v>
      </c>
      <c r="K901">
        <v>0.155618575544127</v>
      </c>
      <c r="L901">
        <v>1.1725018273799473E-2</v>
      </c>
      <c r="M901">
        <v>1.25224865713668E-3</v>
      </c>
      <c r="N901">
        <v>4.8655608515564899E-2</v>
      </c>
      <c r="O901">
        <f t="shared" si="84"/>
        <v>60.214764287252315</v>
      </c>
      <c r="P901">
        <f t="shared" si="85"/>
        <v>3.408385357486269</v>
      </c>
      <c r="Q901">
        <f t="shared" si="86"/>
        <v>16.255015167050022</v>
      </c>
      <c r="R901">
        <f t="shared" si="87"/>
        <v>0.155618575544127</v>
      </c>
      <c r="S901">
        <f t="shared" si="88"/>
        <v>1.0472769616662794E-2</v>
      </c>
      <c r="T901">
        <f t="shared" si="89"/>
        <v>4.8655608515564899E-2</v>
      </c>
    </row>
    <row r="902" spans="1:20" x14ac:dyDescent="0.25">
      <c r="A902">
        <v>13089</v>
      </c>
      <c r="B902" t="s">
        <v>158</v>
      </c>
      <c r="C902" t="s">
        <v>11</v>
      </c>
      <c r="D902" t="s">
        <v>31</v>
      </c>
      <c r="E902" t="s">
        <v>36</v>
      </c>
      <c r="F902" t="s">
        <v>16</v>
      </c>
      <c r="G902">
        <v>9.9375457151284651E-15</v>
      </c>
      <c r="H902">
        <v>8.2381274931771526E-16</v>
      </c>
      <c r="I902">
        <v>6.9884865255345647E-17</v>
      </c>
      <c r="J902">
        <v>3.062508731050117E-15</v>
      </c>
      <c r="K902">
        <v>2.7224923695475E-17</v>
      </c>
      <c r="L902">
        <v>2.6197444661709996E-18</v>
      </c>
      <c r="M902">
        <v>2.0194139227434599E-19</v>
      </c>
      <c r="N902">
        <v>9.6887799445060799E-18</v>
      </c>
      <c r="O902">
        <f t="shared" si="84"/>
        <v>9.9375457151284651E-15</v>
      </c>
      <c r="P902">
        <f t="shared" si="85"/>
        <v>7.5392788406236958E-16</v>
      </c>
      <c r="Q902">
        <f t="shared" si="86"/>
        <v>3.062508731050117E-15</v>
      </c>
      <c r="R902">
        <f t="shared" si="87"/>
        <v>2.7224923695475E-17</v>
      </c>
      <c r="S902">
        <f t="shared" si="88"/>
        <v>2.4178030738966536E-18</v>
      </c>
      <c r="T902">
        <f t="shared" si="89"/>
        <v>9.6887799445060799E-18</v>
      </c>
    </row>
    <row r="903" spans="1:20" x14ac:dyDescent="0.25">
      <c r="A903">
        <v>13089</v>
      </c>
      <c r="B903" t="s">
        <v>159</v>
      </c>
      <c r="C903" t="s">
        <v>11</v>
      </c>
      <c r="D903" t="s">
        <v>31</v>
      </c>
      <c r="E903" t="s">
        <v>36</v>
      </c>
      <c r="F903" t="s">
        <v>17</v>
      </c>
      <c r="G903">
        <v>9.9375457151284651E-15</v>
      </c>
      <c r="H903">
        <v>8.2381274931771526E-16</v>
      </c>
      <c r="I903">
        <v>6.9884865255345647E-17</v>
      </c>
      <c r="J903">
        <v>3.062508731050117E-15</v>
      </c>
      <c r="K903">
        <v>2.7224923695475E-17</v>
      </c>
      <c r="L903">
        <v>2.6197444661709996E-18</v>
      </c>
      <c r="M903">
        <v>2.0194139227434599E-19</v>
      </c>
      <c r="N903">
        <v>9.6887799445060799E-18</v>
      </c>
      <c r="O903">
        <f t="shared" si="84"/>
        <v>9.9375457151284651E-15</v>
      </c>
      <c r="P903">
        <f t="shared" si="85"/>
        <v>7.5392788406236958E-16</v>
      </c>
      <c r="Q903">
        <f t="shared" si="86"/>
        <v>3.062508731050117E-15</v>
      </c>
      <c r="R903">
        <f t="shared" si="87"/>
        <v>2.7224923695475E-17</v>
      </c>
      <c r="S903">
        <f t="shared" si="88"/>
        <v>2.4178030738966536E-18</v>
      </c>
      <c r="T903">
        <f t="shared" si="89"/>
        <v>9.6887799445060799E-18</v>
      </c>
    </row>
    <row r="904" spans="1:20" x14ac:dyDescent="0.25">
      <c r="A904">
        <v>13089</v>
      </c>
      <c r="B904" t="s">
        <v>160</v>
      </c>
      <c r="C904" t="s">
        <v>11</v>
      </c>
      <c r="D904" t="s">
        <v>31</v>
      </c>
      <c r="E904" t="s">
        <v>36</v>
      </c>
      <c r="F904" t="s">
        <v>18</v>
      </c>
      <c r="G904">
        <v>9.9375457151284651E-15</v>
      </c>
      <c r="H904">
        <v>8.2381274931771526E-16</v>
      </c>
      <c r="I904">
        <v>6.9884865255345647E-17</v>
      </c>
      <c r="J904">
        <v>3.062508731050117E-15</v>
      </c>
      <c r="K904">
        <v>2.7224923695475E-17</v>
      </c>
      <c r="L904">
        <v>2.6197444661709996E-18</v>
      </c>
      <c r="M904">
        <v>2.0194139227434599E-19</v>
      </c>
      <c r="N904">
        <v>9.6887799445060799E-18</v>
      </c>
      <c r="O904">
        <f t="shared" si="84"/>
        <v>9.9375457151284651E-15</v>
      </c>
      <c r="P904">
        <f t="shared" si="85"/>
        <v>7.5392788406236958E-16</v>
      </c>
      <c r="Q904">
        <f t="shared" si="86"/>
        <v>3.062508731050117E-15</v>
      </c>
      <c r="R904">
        <f t="shared" si="87"/>
        <v>2.7224923695475E-17</v>
      </c>
      <c r="S904">
        <f t="shared" si="88"/>
        <v>2.4178030738966536E-18</v>
      </c>
      <c r="T904">
        <f t="shared" si="89"/>
        <v>9.6887799445060799E-18</v>
      </c>
    </row>
    <row r="905" spans="1:20" x14ac:dyDescent="0.25">
      <c r="A905">
        <v>13089</v>
      </c>
      <c r="B905" t="s">
        <v>161</v>
      </c>
      <c r="C905" t="s">
        <v>11</v>
      </c>
      <c r="D905" t="s">
        <v>31</v>
      </c>
      <c r="E905" t="s">
        <v>36</v>
      </c>
      <c r="F905" t="s">
        <v>19</v>
      </c>
      <c r="G905">
        <v>9.9375457151284651E-15</v>
      </c>
      <c r="H905">
        <v>8.2381274931771526E-16</v>
      </c>
      <c r="I905">
        <v>6.9884865255345647E-17</v>
      </c>
      <c r="J905">
        <v>3.062508731050117E-15</v>
      </c>
      <c r="K905">
        <v>2.7224923695475E-17</v>
      </c>
      <c r="L905">
        <v>2.6197444661709996E-18</v>
      </c>
      <c r="M905">
        <v>2.0194139227434599E-19</v>
      </c>
      <c r="N905">
        <v>9.6887799445060799E-18</v>
      </c>
      <c r="O905">
        <f t="shared" si="84"/>
        <v>9.9375457151284651E-15</v>
      </c>
      <c r="P905">
        <f t="shared" si="85"/>
        <v>7.5392788406236958E-16</v>
      </c>
      <c r="Q905">
        <f t="shared" si="86"/>
        <v>3.062508731050117E-15</v>
      </c>
      <c r="R905">
        <f t="shared" si="87"/>
        <v>2.7224923695475E-17</v>
      </c>
      <c r="S905">
        <f t="shared" si="88"/>
        <v>2.4178030738966536E-18</v>
      </c>
      <c r="T905">
        <f t="shared" si="89"/>
        <v>9.6887799445060799E-18</v>
      </c>
    </row>
    <row r="906" spans="1:20" x14ac:dyDescent="0.25">
      <c r="A906">
        <v>13089</v>
      </c>
      <c r="B906" t="s">
        <v>162</v>
      </c>
      <c r="C906" t="s">
        <v>11</v>
      </c>
      <c r="D906" t="s">
        <v>31</v>
      </c>
      <c r="E906" t="s">
        <v>36</v>
      </c>
      <c r="F906" t="s">
        <v>20</v>
      </c>
      <c r="G906">
        <v>9.9375456117374217</v>
      </c>
      <c r="H906">
        <v>0.82381274692090622</v>
      </c>
      <c r="I906">
        <v>6.9884864473863065E-2</v>
      </c>
      <c r="J906">
        <v>3.0625086834543285</v>
      </c>
      <c r="K906">
        <v>2.7224923751595399E-2</v>
      </c>
      <c r="L906">
        <v>2.6197444981692613E-3</v>
      </c>
      <c r="M906">
        <v>2.0194139239793001E-4</v>
      </c>
      <c r="N906">
        <v>9.6887810851484703E-3</v>
      </c>
      <c r="O906">
        <f t="shared" si="84"/>
        <v>9.9375456117374217</v>
      </c>
      <c r="P906">
        <f t="shared" si="85"/>
        <v>0.75392788244704312</v>
      </c>
      <c r="Q906">
        <f t="shared" si="86"/>
        <v>3.0625086834543285</v>
      </c>
      <c r="R906">
        <f t="shared" si="87"/>
        <v>2.7224923751595399E-2</v>
      </c>
      <c r="S906">
        <f t="shared" si="88"/>
        <v>2.4178031057713314E-3</v>
      </c>
      <c r="T906">
        <f t="shared" si="89"/>
        <v>9.6887810851484703E-3</v>
      </c>
    </row>
    <row r="907" spans="1:20" x14ac:dyDescent="0.25">
      <c r="A907">
        <v>13089</v>
      </c>
      <c r="B907" t="s">
        <v>163</v>
      </c>
      <c r="C907" t="s">
        <v>11</v>
      </c>
      <c r="D907" t="s">
        <v>31</v>
      </c>
      <c r="E907" t="s">
        <v>36</v>
      </c>
      <c r="F907" t="s">
        <v>21</v>
      </c>
      <c r="G907">
        <v>393.3217827457749</v>
      </c>
      <c r="H907">
        <v>28.632461417780394</v>
      </c>
      <c r="I907">
        <v>2.8943506062405491</v>
      </c>
      <c r="J907">
        <v>112.44829714154284</v>
      </c>
      <c r="K907">
        <v>1.08811965586739</v>
      </c>
      <c r="L907">
        <v>9.3740161238624498E-2</v>
      </c>
      <c r="M907">
        <v>8.3040515755072805E-3</v>
      </c>
      <c r="N907">
        <v>0.36313677397154998</v>
      </c>
      <c r="O907">
        <f t="shared" si="84"/>
        <v>393.3217827457749</v>
      </c>
      <c r="P907">
        <f t="shared" si="85"/>
        <v>25.738110811539844</v>
      </c>
      <c r="Q907">
        <f t="shared" si="86"/>
        <v>112.44829714154284</v>
      </c>
      <c r="R907">
        <f t="shared" si="87"/>
        <v>1.08811965586739</v>
      </c>
      <c r="S907">
        <f t="shared" si="88"/>
        <v>8.543610966311721E-2</v>
      </c>
      <c r="T907">
        <f t="shared" si="89"/>
        <v>0.36313677397154998</v>
      </c>
    </row>
    <row r="908" spans="1:20" x14ac:dyDescent="0.25">
      <c r="A908">
        <v>13089</v>
      </c>
      <c r="B908" t="s">
        <v>164</v>
      </c>
      <c r="C908" t="s">
        <v>11</v>
      </c>
      <c r="D908" t="s">
        <v>31</v>
      </c>
      <c r="E908" t="s">
        <v>36</v>
      </c>
      <c r="F908" t="s">
        <v>22</v>
      </c>
      <c r="G908">
        <v>64.445910499798444</v>
      </c>
      <c r="H908">
        <v>4.6914379025808275</v>
      </c>
      <c r="I908">
        <v>0.47424027432498306</v>
      </c>
      <c r="J908">
        <v>18.424690963635683</v>
      </c>
      <c r="K908">
        <v>0.17828882207098801</v>
      </c>
      <c r="L908">
        <v>1.5359362931916164E-2</v>
      </c>
      <c r="M908">
        <v>1.3606217568060601E-3</v>
      </c>
      <c r="N908">
        <v>5.9500081046683397E-2</v>
      </c>
      <c r="O908">
        <f t="shared" si="84"/>
        <v>64.445910499798444</v>
      </c>
      <c r="P908">
        <f t="shared" si="85"/>
        <v>4.2171976282558443</v>
      </c>
      <c r="Q908">
        <f t="shared" si="86"/>
        <v>18.424690963635683</v>
      </c>
      <c r="R908">
        <f t="shared" si="87"/>
        <v>0.17828882207098801</v>
      </c>
      <c r="S908">
        <f t="shared" si="88"/>
        <v>1.3998741175110104E-2</v>
      </c>
      <c r="T908">
        <f t="shared" si="89"/>
        <v>5.9500081046683397E-2</v>
      </c>
    </row>
    <row r="909" spans="1:20" x14ac:dyDescent="0.25">
      <c r="A909">
        <v>13089</v>
      </c>
      <c r="B909" t="s">
        <v>165</v>
      </c>
      <c r="C909" t="s">
        <v>11</v>
      </c>
      <c r="D909" t="s">
        <v>31</v>
      </c>
      <c r="E909" t="s">
        <v>36</v>
      </c>
      <c r="F909" t="s">
        <v>23</v>
      </c>
      <c r="G909">
        <v>81.073988350907484</v>
      </c>
      <c r="H909">
        <v>8.1925510756126272</v>
      </c>
      <c r="I909">
        <v>0.49308294983506901</v>
      </c>
      <c r="J909">
        <v>27.448686243597969</v>
      </c>
      <c r="K909">
        <v>0.227003297222345</v>
      </c>
      <c r="L909">
        <v>2.6764235934717939E-2</v>
      </c>
      <c r="M909">
        <v>1.47708376232102E-3</v>
      </c>
      <c r="N909">
        <v>8.8939263108524097E-2</v>
      </c>
      <c r="O909">
        <f t="shared" si="84"/>
        <v>81.073988350907484</v>
      </c>
      <c r="P909">
        <f t="shared" si="85"/>
        <v>7.6994681257775586</v>
      </c>
      <c r="Q909">
        <f t="shared" si="86"/>
        <v>27.448686243597969</v>
      </c>
      <c r="R909">
        <f t="shared" si="87"/>
        <v>0.227003297222345</v>
      </c>
      <c r="S909">
        <f t="shared" si="88"/>
        <v>2.528715217239692E-2</v>
      </c>
      <c r="T909">
        <f t="shared" si="89"/>
        <v>8.8939263108524097E-2</v>
      </c>
    </row>
    <row r="910" spans="1:20" x14ac:dyDescent="0.25">
      <c r="A910">
        <v>13089</v>
      </c>
      <c r="B910" t="s">
        <v>166</v>
      </c>
      <c r="C910" t="s">
        <v>11</v>
      </c>
      <c r="D910" t="s">
        <v>31</v>
      </c>
      <c r="E910" t="s">
        <v>36</v>
      </c>
      <c r="F910" t="s">
        <v>24</v>
      </c>
      <c r="G910">
        <v>88.578389680753531</v>
      </c>
      <c r="H910">
        <v>8.9508718974660564</v>
      </c>
      <c r="I910">
        <v>0.538723728435342</v>
      </c>
      <c r="J910">
        <v>29.989395685895417</v>
      </c>
      <c r="K910">
        <v>0.24801531789879799</v>
      </c>
      <c r="L910">
        <v>2.9241597417072079E-2</v>
      </c>
      <c r="M910">
        <v>1.6138069301447899E-3</v>
      </c>
      <c r="N910">
        <v>9.7171689824406798E-2</v>
      </c>
      <c r="O910">
        <f t="shared" si="84"/>
        <v>88.578389680753531</v>
      </c>
      <c r="P910">
        <f t="shared" si="85"/>
        <v>8.4121481690307149</v>
      </c>
      <c r="Q910">
        <f t="shared" si="86"/>
        <v>29.989395685895417</v>
      </c>
      <c r="R910">
        <f t="shared" si="87"/>
        <v>0.24801531789879799</v>
      </c>
      <c r="S910">
        <f t="shared" si="88"/>
        <v>2.7627790486927289E-2</v>
      </c>
      <c r="T910">
        <f t="shared" si="89"/>
        <v>9.7171689824406798E-2</v>
      </c>
    </row>
    <row r="911" spans="1:20" x14ac:dyDescent="0.25">
      <c r="A911">
        <v>13089</v>
      </c>
      <c r="B911" t="s">
        <v>167</v>
      </c>
      <c r="C911" t="s">
        <v>11</v>
      </c>
      <c r="D911" t="s">
        <v>31</v>
      </c>
      <c r="E911" t="s">
        <v>36</v>
      </c>
      <c r="F911" t="s">
        <v>25</v>
      </c>
      <c r="G911">
        <v>35.322561901637208</v>
      </c>
      <c r="H911">
        <v>3.5693546415933963</v>
      </c>
      <c r="I911">
        <v>0.21482779909342728</v>
      </c>
      <c r="J911">
        <v>11.958923382550436</v>
      </c>
      <c r="K911">
        <v>9.8901503843591199E-2</v>
      </c>
      <c r="L911">
        <v>1.1660719779590996E-2</v>
      </c>
      <c r="M911">
        <v>6.4354001761479597E-4</v>
      </c>
      <c r="N911">
        <v>3.8749340215114801E-2</v>
      </c>
      <c r="O911">
        <f t="shared" si="84"/>
        <v>35.322561901637208</v>
      </c>
      <c r="P911">
        <f t="shared" si="85"/>
        <v>3.3545268424999692</v>
      </c>
      <c r="Q911">
        <f t="shared" si="86"/>
        <v>11.958923382550436</v>
      </c>
      <c r="R911">
        <f t="shared" si="87"/>
        <v>9.8901503843591199E-2</v>
      </c>
      <c r="S911">
        <f t="shared" si="88"/>
        <v>1.1017179761976199E-2</v>
      </c>
      <c r="T911">
        <f t="shared" si="89"/>
        <v>3.8749340215114801E-2</v>
      </c>
    </row>
    <row r="912" spans="1:20" x14ac:dyDescent="0.25">
      <c r="A912">
        <v>13089</v>
      </c>
      <c r="B912" t="s">
        <v>168</v>
      </c>
      <c r="C912" t="s">
        <v>11</v>
      </c>
      <c r="D912" t="s">
        <v>31</v>
      </c>
      <c r="E912" t="s">
        <v>36</v>
      </c>
      <c r="F912" t="s">
        <v>26</v>
      </c>
      <c r="G912">
        <v>84.837202302400684</v>
      </c>
      <c r="H912">
        <v>8.5728252332810229</v>
      </c>
      <c r="I912">
        <v>0.51597031966730245</v>
      </c>
      <c r="J912">
        <v>28.722770030908769</v>
      </c>
      <c r="K912">
        <v>0.237540103970586</v>
      </c>
      <c r="L912">
        <v>2.8006550102756544E-2</v>
      </c>
      <c r="M912">
        <v>1.54564544493496E-3</v>
      </c>
      <c r="N912">
        <v>9.3067549464212307E-2</v>
      </c>
      <c r="O912">
        <f t="shared" si="84"/>
        <v>84.837202302400684</v>
      </c>
      <c r="P912">
        <f t="shared" si="85"/>
        <v>8.0568549136137211</v>
      </c>
      <c r="Q912">
        <f t="shared" si="86"/>
        <v>28.722770030908769</v>
      </c>
      <c r="R912">
        <f t="shared" si="87"/>
        <v>0.237540103970586</v>
      </c>
      <c r="S912">
        <f t="shared" si="88"/>
        <v>2.6460904657821586E-2</v>
      </c>
      <c r="T912">
        <f t="shared" si="89"/>
        <v>9.3067549464212307E-2</v>
      </c>
    </row>
    <row r="913" spans="1:20" x14ac:dyDescent="0.25">
      <c r="A913">
        <v>13089</v>
      </c>
      <c r="B913" t="s">
        <v>169</v>
      </c>
      <c r="C913" t="s">
        <v>11</v>
      </c>
      <c r="D913" t="s">
        <v>31</v>
      </c>
      <c r="E913" t="s">
        <v>37</v>
      </c>
      <c r="F913" t="s">
        <v>14</v>
      </c>
      <c r="G913">
        <v>183.80727946250113</v>
      </c>
      <c r="H913">
        <v>33.967880221366642</v>
      </c>
      <c r="I913">
        <v>0.29285675035771402</v>
      </c>
      <c r="J913">
        <v>155.51919655068446</v>
      </c>
      <c r="K913">
        <v>0.414067915868569</v>
      </c>
      <c r="L913">
        <v>9.5827473399201502E-2</v>
      </c>
      <c r="M913">
        <v>7.9372581277291799E-4</v>
      </c>
      <c r="N913">
        <v>0.51163403651710304</v>
      </c>
      <c r="O913">
        <f t="shared" si="84"/>
        <v>183.80727946250113</v>
      </c>
      <c r="P913">
        <f t="shared" si="85"/>
        <v>33.675023471008927</v>
      </c>
      <c r="Q913">
        <f t="shared" si="86"/>
        <v>155.51919655068446</v>
      </c>
      <c r="R913">
        <f t="shared" si="87"/>
        <v>0.414067915868569</v>
      </c>
      <c r="S913">
        <f t="shared" si="88"/>
        <v>9.5033747586428588E-2</v>
      </c>
      <c r="T913">
        <f t="shared" si="89"/>
        <v>0.51163403651710304</v>
      </c>
    </row>
    <row r="914" spans="1:20" x14ac:dyDescent="0.25">
      <c r="A914">
        <v>13089</v>
      </c>
      <c r="B914" t="s">
        <v>170</v>
      </c>
      <c r="C914" t="s">
        <v>11</v>
      </c>
      <c r="D914" t="s">
        <v>31</v>
      </c>
      <c r="E914" t="s">
        <v>37</v>
      </c>
      <c r="F914" t="s">
        <v>15</v>
      </c>
      <c r="G914">
        <v>224.73097940680506</v>
      </c>
      <c r="H914">
        <v>10.551898579564163</v>
      </c>
      <c r="I914">
        <v>1.8455624735106508</v>
      </c>
      <c r="J914">
        <v>50.935654959685159</v>
      </c>
      <c r="K914">
        <v>0.58170263817564205</v>
      </c>
      <c r="L914">
        <v>3.2059096172040114E-2</v>
      </c>
      <c r="M914">
        <v>4.8136522281783103E-3</v>
      </c>
      <c r="N914">
        <v>0.153562647795011</v>
      </c>
      <c r="O914">
        <f t="shared" si="84"/>
        <v>224.73097940680506</v>
      </c>
      <c r="P914">
        <f t="shared" si="85"/>
        <v>8.7063361060535129</v>
      </c>
      <c r="Q914">
        <f t="shared" si="86"/>
        <v>50.935654959685159</v>
      </c>
      <c r="R914">
        <f t="shared" si="87"/>
        <v>0.58170263817564205</v>
      </c>
      <c r="S914">
        <f t="shared" si="88"/>
        <v>2.7245443943861802E-2</v>
      </c>
      <c r="T914">
        <f t="shared" si="89"/>
        <v>0.153562647795011</v>
      </c>
    </row>
    <row r="915" spans="1:20" x14ac:dyDescent="0.25">
      <c r="A915">
        <v>13089</v>
      </c>
      <c r="B915" t="s">
        <v>171</v>
      </c>
      <c r="C915" t="s">
        <v>11</v>
      </c>
      <c r="D915" t="s">
        <v>31</v>
      </c>
      <c r="E915" t="s">
        <v>37</v>
      </c>
      <c r="F915" t="s">
        <v>16</v>
      </c>
      <c r="G915">
        <v>2.5640332060513418E-14</v>
      </c>
      <c r="H915">
        <v>1.4327914117492134E-15</v>
      </c>
      <c r="I915">
        <v>2.0203000459618326E-16</v>
      </c>
      <c r="J915">
        <v>6.6784322196400644E-15</v>
      </c>
      <c r="K915">
        <v>7.1096316720417402E-17</v>
      </c>
      <c r="L915">
        <v>4.6454122374723747E-18</v>
      </c>
      <c r="M915">
        <v>5.9599583253380396E-19</v>
      </c>
      <c r="N915">
        <v>2.14864289664222E-17</v>
      </c>
      <c r="O915">
        <f t="shared" si="84"/>
        <v>2.5640332060513418E-14</v>
      </c>
      <c r="P915">
        <f t="shared" si="85"/>
        <v>1.23076140715303E-15</v>
      </c>
      <c r="Q915">
        <f t="shared" si="86"/>
        <v>6.6784322196400644E-15</v>
      </c>
      <c r="R915">
        <f t="shared" si="87"/>
        <v>7.1096316720417402E-17</v>
      </c>
      <c r="S915">
        <f t="shared" si="88"/>
        <v>4.0494164049385707E-18</v>
      </c>
      <c r="T915">
        <f t="shared" si="89"/>
        <v>2.14864289664222E-17</v>
      </c>
    </row>
    <row r="916" spans="1:20" x14ac:dyDescent="0.25">
      <c r="A916">
        <v>13089</v>
      </c>
      <c r="B916" t="s">
        <v>172</v>
      </c>
      <c r="C916" t="s">
        <v>11</v>
      </c>
      <c r="D916" t="s">
        <v>31</v>
      </c>
      <c r="E916" t="s">
        <v>37</v>
      </c>
      <c r="F916" t="s">
        <v>17</v>
      </c>
      <c r="G916">
        <v>2.5640332060513418E-14</v>
      </c>
      <c r="H916">
        <v>1.4327914117492134E-15</v>
      </c>
      <c r="I916">
        <v>2.0203000459618326E-16</v>
      </c>
      <c r="J916">
        <v>6.6784322196400644E-15</v>
      </c>
      <c r="K916">
        <v>7.1096316720417402E-17</v>
      </c>
      <c r="L916">
        <v>4.6454122374723747E-18</v>
      </c>
      <c r="M916">
        <v>5.9599583253380396E-19</v>
      </c>
      <c r="N916">
        <v>2.14864289664222E-17</v>
      </c>
      <c r="O916">
        <f t="shared" si="84"/>
        <v>2.5640332060513418E-14</v>
      </c>
      <c r="P916">
        <f t="shared" si="85"/>
        <v>1.23076140715303E-15</v>
      </c>
      <c r="Q916">
        <f t="shared" si="86"/>
        <v>6.6784322196400644E-15</v>
      </c>
      <c r="R916">
        <f t="shared" si="87"/>
        <v>7.1096316720417402E-17</v>
      </c>
      <c r="S916">
        <f t="shared" si="88"/>
        <v>4.0494164049385707E-18</v>
      </c>
      <c r="T916">
        <f t="shared" si="89"/>
        <v>2.14864289664222E-17</v>
      </c>
    </row>
    <row r="917" spans="1:20" x14ac:dyDescent="0.25">
      <c r="A917">
        <v>13089</v>
      </c>
      <c r="B917" t="s">
        <v>173</v>
      </c>
      <c r="C917" t="s">
        <v>11</v>
      </c>
      <c r="D917" t="s">
        <v>31</v>
      </c>
      <c r="E917" t="s">
        <v>37</v>
      </c>
      <c r="F917" t="s">
        <v>18</v>
      </c>
      <c r="G917">
        <v>2.5640332060513418E-14</v>
      </c>
      <c r="H917">
        <v>1.4327914117492134E-15</v>
      </c>
      <c r="I917">
        <v>2.0203000459618326E-16</v>
      </c>
      <c r="J917">
        <v>6.6784322196400644E-15</v>
      </c>
      <c r="K917">
        <v>7.1096316720417402E-17</v>
      </c>
      <c r="L917">
        <v>4.6454122374723747E-18</v>
      </c>
      <c r="M917">
        <v>5.9599583253380396E-19</v>
      </c>
      <c r="N917">
        <v>2.14864289664222E-17</v>
      </c>
      <c r="O917">
        <f t="shared" si="84"/>
        <v>2.5640332060513418E-14</v>
      </c>
      <c r="P917">
        <f t="shared" si="85"/>
        <v>1.23076140715303E-15</v>
      </c>
      <c r="Q917">
        <f t="shared" si="86"/>
        <v>6.6784322196400644E-15</v>
      </c>
      <c r="R917">
        <f t="shared" si="87"/>
        <v>7.1096316720417402E-17</v>
      </c>
      <c r="S917">
        <f t="shared" si="88"/>
        <v>4.0494164049385707E-18</v>
      </c>
      <c r="T917">
        <f t="shared" si="89"/>
        <v>2.14864289664222E-17</v>
      </c>
    </row>
    <row r="918" spans="1:20" x14ac:dyDescent="0.25">
      <c r="A918">
        <v>13089</v>
      </c>
      <c r="B918" t="s">
        <v>174</v>
      </c>
      <c r="C918" t="s">
        <v>11</v>
      </c>
      <c r="D918" t="s">
        <v>31</v>
      </c>
      <c r="E918" t="s">
        <v>37</v>
      </c>
      <c r="F918" t="s">
        <v>19</v>
      </c>
      <c r="G918">
        <v>2.5640332060513418E-14</v>
      </c>
      <c r="H918">
        <v>1.4327914117492134E-15</v>
      </c>
      <c r="I918">
        <v>2.0203000459618326E-16</v>
      </c>
      <c r="J918">
        <v>6.6784322196400644E-15</v>
      </c>
      <c r="K918">
        <v>7.1096316720417402E-17</v>
      </c>
      <c r="L918">
        <v>4.6454122374723747E-18</v>
      </c>
      <c r="M918">
        <v>5.9599583253380396E-19</v>
      </c>
      <c r="N918">
        <v>2.14864289664222E-17</v>
      </c>
      <c r="O918">
        <f t="shared" si="84"/>
        <v>2.5640332060513418E-14</v>
      </c>
      <c r="P918">
        <f t="shared" si="85"/>
        <v>1.23076140715303E-15</v>
      </c>
      <c r="Q918">
        <f t="shared" si="86"/>
        <v>6.6784322196400644E-15</v>
      </c>
      <c r="R918">
        <f t="shared" si="87"/>
        <v>7.1096316720417402E-17</v>
      </c>
      <c r="S918">
        <f t="shared" si="88"/>
        <v>4.0494164049385707E-18</v>
      </c>
      <c r="T918">
        <f t="shared" si="89"/>
        <v>2.14864289664222E-17</v>
      </c>
    </row>
    <row r="919" spans="1:20" x14ac:dyDescent="0.25">
      <c r="A919">
        <v>13089</v>
      </c>
      <c r="B919" t="s">
        <v>175</v>
      </c>
      <c r="C919" t="s">
        <v>11</v>
      </c>
      <c r="D919" t="s">
        <v>31</v>
      </c>
      <c r="E919" t="s">
        <v>37</v>
      </c>
      <c r="F919" t="s">
        <v>20</v>
      </c>
      <c r="G919">
        <v>25.640332275305163</v>
      </c>
      <c r="H919">
        <v>1.4327914318185706</v>
      </c>
      <c r="I919">
        <v>0.20203000613957997</v>
      </c>
      <c r="J919">
        <v>6.678432232933436</v>
      </c>
      <c r="K919">
        <v>7.1096317297165701E-2</v>
      </c>
      <c r="L919">
        <v>4.6454122212368776E-3</v>
      </c>
      <c r="M919">
        <v>5.9599581607160102E-4</v>
      </c>
      <c r="N919">
        <v>2.1486429080501801E-2</v>
      </c>
      <c r="O919">
        <f t="shared" si="84"/>
        <v>25.640332275305163</v>
      </c>
      <c r="P919">
        <f t="shared" si="85"/>
        <v>1.2307614256789907</v>
      </c>
      <c r="Q919">
        <f t="shared" si="86"/>
        <v>6.678432232933436</v>
      </c>
      <c r="R919">
        <f t="shared" si="87"/>
        <v>7.1096317297165701E-2</v>
      </c>
      <c r="S919">
        <f t="shared" si="88"/>
        <v>4.0494164051652765E-3</v>
      </c>
      <c r="T919">
        <f t="shared" si="89"/>
        <v>2.1486429080501801E-2</v>
      </c>
    </row>
    <row r="920" spans="1:20" x14ac:dyDescent="0.25">
      <c r="A920">
        <v>13089</v>
      </c>
      <c r="B920" t="s">
        <v>176</v>
      </c>
      <c r="C920" t="s">
        <v>11</v>
      </c>
      <c r="D920" t="s">
        <v>31</v>
      </c>
      <c r="E920" t="s">
        <v>37</v>
      </c>
      <c r="F920" t="s">
        <v>21</v>
      </c>
      <c r="G920">
        <v>1151.6409426048369</v>
      </c>
      <c r="H920">
        <v>59.308483654697604</v>
      </c>
      <c r="I920">
        <v>9.2850086120160817</v>
      </c>
      <c r="J920">
        <v>281.27843843453826</v>
      </c>
      <c r="K920">
        <v>3.1212233286179498</v>
      </c>
      <c r="L920">
        <v>0.19027108765128753</v>
      </c>
      <c r="M920">
        <v>2.61241510429659E-2</v>
      </c>
      <c r="N920">
        <v>0.89219996958088299</v>
      </c>
      <c r="O920">
        <f t="shared" si="84"/>
        <v>1151.6409426048369</v>
      </c>
      <c r="P920">
        <f t="shared" si="85"/>
        <v>50.023475042681525</v>
      </c>
      <c r="Q920">
        <f t="shared" si="86"/>
        <v>281.27843843453826</v>
      </c>
      <c r="R920">
        <f t="shared" si="87"/>
        <v>3.1212233286179498</v>
      </c>
      <c r="S920">
        <f t="shared" si="88"/>
        <v>0.16414693660832164</v>
      </c>
      <c r="T920">
        <f t="shared" si="89"/>
        <v>0.89219996958088299</v>
      </c>
    </row>
    <row r="921" spans="1:20" x14ac:dyDescent="0.25">
      <c r="A921">
        <v>13089</v>
      </c>
      <c r="B921" t="s">
        <v>177</v>
      </c>
      <c r="C921" t="s">
        <v>11</v>
      </c>
      <c r="D921" t="s">
        <v>31</v>
      </c>
      <c r="E921" t="s">
        <v>37</v>
      </c>
      <c r="F921" t="s">
        <v>22</v>
      </c>
      <c r="G921">
        <v>188.69676373323759</v>
      </c>
      <c r="H921">
        <v>9.7177147238401034</v>
      </c>
      <c r="I921">
        <v>1.5213517325109909</v>
      </c>
      <c r="J921">
        <v>46.087571299137572</v>
      </c>
      <c r="K921">
        <v>0.51141354539752704</v>
      </c>
      <c r="L921">
        <v>3.117598471490593E-2</v>
      </c>
      <c r="M921">
        <v>4.2804506884735402E-3</v>
      </c>
      <c r="N921">
        <v>0.14618726140667601</v>
      </c>
      <c r="O921">
        <f t="shared" si="84"/>
        <v>188.69676373323759</v>
      </c>
      <c r="P921">
        <f t="shared" si="85"/>
        <v>8.1963629913291118</v>
      </c>
      <c r="Q921">
        <f t="shared" si="86"/>
        <v>46.087571299137572</v>
      </c>
      <c r="R921">
        <f t="shared" si="87"/>
        <v>0.51141354539752704</v>
      </c>
      <c r="S921">
        <f t="shared" si="88"/>
        <v>2.689553402643239E-2</v>
      </c>
      <c r="T921">
        <f t="shared" si="89"/>
        <v>0.14618726140667601</v>
      </c>
    </row>
    <row r="922" spans="1:20" x14ac:dyDescent="0.25">
      <c r="A922">
        <v>13089</v>
      </c>
      <c r="B922" t="s">
        <v>178</v>
      </c>
      <c r="C922" t="s">
        <v>11</v>
      </c>
      <c r="D922" t="s">
        <v>31</v>
      </c>
      <c r="E922" t="s">
        <v>37</v>
      </c>
      <c r="F922" t="s">
        <v>23</v>
      </c>
      <c r="G922">
        <v>103.70219148101704</v>
      </c>
      <c r="H922">
        <v>7.0626979165087267</v>
      </c>
      <c r="I922">
        <v>0.77465324998456597</v>
      </c>
      <c r="J922">
        <v>29.505039472576453</v>
      </c>
      <c r="K922">
        <v>0.28955825969660698</v>
      </c>
      <c r="L922">
        <v>2.3126288370920775E-2</v>
      </c>
      <c r="M922">
        <v>2.3207452270964601E-3</v>
      </c>
      <c r="N922">
        <v>9.5664850559767103E-2</v>
      </c>
      <c r="O922">
        <f t="shared" si="84"/>
        <v>103.70219148101704</v>
      </c>
      <c r="P922">
        <f t="shared" si="85"/>
        <v>6.2880446665241605</v>
      </c>
      <c r="Q922">
        <f t="shared" si="86"/>
        <v>29.505039472576453</v>
      </c>
      <c r="R922">
        <f t="shared" si="87"/>
        <v>0.28955825969660698</v>
      </c>
      <c r="S922">
        <f t="shared" si="88"/>
        <v>2.0805543143824316E-2</v>
      </c>
      <c r="T922">
        <f t="shared" si="89"/>
        <v>9.5664850559767103E-2</v>
      </c>
    </row>
    <row r="923" spans="1:20" x14ac:dyDescent="0.25">
      <c r="A923">
        <v>13089</v>
      </c>
      <c r="B923" t="s">
        <v>179</v>
      </c>
      <c r="C923" t="s">
        <v>11</v>
      </c>
      <c r="D923" t="s">
        <v>31</v>
      </c>
      <c r="E923" t="s">
        <v>37</v>
      </c>
      <c r="F923" t="s">
        <v>24</v>
      </c>
      <c r="G923">
        <v>113.30110297649864</v>
      </c>
      <c r="H923">
        <v>7.7164348783528443</v>
      </c>
      <c r="I923">
        <v>0.84635690875120262</v>
      </c>
      <c r="J923">
        <v>32.236090284404014</v>
      </c>
      <c r="K923">
        <v>0.31636065416423398</v>
      </c>
      <c r="L923">
        <v>2.526691062337745E-2</v>
      </c>
      <c r="M923">
        <v>2.53555960597651E-3</v>
      </c>
      <c r="N923">
        <v>0.104519794150686</v>
      </c>
      <c r="O923">
        <f t="shared" si="84"/>
        <v>113.30110297649864</v>
      </c>
      <c r="P923">
        <f t="shared" si="85"/>
        <v>6.8700779696016419</v>
      </c>
      <c r="Q923">
        <f t="shared" si="86"/>
        <v>32.236090284404014</v>
      </c>
      <c r="R923">
        <f t="shared" si="87"/>
        <v>0.31636065416423398</v>
      </c>
      <c r="S923">
        <f t="shared" si="88"/>
        <v>2.2731351017400939E-2</v>
      </c>
      <c r="T923">
        <f t="shared" si="89"/>
        <v>0.104519794150686</v>
      </c>
    </row>
    <row r="924" spans="1:20" x14ac:dyDescent="0.25">
      <c r="A924">
        <v>13089</v>
      </c>
      <c r="B924" t="s">
        <v>180</v>
      </c>
      <c r="C924" t="s">
        <v>11</v>
      </c>
      <c r="D924" t="s">
        <v>31</v>
      </c>
      <c r="E924" t="s">
        <v>37</v>
      </c>
      <c r="F924" t="s">
        <v>25</v>
      </c>
      <c r="G924">
        <v>45.181274210483807</v>
      </c>
      <c r="H924">
        <v>3.0770967663277347</v>
      </c>
      <c r="I924">
        <v>0.33750321572813324</v>
      </c>
      <c r="J924">
        <v>12.85484249553234</v>
      </c>
      <c r="K924">
        <v>0.12615564333497001</v>
      </c>
      <c r="L924">
        <v>1.0075730641599924E-2</v>
      </c>
      <c r="M924">
        <v>1.01110980264002E-3</v>
      </c>
      <c r="N924">
        <v>4.1679544172195902E-2</v>
      </c>
      <c r="O924">
        <f t="shared" si="84"/>
        <v>45.181274210483807</v>
      </c>
      <c r="P924">
        <f t="shared" si="85"/>
        <v>2.7395935505996016</v>
      </c>
      <c r="Q924">
        <f t="shared" si="86"/>
        <v>12.85484249553234</v>
      </c>
      <c r="R924">
        <f t="shared" si="87"/>
        <v>0.12615564333497001</v>
      </c>
      <c r="S924">
        <f t="shared" si="88"/>
        <v>9.0646208389599039E-3</v>
      </c>
      <c r="T924">
        <f t="shared" si="89"/>
        <v>4.1679544172195902E-2</v>
      </c>
    </row>
    <row r="925" spans="1:20" x14ac:dyDescent="0.25">
      <c r="A925">
        <v>13089</v>
      </c>
      <c r="B925" t="s">
        <v>181</v>
      </c>
      <c r="C925" t="s">
        <v>11</v>
      </c>
      <c r="D925" t="s">
        <v>31</v>
      </c>
      <c r="E925" t="s">
        <v>37</v>
      </c>
      <c r="F925" t="s">
        <v>26</v>
      </c>
      <c r="G925">
        <v>108.51570925813888</v>
      </c>
      <c r="H925">
        <v>7.3905255819914659</v>
      </c>
      <c r="I925">
        <v>0.8106102472393093</v>
      </c>
      <c r="J925">
        <v>30.874569930841062</v>
      </c>
      <c r="K925">
        <v>0.30299881743194501</v>
      </c>
      <c r="L925">
        <v>2.419973844934456E-2</v>
      </c>
      <c r="M925">
        <v>2.4284687907196699E-3</v>
      </c>
      <c r="N925">
        <v>0.100105337317169</v>
      </c>
      <c r="O925">
        <f t="shared" si="84"/>
        <v>108.51570925813888</v>
      </c>
      <c r="P925">
        <f t="shared" si="85"/>
        <v>6.5799153347521564</v>
      </c>
      <c r="Q925">
        <f t="shared" si="86"/>
        <v>30.874569930841062</v>
      </c>
      <c r="R925">
        <f t="shared" si="87"/>
        <v>0.30299881743194501</v>
      </c>
      <c r="S925">
        <f t="shared" si="88"/>
        <v>2.177126965862489E-2</v>
      </c>
      <c r="T925">
        <f t="shared" si="89"/>
        <v>0.100105337317169</v>
      </c>
    </row>
    <row r="926" spans="1:20" x14ac:dyDescent="0.25">
      <c r="A926">
        <v>13089</v>
      </c>
      <c r="B926" t="s">
        <v>182</v>
      </c>
      <c r="C926" t="s">
        <v>11</v>
      </c>
      <c r="D926" t="s">
        <v>31</v>
      </c>
      <c r="E926" t="s">
        <v>38</v>
      </c>
      <c r="F926" t="s">
        <v>14</v>
      </c>
      <c r="G926">
        <v>2.9017600914984909</v>
      </c>
      <c r="H926">
        <v>1.1094523402273453</v>
      </c>
      <c r="I926">
        <v>1.3194174699230102E-2</v>
      </c>
      <c r="J926">
        <v>28.187115731910357</v>
      </c>
      <c r="K926">
        <v>2.2191873765719299E-4</v>
      </c>
      <c r="L926">
        <v>1.4892428511864564E-4</v>
      </c>
      <c r="M926">
        <v>3.52253394163004E-5</v>
      </c>
      <c r="N926">
        <v>9.9263131304069496E-2</v>
      </c>
      <c r="O926">
        <f t="shared" si="84"/>
        <v>2.9017600914984909</v>
      </c>
      <c r="P926">
        <f t="shared" si="85"/>
        <v>1.0962581655281152</v>
      </c>
      <c r="Q926">
        <f t="shared" si="86"/>
        <v>28.187115731910357</v>
      </c>
      <c r="R926">
        <f t="shared" si="87"/>
        <v>2.2191873765719299E-4</v>
      </c>
      <c r="S926">
        <f t="shared" si="88"/>
        <v>1.1369894570234523E-4</v>
      </c>
      <c r="T926">
        <f t="shared" si="89"/>
        <v>9.9263131304069496E-2</v>
      </c>
    </row>
    <row r="927" spans="1:20" x14ac:dyDescent="0.25">
      <c r="A927">
        <v>13089</v>
      </c>
      <c r="B927" t="s">
        <v>183</v>
      </c>
      <c r="C927" t="s">
        <v>11</v>
      </c>
      <c r="D927" t="s">
        <v>31</v>
      </c>
      <c r="E927" t="s">
        <v>38</v>
      </c>
      <c r="F927" t="s">
        <v>15</v>
      </c>
      <c r="G927">
        <v>14.328152246238204</v>
      </c>
      <c r="H927">
        <v>1.1375178021068688</v>
      </c>
      <c r="I927">
        <v>7.4031399812952106E-2</v>
      </c>
      <c r="J927">
        <v>4.9402120733920336</v>
      </c>
      <c r="K927">
        <v>3.6722271166245997E-2</v>
      </c>
      <c r="L927">
        <v>3.3902930671949553E-3</v>
      </c>
      <c r="M927">
        <v>1.9172846314319199E-4</v>
      </c>
      <c r="N927">
        <v>1.4663458690263099E-2</v>
      </c>
      <c r="O927">
        <f t="shared" si="84"/>
        <v>14.328152246238204</v>
      </c>
      <c r="P927">
        <f t="shared" si="85"/>
        <v>1.0634864022939168</v>
      </c>
      <c r="Q927">
        <f t="shared" si="86"/>
        <v>4.9402120733920336</v>
      </c>
      <c r="R927">
        <f t="shared" si="87"/>
        <v>3.6722271166245997E-2</v>
      </c>
      <c r="S927">
        <f t="shared" si="88"/>
        <v>3.1985646040517631E-3</v>
      </c>
      <c r="T927">
        <f t="shared" si="89"/>
        <v>1.4663458690263099E-2</v>
      </c>
    </row>
    <row r="928" spans="1:20" x14ac:dyDescent="0.25">
      <c r="A928">
        <v>13089</v>
      </c>
      <c r="B928" t="s">
        <v>184</v>
      </c>
      <c r="C928" t="s">
        <v>11</v>
      </c>
      <c r="D928" t="s">
        <v>31</v>
      </c>
      <c r="E928" t="s">
        <v>38</v>
      </c>
      <c r="F928" t="s">
        <v>16</v>
      </c>
      <c r="G928">
        <v>3.1255748408930205E-15</v>
      </c>
      <c r="H928">
        <v>2.5618383522773325E-16</v>
      </c>
      <c r="I928">
        <v>1.408929555958116E-17</v>
      </c>
      <c r="J928">
        <v>1.0088639664277079E-15</v>
      </c>
      <c r="K928">
        <v>8.8305797878779407E-18</v>
      </c>
      <c r="L928">
        <v>8.4295151413103358E-19</v>
      </c>
      <c r="M928">
        <v>4.4826460242884902E-20</v>
      </c>
      <c r="N928">
        <v>3.30076985506133E-18</v>
      </c>
      <c r="O928">
        <f t="shared" si="84"/>
        <v>3.1255748408930205E-15</v>
      </c>
      <c r="P928">
        <f t="shared" si="85"/>
        <v>2.4209453966815208E-16</v>
      </c>
      <c r="Q928">
        <f t="shared" si="86"/>
        <v>1.0088639664277079E-15</v>
      </c>
      <c r="R928">
        <f t="shared" si="87"/>
        <v>8.8305797878779407E-18</v>
      </c>
      <c r="S928">
        <f t="shared" si="88"/>
        <v>7.981250538881487E-19</v>
      </c>
      <c r="T928">
        <f t="shared" si="89"/>
        <v>3.30076985506133E-18</v>
      </c>
    </row>
    <row r="929" spans="1:20" x14ac:dyDescent="0.25">
      <c r="A929">
        <v>13089</v>
      </c>
      <c r="B929" t="s">
        <v>185</v>
      </c>
      <c r="C929" t="s">
        <v>11</v>
      </c>
      <c r="D929" t="s">
        <v>31</v>
      </c>
      <c r="E929" t="s">
        <v>38</v>
      </c>
      <c r="F929" t="s">
        <v>17</v>
      </c>
      <c r="G929">
        <v>3.1255748408930205E-15</v>
      </c>
      <c r="H929">
        <v>2.5618383522773325E-16</v>
      </c>
      <c r="I929">
        <v>1.408929555958116E-17</v>
      </c>
      <c r="J929">
        <v>1.0088639664277079E-15</v>
      </c>
      <c r="K929">
        <v>8.8305797878779407E-18</v>
      </c>
      <c r="L929">
        <v>8.4295151413103358E-19</v>
      </c>
      <c r="M929">
        <v>4.4826460242884902E-20</v>
      </c>
      <c r="N929">
        <v>3.30076985506133E-18</v>
      </c>
      <c r="O929">
        <f t="shared" si="84"/>
        <v>3.1255748408930205E-15</v>
      </c>
      <c r="P929">
        <f t="shared" si="85"/>
        <v>2.4209453966815208E-16</v>
      </c>
      <c r="Q929">
        <f t="shared" si="86"/>
        <v>1.0088639664277079E-15</v>
      </c>
      <c r="R929">
        <f t="shared" si="87"/>
        <v>8.8305797878779407E-18</v>
      </c>
      <c r="S929">
        <f t="shared" si="88"/>
        <v>7.981250538881487E-19</v>
      </c>
      <c r="T929">
        <f t="shared" si="89"/>
        <v>3.30076985506133E-18</v>
      </c>
    </row>
    <row r="930" spans="1:20" x14ac:dyDescent="0.25">
      <c r="A930">
        <v>13089</v>
      </c>
      <c r="B930" t="s">
        <v>186</v>
      </c>
      <c r="C930" t="s">
        <v>11</v>
      </c>
      <c r="D930" t="s">
        <v>31</v>
      </c>
      <c r="E930" t="s">
        <v>38</v>
      </c>
      <c r="F930" t="s">
        <v>18</v>
      </c>
      <c r="G930">
        <v>3.1255748408930205E-15</v>
      </c>
      <c r="H930">
        <v>2.5618383522773325E-16</v>
      </c>
      <c r="I930">
        <v>1.408929555958116E-17</v>
      </c>
      <c r="J930">
        <v>1.0088639664277079E-15</v>
      </c>
      <c r="K930">
        <v>8.8305797878779407E-18</v>
      </c>
      <c r="L930">
        <v>8.4295151413103358E-19</v>
      </c>
      <c r="M930">
        <v>4.4826460242884902E-20</v>
      </c>
      <c r="N930">
        <v>3.30076985506133E-18</v>
      </c>
      <c r="O930">
        <f t="shared" si="84"/>
        <v>3.1255748408930205E-15</v>
      </c>
      <c r="P930">
        <f t="shared" si="85"/>
        <v>2.4209453966815208E-16</v>
      </c>
      <c r="Q930">
        <f t="shared" si="86"/>
        <v>1.0088639664277079E-15</v>
      </c>
      <c r="R930">
        <f t="shared" si="87"/>
        <v>8.8305797878779407E-18</v>
      </c>
      <c r="S930">
        <f t="shared" si="88"/>
        <v>7.981250538881487E-19</v>
      </c>
      <c r="T930">
        <f t="shared" si="89"/>
        <v>3.30076985506133E-18</v>
      </c>
    </row>
    <row r="931" spans="1:20" x14ac:dyDescent="0.25">
      <c r="A931">
        <v>13089</v>
      </c>
      <c r="B931" t="s">
        <v>187</v>
      </c>
      <c r="C931" t="s">
        <v>11</v>
      </c>
      <c r="D931" t="s">
        <v>31</v>
      </c>
      <c r="E931" t="s">
        <v>38</v>
      </c>
      <c r="F931" t="s">
        <v>19</v>
      </c>
      <c r="G931">
        <v>3.1255748408930205E-15</v>
      </c>
      <c r="H931">
        <v>2.5618383522773325E-16</v>
      </c>
      <c r="I931">
        <v>1.408929555958116E-17</v>
      </c>
      <c r="J931">
        <v>1.0088639664277079E-15</v>
      </c>
      <c r="K931">
        <v>8.8305797878779407E-18</v>
      </c>
      <c r="L931">
        <v>8.4295151413103358E-19</v>
      </c>
      <c r="M931">
        <v>4.4826460242884902E-20</v>
      </c>
      <c r="N931">
        <v>3.30076985506133E-18</v>
      </c>
      <c r="O931">
        <f t="shared" si="84"/>
        <v>3.1255748408930205E-15</v>
      </c>
      <c r="P931">
        <f t="shared" si="85"/>
        <v>2.4209453966815208E-16</v>
      </c>
      <c r="Q931">
        <f t="shared" si="86"/>
        <v>1.0088639664277079E-15</v>
      </c>
      <c r="R931">
        <f t="shared" si="87"/>
        <v>8.8305797878779407E-18</v>
      </c>
      <c r="S931">
        <f t="shared" si="88"/>
        <v>7.981250538881487E-19</v>
      </c>
      <c r="T931">
        <f t="shared" si="89"/>
        <v>3.30076985506133E-18</v>
      </c>
    </row>
    <row r="932" spans="1:20" x14ac:dyDescent="0.25">
      <c r="A932">
        <v>13089</v>
      </c>
      <c r="B932" t="s">
        <v>188</v>
      </c>
      <c r="C932" t="s">
        <v>11</v>
      </c>
      <c r="D932" t="s">
        <v>31</v>
      </c>
      <c r="E932" t="s">
        <v>38</v>
      </c>
      <c r="F932" t="s">
        <v>20</v>
      </c>
      <c r="G932">
        <v>3.1255748077303598</v>
      </c>
      <c r="H932">
        <v>0.25618383339865308</v>
      </c>
      <c r="I932">
        <v>1.4089295583691082E-2</v>
      </c>
      <c r="J932">
        <v>1.0088639435646782</v>
      </c>
      <c r="K932">
        <v>8.83057974752793E-3</v>
      </c>
      <c r="L932">
        <v>8.4295154041980069E-4</v>
      </c>
      <c r="M932">
        <v>4.4826460072755399E-5</v>
      </c>
      <c r="N932">
        <v>3.30076975282622E-3</v>
      </c>
      <c r="O932">
        <f t="shared" si="84"/>
        <v>3.1255748077303598</v>
      </c>
      <c r="P932">
        <f t="shared" si="85"/>
        <v>0.24209453781496201</v>
      </c>
      <c r="Q932">
        <f t="shared" si="86"/>
        <v>1.0088639435646782</v>
      </c>
      <c r="R932">
        <f t="shared" si="87"/>
        <v>8.83057974752793E-3</v>
      </c>
      <c r="S932">
        <f t="shared" si="88"/>
        <v>7.9812508034704532E-4</v>
      </c>
      <c r="T932">
        <f t="shared" si="89"/>
        <v>3.30076975282622E-3</v>
      </c>
    </row>
    <row r="933" spans="1:20" x14ac:dyDescent="0.25">
      <c r="A933">
        <v>13089</v>
      </c>
      <c r="B933" t="s">
        <v>189</v>
      </c>
      <c r="C933" t="s">
        <v>11</v>
      </c>
      <c r="D933" t="s">
        <v>31</v>
      </c>
      <c r="E933" t="s">
        <v>38</v>
      </c>
      <c r="F933" t="s">
        <v>21</v>
      </c>
      <c r="G933">
        <v>153.05585266563702</v>
      </c>
      <c r="H933">
        <v>11.804661072529349</v>
      </c>
      <c r="I933">
        <v>0.74847717535226255</v>
      </c>
      <c r="J933">
        <v>51.52085983276514</v>
      </c>
      <c r="K933">
        <v>0.43009659844410902</v>
      </c>
      <c r="L933">
        <v>3.8688609043468519E-2</v>
      </c>
      <c r="M933">
        <v>2.2664391001967401E-3</v>
      </c>
      <c r="N933">
        <v>0.16775740382357099</v>
      </c>
      <c r="O933">
        <f t="shared" si="84"/>
        <v>153.05585266563702</v>
      </c>
      <c r="P933">
        <f t="shared" si="85"/>
        <v>11.056183897177087</v>
      </c>
      <c r="Q933">
        <f t="shared" si="86"/>
        <v>51.52085983276514</v>
      </c>
      <c r="R933">
        <f t="shared" si="87"/>
        <v>0.43009659844410902</v>
      </c>
      <c r="S933">
        <f t="shared" si="88"/>
        <v>3.6422169943271777E-2</v>
      </c>
      <c r="T933">
        <f t="shared" si="89"/>
        <v>0.16775740382357099</v>
      </c>
    </row>
    <row r="934" spans="1:20" x14ac:dyDescent="0.25">
      <c r="A934">
        <v>13089</v>
      </c>
      <c r="B934" t="s">
        <v>190</v>
      </c>
      <c r="C934" t="s">
        <v>11</v>
      </c>
      <c r="D934" t="s">
        <v>31</v>
      </c>
      <c r="E934" t="s">
        <v>38</v>
      </c>
      <c r="F934" t="s">
        <v>22</v>
      </c>
      <c r="G934">
        <v>25.078251854590825</v>
      </c>
      <c r="H934">
        <v>1.9341977039643705</v>
      </c>
      <c r="I934">
        <v>0.12263823996102004</v>
      </c>
      <c r="J934">
        <v>8.4417095824701835</v>
      </c>
      <c r="K934">
        <v>7.0471449572404102E-2</v>
      </c>
      <c r="L934">
        <v>6.3391429005683585E-3</v>
      </c>
      <c r="M934">
        <v>3.7135689157707902E-4</v>
      </c>
      <c r="N934">
        <v>2.7487100884679001E-2</v>
      </c>
      <c r="O934">
        <f t="shared" si="84"/>
        <v>25.078251854590825</v>
      </c>
      <c r="P934">
        <f t="shared" si="85"/>
        <v>1.8115594640033506</v>
      </c>
      <c r="Q934">
        <f t="shared" si="86"/>
        <v>8.4417095824701835</v>
      </c>
      <c r="R934">
        <f t="shared" si="87"/>
        <v>7.0471449572404102E-2</v>
      </c>
      <c r="S934">
        <f t="shared" si="88"/>
        <v>5.9677860089912792E-3</v>
      </c>
      <c r="T934">
        <f t="shared" si="89"/>
        <v>2.7487100884679001E-2</v>
      </c>
    </row>
    <row r="935" spans="1:20" x14ac:dyDescent="0.25">
      <c r="A935">
        <v>13089</v>
      </c>
      <c r="B935" t="s">
        <v>191</v>
      </c>
      <c r="C935" t="s">
        <v>11</v>
      </c>
      <c r="D935" t="s">
        <v>31</v>
      </c>
      <c r="E935" t="s">
        <v>38</v>
      </c>
      <c r="F935" t="s">
        <v>23</v>
      </c>
      <c r="G935">
        <v>46.203778141218017</v>
      </c>
      <c r="H935">
        <v>4.0073782979818446</v>
      </c>
      <c r="I935">
        <v>0.21386440505943916</v>
      </c>
      <c r="J935">
        <v>15.103017006293708</v>
      </c>
      <c r="K935">
        <v>0.12531832896410899</v>
      </c>
      <c r="L935">
        <v>1.2709553907153934E-2</v>
      </c>
      <c r="M935">
        <v>6.31364037523951E-4</v>
      </c>
      <c r="N935">
        <v>4.75133215812686E-2</v>
      </c>
      <c r="O935">
        <f t="shared" si="84"/>
        <v>46.203778141218017</v>
      </c>
      <c r="P935">
        <f t="shared" si="85"/>
        <v>3.7935138929224053</v>
      </c>
      <c r="Q935">
        <f t="shared" si="86"/>
        <v>15.103017006293708</v>
      </c>
      <c r="R935">
        <f t="shared" si="87"/>
        <v>0.12531832896410899</v>
      </c>
      <c r="S935">
        <f t="shared" si="88"/>
        <v>1.2078189869629982E-2</v>
      </c>
      <c r="T935">
        <f t="shared" si="89"/>
        <v>4.75133215812686E-2</v>
      </c>
    </row>
    <row r="936" spans="1:20" x14ac:dyDescent="0.25">
      <c r="A936">
        <v>13089</v>
      </c>
      <c r="B936" t="s">
        <v>192</v>
      </c>
      <c r="C936" t="s">
        <v>11</v>
      </c>
      <c r="D936" t="s">
        <v>31</v>
      </c>
      <c r="E936" t="s">
        <v>38</v>
      </c>
      <c r="F936" t="s">
        <v>24</v>
      </c>
      <c r="G936">
        <v>50.480500041940807</v>
      </c>
      <c r="H936">
        <v>4.3783094717458253</v>
      </c>
      <c r="I936">
        <v>0.23366016462455247</v>
      </c>
      <c r="J936">
        <v>16.500986872948083</v>
      </c>
      <c r="K936">
        <v>0.13691801645536</v>
      </c>
      <c r="L936">
        <v>1.3885967730807587E-2</v>
      </c>
      <c r="M936">
        <v>6.8980415936437101E-4</v>
      </c>
      <c r="N936">
        <v>5.1911243600734701E-2</v>
      </c>
      <c r="O936">
        <f t="shared" si="84"/>
        <v>50.480500041940807</v>
      </c>
      <c r="P936">
        <f t="shared" si="85"/>
        <v>4.1446493071212727</v>
      </c>
      <c r="Q936">
        <f t="shared" si="86"/>
        <v>16.500986872948083</v>
      </c>
      <c r="R936">
        <f t="shared" si="87"/>
        <v>0.13691801645536</v>
      </c>
      <c r="S936">
        <f t="shared" si="88"/>
        <v>1.3196163571443216E-2</v>
      </c>
      <c r="T936">
        <f t="shared" si="89"/>
        <v>5.1911243600734701E-2</v>
      </c>
    </row>
    <row r="937" spans="1:20" x14ac:dyDescent="0.25">
      <c r="A937">
        <v>13089</v>
      </c>
      <c r="B937" t="s">
        <v>193</v>
      </c>
      <c r="C937" t="s">
        <v>11</v>
      </c>
      <c r="D937" t="s">
        <v>31</v>
      </c>
      <c r="E937" t="s">
        <v>38</v>
      </c>
      <c r="F937" t="s">
        <v>25</v>
      </c>
      <c r="G937">
        <v>20.130199865975417</v>
      </c>
      <c r="H937">
        <v>1.7459465625586417</v>
      </c>
      <c r="I937">
        <v>9.31770671342632E-2</v>
      </c>
      <c r="J937">
        <v>6.5801283687367977</v>
      </c>
      <c r="K937">
        <v>5.4599060739974198E-2</v>
      </c>
      <c r="L937">
        <v>5.5373339479345418E-3</v>
      </c>
      <c r="M937">
        <v>2.7507441194529698E-4</v>
      </c>
      <c r="N937">
        <v>2.0700748957259402E-2</v>
      </c>
      <c r="O937">
        <f t="shared" si="84"/>
        <v>20.130199865975417</v>
      </c>
      <c r="P937">
        <f t="shared" si="85"/>
        <v>1.6527694954243786</v>
      </c>
      <c r="Q937">
        <f t="shared" si="86"/>
        <v>6.5801283687367977</v>
      </c>
      <c r="R937">
        <f t="shared" si="87"/>
        <v>5.4599060739974198E-2</v>
      </c>
      <c r="S937">
        <f t="shared" si="88"/>
        <v>5.2622595359892452E-3</v>
      </c>
      <c r="T937">
        <f t="shared" si="89"/>
        <v>2.0700748957259402E-2</v>
      </c>
    </row>
    <row r="938" spans="1:20" x14ac:dyDescent="0.25">
      <c r="A938">
        <v>13089</v>
      </c>
      <c r="B938" t="s">
        <v>194</v>
      </c>
      <c r="C938" t="s">
        <v>11</v>
      </c>
      <c r="D938" t="s">
        <v>31</v>
      </c>
      <c r="E938" t="s">
        <v>38</v>
      </c>
      <c r="F938" t="s">
        <v>26</v>
      </c>
      <c r="G938">
        <v>48.348423766215639</v>
      </c>
      <c r="H938">
        <v>4.1933887821592313</v>
      </c>
      <c r="I938">
        <v>0.22379133559718387</v>
      </c>
      <c r="J938">
        <v>15.804054235688891</v>
      </c>
      <c r="K938">
        <v>0.13113517552036699</v>
      </c>
      <c r="L938">
        <v>1.3299488295469786E-2</v>
      </c>
      <c r="M938">
        <v>6.6066993159807897E-4</v>
      </c>
      <c r="N938">
        <v>4.9718720110432102E-2</v>
      </c>
      <c r="O938">
        <f t="shared" si="84"/>
        <v>48.348423766215639</v>
      </c>
      <c r="P938">
        <f t="shared" si="85"/>
        <v>3.9695974465620476</v>
      </c>
      <c r="Q938">
        <f t="shared" si="86"/>
        <v>15.804054235688891</v>
      </c>
      <c r="R938">
        <f t="shared" si="87"/>
        <v>0.13113517552036699</v>
      </c>
      <c r="S938">
        <f t="shared" si="88"/>
        <v>1.2638818363871707E-2</v>
      </c>
      <c r="T938">
        <f t="shared" si="89"/>
        <v>4.9718720110432102E-2</v>
      </c>
    </row>
    <row r="939" spans="1:20" x14ac:dyDescent="0.25">
      <c r="A939">
        <v>13097</v>
      </c>
      <c r="B939" t="s">
        <v>39</v>
      </c>
      <c r="C939" t="s">
        <v>11</v>
      </c>
      <c r="D939" t="s">
        <v>12</v>
      </c>
      <c r="E939" t="s">
        <v>13</v>
      </c>
      <c r="F939" t="s">
        <v>14</v>
      </c>
      <c r="G939">
        <v>136.89757675040579</v>
      </c>
      <c r="H939">
        <v>276.98418277103718</v>
      </c>
      <c r="I939">
        <v>0.6705236243593895</v>
      </c>
      <c r="J939">
        <v>1936.2063277744996</v>
      </c>
      <c r="K939">
        <v>0.35976057367337999</v>
      </c>
      <c r="L939">
        <v>0.73285426062136505</v>
      </c>
      <c r="M939">
        <v>9.5670078178500197E-4</v>
      </c>
      <c r="N939">
        <v>2.9221653636438698</v>
      </c>
      <c r="O939">
        <f t="shared" si="84"/>
        <v>136.89757675040579</v>
      </c>
      <c r="P939">
        <f t="shared" si="85"/>
        <v>276.31365914667782</v>
      </c>
      <c r="Q939">
        <f t="shared" si="86"/>
        <v>1936.2063277744996</v>
      </c>
      <c r="R939">
        <f t="shared" si="87"/>
        <v>0.35976057367337999</v>
      </c>
      <c r="S939">
        <f t="shared" si="88"/>
        <v>0.73189755983958005</v>
      </c>
      <c r="T939">
        <f t="shared" si="89"/>
        <v>2.9221653636438698</v>
      </c>
    </row>
    <row r="940" spans="1:20" x14ac:dyDescent="0.25">
      <c r="A940">
        <v>13097</v>
      </c>
      <c r="B940" t="s">
        <v>40</v>
      </c>
      <c r="C940" t="s">
        <v>11</v>
      </c>
      <c r="D940" t="s">
        <v>12</v>
      </c>
      <c r="E940" t="s">
        <v>13</v>
      </c>
      <c r="F940" t="s">
        <v>15</v>
      </c>
      <c r="G940">
        <v>29.334966865767651</v>
      </c>
      <c r="H940">
        <v>8.7763804448694636</v>
      </c>
      <c r="I940">
        <v>1.2750533946527824</v>
      </c>
      <c r="J940">
        <v>188.46282808419554</v>
      </c>
      <c r="K940">
        <v>6.3937506569414104E-2</v>
      </c>
      <c r="L940">
        <v>2.3427376597453531E-2</v>
      </c>
      <c r="M940">
        <v>2.2832186864434321E-3</v>
      </c>
      <c r="N940">
        <v>0.55734590708146903</v>
      </c>
      <c r="O940">
        <f t="shared" si="84"/>
        <v>29.334966865767651</v>
      </c>
      <c r="P940">
        <f t="shared" si="85"/>
        <v>7.5013270502166813</v>
      </c>
      <c r="Q940">
        <f t="shared" si="86"/>
        <v>188.46282808419554</v>
      </c>
      <c r="R940">
        <f t="shared" si="87"/>
        <v>6.3937506569414104E-2</v>
      </c>
      <c r="S940">
        <f t="shared" si="88"/>
        <v>2.1144157911010097E-2</v>
      </c>
      <c r="T940">
        <f t="shared" si="89"/>
        <v>0.55734590708146903</v>
      </c>
    </row>
    <row r="941" spans="1:20" x14ac:dyDescent="0.25">
      <c r="A941">
        <v>13097</v>
      </c>
      <c r="B941" t="s">
        <v>41</v>
      </c>
      <c r="C941" t="s">
        <v>11</v>
      </c>
      <c r="D941" t="s">
        <v>12</v>
      </c>
      <c r="E941" t="s">
        <v>13</v>
      </c>
      <c r="F941" t="s">
        <v>16</v>
      </c>
      <c r="G941">
        <v>15.733175447481479</v>
      </c>
      <c r="H941">
        <v>6.0857223101238755</v>
      </c>
      <c r="I941">
        <v>0.6804625612832067</v>
      </c>
      <c r="J941">
        <v>109.26223834409292</v>
      </c>
      <c r="K941">
        <v>4.2107081191248903E-2</v>
      </c>
      <c r="L941">
        <v>1.7647435578396653E-2</v>
      </c>
      <c r="M941">
        <v>1.428457655720194E-3</v>
      </c>
      <c r="N941">
        <v>0.34253097672986099</v>
      </c>
      <c r="O941">
        <f t="shared" si="84"/>
        <v>15.733175447481479</v>
      </c>
      <c r="P941">
        <f t="shared" si="85"/>
        <v>5.4052597488406686</v>
      </c>
      <c r="Q941">
        <f t="shared" si="86"/>
        <v>109.26223834409292</v>
      </c>
      <c r="R941">
        <f t="shared" si="87"/>
        <v>4.2107081191248903E-2</v>
      </c>
      <c r="S941">
        <f t="shared" si="88"/>
        <v>1.6218977922676459E-2</v>
      </c>
      <c r="T941">
        <f t="shared" si="89"/>
        <v>0.34253097672986099</v>
      </c>
    </row>
    <row r="942" spans="1:20" x14ac:dyDescent="0.25">
      <c r="A942">
        <v>13097</v>
      </c>
      <c r="B942" t="s">
        <v>42</v>
      </c>
      <c r="C942" t="s">
        <v>11</v>
      </c>
      <c r="D942" t="s">
        <v>12</v>
      </c>
      <c r="E942" t="s">
        <v>13</v>
      </c>
      <c r="F942" t="s">
        <v>17</v>
      </c>
      <c r="G942">
        <v>17.048706511721672</v>
      </c>
      <c r="H942">
        <v>6.5945802276770857</v>
      </c>
      <c r="I942">
        <v>0.73735943137694404</v>
      </c>
      <c r="J942">
        <v>118.39817679647307</v>
      </c>
      <c r="K942">
        <v>4.5627860617032098E-2</v>
      </c>
      <c r="L942">
        <v>1.9123024595842253E-2</v>
      </c>
      <c r="M942">
        <v>1.547897968066535E-3</v>
      </c>
      <c r="N942">
        <v>0.37117160891065698</v>
      </c>
      <c r="O942">
        <f t="shared" si="84"/>
        <v>17.048706511721672</v>
      </c>
      <c r="P942">
        <f t="shared" si="85"/>
        <v>5.8572207963001421</v>
      </c>
      <c r="Q942">
        <f t="shared" si="86"/>
        <v>118.39817679647307</v>
      </c>
      <c r="R942">
        <f t="shared" si="87"/>
        <v>4.5627860617032098E-2</v>
      </c>
      <c r="S942">
        <f t="shared" si="88"/>
        <v>1.7575126627775717E-2</v>
      </c>
      <c r="T942">
        <f t="shared" si="89"/>
        <v>0.37117160891065698</v>
      </c>
    </row>
    <row r="943" spans="1:20" x14ac:dyDescent="0.25">
      <c r="A943">
        <v>13097</v>
      </c>
      <c r="B943" t="s">
        <v>43</v>
      </c>
      <c r="C943" t="s">
        <v>11</v>
      </c>
      <c r="D943" t="s">
        <v>12</v>
      </c>
      <c r="E943" t="s">
        <v>13</v>
      </c>
      <c r="F943" t="s">
        <v>18</v>
      </c>
      <c r="G943">
        <v>18.013149034735683</v>
      </c>
      <c r="H943">
        <v>6.9676348669336345</v>
      </c>
      <c r="I943">
        <v>0.77907176845599135</v>
      </c>
      <c r="J943">
        <v>125.09595598558937</v>
      </c>
      <c r="K943">
        <v>4.8209021852144901E-2</v>
      </c>
      <c r="L943">
        <v>2.0204813286454626E-2</v>
      </c>
      <c r="M943">
        <v>1.635462620924953E-3</v>
      </c>
      <c r="N943">
        <v>0.392168739574415</v>
      </c>
      <c r="O943">
        <f t="shared" si="84"/>
        <v>18.013149034735683</v>
      </c>
      <c r="P943">
        <f t="shared" si="85"/>
        <v>6.1885630984776432</v>
      </c>
      <c r="Q943">
        <f t="shared" si="86"/>
        <v>125.09595598558937</v>
      </c>
      <c r="R943">
        <f t="shared" si="87"/>
        <v>4.8209021852144901E-2</v>
      </c>
      <c r="S943">
        <f t="shared" si="88"/>
        <v>1.8569350665529671E-2</v>
      </c>
      <c r="T943">
        <f t="shared" si="89"/>
        <v>0.392168739574415</v>
      </c>
    </row>
    <row r="944" spans="1:20" x14ac:dyDescent="0.25">
      <c r="A944">
        <v>13097</v>
      </c>
      <c r="B944" t="s">
        <v>44</v>
      </c>
      <c r="C944" t="s">
        <v>11</v>
      </c>
      <c r="D944" t="s">
        <v>12</v>
      </c>
      <c r="E944" t="s">
        <v>13</v>
      </c>
      <c r="F944" t="s">
        <v>19</v>
      </c>
      <c r="G944">
        <v>6.4019012049965847</v>
      </c>
      <c r="H944">
        <v>2.4763084704255904</v>
      </c>
      <c r="I944">
        <v>0.27688332372946384</v>
      </c>
      <c r="J944">
        <v>44.459299896559024</v>
      </c>
      <c r="K944">
        <v>1.71335497681754E-2</v>
      </c>
      <c r="L944">
        <v>7.1808233695236368E-3</v>
      </c>
      <c r="M944">
        <v>5.8124609381593299E-4</v>
      </c>
      <c r="N944">
        <v>0.13937745602931101</v>
      </c>
      <c r="O944">
        <f t="shared" si="84"/>
        <v>6.4019012049965847</v>
      </c>
      <c r="P944">
        <f t="shared" si="85"/>
        <v>2.1994251466961265</v>
      </c>
      <c r="Q944">
        <f t="shared" si="86"/>
        <v>44.459299896559024</v>
      </c>
      <c r="R944">
        <f t="shared" si="87"/>
        <v>1.71335497681754E-2</v>
      </c>
      <c r="S944">
        <f t="shared" si="88"/>
        <v>6.5995772757077038E-3</v>
      </c>
      <c r="T944">
        <f t="shared" si="89"/>
        <v>0.13937745602931101</v>
      </c>
    </row>
    <row r="945" spans="1:20" x14ac:dyDescent="0.25">
      <c r="A945">
        <v>13097</v>
      </c>
      <c r="B945" t="s">
        <v>45</v>
      </c>
      <c r="C945" t="s">
        <v>11</v>
      </c>
      <c r="D945" t="s">
        <v>12</v>
      </c>
      <c r="E945" t="s">
        <v>13</v>
      </c>
      <c r="F945" t="s">
        <v>20</v>
      </c>
      <c r="G945">
        <v>14.658505189184847</v>
      </c>
      <c r="H945">
        <v>5.6700312867607137</v>
      </c>
      <c r="I945">
        <v>0.63398291329485756</v>
      </c>
      <c r="J945">
        <v>101.79896697080015</v>
      </c>
      <c r="K945">
        <v>3.9230883666541101E-2</v>
      </c>
      <c r="L945">
        <v>1.6442013478865647E-2</v>
      </c>
      <c r="M945">
        <v>1.3308852526279212E-3</v>
      </c>
      <c r="N945">
        <v>0.31913403215973801</v>
      </c>
      <c r="O945">
        <f t="shared" si="84"/>
        <v>14.658505189184847</v>
      </c>
      <c r="P945">
        <f t="shared" si="85"/>
        <v>5.0360483734658565</v>
      </c>
      <c r="Q945">
        <f t="shared" si="86"/>
        <v>101.79896697080015</v>
      </c>
      <c r="R945">
        <f t="shared" si="87"/>
        <v>3.9230883666541101E-2</v>
      </c>
      <c r="S945">
        <f t="shared" si="88"/>
        <v>1.5111128226237726E-2</v>
      </c>
      <c r="T945">
        <f t="shared" si="89"/>
        <v>0.31913403215973801</v>
      </c>
    </row>
    <row r="946" spans="1:20" x14ac:dyDescent="0.25">
      <c r="A946">
        <v>13097</v>
      </c>
      <c r="B946" t="s">
        <v>46</v>
      </c>
      <c r="C946" t="s">
        <v>11</v>
      </c>
      <c r="D946" t="s">
        <v>12</v>
      </c>
      <c r="E946" t="s">
        <v>13</v>
      </c>
      <c r="F946" t="s">
        <v>21</v>
      </c>
      <c r="G946">
        <v>123.15585660786604</v>
      </c>
      <c r="H946">
        <v>42.943355864382148</v>
      </c>
      <c r="I946">
        <v>5.3028662520473482</v>
      </c>
      <c r="J946">
        <v>867.99800977939094</v>
      </c>
      <c r="K946">
        <v>0.313678764680902</v>
      </c>
      <c r="L946">
        <v>0.13305203653976605</v>
      </c>
      <c r="M946">
        <v>1.176115697217028E-2</v>
      </c>
      <c r="N946">
        <v>2.9120923728549899</v>
      </c>
      <c r="O946">
        <f t="shared" si="84"/>
        <v>123.15585660786604</v>
      </c>
      <c r="P946">
        <f t="shared" si="85"/>
        <v>37.640489612334804</v>
      </c>
      <c r="Q946">
        <f t="shared" si="86"/>
        <v>867.99800977939094</v>
      </c>
      <c r="R946">
        <f t="shared" si="87"/>
        <v>0.313678764680902</v>
      </c>
      <c r="S946">
        <f t="shared" si="88"/>
        <v>0.12129087956759577</v>
      </c>
      <c r="T946">
        <f t="shared" si="89"/>
        <v>2.9120923728549899</v>
      </c>
    </row>
    <row r="947" spans="1:20" x14ac:dyDescent="0.25">
      <c r="A947">
        <v>13097</v>
      </c>
      <c r="B947" t="s">
        <v>47</v>
      </c>
      <c r="C947" t="s">
        <v>11</v>
      </c>
      <c r="D947" t="s">
        <v>12</v>
      </c>
      <c r="E947" t="s">
        <v>13</v>
      </c>
      <c r="F947" t="s">
        <v>22</v>
      </c>
      <c r="G947">
        <v>1.2315585117852341E-13</v>
      </c>
      <c r="H947">
        <v>4.2943356162019578E-14</v>
      </c>
      <c r="I947">
        <v>5.302866281919865E-15</v>
      </c>
      <c r="J947">
        <v>8.6799798476271161E-13</v>
      </c>
      <c r="K947">
        <v>3.13678759879687E-16</v>
      </c>
      <c r="L947">
        <v>1.3305203443543324E-16</v>
      </c>
      <c r="M947">
        <v>1.1761156842785972E-17</v>
      </c>
      <c r="N947">
        <v>2.9120923926709599E-15</v>
      </c>
      <c r="O947">
        <f t="shared" si="84"/>
        <v>1.2315585117852341E-13</v>
      </c>
      <c r="P947">
        <f t="shared" si="85"/>
        <v>3.764048988009971E-14</v>
      </c>
      <c r="Q947">
        <f t="shared" si="86"/>
        <v>8.6799798476271161E-13</v>
      </c>
      <c r="R947">
        <f t="shared" si="87"/>
        <v>3.13678759879687E-16</v>
      </c>
      <c r="S947">
        <f t="shared" si="88"/>
        <v>1.2129087759264726E-16</v>
      </c>
      <c r="T947">
        <f t="shared" si="89"/>
        <v>2.9120923926709599E-15</v>
      </c>
    </row>
    <row r="948" spans="1:20" x14ac:dyDescent="0.25">
      <c r="A948">
        <v>13097</v>
      </c>
      <c r="B948" t="s">
        <v>48</v>
      </c>
      <c r="C948" t="s">
        <v>11</v>
      </c>
      <c r="D948" t="s">
        <v>12</v>
      </c>
      <c r="E948" t="s">
        <v>13</v>
      </c>
      <c r="F948" t="s">
        <v>23</v>
      </c>
      <c r="G948">
        <v>42.9084739485006</v>
      </c>
      <c r="H948">
        <v>18.108491422410815</v>
      </c>
      <c r="I948">
        <v>1.8521519806301923</v>
      </c>
      <c r="J948">
        <v>308.76610105574673</v>
      </c>
      <c r="K948">
        <v>0.12635596587044101</v>
      </c>
      <c r="L948">
        <v>5.5549780777596425E-2</v>
      </c>
      <c r="M948">
        <v>4.2586300721723005E-3</v>
      </c>
      <c r="N948">
        <v>1.01594983662997</v>
      </c>
      <c r="O948">
        <f t="shared" si="84"/>
        <v>42.9084739485006</v>
      </c>
      <c r="P948">
        <f t="shared" si="85"/>
        <v>16.256339441780622</v>
      </c>
      <c r="Q948">
        <f t="shared" si="86"/>
        <v>308.76610105574673</v>
      </c>
      <c r="R948">
        <f t="shared" si="87"/>
        <v>0.12635596587044101</v>
      </c>
      <c r="S948">
        <f t="shared" si="88"/>
        <v>5.1291150705424123E-2</v>
      </c>
      <c r="T948">
        <f t="shared" si="89"/>
        <v>1.01594983662997</v>
      </c>
    </row>
    <row r="949" spans="1:20" x14ac:dyDescent="0.25">
      <c r="A949">
        <v>13097</v>
      </c>
      <c r="B949" t="s">
        <v>49</v>
      </c>
      <c r="C949" t="s">
        <v>11</v>
      </c>
      <c r="D949" t="s">
        <v>12</v>
      </c>
      <c r="E949" t="s">
        <v>13</v>
      </c>
      <c r="F949" t="s">
        <v>24</v>
      </c>
      <c r="G949">
        <v>46.901383065788288</v>
      </c>
      <c r="H949">
        <v>19.793597567099674</v>
      </c>
      <c r="I949">
        <v>2.024506230234687</v>
      </c>
      <c r="J949">
        <v>337.49867381444523</v>
      </c>
      <c r="K949">
        <v>0.13811426258965301</v>
      </c>
      <c r="L949">
        <v>6.0719041802144602E-2</v>
      </c>
      <c r="M949">
        <v>4.6549188932658503E-3</v>
      </c>
      <c r="N949">
        <v>1.11049097540706</v>
      </c>
      <c r="O949">
        <f t="shared" si="84"/>
        <v>46.901383065788288</v>
      </c>
      <c r="P949">
        <f t="shared" si="85"/>
        <v>17.769091336864989</v>
      </c>
      <c r="Q949">
        <f t="shared" si="86"/>
        <v>337.49867381444523</v>
      </c>
      <c r="R949">
        <f t="shared" si="87"/>
        <v>0.13811426258965301</v>
      </c>
      <c r="S949">
        <f t="shared" si="88"/>
        <v>5.6064122908878751E-2</v>
      </c>
      <c r="T949">
        <f t="shared" si="89"/>
        <v>1.11049097540706</v>
      </c>
    </row>
    <row r="950" spans="1:20" x14ac:dyDescent="0.25">
      <c r="A950">
        <v>13097</v>
      </c>
      <c r="B950" t="s">
        <v>50</v>
      </c>
      <c r="C950" t="s">
        <v>11</v>
      </c>
      <c r="D950" t="s">
        <v>12</v>
      </c>
      <c r="E950" t="s">
        <v>13</v>
      </c>
      <c r="F950" t="s">
        <v>25</v>
      </c>
      <c r="G950">
        <v>18.691826540853338</v>
      </c>
      <c r="H950">
        <v>7.8884350704013606</v>
      </c>
      <c r="I950">
        <v>0.80683603928412007</v>
      </c>
      <c r="J950">
        <v>134.50492442600927</v>
      </c>
      <c r="K950">
        <v>5.5043299398470601E-2</v>
      </c>
      <c r="L950">
        <v>2.4198643007480203E-2</v>
      </c>
      <c r="M950">
        <v>1.855147004448553E-3</v>
      </c>
      <c r="N950">
        <v>0.44256899035958203</v>
      </c>
      <c r="O950">
        <f t="shared" si="84"/>
        <v>18.691826540853338</v>
      </c>
      <c r="P950">
        <f t="shared" si="85"/>
        <v>7.081599031117241</v>
      </c>
      <c r="Q950">
        <f t="shared" si="86"/>
        <v>134.50492442600927</v>
      </c>
      <c r="R950">
        <f t="shared" si="87"/>
        <v>5.5043299398470601E-2</v>
      </c>
      <c r="S950">
        <f t="shared" si="88"/>
        <v>2.2343496003031649E-2</v>
      </c>
      <c r="T950">
        <f t="shared" si="89"/>
        <v>0.44256899035958203</v>
      </c>
    </row>
    <row r="951" spans="1:20" x14ac:dyDescent="0.25">
      <c r="A951">
        <v>13097</v>
      </c>
      <c r="B951" t="s">
        <v>51</v>
      </c>
      <c r="C951" t="s">
        <v>11</v>
      </c>
      <c r="D951" t="s">
        <v>12</v>
      </c>
      <c r="E951" t="s">
        <v>13</v>
      </c>
      <c r="F951" t="s">
        <v>26</v>
      </c>
      <c r="G951">
        <v>44.829417163389763</v>
      </c>
      <c r="H951">
        <v>18.919177098316965</v>
      </c>
      <c r="I951">
        <v>1.9350694987110675</v>
      </c>
      <c r="J951">
        <v>322.58895751221098</v>
      </c>
      <c r="K951">
        <v>0.13201278537271099</v>
      </c>
      <c r="L951">
        <v>5.8036695409668937E-2</v>
      </c>
      <c r="M951">
        <v>4.4492813149190503E-3</v>
      </c>
      <c r="N951">
        <v>1.06143263789036</v>
      </c>
      <c r="O951">
        <f t="shared" si="84"/>
        <v>44.829417163389763</v>
      </c>
      <c r="P951">
        <f t="shared" si="85"/>
        <v>16.984107599605899</v>
      </c>
      <c r="Q951">
        <f t="shared" si="86"/>
        <v>322.58895751221098</v>
      </c>
      <c r="R951">
        <f t="shared" si="87"/>
        <v>0.13201278537271099</v>
      </c>
      <c r="S951">
        <f t="shared" si="88"/>
        <v>5.3587414094749888E-2</v>
      </c>
      <c r="T951">
        <f t="shared" si="89"/>
        <v>1.06143263789036</v>
      </c>
    </row>
    <row r="952" spans="1:20" x14ac:dyDescent="0.25">
      <c r="A952">
        <v>13097</v>
      </c>
      <c r="B952" t="s">
        <v>52</v>
      </c>
      <c r="C952" t="s">
        <v>11</v>
      </c>
      <c r="D952" t="s">
        <v>12</v>
      </c>
      <c r="E952" t="s">
        <v>27</v>
      </c>
      <c r="F952" t="s">
        <v>14</v>
      </c>
      <c r="G952">
        <v>135.00770929352294</v>
      </c>
      <c r="H952">
        <v>213.06703906213485</v>
      </c>
      <c r="I952">
        <v>0.60193796260904153</v>
      </c>
      <c r="J952">
        <v>1605.8304838234087</v>
      </c>
      <c r="K952">
        <v>0.36902899299208303</v>
      </c>
      <c r="L952">
        <v>0.61358614056265903</v>
      </c>
      <c r="M952">
        <v>8.4958939405055302E-4</v>
      </c>
      <c r="N952">
        <v>3.2817500715482102</v>
      </c>
      <c r="O952">
        <f t="shared" si="84"/>
        <v>135.00770929352294</v>
      </c>
      <c r="P952">
        <f t="shared" si="85"/>
        <v>212.46510109952581</v>
      </c>
      <c r="Q952">
        <f t="shared" si="86"/>
        <v>1605.8304838234087</v>
      </c>
      <c r="R952">
        <f t="shared" si="87"/>
        <v>0.36902899299208303</v>
      </c>
      <c r="S952">
        <f t="shared" si="88"/>
        <v>0.61273655116860848</v>
      </c>
      <c r="T952">
        <f t="shared" si="89"/>
        <v>3.2817500715482102</v>
      </c>
    </row>
    <row r="953" spans="1:20" x14ac:dyDescent="0.25">
      <c r="A953">
        <v>13097</v>
      </c>
      <c r="B953" t="s">
        <v>53</v>
      </c>
      <c r="C953" t="s">
        <v>11</v>
      </c>
      <c r="D953" t="s">
        <v>12</v>
      </c>
      <c r="E953" t="s">
        <v>27</v>
      </c>
      <c r="F953" t="s">
        <v>15</v>
      </c>
      <c r="G953">
        <v>29.726061344558399</v>
      </c>
      <c r="H953">
        <v>7.3802924485680252</v>
      </c>
      <c r="I953">
        <v>1.0487852709395586</v>
      </c>
      <c r="J953">
        <v>154.99092593360609</v>
      </c>
      <c r="K953">
        <v>6.9716776780517797E-2</v>
      </c>
      <c r="L953">
        <v>2.1350053993543727E-2</v>
      </c>
      <c r="M953">
        <v>2.0626492627116018E-3</v>
      </c>
      <c r="N953">
        <v>0.49151967816581499</v>
      </c>
      <c r="O953">
        <f t="shared" si="84"/>
        <v>29.726061344558399</v>
      </c>
      <c r="P953">
        <f t="shared" si="85"/>
        <v>6.3315071776284668</v>
      </c>
      <c r="Q953">
        <f t="shared" si="86"/>
        <v>154.99092593360609</v>
      </c>
      <c r="R953">
        <f t="shared" si="87"/>
        <v>6.9716776780517797E-2</v>
      </c>
      <c r="S953">
        <f t="shared" si="88"/>
        <v>1.9287404730832125E-2</v>
      </c>
      <c r="T953">
        <f t="shared" si="89"/>
        <v>0.49151967816581499</v>
      </c>
    </row>
    <row r="954" spans="1:20" x14ac:dyDescent="0.25">
      <c r="A954">
        <v>13097</v>
      </c>
      <c r="B954" t="s">
        <v>54</v>
      </c>
      <c r="C954" t="s">
        <v>11</v>
      </c>
      <c r="D954" t="s">
        <v>12</v>
      </c>
      <c r="E954" t="s">
        <v>27</v>
      </c>
      <c r="F954" t="s">
        <v>16</v>
      </c>
      <c r="G954">
        <v>14.983452120316368</v>
      </c>
      <c r="H954">
        <v>5.1086344174018468</v>
      </c>
      <c r="I954">
        <v>0.55008422384616973</v>
      </c>
      <c r="J954">
        <v>83.074651697424571</v>
      </c>
      <c r="K954">
        <v>4.2736562052410998E-2</v>
      </c>
      <c r="L954">
        <v>1.5991597523658585E-2</v>
      </c>
      <c r="M954">
        <v>1.259931521303769E-3</v>
      </c>
      <c r="N954">
        <v>0.27899479152735202</v>
      </c>
      <c r="O954">
        <f t="shared" si="84"/>
        <v>14.983452120316368</v>
      </c>
      <c r="P954">
        <f t="shared" si="85"/>
        <v>4.5585501935556767</v>
      </c>
      <c r="Q954">
        <f t="shared" si="86"/>
        <v>83.074651697424571</v>
      </c>
      <c r="R954">
        <f t="shared" si="87"/>
        <v>4.2736562052410998E-2</v>
      </c>
      <c r="S954">
        <f t="shared" si="88"/>
        <v>1.4731666002354815E-2</v>
      </c>
      <c r="T954">
        <f t="shared" si="89"/>
        <v>0.27899479152735202</v>
      </c>
    </row>
    <row r="955" spans="1:20" x14ac:dyDescent="0.25">
      <c r="A955">
        <v>13097</v>
      </c>
      <c r="B955" t="s">
        <v>55</v>
      </c>
      <c r="C955" t="s">
        <v>11</v>
      </c>
      <c r="D955" t="s">
        <v>12</v>
      </c>
      <c r="E955" t="s">
        <v>27</v>
      </c>
      <c r="F955" t="s">
        <v>17</v>
      </c>
      <c r="G955">
        <v>16.236294679939292</v>
      </c>
      <c r="H955">
        <v>5.5357927697620468</v>
      </c>
      <c r="I955">
        <v>0.59607952749661275</v>
      </c>
      <c r="J955">
        <v>90.020952560676207</v>
      </c>
      <c r="K955">
        <v>4.6309956573990001E-2</v>
      </c>
      <c r="L955">
        <v>1.7328732804053004E-2</v>
      </c>
      <c r="M955">
        <v>1.3652809589075319E-3</v>
      </c>
      <c r="N955">
        <v>0.30232295331314202</v>
      </c>
      <c r="O955">
        <f t="shared" si="84"/>
        <v>16.236294679939292</v>
      </c>
      <c r="P955">
        <f t="shared" si="85"/>
        <v>4.9397132422654337</v>
      </c>
      <c r="Q955">
        <f t="shared" si="86"/>
        <v>90.020952560676207</v>
      </c>
      <c r="R955">
        <f t="shared" si="87"/>
        <v>4.6309956573990001E-2</v>
      </c>
      <c r="S955">
        <f t="shared" si="88"/>
        <v>1.5963451845145471E-2</v>
      </c>
      <c r="T955">
        <f t="shared" si="89"/>
        <v>0.30232295331314202</v>
      </c>
    </row>
    <row r="956" spans="1:20" x14ac:dyDescent="0.25">
      <c r="A956">
        <v>13097</v>
      </c>
      <c r="B956" t="s">
        <v>56</v>
      </c>
      <c r="C956" t="s">
        <v>11</v>
      </c>
      <c r="D956" t="s">
        <v>12</v>
      </c>
      <c r="E956" t="s">
        <v>27</v>
      </c>
      <c r="F956" t="s">
        <v>18</v>
      </c>
      <c r="G956">
        <v>17.154779889330808</v>
      </c>
      <c r="H956">
        <v>5.8489518650356551</v>
      </c>
      <c r="I956">
        <v>0.62979962055783245</v>
      </c>
      <c r="J956">
        <v>95.113414411727945</v>
      </c>
      <c r="K956">
        <v>4.8929715262097898E-2</v>
      </c>
      <c r="L956">
        <v>1.830901332501611E-2</v>
      </c>
      <c r="M956">
        <v>1.4425144149754479E-3</v>
      </c>
      <c r="N956">
        <v>0.31942535092303298</v>
      </c>
      <c r="O956">
        <f t="shared" si="84"/>
        <v>17.154779889330808</v>
      </c>
      <c r="P956">
        <f t="shared" si="85"/>
        <v>5.2191522444778222</v>
      </c>
      <c r="Q956">
        <f t="shared" si="86"/>
        <v>95.113414411727945</v>
      </c>
      <c r="R956">
        <f t="shared" si="87"/>
        <v>4.8929715262097898E-2</v>
      </c>
      <c r="S956">
        <f t="shared" si="88"/>
        <v>1.6866498910040661E-2</v>
      </c>
      <c r="T956">
        <f t="shared" si="89"/>
        <v>0.31942535092303298</v>
      </c>
    </row>
    <row r="957" spans="1:20" x14ac:dyDescent="0.25">
      <c r="A957">
        <v>13097</v>
      </c>
      <c r="B957" t="s">
        <v>57</v>
      </c>
      <c r="C957" t="s">
        <v>11</v>
      </c>
      <c r="D957" t="s">
        <v>12</v>
      </c>
      <c r="E957" t="s">
        <v>27</v>
      </c>
      <c r="F957" t="s">
        <v>19</v>
      </c>
      <c r="G957">
        <v>6.0968357212474871</v>
      </c>
      <c r="H957">
        <v>2.0787269282299796</v>
      </c>
      <c r="I957">
        <v>0.22383178879010701</v>
      </c>
      <c r="J957">
        <v>33.803460117723624</v>
      </c>
      <c r="K957">
        <v>1.7389702830910601E-2</v>
      </c>
      <c r="L957">
        <v>6.5070535920668249E-3</v>
      </c>
      <c r="M957">
        <v>5.1267182308833894E-4</v>
      </c>
      <c r="N957">
        <v>0.11352433968407299</v>
      </c>
      <c r="O957">
        <f t="shared" si="84"/>
        <v>6.0968357212474871</v>
      </c>
      <c r="P957">
        <f t="shared" si="85"/>
        <v>1.8548951394398725</v>
      </c>
      <c r="Q957">
        <f t="shared" si="86"/>
        <v>33.803460117723624</v>
      </c>
      <c r="R957">
        <f t="shared" si="87"/>
        <v>1.7389702830910601E-2</v>
      </c>
      <c r="S957">
        <f t="shared" si="88"/>
        <v>5.9943817689784859E-3</v>
      </c>
      <c r="T957">
        <f t="shared" si="89"/>
        <v>0.11352433968407299</v>
      </c>
    </row>
    <row r="958" spans="1:20" x14ac:dyDescent="0.25">
      <c r="A958">
        <v>13097</v>
      </c>
      <c r="B958" t="s">
        <v>58</v>
      </c>
      <c r="C958" t="s">
        <v>11</v>
      </c>
      <c r="D958" t="s">
        <v>12</v>
      </c>
      <c r="E958" t="s">
        <v>27</v>
      </c>
      <c r="F958" t="s">
        <v>20</v>
      </c>
      <c r="G958">
        <v>13.959992913980283</v>
      </c>
      <c r="H958">
        <v>4.759684249303576</v>
      </c>
      <c r="I958">
        <v>0.51251018587322483</v>
      </c>
      <c r="J958">
        <v>77.40015746591034</v>
      </c>
      <c r="K958">
        <v>3.9817408353226197E-2</v>
      </c>
      <c r="L958">
        <v>1.4899273530289692E-2</v>
      </c>
      <c r="M958">
        <v>1.1738703802564019E-3</v>
      </c>
      <c r="N958">
        <v>0.25993797977323202</v>
      </c>
      <c r="O958">
        <f t="shared" si="84"/>
        <v>13.959992913980283</v>
      </c>
      <c r="P958">
        <f t="shared" si="85"/>
        <v>4.247174063430351</v>
      </c>
      <c r="Q958">
        <f t="shared" si="86"/>
        <v>77.40015746591034</v>
      </c>
      <c r="R958">
        <f t="shared" si="87"/>
        <v>3.9817408353226197E-2</v>
      </c>
      <c r="S958">
        <f t="shared" si="88"/>
        <v>1.372540315003329E-2</v>
      </c>
      <c r="T958">
        <f t="shared" si="89"/>
        <v>0.25993797977323202</v>
      </c>
    </row>
    <row r="959" spans="1:20" x14ac:dyDescent="0.25">
      <c r="A959">
        <v>13097</v>
      </c>
      <c r="B959" t="s">
        <v>59</v>
      </c>
      <c r="C959" t="s">
        <v>11</v>
      </c>
      <c r="D959" t="s">
        <v>12</v>
      </c>
      <c r="E959" t="s">
        <v>27</v>
      </c>
      <c r="F959" t="s">
        <v>21</v>
      </c>
      <c r="G959">
        <v>122.46605310471926</v>
      </c>
      <c r="H959">
        <v>36.157928724095001</v>
      </c>
      <c r="I959">
        <v>4.3030287493556862</v>
      </c>
      <c r="J959">
        <v>687.89525859755463</v>
      </c>
      <c r="K959">
        <v>0.33422903439386997</v>
      </c>
      <c r="L959">
        <v>0.12094748409143108</v>
      </c>
      <c r="M959">
        <v>1.046613362450443E-2</v>
      </c>
      <c r="N959">
        <v>2.46689493756449</v>
      </c>
      <c r="O959">
        <f t="shared" si="84"/>
        <v>122.46605310471926</v>
      </c>
      <c r="P959">
        <f t="shared" si="85"/>
        <v>31.854899974739315</v>
      </c>
      <c r="Q959">
        <f t="shared" si="86"/>
        <v>687.89525859755463</v>
      </c>
      <c r="R959">
        <f t="shared" si="87"/>
        <v>0.33422903439386997</v>
      </c>
      <c r="S959">
        <f t="shared" si="88"/>
        <v>0.11048135046692664</v>
      </c>
      <c r="T959">
        <f t="shared" si="89"/>
        <v>2.46689493756449</v>
      </c>
    </row>
    <row r="960" spans="1:20" x14ac:dyDescent="0.25">
      <c r="A960">
        <v>13097</v>
      </c>
      <c r="B960" t="s">
        <v>60</v>
      </c>
      <c r="C960" t="s">
        <v>11</v>
      </c>
      <c r="D960" t="s">
        <v>12</v>
      </c>
      <c r="E960" t="s">
        <v>27</v>
      </c>
      <c r="F960" t="s">
        <v>22</v>
      </c>
      <c r="G960">
        <v>1.2246606052383518E-13</v>
      </c>
      <c r="H960">
        <v>3.6157928806390948E-14</v>
      </c>
      <c r="I960">
        <v>4.3030288207214167E-15</v>
      </c>
      <c r="J960">
        <v>6.8789528387255314E-13</v>
      </c>
      <c r="K960">
        <v>3.34229032609291E-16</v>
      </c>
      <c r="L960">
        <v>1.2094748286152369E-16</v>
      </c>
      <c r="M960">
        <v>1.046613272116095E-17</v>
      </c>
      <c r="N960">
        <v>2.4668948737498401E-15</v>
      </c>
      <c r="O960">
        <f t="shared" si="84"/>
        <v>1.2246606052383518E-13</v>
      </c>
      <c r="P960">
        <f t="shared" si="85"/>
        <v>3.1854899985669533E-14</v>
      </c>
      <c r="Q960">
        <f t="shared" si="86"/>
        <v>6.8789528387255314E-13</v>
      </c>
      <c r="R960">
        <f t="shared" si="87"/>
        <v>3.34229032609291E-16</v>
      </c>
      <c r="S960">
        <f t="shared" si="88"/>
        <v>1.1048135014036275E-16</v>
      </c>
      <c r="T960">
        <f t="shared" si="89"/>
        <v>2.4668948737498401E-15</v>
      </c>
    </row>
    <row r="961" spans="1:20" x14ac:dyDescent="0.25">
      <c r="A961">
        <v>13097</v>
      </c>
      <c r="B961" t="s">
        <v>61</v>
      </c>
      <c r="C961" t="s">
        <v>11</v>
      </c>
      <c r="D961" t="s">
        <v>12</v>
      </c>
      <c r="E961" t="s">
        <v>27</v>
      </c>
      <c r="F961" t="s">
        <v>23</v>
      </c>
      <c r="G961">
        <v>40.189739339189835</v>
      </c>
      <c r="H961">
        <v>15.157956833828763</v>
      </c>
      <c r="I961">
        <v>1.4885670172970968</v>
      </c>
      <c r="J961">
        <v>229.75354615066888</v>
      </c>
      <c r="K961">
        <v>0.12505296567375801</v>
      </c>
      <c r="L961">
        <v>4.9803740981374522E-2</v>
      </c>
      <c r="M961">
        <v>3.7164289586257802E-3</v>
      </c>
      <c r="N961">
        <v>0.80571626126959095</v>
      </c>
      <c r="O961">
        <f t="shared" si="84"/>
        <v>40.189739339189835</v>
      </c>
      <c r="P961">
        <f t="shared" si="85"/>
        <v>13.669389816531666</v>
      </c>
      <c r="Q961">
        <f t="shared" si="86"/>
        <v>229.75354615066888</v>
      </c>
      <c r="R961">
        <f t="shared" si="87"/>
        <v>0.12505296567375801</v>
      </c>
      <c r="S961">
        <f t="shared" si="88"/>
        <v>4.6087312022748739E-2</v>
      </c>
      <c r="T961">
        <f t="shared" si="89"/>
        <v>0.80571626126959095</v>
      </c>
    </row>
    <row r="962" spans="1:20" x14ac:dyDescent="0.25">
      <c r="A962">
        <v>13097</v>
      </c>
      <c r="B962" t="s">
        <v>62</v>
      </c>
      <c r="C962" t="s">
        <v>11</v>
      </c>
      <c r="D962" t="s">
        <v>12</v>
      </c>
      <c r="E962" t="s">
        <v>27</v>
      </c>
      <c r="F962" t="s">
        <v>24</v>
      </c>
      <c r="G962">
        <v>43.929639440948591</v>
      </c>
      <c r="H962">
        <v>16.568494198760984</v>
      </c>
      <c r="I962">
        <v>1.62708713330016</v>
      </c>
      <c r="J962">
        <v>251.13354776782202</v>
      </c>
      <c r="K962">
        <v>0.13668978105707499</v>
      </c>
      <c r="L962">
        <v>5.4438292978901015E-2</v>
      </c>
      <c r="M962">
        <v>4.0622653140189695E-3</v>
      </c>
      <c r="N962">
        <v>0.88069269675977302</v>
      </c>
      <c r="O962">
        <f t="shared" si="84"/>
        <v>43.929639440948591</v>
      </c>
      <c r="P962">
        <f t="shared" si="85"/>
        <v>14.941407065460824</v>
      </c>
      <c r="Q962">
        <f t="shared" si="86"/>
        <v>251.13354776782202</v>
      </c>
      <c r="R962">
        <f t="shared" si="87"/>
        <v>0.13668978105707499</v>
      </c>
      <c r="S962">
        <f t="shared" si="88"/>
        <v>5.0376027664882042E-2</v>
      </c>
      <c r="T962">
        <f t="shared" si="89"/>
        <v>0.88069269675977302</v>
      </c>
    </row>
    <row r="963" spans="1:20" x14ac:dyDescent="0.25">
      <c r="A963">
        <v>13097</v>
      </c>
      <c r="B963" t="s">
        <v>63</v>
      </c>
      <c r="C963" t="s">
        <v>11</v>
      </c>
      <c r="D963" t="s">
        <v>12</v>
      </c>
      <c r="E963" t="s">
        <v>27</v>
      </c>
      <c r="F963" t="s">
        <v>25</v>
      </c>
      <c r="G963">
        <v>17.507486163297504</v>
      </c>
      <c r="H963">
        <v>6.6031200465504565</v>
      </c>
      <c r="I963">
        <v>0.64845072568220896</v>
      </c>
      <c r="J963">
        <v>100.08543251105689</v>
      </c>
      <c r="K963">
        <v>5.4475654109727302E-2</v>
      </c>
      <c r="L963">
        <v>2.1695544992112958E-2</v>
      </c>
      <c r="M963">
        <v>1.6189541343010201E-3</v>
      </c>
      <c r="N963">
        <v>0.35098665315751099</v>
      </c>
      <c r="O963">
        <f t="shared" si="84"/>
        <v>17.507486163297504</v>
      </c>
      <c r="P963">
        <f t="shared" si="85"/>
        <v>5.9546693208682475</v>
      </c>
      <c r="Q963">
        <f t="shared" si="86"/>
        <v>100.08543251105689</v>
      </c>
      <c r="R963">
        <f t="shared" si="87"/>
        <v>5.4475654109727302E-2</v>
      </c>
      <c r="S963">
        <f t="shared" si="88"/>
        <v>2.0076590857811938E-2</v>
      </c>
      <c r="T963">
        <f t="shared" si="89"/>
        <v>0.35098665315751099</v>
      </c>
    </row>
    <row r="964" spans="1:20" x14ac:dyDescent="0.25">
      <c r="A964">
        <v>13097</v>
      </c>
      <c r="B964" t="s">
        <v>64</v>
      </c>
      <c r="C964" t="s">
        <v>11</v>
      </c>
      <c r="D964" t="s">
        <v>12</v>
      </c>
      <c r="E964" t="s">
        <v>27</v>
      </c>
      <c r="F964" t="s">
        <v>26</v>
      </c>
      <c r="G964">
        <v>41.988952989089121</v>
      </c>
      <c r="H964">
        <v>15.836549351390042</v>
      </c>
      <c r="I964">
        <v>1.5552071750378174</v>
      </c>
      <c r="J964">
        <v>240.03920674322467</v>
      </c>
      <c r="K964">
        <v>0.13065132463183099</v>
      </c>
      <c r="L964">
        <v>5.2033389858152646E-2</v>
      </c>
      <c r="M964">
        <v>3.88280634581406E-3</v>
      </c>
      <c r="N964">
        <v>0.84178625240627603</v>
      </c>
      <c r="O964">
        <f t="shared" ref="O964:O1027" si="90">G964</f>
        <v>41.988952989089121</v>
      </c>
      <c r="P964">
        <f t="shared" ref="P964:P1027" si="91">H964-I964</f>
        <v>14.281342176352226</v>
      </c>
      <c r="Q964">
        <f t="shared" ref="Q964:Q1027" si="92">J964</f>
        <v>240.03920674322467</v>
      </c>
      <c r="R964">
        <f t="shared" ref="R964:R1027" si="93">K964</f>
        <v>0.13065132463183099</v>
      </c>
      <c r="S964">
        <f t="shared" ref="S964:S1027" si="94">L964-M964</f>
        <v>4.8150583512338585E-2</v>
      </c>
      <c r="T964">
        <f t="shared" ref="T964:T1027" si="95">N964</f>
        <v>0.84178625240627603</v>
      </c>
    </row>
    <row r="965" spans="1:20" x14ac:dyDescent="0.25">
      <c r="A965">
        <v>13097</v>
      </c>
      <c r="B965" t="s">
        <v>65</v>
      </c>
      <c r="C965" t="s">
        <v>11</v>
      </c>
      <c r="D965" t="s">
        <v>12</v>
      </c>
      <c r="E965" t="s">
        <v>28</v>
      </c>
      <c r="F965" t="s">
        <v>14</v>
      </c>
      <c r="G965">
        <v>69.549386778038226</v>
      </c>
      <c r="H965">
        <v>109.76178919719599</v>
      </c>
      <c r="I965">
        <v>0.3100890637486482</v>
      </c>
      <c r="J965">
        <v>827.24544734694325</v>
      </c>
      <c r="K965">
        <v>0.190105853585706</v>
      </c>
      <c r="L965">
        <v>0.31608972285023129</v>
      </c>
      <c r="M965">
        <v>4.3766708615677798E-4</v>
      </c>
      <c r="N965">
        <v>1.6905970697731101</v>
      </c>
      <c r="O965">
        <f t="shared" si="90"/>
        <v>69.549386778038226</v>
      </c>
      <c r="P965">
        <f t="shared" si="91"/>
        <v>109.45170013344735</v>
      </c>
      <c r="Q965">
        <f t="shared" si="92"/>
        <v>827.24544734694325</v>
      </c>
      <c r="R965">
        <f t="shared" si="93"/>
        <v>0.190105853585706</v>
      </c>
      <c r="S965">
        <f t="shared" si="94"/>
        <v>0.31565205576407451</v>
      </c>
      <c r="T965">
        <f t="shared" si="95"/>
        <v>1.6905970697731101</v>
      </c>
    </row>
    <row r="966" spans="1:20" x14ac:dyDescent="0.25">
      <c r="A966">
        <v>13097</v>
      </c>
      <c r="B966" t="s">
        <v>66</v>
      </c>
      <c r="C966" t="s">
        <v>11</v>
      </c>
      <c r="D966" t="s">
        <v>12</v>
      </c>
      <c r="E966" t="s">
        <v>28</v>
      </c>
      <c r="F966" t="s">
        <v>15</v>
      </c>
      <c r="G966">
        <v>15.313417274927549</v>
      </c>
      <c r="H966">
        <v>3.8019679073788923</v>
      </c>
      <c r="I966">
        <v>0.54028293436613195</v>
      </c>
      <c r="J966">
        <v>79.843753765847822</v>
      </c>
      <c r="K966">
        <v>3.5914661632150999E-2</v>
      </c>
      <c r="L966">
        <v>1.0998508449468147E-2</v>
      </c>
      <c r="M966">
        <v>1.0625760894527039E-3</v>
      </c>
      <c r="N966">
        <v>0.25320706105873197</v>
      </c>
      <c r="O966">
        <f t="shared" si="90"/>
        <v>15.313417274927549</v>
      </c>
      <c r="P966">
        <f t="shared" si="91"/>
        <v>3.2616849730127604</v>
      </c>
      <c r="Q966">
        <f t="shared" si="92"/>
        <v>79.843753765847822</v>
      </c>
      <c r="R966">
        <f t="shared" si="93"/>
        <v>3.5914661632150999E-2</v>
      </c>
      <c r="S966">
        <f t="shared" si="94"/>
        <v>9.9359323600154426E-3</v>
      </c>
      <c r="T966">
        <f t="shared" si="95"/>
        <v>0.25320706105873197</v>
      </c>
    </row>
    <row r="967" spans="1:20" x14ac:dyDescent="0.25">
      <c r="A967">
        <v>13097</v>
      </c>
      <c r="B967" t="s">
        <v>67</v>
      </c>
      <c r="C967" t="s">
        <v>11</v>
      </c>
      <c r="D967" t="s">
        <v>12</v>
      </c>
      <c r="E967" t="s">
        <v>28</v>
      </c>
      <c r="F967" t="s">
        <v>16</v>
      </c>
      <c r="G967">
        <v>7.7187444999529813</v>
      </c>
      <c r="H967">
        <v>2.6317200023400646</v>
      </c>
      <c r="I967">
        <v>0.28337652902246135</v>
      </c>
      <c r="J967">
        <v>42.796012239584712</v>
      </c>
      <c r="K967">
        <v>2.2015794226419499E-2</v>
      </c>
      <c r="L967">
        <v>8.2380909276835723E-3</v>
      </c>
      <c r="M967">
        <v>6.4905544005000506E-4</v>
      </c>
      <c r="N967">
        <v>0.14372459815636399</v>
      </c>
      <c r="O967">
        <f t="shared" si="90"/>
        <v>7.7187444999529813</v>
      </c>
      <c r="P967">
        <f t="shared" si="91"/>
        <v>2.3483434733176032</v>
      </c>
      <c r="Q967">
        <f t="shared" si="92"/>
        <v>42.796012239584712</v>
      </c>
      <c r="R967">
        <f t="shared" si="93"/>
        <v>2.2015794226419499E-2</v>
      </c>
      <c r="S967">
        <f t="shared" si="94"/>
        <v>7.5890354876335673E-3</v>
      </c>
      <c r="T967">
        <f t="shared" si="95"/>
        <v>0.14372459815636399</v>
      </c>
    </row>
    <row r="968" spans="1:20" x14ac:dyDescent="0.25">
      <c r="A968">
        <v>13097</v>
      </c>
      <c r="B968" t="s">
        <v>68</v>
      </c>
      <c r="C968" t="s">
        <v>11</v>
      </c>
      <c r="D968" t="s">
        <v>12</v>
      </c>
      <c r="E968" t="s">
        <v>28</v>
      </c>
      <c r="F968" t="s">
        <v>17</v>
      </c>
      <c r="G968">
        <v>8.3641475606902187</v>
      </c>
      <c r="H968">
        <v>2.8517713254431034</v>
      </c>
      <c r="I968">
        <v>0.3070710613021671</v>
      </c>
      <c r="J968">
        <v>46.374393712187143</v>
      </c>
      <c r="K968">
        <v>2.3856646487309102E-2</v>
      </c>
      <c r="L968">
        <v>8.9269227894455128E-3</v>
      </c>
      <c r="M968">
        <v>7.0332588430233002E-4</v>
      </c>
      <c r="N968">
        <v>0.15574216923163101</v>
      </c>
      <c r="O968">
        <f t="shared" si="90"/>
        <v>8.3641475606902187</v>
      </c>
      <c r="P968">
        <f t="shared" si="91"/>
        <v>2.5447002641409364</v>
      </c>
      <c r="Q968">
        <f t="shared" si="92"/>
        <v>46.374393712187143</v>
      </c>
      <c r="R968">
        <f t="shared" si="93"/>
        <v>2.3856646487309102E-2</v>
      </c>
      <c r="S968">
        <f t="shared" si="94"/>
        <v>8.2235969051431823E-3</v>
      </c>
      <c r="T968">
        <f t="shared" si="95"/>
        <v>0.15574216923163101</v>
      </c>
    </row>
    <row r="969" spans="1:20" x14ac:dyDescent="0.25">
      <c r="A969">
        <v>13097</v>
      </c>
      <c r="B969" t="s">
        <v>69</v>
      </c>
      <c r="C969" t="s">
        <v>11</v>
      </c>
      <c r="D969" t="s">
        <v>12</v>
      </c>
      <c r="E969" t="s">
        <v>28</v>
      </c>
      <c r="F969" t="s">
        <v>18</v>
      </c>
      <c r="G969">
        <v>8.8373059265321903</v>
      </c>
      <c r="H969">
        <v>3.0130954773698093</v>
      </c>
      <c r="I969">
        <v>0.32444201673217732</v>
      </c>
      <c r="J969">
        <v>48.997791545258259</v>
      </c>
      <c r="K969">
        <v>2.52061958702503E-2</v>
      </c>
      <c r="L969">
        <v>9.4319144097489982E-3</v>
      </c>
      <c r="M969">
        <v>7.4311312133090593E-4</v>
      </c>
      <c r="N969">
        <v>0.16455250129208199</v>
      </c>
      <c r="O969">
        <f t="shared" si="90"/>
        <v>8.8373059265321903</v>
      </c>
      <c r="P969">
        <f t="shared" si="91"/>
        <v>2.688653460637632</v>
      </c>
      <c r="Q969">
        <f t="shared" si="92"/>
        <v>48.997791545258259</v>
      </c>
      <c r="R969">
        <f t="shared" si="93"/>
        <v>2.52061958702503E-2</v>
      </c>
      <c r="S969">
        <f t="shared" si="94"/>
        <v>8.6888012884180927E-3</v>
      </c>
      <c r="T969">
        <f t="shared" si="95"/>
        <v>0.16455250129208199</v>
      </c>
    </row>
    <row r="970" spans="1:20" x14ac:dyDescent="0.25">
      <c r="A970">
        <v>13097</v>
      </c>
      <c r="B970" t="s">
        <v>70</v>
      </c>
      <c r="C970" t="s">
        <v>11</v>
      </c>
      <c r="D970" t="s">
        <v>12</v>
      </c>
      <c r="E970" t="s">
        <v>28</v>
      </c>
      <c r="F970" t="s">
        <v>19</v>
      </c>
      <c r="G970">
        <v>3.1407926406120228</v>
      </c>
      <c r="H970">
        <v>1.0708587734295054</v>
      </c>
      <c r="I970">
        <v>0.11530720836381608</v>
      </c>
      <c r="J970">
        <v>17.413894955861547</v>
      </c>
      <c r="K970">
        <v>8.9583245413838806E-3</v>
      </c>
      <c r="L970">
        <v>3.3521177405528707E-3</v>
      </c>
      <c r="M970">
        <v>2.6410364736051298E-4</v>
      </c>
      <c r="N970">
        <v>5.84821729336173E-2</v>
      </c>
      <c r="O970">
        <f t="shared" si="90"/>
        <v>3.1407926406120228</v>
      </c>
      <c r="P970">
        <f t="shared" si="91"/>
        <v>0.95555156506568939</v>
      </c>
      <c r="Q970">
        <f t="shared" si="92"/>
        <v>17.413894955861547</v>
      </c>
      <c r="R970">
        <f t="shared" si="93"/>
        <v>8.9583245413838806E-3</v>
      </c>
      <c r="S970">
        <f t="shared" si="94"/>
        <v>3.0880140931923575E-3</v>
      </c>
      <c r="T970">
        <f t="shared" si="95"/>
        <v>5.84821729336173E-2</v>
      </c>
    </row>
    <row r="971" spans="1:20" x14ac:dyDescent="0.25">
      <c r="A971">
        <v>13097</v>
      </c>
      <c r="B971" t="s">
        <v>71</v>
      </c>
      <c r="C971" t="s">
        <v>11</v>
      </c>
      <c r="D971" t="s">
        <v>12</v>
      </c>
      <c r="E971" t="s">
        <v>28</v>
      </c>
      <c r="F971" t="s">
        <v>20</v>
      </c>
      <c r="G971">
        <v>7.1915062166636758</v>
      </c>
      <c r="H971">
        <v>2.4519579824272846</v>
      </c>
      <c r="I971">
        <v>0.26402021368926354</v>
      </c>
      <c r="J971">
        <v>39.872790219198009</v>
      </c>
      <c r="K971">
        <v>2.0511981516801E-2</v>
      </c>
      <c r="L971">
        <v>7.6753833575828878E-3</v>
      </c>
      <c r="M971">
        <v>6.0472108847875309E-4</v>
      </c>
      <c r="N971">
        <v>0.133907324161224</v>
      </c>
      <c r="O971">
        <f t="shared" si="90"/>
        <v>7.1915062166636758</v>
      </c>
      <c r="P971">
        <f t="shared" si="91"/>
        <v>2.187937768738021</v>
      </c>
      <c r="Q971">
        <f t="shared" si="92"/>
        <v>39.872790219198009</v>
      </c>
      <c r="R971">
        <f t="shared" si="93"/>
        <v>2.0511981516801E-2</v>
      </c>
      <c r="S971">
        <f t="shared" si="94"/>
        <v>7.0706622691041349E-3</v>
      </c>
      <c r="T971">
        <f t="shared" si="95"/>
        <v>0.133907324161224</v>
      </c>
    </row>
    <row r="972" spans="1:20" x14ac:dyDescent="0.25">
      <c r="A972">
        <v>13097</v>
      </c>
      <c r="B972" t="s">
        <v>72</v>
      </c>
      <c r="C972" t="s">
        <v>11</v>
      </c>
      <c r="D972" t="s">
        <v>12</v>
      </c>
      <c r="E972" t="s">
        <v>28</v>
      </c>
      <c r="F972" t="s">
        <v>21</v>
      </c>
      <c r="G972">
        <v>63.088544677745539</v>
      </c>
      <c r="H972">
        <v>18.626804099275532</v>
      </c>
      <c r="I972">
        <v>2.2167100633964711</v>
      </c>
      <c r="J972">
        <v>354.37002852183508</v>
      </c>
      <c r="K972">
        <v>0.17217844448932701</v>
      </c>
      <c r="L972">
        <v>6.2306274090104807E-2</v>
      </c>
      <c r="M972">
        <v>5.3916385012371306E-3</v>
      </c>
      <c r="N972">
        <v>1.2708242601217701</v>
      </c>
      <c r="O972">
        <f t="shared" si="90"/>
        <v>63.088544677745539</v>
      </c>
      <c r="P972">
        <f t="shared" si="91"/>
        <v>16.410094035879062</v>
      </c>
      <c r="Q972">
        <f t="shared" si="92"/>
        <v>354.37002852183508</v>
      </c>
      <c r="R972">
        <f t="shared" si="93"/>
        <v>0.17217844448932701</v>
      </c>
      <c r="S972">
        <f t="shared" si="94"/>
        <v>5.6914635588867675E-2</v>
      </c>
      <c r="T972">
        <f t="shared" si="95"/>
        <v>1.2708242601217701</v>
      </c>
    </row>
    <row r="973" spans="1:20" x14ac:dyDescent="0.25">
      <c r="A973">
        <v>13097</v>
      </c>
      <c r="B973" t="s">
        <v>73</v>
      </c>
      <c r="C973" t="s">
        <v>11</v>
      </c>
      <c r="D973" t="s">
        <v>12</v>
      </c>
      <c r="E973" t="s">
        <v>28</v>
      </c>
      <c r="F973" t="s">
        <v>22</v>
      </c>
      <c r="G973">
        <v>6.3088544748071429E-14</v>
      </c>
      <c r="H973">
        <v>1.8626804436160639E-14</v>
      </c>
      <c r="I973">
        <v>2.2167100337206953E-15</v>
      </c>
      <c r="J973">
        <v>3.5437003069029029E-13</v>
      </c>
      <c r="K973">
        <v>1.7217848854912199E-16</v>
      </c>
      <c r="L973">
        <v>6.2306274014360011E-17</v>
      </c>
      <c r="M973">
        <v>5.3916385860279298E-18</v>
      </c>
      <c r="N973">
        <v>1.27082427353633E-15</v>
      </c>
      <c r="O973">
        <f t="shared" si="90"/>
        <v>6.3088544748071429E-14</v>
      </c>
      <c r="P973">
        <f t="shared" si="91"/>
        <v>1.6410094402439945E-14</v>
      </c>
      <c r="Q973">
        <f t="shared" si="92"/>
        <v>3.5437003069029029E-13</v>
      </c>
      <c r="R973">
        <f t="shared" si="93"/>
        <v>1.7217848854912199E-16</v>
      </c>
      <c r="S973">
        <f t="shared" si="94"/>
        <v>5.6914635428332083E-17</v>
      </c>
      <c r="T973">
        <f t="shared" si="95"/>
        <v>1.27082427353633E-15</v>
      </c>
    </row>
    <row r="974" spans="1:20" x14ac:dyDescent="0.25">
      <c r="A974">
        <v>13097</v>
      </c>
      <c r="B974" t="s">
        <v>74</v>
      </c>
      <c r="C974" t="s">
        <v>11</v>
      </c>
      <c r="D974" t="s">
        <v>12</v>
      </c>
      <c r="E974" t="s">
        <v>28</v>
      </c>
      <c r="F974" t="s">
        <v>23</v>
      </c>
      <c r="G974">
        <v>20.703792961316758</v>
      </c>
      <c r="H974">
        <v>7.8086399379053146</v>
      </c>
      <c r="I974">
        <v>0.76683701919125613</v>
      </c>
      <c r="J974">
        <v>118.35782665231638</v>
      </c>
      <c r="K974">
        <v>6.4421149872411598E-2</v>
      </c>
      <c r="L974">
        <v>2.5656464979356031E-2</v>
      </c>
      <c r="M974">
        <v>1.9145230168078271E-3</v>
      </c>
      <c r="N974">
        <v>0.41506568031037699</v>
      </c>
      <c r="O974">
        <f t="shared" si="90"/>
        <v>20.703792961316758</v>
      </c>
      <c r="P974">
        <f t="shared" si="91"/>
        <v>7.0418029187140583</v>
      </c>
      <c r="Q974">
        <f t="shared" si="92"/>
        <v>118.35782665231638</v>
      </c>
      <c r="R974">
        <f t="shared" si="93"/>
        <v>6.4421149872411598E-2</v>
      </c>
      <c r="S974">
        <f t="shared" si="94"/>
        <v>2.3741941962548203E-2</v>
      </c>
      <c r="T974">
        <f t="shared" si="95"/>
        <v>0.41506568031037699</v>
      </c>
    </row>
    <row r="975" spans="1:20" x14ac:dyDescent="0.25">
      <c r="A975">
        <v>13097</v>
      </c>
      <c r="B975" t="s">
        <v>75</v>
      </c>
      <c r="C975" t="s">
        <v>11</v>
      </c>
      <c r="D975" t="s">
        <v>12</v>
      </c>
      <c r="E975" t="s">
        <v>28</v>
      </c>
      <c r="F975" t="s">
        <v>24</v>
      </c>
      <c r="G975">
        <v>22.63040682208776</v>
      </c>
      <c r="H975">
        <v>8.5352831859929239</v>
      </c>
      <c r="I975">
        <v>0.83819574017536391</v>
      </c>
      <c r="J975">
        <v>129.37174455346127</v>
      </c>
      <c r="K975">
        <v>7.0415953556862601E-2</v>
      </c>
      <c r="L975">
        <v>2.8043967460611496E-2</v>
      </c>
      <c r="M975">
        <v>2.0926808729768692E-3</v>
      </c>
      <c r="N975">
        <v>0.45369003109260703</v>
      </c>
      <c r="O975">
        <f t="shared" si="90"/>
        <v>22.63040682208776</v>
      </c>
      <c r="P975">
        <f t="shared" si="91"/>
        <v>7.6970874458175604</v>
      </c>
      <c r="Q975">
        <f t="shared" si="92"/>
        <v>129.37174455346127</v>
      </c>
      <c r="R975">
        <f t="shared" si="93"/>
        <v>7.0415953556862601E-2</v>
      </c>
      <c r="S975">
        <f t="shared" si="94"/>
        <v>2.5951286587634625E-2</v>
      </c>
      <c r="T975">
        <f t="shared" si="95"/>
        <v>0.45369003109260703</v>
      </c>
    </row>
    <row r="976" spans="1:20" x14ac:dyDescent="0.25">
      <c r="A976">
        <v>13097</v>
      </c>
      <c r="B976" t="s">
        <v>76</v>
      </c>
      <c r="C976" t="s">
        <v>11</v>
      </c>
      <c r="D976" t="s">
        <v>12</v>
      </c>
      <c r="E976" t="s">
        <v>28</v>
      </c>
      <c r="F976" t="s">
        <v>25</v>
      </c>
      <c r="G976">
        <v>9.0190027581758727</v>
      </c>
      <c r="H976">
        <v>3.4016067809428998</v>
      </c>
      <c r="I976">
        <v>0.33405013507450521</v>
      </c>
      <c r="J976">
        <v>51.559137322583098</v>
      </c>
      <c r="K976">
        <v>2.8063200392476201E-2</v>
      </c>
      <c r="L976">
        <v>1.1176492251763648E-2</v>
      </c>
      <c r="M976">
        <v>8.3400619614337691E-4</v>
      </c>
      <c r="N976">
        <v>0.180811198147761</v>
      </c>
      <c r="O976">
        <f t="shared" si="90"/>
        <v>9.0190027581758727</v>
      </c>
      <c r="P976">
        <f t="shared" si="91"/>
        <v>3.0675566458683945</v>
      </c>
      <c r="Q976">
        <f t="shared" si="92"/>
        <v>51.559137322583098</v>
      </c>
      <c r="R976">
        <f t="shared" si="93"/>
        <v>2.8063200392476201E-2</v>
      </c>
      <c r="S976">
        <f t="shared" si="94"/>
        <v>1.034248605562027E-2</v>
      </c>
      <c r="T976">
        <f t="shared" si="95"/>
        <v>0.180811198147761</v>
      </c>
    </row>
    <row r="977" spans="1:20" x14ac:dyDescent="0.25">
      <c r="A977">
        <v>13097</v>
      </c>
      <c r="B977" t="s">
        <v>77</v>
      </c>
      <c r="C977" t="s">
        <v>11</v>
      </c>
      <c r="D977" t="s">
        <v>12</v>
      </c>
      <c r="E977" t="s">
        <v>28</v>
      </c>
      <c r="F977" t="s">
        <v>26</v>
      </c>
      <c r="G977">
        <v>21.630663841591474</v>
      </c>
      <c r="H977">
        <v>8.1582176643546909</v>
      </c>
      <c r="I977">
        <v>0.80116676082081861</v>
      </c>
      <c r="J977">
        <v>123.65649459471518</v>
      </c>
      <c r="K977">
        <v>6.7305181418399695E-2</v>
      </c>
      <c r="L977">
        <v>2.6805058698414375E-2</v>
      </c>
      <c r="M977">
        <v>2.0002326274379751E-3</v>
      </c>
      <c r="N977">
        <v>0.43364748727785501</v>
      </c>
      <c r="O977">
        <f t="shared" si="90"/>
        <v>21.630663841591474</v>
      </c>
      <c r="P977">
        <f t="shared" si="91"/>
        <v>7.3570509035338727</v>
      </c>
      <c r="Q977">
        <f t="shared" si="92"/>
        <v>123.65649459471518</v>
      </c>
      <c r="R977">
        <f t="shared" si="93"/>
        <v>6.7305181418399695E-2</v>
      </c>
      <c r="S977">
        <f t="shared" si="94"/>
        <v>2.48048260709764E-2</v>
      </c>
      <c r="T977">
        <f t="shared" si="95"/>
        <v>0.43364748727785501</v>
      </c>
    </row>
    <row r="978" spans="1:20" x14ac:dyDescent="0.25">
      <c r="A978">
        <v>13097</v>
      </c>
      <c r="B978" t="s">
        <v>78</v>
      </c>
      <c r="C978" t="s">
        <v>11</v>
      </c>
      <c r="D978" t="s">
        <v>12</v>
      </c>
      <c r="E978" t="s">
        <v>29</v>
      </c>
      <c r="F978" t="s">
        <v>14</v>
      </c>
      <c r="G978">
        <v>18.446368508723058</v>
      </c>
      <c r="H978">
        <v>30.274735568997542</v>
      </c>
      <c r="I978">
        <v>8.2863230072926286E-2</v>
      </c>
      <c r="J978">
        <v>333.03471105404407</v>
      </c>
      <c r="K978">
        <v>5.3155927950894098E-2</v>
      </c>
      <c r="L978">
        <v>9.1273541259100921E-2</v>
      </c>
      <c r="M978">
        <v>1.2739086919643221E-4</v>
      </c>
      <c r="N978">
        <v>0.84306692552615203</v>
      </c>
      <c r="O978">
        <f t="shared" si="90"/>
        <v>18.446368508723058</v>
      </c>
      <c r="P978">
        <f t="shared" si="91"/>
        <v>30.191872338924615</v>
      </c>
      <c r="Q978">
        <f t="shared" si="92"/>
        <v>333.03471105404407</v>
      </c>
      <c r="R978">
        <f t="shared" si="93"/>
        <v>5.3155927950894098E-2</v>
      </c>
      <c r="S978">
        <f t="shared" si="94"/>
        <v>9.1146150389904493E-2</v>
      </c>
      <c r="T978">
        <f t="shared" si="95"/>
        <v>0.84306692552615203</v>
      </c>
    </row>
    <row r="979" spans="1:20" x14ac:dyDescent="0.25">
      <c r="A979">
        <v>13097</v>
      </c>
      <c r="B979" t="s">
        <v>79</v>
      </c>
      <c r="C979" t="s">
        <v>11</v>
      </c>
      <c r="D979" t="s">
        <v>12</v>
      </c>
      <c r="E979" t="s">
        <v>29</v>
      </c>
      <c r="F979" t="s">
        <v>15</v>
      </c>
      <c r="G979">
        <v>8.7584635786002121</v>
      </c>
      <c r="H979">
        <v>1.6537126779344189</v>
      </c>
      <c r="I979">
        <v>0.2647845936074299</v>
      </c>
      <c r="J979">
        <v>41.667258459862175</v>
      </c>
      <c r="K979">
        <v>2.03895417265464E-2</v>
      </c>
      <c r="L979">
        <v>4.9585566088868743E-3</v>
      </c>
      <c r="M979">
        <v>5.8850286118547403E-4</v>
      </c>
      <c r="N979">
        <v>0.119400038860865</v>
      </c>
      <c r="O979">
        <f t="shared" si="90"/>
        <v>8.7584635786002121</v>
      </c>
      <c r="P979">
        <f t="shared" si="91"/>
        <v>1.3889280843269889</v>
      </c>
      <c r="Q979">
        <f t="shared" si="92"/>
        <v>41.667258459862175</v>
      </c>
      <c r="R979">
        <f t="shared" si="93"/>
        <v>2.03895417265464E-2</v>
      </c>
      <c r="S979">
        <f t="shared" si="94"/>
        <v>4.3700537477014004E-3</v>
      </c>
      <c r="T979">
        <f t="shared" si="95"/>
        <v>0.119400038860865</v>
      </c>
    </row>
    <row r="980" spans="1:20" x14ac:dyDescent="0.25">
      <c r="A980">
        <v>13097</v>
      </c>
      <c r="B980" t="s">
        <v>80</v>
      </c>
      <c r="C980" t="s">
        <v>11</v>
      </c>
      <c r="D980" t="s">
        <v>12</v>
      </c>
      <c r="E980" t="s">
        <v>29</v>
      </c>
      <c r="F980" t="s">
        <v>16</v>
      </c>
      <c r="G980">
        <v>3.7665624851954882</v>
      </c>
      <c r="H980">
        <v>1.1960900353036372</v>
      </c>
      <c r="I980">
        <v>0.12717638420272653</v>
      </c>
      <c r="J980">
        <v>21.958360417791173</v>
      </c>
      <c r="K980">
        <v>9.9250370428018795E-3</v>
      </c>
      <c r="L980">
        <v>3.8022212195803207E-3</v>
      </c>
      <c r="M980">
        <v>3.1855290584606997E-4</v>
      </c>
      <c r="N980">
        <v>6.6549147216858603E-2</v>
      </c>
      <c r="O980">
        <f t="shared" si="90"/>
        <v>3.7665624851954882</v>
      </c>
      <c r="P980">
        <f t="shared" si="91"/>
        <v>1.0689136511009107</v>
      </c>
      <c r="Q980">
        <f t="shared" si="92"/>
        <v>21.958360417791173</v>
      </c>
      <c r="R980">
        <f t="shared" si="93"/>
        <v>9.9250370428018795E-3</v>
      </c>
      <c r="S980">
        <f t="shared" si="94"/>
        <v>3.4836683137342509E-3</v>
      </c>
      <c r="T980">
        <f t="shared" si="95"/>
        <v>6.6549147216858603E-2</v>
      </c>
    </row>
    <row r="981" spans="1:20" x14ac:dyDescent="0.25">
      <c r="A981">
        <v>13097</v>
      </c>
      <c r="B981" t="s">
        <v>81</v>
      </c>
      <c r="C981" t="s">
        <v>11</v>
      </c>
      <c r="D981" t="s">
        <v>12</v>
      </c>
      <c r="E981" t="s">
        <v>29</v>
      </c>
      <c r="F981" t="s">
        <v>17</v>
      </c>
      <c r="G981">
        <v>4.0815040059157948</v>
      </c>
      <c r="H981">
        <v>1.2961014520150536</v>
      </c>
      <c r="I981">
        <v>0.1378102520330057</v>
      </c>
      <c r="J981">
        <v>23.794410254526586</v>
      </c>
      <c r="K981">
        <v>1.07549199082391E-2</v>
      </c>
      <c r="L981">
        <v>4.1201443823329353E-3</v>
      </c>
      <c r="M981">
        <v>3.45188671539951E-4</v>
      </c>
      <c r="N981">
        <v>7.2113657191990602E-2</v>
      </c>
      <c r="O981">
        <f t="shared" si="90"/>
        <v>4.0815040059157948</v>
      </c>
      <c r="P981">
        <f t="shared" si="91"/>
        <v>1.1582911999820478</v>
      </c>
      <c r="Q981">
        <f t="shared" si="92"/>
        <v>23.794410254526586</v>
      </c>
      <c r="R981">
        <f t="shared" si="93"/>
        <v>1.07549199082391E-2</v>
      </c>
      <c r="S981">
        <f t="shared" si="94"/>
        <v>3.7749557107929843E-3</v>
      </c>
      <c r="T981">
        <f t="shared" si="95"/>
        <v>7.2113657191990602E-2</v>
      </c>
    </row>
    <row r="982" spans="1:20" x14ac:dyDescent="0.25">
      <c r="A982">
        <v>13097</v>
      </c>
      <c r="B982" t="s">
        <v>82</v>
      </c>
      <c r="C982" t="s">
        <v>11</v>
      </c>
      <c r="D982" t="s">
        <v>12</v>
      </c>
      <c r="E982" t="s">
        <v>29</v>
      </c>
      <c r="F982" t="s">
        <v>18</v>
      </c>
      <c r="G982">
        <v>4.3123930697900077</v>
      </c>
      <c r="H982">
        <v>1.3694214803583016</v>
      </c>
      <c r="I982">
        <v>0.14560615556652534</v>
      </c>
      <c r="J982">
        <v>25.140453642854382</v>
      </c>
      <c r="K982">
        <v>1.13633237018354E-2</v>
      </c>
      <c r="L982">
        <v>4.3532196701628334E-3</v>
      </c>
      <c r="M982">
        <v>3.6471592891754796E-4</v>
      </c>
      <c r="N982">
        <v>7.6193112772375504E-2</v>
      </c>
      <c r="O982">
        <f t="shared" si="90"/>
        <v>4.3123930697900077</v>
      </c>
      <c r="P982">
        <f t="shared" si="91"/>
        <v>1.2238153247917762</v>
      </c>
      <c r="Q982">
        <f t="shared" si="92"/>
        <v>25.140453642854382</v>
      </c>
      <c r="R982">
        <f t="shared" si="93"/>
        <v>1.13633237018354E-2</v>
      </c>
      <c r="S982">
        <f t="shared" si="94"/>
        <v>3.9885037412452857E-3</v>
      </c>
      <c r="T982">
        <f t="shared" si="95"/>
        <v>7.6193112772375504E-2</v>
      </c>
    </row>
    <row r="983" spans="1:20" x14ac:dyDescent="0.25">
      <c r="A983">
        <v>13097</v>
      </c>
      <c r="B983" t="s">
        <v>83</v>
      </c>
      <c r="C983" t="s">
        <v>11</v>
      </c>
      <c r="D983" t="s">
        <v>12</v>
      </c>
      <c r="E983" t="s">
        <v>29</v>
      </c>
      <c r="F983" t="s">
        <v>19</v>
      </c>
      <c r="G983">
        <v>1.532631506070901</v>
      </c>
      <c r="H983">
        <v>0.48669462019518073</v>
      </c>
      <c r="I983">
        <v>5.174865754537445E-2</v>
      </c>
      <c r="J983">
        <v>8.9349570280650905</v>
      </c>
      <c r="K983">
        <v>4.0385445150806602E-3</v>
      </c>
      <c r="L983">
        <v>1.5471412724822158E-3</v>
      </c>
      <c r="M983">
        <v>1.2962060019311431E-4</v>
      </c>
      <c r="N983">
        <v>2.7079157220281001E-2</v>
      </c>
      <c r="O983">
        <f t="shared" si="90"/>
        <v>1.532631506070901</v>
      </c>
      <c r="P983">
        <f t="shared" si="91"/>
        <v>0.43494596264980628</v>
      </c>
      <c r="Q983">
        <f t="shared" si="92"/>
        <v>8.9349570280650905</v>
      </c>
      <c r="R983">
        <f t="shared" si="93"/>
        <v>4.0385445150806602E-3</v>
      </c>
      <c r="S983">
        <f t="shared" si="94"/>
        <v>1.4175206722891014E-3</v>
      </c>
      <c r="T983">
        <f t="shared" si="95"/>
        <v>2.7079157220281001E-2</v>
      </c>
    </row>
    <row r="984" spans="1:20" x14ac:dyDescent="0.25">
      <c r="A984">
        <v>13097</v>
      </c>
      <c r="B984" t="s">
        <v>84</v>
      </c>
      <c r="C984" t="s">
        <v>11</v>
      </c>
      <c r="D984" t="s">
        <v>12</v>
      </c>
      <c r="E984" t="s">
        <v>29</v>
      </c>
      <c r="F984" t="s">
        <v>20</v>
      </c>
      <c r="G984">
        <v>3.5092833341897132</v>
      </c>
      <c r="H984">
        <v>1.1143902013141358</v>
      </c>
      <c r="I984">
        <v>0.11848948746879238</v>
      </c>
      <c r="J984">
        <v>20.458472788463816</v>
      </c>
      <c r="K984">
        <v>9.2470988649316407E-3</v>
      </c>
      <c r="L984">
        <v>3.5425061270765029E-3</v>
      </c>
      <c r="M984">
        <v>2.96793871552797E-4</v>
      </c>
      <c r="N984">
        <v>6.2003438915115797E-2</v>
      </c>
      <c r="O984">
        <f t="shared" si="90"/>
        <v>3.5092833341897132</v>
      </c>
      <c r="P984">
        <f t="shared" si="91"/>
        <v>0.9959007138453434</v>
      </c>
      <c r="Q984">
        <f t="shared" si="92"/>
        <v>20.458472788463816</v>
      </c>
      <c r="R984">
        <f t="shared" si="93"/>
        <v>9.2470988649316407E-3</v>
      </c>
      <c r="S984">
        <f t="shared" si="94"/>
        <v>3.2457122555237059E-3</v>
      </c>
      <c r="T984">
        <f t="shared" si="95"/>
        <v>6.2003438915115797E-2</v>
      </c>
    </row>
    <row r="985" spans="1:20" x14ac:dyDescent="0.25">
      <c r="A985">
        <v>13097</v>
      </c>
      <c r="B985" t="s">
        <v>85</v>
      </c>
      <c r="C985" t="s">
        <v>11</v>
      </c>
      <c r="D985" t="s">
        <v>12</v>
      </c>
      <c r="E985" t="s">
        <v>29</v>
      </c>
      <c r="F985" t="s">
        <v>21</v>
      </c>
      <c r="G985">
        <v>30.786799256968031</v>
      </c>
      <c r="H985">
        <v>7.8132468537735171</v>
      </c>
      <c r="I985">
        <v>0.95765781119803073</v>
      </c>
      <c r="J985">
        <v>166.50118004748379</v>
      </c>
      <c r="K985">
        <v>8.0860288456083604E-2</v>
      </c>
      <c r="L985">
        <v>2.6487595118577456E-2</v>
      </c>
      <c r="M985">
        <v>2.5331739310592251E-3</v>
      </c>
      <c r="N985">
        <v>0.53759038946627202</v>
      </c>
      <c r="O985">
        <f t="shared" si="90"/>
        <v>30.786799256968031</v>
      </c>
      <c r="P985">
        <f t="shared" si="91"/>
        <v>6.8555890425754864</v>
      </c>
      <c r="Q985">
        <f t="shared" si="92"/>
        <v>166.50118004748379</v>
      </c>
      <c r="R985">
        <f t="shared" si="93"/>
        <v>8.0860288456083604E-2</v>
      </c>
      <c r="S985">
        <f t="shared" si="94"/>
        <v>2.395442118751823E-2</v>
      </c>
      <c r="T985">
        <f t="shared" si="95"/>
        <v>0.53759038946627202</v>
      </c>
    </row>
    <row r="986" spans="1:20" x14ac:dyDescent="0.25">
      <c r="A986">
        <v>13097</v>
      </c>
      <c r="B986" t="s">
        <v>86</v>
      </c>
      <c r="C986" t="s">
        <v>11</v>
      </c>
      <c r="D986" t="s">
        <v>12</v>
      </c>
      <c r="E986" t="s">
        <v>29</v>
      </c>
      <c r="F986" t="s">
        <v>22</v>
      </c>
      <c r="G986">
        <v>3.0786800431487177E-14</v>
      </c>
      <c r="H986">
        <v>7.8132465990331716E-15</v>
      </c>
      <c r="I986">
        <v>9.5765784260852365E-16</v>
      </c>
      <c r="J986">
        <v>1.6650118744226853E-13</v>
      </c>
      <c r="K986">
        <v>8.0860277916776598E-17</v>
      </c>
      <c r="L986">
        <v>2.6487596416150871E-17</v>
      </c>
      <c r="M986">
        <v>2.5331739570078781E-18</v>
      </c>
      <c r="N986">
        <v>5.3759037816997903E-16</v>
      </c>
      <c r="O986">
        <f t="shared" si="90"/>
        <v>3.0786800431487177E-14</v>
      </c>
      <c r="P986">
        <f t="shared" si="91"/>
        <v>6.8555887564246481E-15</v>
      </c>
      <c r="Q986">
        <f t="shared" si="92"/>
        <v>1.6650118744226853E-13</v>
      </c>
      <c r="R986">
        <f t="shared" si="93"/>
        <v>8.0860277916776598E-17</v>
      </c>
      <c r="S986">
        <f t="shared" si="94"/>
        <v>2.3954422459142994E-17</v>
      </c>
      <c r="T986">
        <f t="shared" si="95"/>
        <v>5.3759037816997903E-16</v>
      </c>
    </row>
    <row r="987" spans="1:20" x14ac:dyDescent="0.25">
      <c r="A987">
        <v>13097</v>
      </c>
      <c r="B987" t="s">
        <v>87</v>
      </c>
      <c r="C987" t="s">
        <v>11</v>
      </c>
      <c r="D987" t="s">
        <v>12</v>
      </c>
      <c r="E987" t="s">
        <v>29</v>
      </c>
      <c r="F987" t="s">
        <v>23</v>
      </c>
      <c r="G987">
        <v>8.5433061694482273</v>
      </c>
      <c r="H987">
        <v>3.1136894176822794</v>
      </c>
      <c r="I987">
        <v>0.29756278317495288</v>
      </c>
      <c r="J987">
        <v>51.572225141449088</v>
      </c>
      <c r="K987">
        <v>2.4250471842842899E-2</v>
      </c>
      <c r="L987">
        <v>1.0277457966696241E-2</v>
      </c>
      <c r="M987">
        <v>7.93790323697543E-4</v>
      </c>
      <c r="N987">
        <v>0.164301921116876</v>
      </c>
      <c r="O987">
        <f t="shared" si="90"/>
        <v>8.5433061694482273</v>
      </c>
      <c r="P987">
        <f t="shared" si="91"/>
        <v>2.8161266345073264</v>
      </c>
      <c r="Q987">
        <f t="shared" si="92"/>
        <v>51.572225141449088</v>
      </c>
      <c r="R987">
        <f t="shared" si="93"/>
        <v>2.4250471842842899E-2</v>
      </c>
      <c r="S987">
        <f t="shared" si="94"/>
        <v>9.4836676429986971E-3</v>
      </c>
      <c r="T987">
        <f t="shared" si="95"/>
        <v>0.164301921116876</v>
      </c>
    </row>
    <row r="988" spans="1:20" x14ac:dyDescent="0.25">
      <c r="A988">
        <v>13097</v>
      </c>
      <c r="B988" t="s">
        <v>88</v>
      </c>
      <c r="C988" t="s">
        <v>11</v>
      </c>
      <c r="D988" t="s">
        <v>12</v>
      </c>
      <c r="E988" t="s">
        <v>29</v>
      </c>
      <c r="F988" t="s">
        <v>24</v>
      </c>
      <c r="G988">
        <v>9.3383113917931784</v>
      </c>
      <c r="H988">
        <v>3.4034372399606649</v>
      </c>
      <c r="I988">
        <v>0.32525282119553311</v>
      </c>
      <c r="J988">
        <v>56.371320651311116</v>
      </c>
      <c r="K988">
        <v>2.6507124452577201E-2</v>
      </c>
      <c r="L988">
        <v>1.1233833070105143E-2</v>
      </c>
      <c r="M988">
        <v>8.6765744626816801E-4</v>
      </c>
      <c r="N988">
        <v>0.17959125285014599</v>
      </c>
      <c r="O988">
        <f t="shared" si="90"/>
        <v>9.3383113917931784</v>
      </c>
      <c r="P988">
        <f t="shared" si="91"/>
        <v>3.0781844187651317</v>
      </c>
      <c r="Q988">
        <f t="shared" si="92"/>
        <v>56.371320651311116</v>
      </c>
      <c r="R988">
        <f t="shared" si="93"/>
        <v>2.6507124452577201E-2</v>
      </c>
      <c r="S988">
        <f t="shared" si="94"/>
        <v>1.0366175623836975E-2</v>
      </c>
      <c r="T988">
        <f t="shared" si="95"/>
        <v>0.17959125285014599</v>
      </c>
    </row>
    <row r="989" spans="1:20" x14ac:dyDescent="0.25">
      <c r="A989">
        <v>13097</v>
      </c>
      <c r="B989" t="s">
        <v>89</v>
      </c>
      <c r="C989" t="s">
        <v>11</v>
      </c>
      <c r="D989" t="s">
        <v>12</v>
      </c>
      <c r="E989" t="s">
        <v>29</v>
      </c>
      <c r="F989" t="s">
        <v>25</v>
      </c>
      <c r="G989">
        <v>3.7216420658118863</v>
      </c>
      <c r="H989">
        <v>1.3563879847944817</v>
      </c>
      <c r="I989">
        <v>0.12962455194443087</v>
      </c>
      <c r="J989">
        <v>22.46593224804495</v>
      </c>
      <c r="K989">
        <v>1.05640067990655E-2</v>
      </c>
      <c r="L989">
        <v>4.4770723788419425E-3</v>
      </c>
      <c r="M989">
        <v>3.4579168080058997E-4</v>
      </c>
      <c r="N989">
        <v>7.1573355188839602E-2</v>
      </c>
      <c r="O989">
        <f t="shared" si="90"/>
        <v>3.7216420658118863</v>
      </c>
      <c r="P989">
        <f t="shared" si="91"/>
        <v>1.226763432850051</v>
      </c>
      <c r="Q989">
        <f t="shared" si="92"/>
        <v>22.46593224804495</v>
      </c>
      <c r="R989">
        <f t="shared" si="93"/>
        <v>1.05640067990655E-2</v>
      </c>
      <c r="S989">
        <f t="shared" si="94"/>
        <v>4.1312806980413523E-3</v>
      </c>
      <c r="T989">
        <f t="shared" si="95"/>
        <v>7.1573355188839602E-2</v>
      </c>
    </row>
    <row r="990" spans="1:20" x14ac:dyDescent="0.25">
      <c r="A990">
        <v>13097</v>
      </c>
      <c r="B990" t="s">
        <v>90</v>
      </c>
      <c r="C990" t="s">
        <v>11</v>
      </c>
      <c r="D990" t="s">
        <v>12</v>
      </c>
      <c r="E990" t="s">
        <v>29</v>
      </c>
      <c r="F990" t="s">
        <v>26</v>
      </c>
      <c r="G990">
        <v>8.9257732457808885</v>
      </c>
      <c r="H990">
        <v>3.25308342388377</v>
      </c>
      <c r="I990">
        <v>0.3108841147329709</v>
      </c>
      <c r="J990">
        <v>53.881016381554126</v>
      </c>
      <c r="K990">
        <v>2.53361186854839E-2</v>
      </c>
      <c r="L990">
        <v>1.0737556237388118E-2</v>
      </c>
      <c r="M990">
        <v>8.2932714426044098E-4</v>
      </c>
      <c r="N990">
        <v>0.17165747713303101</v>
      </c>
      <c r="O990">
        <f t="shared" si="90"/>
        <v>8.9257732457808885</v>
      </c>
      <c r="P990">
        <f t="shared" si="91"/>
        <v>2.9421993091507992</v>
      </c>
      <c r="Q990">
        <f t="shared" si="92"/>
        <v>53.881016381554126</v>
      </c>
      <c r="R990">
        <f t="shared" si="93"/>
        <v>2.53361186854839E-2</v>
      </c>
      <c r="S990">
        <f t="shared" si="94"/>
        <v>9.9082290931276767E-3</v>
      </c>
      <c r="T990">
        <f t="shared" si="95"/>
        <v>0.17165747713303101</v>
      </c>
    </row>
    <row r="991" spans="1:20" x14ac:dyDescent="0.25">
      <c r="A991">
        <v>13097</v>
      </c>
      <c r="B991" t="s">
        <v>91</v>
      </c>
      <c r="C991" t="s">
        <v>11</v>
      </c>
      <c r="D991" t="s">
        <v>12</v>
      </c>
      <c r="E991" t="s">
        <v>30</v>
      </c>
      <c r="F991" t="s">
        <v>14</v>
      </c>
      <c r="G991">
        <v>0.17835356913587891</v>
      </c>
      <c r="H991">
        <v>25.454468833219796</v>
      </c>
      <c r="I991">
        <v>1.794765765868608E-2</v>
      </c>
      <c r="J991">
        <v>8.9860792057661314</v>
      </c>
      <c r="K991">
        <v>1.5316298214429399E-4</v>
      </c>
      <c r="L991">
        <v>7.1555222032485696E-2</v>
      </c>
      <c r="M991">
        <v>1.1322954661885359E-5</v>
      </c>
      <c r="N991">
        <v>3.7000151887696098E-3</v>
      </c>
      <c r="O991">
        <f t="shared" si="90"/>
        <v>0.17835356913587891</v>
      </c>
      <c r="P991">
        <f t="shared" si="91"/>
        <v>25.436521175561111</v>
      </c>
      <c r="Q991">
        <f t="shared" si="92"/>
        <v>8.9860792057661314</v>
      </c>
      <c r="R991">
        <f t="shared" si="93"/>
        <v>1.5316298214429399E-4</v>
      </c>
      <c r="S991">
        <f t="shared" si="94"/>
        <v>7.1543899077823811E-2</v>
      </c>
      <c r="T991">
        <f t="shared" si="95"/>
        <v>3.7000151887696098E-3</v>
      </c>
    </row>
    <row r="992" spans="1:20" x14ac:dyDescent="0.25">
      <c r="A992">
        <v>13097</v>
      </c>
      <c r="B992" t="s">
        <v>92</v>
      </c>
      <c r="C992" t="s">
        <v>11</v>
      </c>
      <c r="D992" t="s">
        <v>12</v>
      </c>
      <c r="E992" t="s">
        <v>30</v>
      </c>
      <c r="F992" t="s">
        <v>15</v>
      </c>
      <c r="G992">
        <v>0.32073427640057106</v>
      </c>
      <c r="H992">
        <v>0.48341812160052644</v>
      </c>
      <c r="I992">
        <v>2.7181087761331171E-2</v>
      </c>
      <c r="J992">
        <v>6.1151393442923894</v>
      </c>
      <c r="K992">
        <v>7.3371907637920198E-4</v>
      </c>
      <c r="L992">
        <v>1.4046646734928708E-3</v>
      </c>
      <c r="M992">
        <v>5.2044690555419398E-5</v>
      </c>
      <c r="N992">
        <v>1.54901878922828E-2</v>
      </c>
      <c r="O992">
        <f t="shared" si="90"/>
        <v>0.32073427640057106</v>
      </c>
      <c r="P992">
        <f t="shared" si="91"/>
        <v>0.45623703383919528</v>
      </c>
      <c r="Q992">
        <f t="shared" si="92"/>
        <v>6.1151393442923894</v>
      </c>
      <c r="R992">
        <f t="shared" si="93"/>
        <v>7.3371907637920198E-4</v>
      </c>
      <c r="S992">
        <f t="shared" si="94"/>
        <v>1.3526199829374513E-3</v>
      </c>
      <c r="T992">
        <f t="shared" si="95"/>
        <v>1.54901878922828E-2</v>
      </c>
    </row>
    <row r="993" spans="1:20" x14ac:dyDescent="0.25">
      <c r="A993">
        <v>13097</v>
      </c>
      <c r="B993" t="s">
        <v>93</v>
      </c>
      <c r="C993" t="s">
        <v>11</v>
      </c>
      <c r="D993" t="s">
        <v>12</v>
      </c>
      <c r="E993" t="s">
        <v>30</v>
      </c>
      <c r="F993" t="s">
        <v>16</v>
      </c>
      <c r="G993">
        <v>0.12049625900624479</v>
      </c>
      <c r="H993">
        <v>0.30451455600891791</v>
      </c>
      <c r="I993">
        <v>1.3913012962145616E-2</v>
      </c>
      <c r="J993">
        <v>2.6262836306395867</v>
      </c>
      <c r="K993">
        <v>2.0967482339528899E-4</v>
      </c>
      <c r="L993">
        <v>6.8824810830447804E-4</v>
      </c>
      <c r="M993">
        <v>1.7993553333539519E-5</v>
      </c>
      <c r="N993">
        <v>5.1200316265749201E-3</v>
      </c>
      <c r="O993">
        <f t="shared" si="90"/>
        <v>0.12049625900624479</v>
      </c>
      <c r="P993">
        <f t="shared" si="91"/>
        <v>0.29060154304677233</v>
      </c>
      <c r="Q993">
        <f t="shared" si="92"/>
        <v>2.6262836306395867</v>
      </c>
      <c r="R993">
        <f t="shared" si="93"/>
        <v>2.0967482339528899E-4</v>
      </c>
      <c r="S993">
        <f t="shared" si="94"/>
        <v>6.7025455497093857E-4</v>
      </c>
      <c r="T993">
        <f t="shared" si="95"/>
        <v>5.1200316265749201E-3</v>
      </c>
    </row>
    <row r="994" spans="1:20" x14ac:dyDescent="0.25">
      <c r="A994">
        <v>13097</v>
      </c>
      <c r="B994" t="s">
        <v>94</v>
      </c>
      <c r="C994" t="s">
        <v>11</v>
      </c>
      <c r="D994" t="s">
        <v>12</v>
      </c>
      <c r="E994" t="s">
        <v>30</v>
      </c>
      <c r="F994" t="s">
        <v>17</v>
      </c>
      <c r="G994">
        <v>0.13057157989101126</v>
      </c>
      <c r="H994">
        <v>0.32997656036611372</v>
      </c>
      <c r="I994">
        <v>1.5076352129453213E-2</v>
      </c>
      <c r="J994">
        <v>2.845880633316479</v>
      </c>
      <c r="K994">
        <v>2.2720678975929299E-4</v>
      </c>
      <c r="L994">
        <v>7.4579570926336294E-4</v>
      </c>
      <c r="M994">
        <v>1.9498092344249989E-5</v>
      </c>
      <c r="N994">
        <v>5.54814519455248E-3</v>
      </c>
      <c r="O994">
        <f t="shared" si="90"/>
        <v>0.13057157989101126</v>
      </c>
      <c r="P994">
        <f t="shared" si="91"/>
        <v>0.31490020823666054</v>
      </c>
      <c r="Q994">
        <f t="shared" si="92"/>
        <v>2.845880633316479</v>
      </c>
      <c r="R994">
        <f t="shared" si="93"/>
        <v>2.2720678975929299E-4</v>
      </c>
      <c r="S994">
        <f t="shared" si="94"/>
        <v>7.262976169191129E-4</v>
      </c>
      <c r="T994">
        <f t="shared" si="95"/>
        <v>5.54814519455248E-3</v>
      </c>
    </row>
    <row r="995" spans="1:20" x14ac:dyDescent="0.25">
      <c r="A995">
        <v>13097</v>
      </c>
      <c r="B995" t="s">
        <v>95</v>
      </c>
      <c r="C995" t="s">
        <v>11</v>
      </c>
      <c r="D995" t="s">
        <v>12</v>
      </c>
      <c r="E995" t="s">
        <v>30</v>
      </c>
      <c r="F995" t="s">
        <v>18</v>
      </c>
      <c r="G995">
        <v>0.13795798478736271</v>
      </c>
      <c r="H995">
        <v>0.34864325625757575</v>
      </c>
      <c r="I995">
        <v>1.5929217490880249E-2</v>
      </c>
      <c r="J995">
        <v>3.0068712339525461</v>
      </c>
      <c r="K995">
        <v>2.4005969316931401E-4</v>
      </c>
      <c r="L995">
        <v>7.8798527766654573E-4</v>
      </c>
      <c r="M995">
        <v>2.0601100917616503E-5</v>
      </c>
      <c r="N995">
        <v>5.8620002364477798E-3</v>
      </c>
      <c r="O995">
        <f t="shared" si="90"/>
        <v>0.13795798478736271</v>
      </c>
      <c r="P995">
        <f t="shared" si="91"/>
        <v>0.33271403876669547</v>
      </c>
      <c r="Q995">
        <f t="shared" si="92"/>
        <v>3.0068712339525461</v>
      </c>
      <c r="R995">
        <f t="shared" si="93"/>
        <v>2.4005969316931401E-4</v>
      </c>
      <c r="S995">
        <f t="shared" si="94"/>
        <v>7.6738417674892926E-4</v>
      </c>
      <c r="T995">
        <f t="shared" si="95"/>
        <v>5.8620002364477798E-3</v>
      </c>
    </row>
    <row r="996" spans="1:20" x14ac:dyDescent="0.25">
      <c r="A996">
        <v>13097</v>
      </c>
      <c r="B996" t="s">
        <v>96</v>
      </c>
      <c r="C996" t="s">
        <v>11</v>
      </c>
      <c r="D996" t="s">
        <v>12</v>
      </c>
      <c r="E996" t="s">
        <v>30</v>
      </c>
      <c r="F996" t="s">
        <v>19</v>
      </c>
      <c r="G996">
        <v>4.9030487437448644E-2</v>
      </c>
      <c r="H996">
        <v>0.1239083580718946</v>
      </c>
      <c r="I996">
        <v>5.6612692010440287E-3</v>
      </c>
      <c r="J996">
        <v>1.0686468349786062</v>
      </c>
      <c r="K996">
        <v>8.5317665735828996E-5</v>
      </c>
      <c r="L996">
        <v>2.80051170312599E-4</v>
      </c>
      <c r="M996">
        <v>7.3216606342185691E-6</v>
      </c>
      <c r="N996">
        <v>2.0833638118347101E-3</v>
      </c>
      <c r="O996">
        <f t="shared" si="90"/>
        <v>4.9030487437448644E-2</v>
      </c>
      <c r="P996">
        <f t="shared" si="91"/>
        <v>0.11824708887085057</v>
      </c>
      <c r="Q996">
        <f t="shared" si="92"/>
        <v>1.0686468349786062</v>
      </c>
      <c r="R996">
        <f t="shared" si="93"/>
        <v>8.5317665735828996E-5</v>
      </c>
      <c r="S996">
        <f t="shared" si="94"/>
        <v>2.7272950967838043E-4</v>
      </c>
      <c r="T996">
        <f t="shared" si="95"/>
        <v>2.0833638118347101E-3</v>
      </c>
    </row>
    <row r="997" spans="1:20" x14ac:dyDescent="0.25">
      <c r="A997">
        <v>13097</v>
      </c>
      <c r="B997" t="s">
        <v>97</v>
      </c>
      <c r="C997" t="s">
        <v>11</v>
      </c>
      <c r="D997" t="s">
        <v>12</v>
      </c>
      <c r="E997" t="s">
        <v>30</v>
      </c>
      <c r="F997" t="s">
        <v>20</v>
      </c>
      <c r="G997">
        <v>0.11226567357994088</v>
      </c>
      <c r="H997">
        <v>0.28371439280454652</v>
      </c>
      <c r="I997">
        <v>1.2962670005637528E-2</v>
      </c>
      <c r="J997">
        <v>2.4468932790041391</v>
      </c>
      <c r="K997">
        <v>1.9535272372195301E-4</v>
      </c>
      <c r="L997">
        <v>6.412364227322831E-4</v>
      </c>
      <c r="M997">
        <v>1.6764484733755479E-5</v>
      </c>
      <c r="N997">
        <v>4.7703023101348602E-3</v>
      </c>
      <c r="O997">
        <f t="shared" si="90"/>
        <v>0.11226567357994088</v>
      </c>
      <c r="P997">
        <f t="shared" si="91"/>
        <v>0.27075172279890902</v>
      </c>
      <c r="Q997">
        <f t="shared" si="92"/>
        <v>2.4468932790041391</v>
      </c>
      <c r="R997">
        <f t="shared" si="93"/>
        <v>1.9535272372195301E-4</v>
      </c>
      <c r="S997">
        <f t="shared" si="94"/>
        <v>6.2447193799852762E-4</v>
      </c>
      <c r="T997">
        <f t="shared" si="95"/>
        <v>4.7703023101348602E-3</v>
      </c>
    </row>
    <row r="998" spans="1:20" x14ac:dyDescent="0.25">
      <c r="A998">
        <v>13097</v>
      </c>
      <c r="B998" t="s">
        <v>98</v>
      </c>
      <c r="C998" t="s">
        <v>11</v>
      </c>
      <c r="D998" t="s">
        <v>12</v>
      </c>
      <c r="E998" t="s">
        <v>30</v>
      </c>
      <c r="F998" t="s">
        <v>21</v>
      </c>
      <c r="G998">
        <v>1.0690253771617773</v>
      </c>
      <c r="H998">
        <v>1.9800440946451245</v>
      </c>
      <c r="I998">
        <v>9.1769920629090354E-2</v>
      </c>
      <c r="J998">
        <v>21.390528209405598</v>
      </c>
      <c r="K998">
        <v>2.7188937283426601E-3</v>
      </c>
      <c r="L998">
        <v>6.6806325464794022E-3</v>
      </c>
      <c r="M998">
        <v>2.0602836224270469E-4</v>
      </c>
      <c r="N998">
        <v>6.1118973506381701E-2</v>
      </c>
      <c r="O998">
        <f t="shared" si="90"/>
        <v>1.0690253771617773</v>
      </c>
      <c r="P998">
        <f t="shared" si="91"/>
        <v>1.8882741740160343</v>
      </c>
      <c r="Q998">
        <f t="shared" si="92"/>
        <v>21.390528209405598</v>
      </c>
      <c r="R998">
        <f t="shared" si="93"/>
        <v>2.7188937283426601E-3</v>
      </c>
      <c r="S998">
        <f t="shared" si="94"/>
        <v>6.4746041842366972E-3</v>
      </c>
      <c r="T998">
        <f t="shared" si="95"/>
        <v>6.1118973506381701E-2</v>
      </c>
    </row>
    <row r="999" spans="1:20" x14ac:dyDescent="0.25">
      <c r="A999">
        <v>13097</v>
      </c>
      <c r="B999" t="s">
        <v>99</v>
      </c>
      <c r="C999" t="s">
        <v>11</v>
      </c>
      <c r="D999" t="s">
        <v>12</v>
      </c>
      <c r="E999" t="s">
        <v>30</v>
      </c>
      <c r="F999" t="s">
        <v>22</v>
      </c>
      <c r="G999">
        <v>1.0690253831372519E-15</v>
      </c>
      <c r="H999">
        <v>1.980044093555812E-15</v>
      </c>
      <c r="I999">
        <v>9.1769920797619751E-17</v>
      </c>
      <c r="J999">
        <v>2.1390528911527959E-14</v>
      </c>
      <c r="K999">
        <v>2.71889263953605E-18</v>
      </c>
      <c r="L999">
        <v>6.6806339004787812E-18</v>
      </c>
      <c r="M999">
        <v>2.060283649903043E-19</v>
      </c>
      <c r="N999">
        <v>6.11189741141879E-17</v>
      </c>
      <c r="O999">
        <f t="shared" si="90"/>
        <v>1.0690253831372519E-15</v>
      </c>
      <c r="P999">
        <f t="shared" si="91"/>
        <v>1.8882741727581925E-15</v>
      </c>
      <c r="Q999">
        <f t="shared" si="92"/>
        <v>2.1390528911527959E-14</v>
      </c>
      <c r="R999">
        <f t="shared" si="93"/>
        <v>2.71889263953605E-18</v>
      </c>
      <c r="S999">
        <f t="shared" si="94"/>
        <v>6.4746055354884769E-18</v>
      </c>
      <c r="T999">
        <f t="shared" si="95"/>
        <v>6.11189741141879E-17</v>
      </c>
    </row>
    <row r="1000" spans="1:20" x14ac:dyDescent="0.25">
      <c r="A1000">
        <v>13097</v>
      </c>
      <c r="B1000" t="s">
        <v>100</v>
      </c>
      <c r="C1000" t="s">
        <v>11</v>
      </c>
      <c r="D1000" t="s">
        <v>12</v>
      </c>
      <c r="E1000" t="s">
        <v>30</v>
      </c>
      <c r="F1000" t="s">
        <v>23</v>
      </c>
      <c r="G1000">
        <v>0.23739516729074231</v>
      </c>
      <c r="H1000">
        <v>0.75205263228514474</v>
      </c>
      <c r="I1000">
        <v>2.5951665070127874E-2</v>
      </c>
      <c r="J1000">
        <v>5.6355155062264917</v>
      </c>
      <c r="K1000">
        <v>5.7838890688799395E-4</v>
      </c>
      <c r="L1000">
        <v>2.3779863344695028E-3</v>
      </c>
      <c r="M1000">
        <v>5.5214326998509396E-5</v>
      </c>
      <c r="N1000">
        <v>1.54349258154979E-2</v>
      </c>
      <c r="O1000">
        <f t="shared" si="90"/>
        <v>0.23739516729074231</v>
      </c>
      <c r="P1000">
        <f t="shared" si="91"/>
        <v>0.72610096721501682</v>
      </c>
      <c r="Q1000">
        <f t="shared" si="92"/>
        <v>5.6355155062264917</v>
      </c>
      <c r="R1000">
        <f t="shared" si="93"/>
        <v>5.7838890688799395E-4</v>
      </c>
      <c r="S1000">
        <f t="shared" si="94"/>
        <v>2.3227720074709933E-3</v>
      </c>
      <c r="T1000">
        <f t="shared" si="95"/>
        <v>1.54349258154979E-2</v>
      </c>
    </row>
    <row r="1001" spans="1:20" x14ac:dyDescent="0.25">
      <c r="A1001">
        <v>13097</v>
      </c>
      <c r="B1001" t="s">
        <v>101</v>
      </c>
      <c r="C1001" t="s">
        <v>11</v>
      </c>
      <c r="D1001" t="s">
        <v>12</v>
      </c>
      <c r="E1001" t="s">
        <v>30</v>
      </c>
      <c r="F1001" t="s">
        <v>24</v>
      </c>
      <c r="G1001">
        <v>0.25948623441604435</v>
      </c>
      <c r="H1001">
        <v>0.82203575403844609</v>
      </c>
      <c r="I1001">
        <v>2.8366628405850094E-2</v>
      </c>
      <c r="J1001">
        <v>6.1599347609226118</v>
      </c>
      <c r="K1001">
        <v>6.3221167874871699E-4</v>
      </c>
      <c r="L1001">
        <v>2.5992720875178642E-3</v>
      </c>
      <c r="M1001">
        <v>6.0352316832989899E-5</v>
      </c>
      <c r="N1001">
        <v>1.6871230316610301E-2</v>
      </c>
      <c r="O1001">
        <f t="shared" si="90"/>
        <v>0.25948623441604435</v>
      </c>
      <c r="P1001">
        <f t="shared" si="91"/>
        <v>0.79366912563259595</v>
      </c>
      <c r="Q1001">
        <f t="shared" si="92"/>
        <v>6.1599347609226118</v>
      </c>
      <c r="R1001">
        <f t="shared" si="93"/>
        <v>6.3221167874871699E-4</v>
      </c>
      <c r="S1001">
        <f t="shared" si="94"/>
        <v>2.5389197706848741E-3</v>
      </c>
      <c r="T1001">
        <f t="shared" si="95"/>
        <v>1.6871230316610301E-2</v>
      </c>
    </row>
    <row r="1002" spans="1:20" x14ac:dyDescent="0.25">
      <c r="A1002">
        <v>13097</v>
      </c>
      <c r="B1002" t="s">
        <v>102</v>
      </c>
      <c r="C1002" t="s">
        <v>11</v>
      </c>
      <c r="D1002" t="s">
        <v>12</v>
      </c>
      <c r="E1002" t="s">
        <v>30</v>
      </c>
      <c r="F1002" t="s">
        <v>25</v>
      </c>
      <c r="G1002">
        <v>0.10341429853758635</v>
      </c>
      <c r="H1002">
        <v>0.32760982543311101</v>
      </c>
      <c r="I1002">
        <v>1.1305087082781084E-2</v>
      </c>
      <c r="J1002">
        <v>2.4549479549159496</v>
      </c>
      <c r="K1002">
        <v>2.5195834211899599E-4</v>
      </c>
      <c r="L1002">
        <v>1.0359004854205694E-3</v>
      </c>
      <c r="M1002">
        <v>2.4052507113125851E-5</v>
      </c>
      <c r="N1002">
        <v>6.7237722505524202E-3</v>
      </c>
      <c r="O1002">
        <f t="shared" si="90"/>
        <v>0.10341429853758635</v>
      </c>
      <c r="P1002">
        <f t="shared" si="91"/>
        <v>0.31630473835032991</v>
      </c>
      <c r="Q1002">
        <f t="shared" si="92"/>
        <v>2.4549479549159496</v>
      </c>
      <c r="R1002">
        <f t="shared" si="93"/>
        <v>2.5195834211899599E-4</v>
      </c>
      <c r="S1002">
        <f t="shared" si="94"/>
        <v>1.0118479783074435E-3</v>
      </c>
      <c r="T1002">
        <f t="shared" si="95"/>
        <v>6.7237722505524202E-3</v>
      </c>
    </row>
    <row r="1003" spans="1:20" x14ac:dyDescent="0.25">
      <c r="A1003">
        <v>13097</v>
      </c>
      <c r="B1003" t="s">
        <v>103</v>
      </c>
      <c r="C1003" t="s">
        <v>11</v>
      </c>
      <c r="D1003" t="s">
        <v>12</v>
      </c>
      <c r="E1003" t="s">
        <v>30</v>
      </c>
      <c r="F1003" t="s">
        <v>26</v>
      </c>
      <c r="G1003">
        <v>0.24802292772187665</v>
      </c>
      <c r="H1003">
        <v>0.78572072928113956</v>
      </c>
      <c r="I1003">
        <v>2.7113474220095992E-2</v>
      </c>
      <c r="J1003">
        <v>5.8878068499616196</v>
      </c>
      <c r="K1003">
        <v>6.0428252731981004E-4</v>
      </c>
      <c r="L1003">
        <v>2.484445924557422E-3</v>
      </c>
      <c r="M1003">
        <v>5.7686142589830002E-5</v>
      </c>
      <c r="N1003">
        <v>1.6125909798574801E-2</v>
      </c>
      <c r="O1003">
        <f t="shared" si="90"/>
        <v>0.24802292772187665</v>
      </c>
      <c r="P1003">
        <f t="shared" si="91"/>
        <v>0.75860725506104354</v>
      </c>
      <c r="Q1003">
        <f t="shared" si="92"/>
        <v>5.8878068499616196</v>
      </c>
      <c r="R1003">
        <f t="shared" si="93"/>
        <v>6.0428252731981004E-4</v>
      </c>
      <c r="S1003">
        <f t="shared" si="94"/>
        <v>2.4267597819675919E-3</v>
      </c>
      <c r="T1003">
        <f t="shared" si="95"/>
        <v>1.6125909798574801E-2</v>
      </c>
    </row>
    <row r="1004" spans="1:20" x14ac:dyDescent="0.25">
      <c r="A1004">
        <v>13097</v>
      </c>
      <c r="B1004" t="s">
        <v>104</v>
      </c>
      <c r="C1004" t="s">
        <v>11</v>
      </c>
      <c r="D1004" t="s">
        <v>31</v>
      </c>
      <c r="E1004" t="s">
        <v>32</v>
      </c>
      <c r="F1004" t="s">
        <v>14</v>
      </c>
      <c r="G1004">
        <v>1.0564101282612841</v>
      </c>
      <c r="H1004">
        <v>0.28887076119645222</v>
      </c>
      <c r="I1004">
        <v>1.9187674353948728E-3</v>
      </c>
      <c r="J1004">
        <v>0.83379290319518928</v>
      </c>
      <c r="K1004">
        <v>1.9529836269252499E-3</v>
      </c>
      <c r="L1004">
        <v>3.8122611207635961E-4</v>
      </c>
      <c r="M1004">
        <v>3.4995296054329802E-6</v>
      </c>
      <c r="N1004">
        <v>2.1067581162101902E-3</v>
      </c>
      <c r="O1004">
        <f t="shared" si="90"/>
        <v>1.0564101282612841</v>
      </c>
      <c r="P1004">
        <f t="shared" si="91"/>
        <v>0.28695199376105734</v>
      </c>
      <c r="Q1004">
        <f t="shared" si="92"/>
        <v>0.83379290319518928</v>
      </c>
      <c r="R1004">
        <f t="shared" si="93"/>
        <v>1.9529836269252499E-3</v>
      </c>
      <c r="S1004">
        <f t="shared" si="94"/>
        <v>3.7772658247092663E-4</v>
      </c>
      <c r="T1004">
        <f t="shared" si="95"/>
        <v>2.1067581162101902E-3</v>
      </c>
    </row>
    <row r="1005" spans="1:20" x14ac:dyDescent="0.25">
      <c r="A1005">
        <v>13097</v>
      </c>
      <c r="B1005" t="s">
        <v>105</v>
      </c>
      <c r="C1005" t="s">
        <v>11</v>
      </c>
      <c r="D1005" t="s">
        <v>31</v>
      </c>
      <c r="E1005" t="s">
        <v>32</v>
      </c>
      <c r="F1005" t="s">
        <v>15</v>
      </c>
      <c r="G1005">
        <v>0.24305301555302034</v>
      </c>
      <c r="H1005">
        <v>1.8671833003790703E-2</v>
      </c>
      <c r="I1005">
        <v>2.9618525163836989E-3</v>
      </c>
      <c r="J1005">
        <v>0.11157083195883585</v>
      </c>
      <c r="K1005">
        <v>5.8456066775125395E-4</v>
      </c>
      <c r="L1005">
        <v>4.9650428528558112E-5</v>
      </c>
      <c r="M1005">
        <v>5.3905378738505701E-6</v>
      </c>
      <c r="N1005">
        <v>3.6060061156994999E-4</v>
      </c>
      <c r="O1005">
        <f t="shared" si="90"/>
        <v>0.24305301555302034</v>
      </c>
      <c r="P1005">
        <f t="shared" si="91"/>
        <v>1.5709980487407002E-2</v>
      </c>
      <c r="Q1005">
        <f t="shared" si="92"/>
        <v>0.11157083195883585</v>
      </c>
      <c r="R1005">
        <f t="shared" si="93"/>
        <v>5.8456066775125395E-4</v>
      </c>
      <c r="S1005">
        <f t="shared" si="94"/>
        <v>4.4259890654707542E-5</v>
      </c>
      <c r="T1005">
        <f t="shared" si="95"/>
        <v>3.6060061156994999E-4</v>
      </c>
    </row>
    <row r="1006" spans="1:20" x14ac:dyDescent="0.25">
      <c r="A1006">
        <v>13097</v>
      </c>
      <c r="B1006" t="s">
        <v>106</v>
      </c>
      <c r="C1006" t="s">
        <v>11</v>
      </c>
      <c r="D1006" t="s">
        <v>31</v>
      </c>
      <c r="E1006" t="s">
        <v>32</v>
      </c>
      <c r="F1006" t="s">
        <v>16</v>
      </c>
      <c r="G1006">
        <v>0.15871091095264059</v>
      </c>
      <c r="H1006">
        <v>1.1701178079067658E-2</v>
      </c>
      <c r="I1006">
        <v>1.5389712600795114E-3</v>
      </c>
      <c r="J1006">
        <v>7.2810259768890384E-2</v>
      </c>
      <c r="K1006">
        <v>4.6620935863123098E-4</v>
      </c>
      <c r="L1006">
        <v>3.3766506194243709E-5</v>
      </c>
      <c r="M1006">
        <v>3.2753563958820501E-6</v>
      </c>
      <c r="N1006">
        <v>2.4867103700321099E-4</v>
      </c>
      <c r="O1006">
        <f t="shared" si="90"/>
        <v>0.15871091095264059</v>
      </c>
      <c r="P1006">
        <f t="shared" si="91"/>
        <v>1.0162206818988146E-2</v>
      </c>
      <c r="Q1006">
        <f t="shared" si="92"/>
        <v>7.2810259768890384E-2</v>
      </c>
      <c r="R1006">
        <f t="shared" si="93"/>
        <v>4.6620935863123098E-4</v>
      </c>
      <c r="S1006">
        <f t="shared" si="94"/>
        <v>3.0491149798361659E-5</v>
      </c>
      <c r="T1006">
        <f t="shared" si="95"/>
        <v>2.4867103700321099E-4</v>
      </c>
    </row>
    <row r="1007" spans="1:20" x14ac:dyDescent="0.25">
      <c r="A1007">
        <v>13097</v>
      </c>
      <c r="B1007" t="s">
        <v>107</v>
      </c>
      <c r="C1007" t="s">
        <v>11</v>
      </c>
      <c r="D1007" t="s">
        <v>31</v>
      </c>
      <c r="E1007" t="s">
        <v>32</v>
      </c>
      <c r="F1007" t="s">
        <v>17</v>
      </c>
      <c r="G1007">
        <v>0.1719815041219124</v>
      </c>
      <c r="H1007">
        <v>1.2679572386222511E-2</v>
      </c>
      <c r="I1007">
        <v>1.6676523333964939E-3</v>
      </c>
      <c r="J1007">
        <v>7.8898301730171927E-2</v>
      </c>
      <c r="K1007">
        <v>5.0519129349446603E-4</v>
      </c>
      <c r="L1007">
        <v>3.6589868021685899E-5</v>
      </c>
      <c r="M1007">
        <v>3.5492277170590101E-6</v>
      </c>
      <c r="N1007">
        <v>2.6946373235592298E-4</v>
      </c>
      <c r="O1007">
        <f t="shared" si="90"/>
        <v>0.1719815041219124</v>
      </c>
      <c r="P1007">
        <f t="shared" si="91"/>
        <v>1.1011920052826016E-2</v>
      </c>
      <c r="Q1007">
        <f t="shared" si="92"/>
        <v>7.8898301730171927E-2</v>
      </c>
      <c r="R1007">
        <f t="shared" si="93"/>
        <v>5.0519129349446603E-4</v>
      </c>
      <c r="S1007">
        <f t="shared" si="94"/>
        <v>3.3040640304626888E-5</v>
      </c>
      <c r="T1007">
        <f t="shared" si="95"/>
        <v>2.6946373235592298E-4</v>
      </c>
    </row>
    <row r="1008" spans="1:20" x14ac:dyDescent="0.25">
      <c r="A1008">
        <v>13097</v>
      </c>
      <c r="B1008" t="s">
        <v>108</v>
      </c>
      <c r="C1008" t="s">
        <v>11</v>
      </c>
      <c r="D1008" t="s">
        <v>31</v>
      </c>
      <c r="E1008" t="s">
        <v>32</v>
      </c>
      <c r="F1008" t="s">
        <v>18</v>
      </c>
      <c r="G1008">
        <v>0.1817104893134508</v>
      </c>
      <c r="H1008">
        <v>1.3396854563162187E-2</v>
      </c>
      <c r="I1008">
        <v>1.7619911435868807E-3</v>
      </c>
      <c r="J1008">
        <v>8.3361555563547712E-2</v>
      </c>
      <c r="K1008">
        <v>5.3376973827778897E-4</v>
      </c>
      <c r="L1008">
        <v>3.8659765826620676E-5</v>
      </c>
      <c r="M1008">
        <v>3.7500067637807799E-6</v>
      </c>
      <c r="N1008">
        <v>2.8470697886095997E-4</v>
      </c>
      <c r="O1008">
        <f t="shared" si="90"/>
        <v>0.1817104893134508</v>
      </c>
      <c r="P1008">
        <f t="shared" si="91"/>
        <v>1.1634863419575306E-2</v>
      </c>
      <c r="Q1008">
        <f t="shared" si="92"/>
        <v>8.3361555563547712E-2</v>
      </c>
      <c r="R1008">
        <f t="shared" si="93"/>
        <v>5.3376973827778897E-4</v>
      </c>
      <c r="S1008">
        <f t="shared" si="94"/>
        <v>3.4909759062839894E-5</v>
      </c>
      <c r="T1008">
        <f t="shared" si="95"/>
        <v>2.8470697886095997E-4</v>
      </c>
    </row>
    <row r="1009" spans="1:20" x14ac:dyDescent="0.25">
      <c r="A1009">
        <v>13097</v>
      </c>
      <c r="B1009" t="s">
        <v>109</v>
      </c>
      <c r="C1009" t="s">
        <v>11</v>
      </c>
      <c r="D1009" t="s">
        <v>31</v>
      </c>
      <c r="E1009" t="s">
        <v>32</v>
      </c>
      <c r="F1009" t="s">
        <v>19</v>
      </c>
      <c r="G1009">
        <v>6.4580182886165918E-2</v>
      </c>
      <c r="H1009">
        <v>4.7612636532650522E-3</v>
      </c>
      <c r="I1009">
        <v>6.2621440551957391E-4</v>
      </c>
      <c r="J1009">
        <v>2.962682801962957E-2</v>
      </c>
      <c r="K1009">
        <v>1.8970261264128401E-4</v>
      </c>
      <c r="L1009">
        <v>1.373975033247535E-5</v>
      </c>
      <c r="M1009">
        <v>1.3327588699318899E-6</v>
      </c>
      <c r="N1009">
        <v>1.01185342104292E-4</v>
      </c>
      <c r="O1009">
        <f t="shared" si="90"/>
        <v>6.4580182886165918E-2</v>
      </c>
      <c r="P1009">
        <f t="shared" si="91"/>
        <v>4.1350492477454787E-3</v>
      </c>
      <c r="Q1009">
        <f t="shared" si="92"/>
        <v>2.962682801962957E-2</v>
      </c>
      <c r="R1009">
        <f t="shared" si="93"/>
        <v>1.8970261264128401E-4</v>
      </c>
      <c r="S1009">
        <f t="shared" si="94"/>
        <v>1.2406991462543459E-5</v>
      </c>
      <c r="T1009">
        <f t="shared" si="95"/>
        <v>1.01185342104292E-4</v>
      </c>
    </row>
    <row r="1010" spans="1:20" x14ac:dyDescent="0.25">
      <c r="A1010">
        <v>13097</v>
      </c>
      <c r="B1010" t="s">
        <v>110</v>
      </c>
      <c r="C1010" t="s">
        <v>11</v>
      </c>
      <c r="D1010" t="s">
        <v>31</v>
      </c>
      <c r="E1010" t="s">
        <v>32</v>
      </c>
      <c r="F1010" t="s">
        <v>20</v>
      </c>
      <c r="G1010">
        <v>0.14787001894461962</v>
      </c>
      <c r="H1010">
        <v>1.0901918951954788E-2</v>
      </c>
      <c r="I1010">
        <v>1.4338502235267093E-3</v>
      </c>
      <c r="J1010">
        <v>6.7836879261948285E-2</v>
      </c>
      <c r="K1010">
        <v>4.3436443539840398E-4</v>
      </c>
      <c r="L1010">
        <v>3.1460056552967713E-5</v>
      </c>
      <c r="M1010">
        <v>3.0516316575912498E-6</v>
      </c>
      <c r="N1010">
        <v>2.31685314417973E-4</v>
      </c>
      <c r="O1010">
        <f t="shared" si="90"/>
        <v>0.14787001894461962</v>
      </c>
      <c r="P1010">
        <f t="shared" si="91"/>
        <v>9.4680687284280779E-3</v>
      </c>
      <c r="Q1010">
        <f t="shared" si="92"/>
        <v>6.7836879261948285E-2</v>
      </c>
      <c r="R1010">
        <f t="shared" si="93"/>
        <v>4.3436443539840398E-4</v>
      </c>
      <c r="S1010">
        <f t="shared" si="94"/>
        <v>2.8408424895376461E-5</v>
      </c>
      <c r="T1010">
        <f t="shared" si="95"/>
        <v>2.31685314417973E-4</v>
      </c>
    </row>
    <row r="1011" spans="1:20" x14ac:dyDescent="0.25">
      <c r="A1011">
        <v>13097</v>
      </c>
      <c r="B1011" t="s">
        <v>111</v>
      </c>
      <c r="C1011" t="s">
        <v>11</v>
      </c>
      <c r="D1011" t="s">
        <v>31</v>
      </c>
      <c r="E1011" t="s">
        <v>32</v>
      </c>
      <c r="F1011" t="s">
        <v>21</v>
      </c>
      <c r="G1011">
        <v>1.0986156627087311</v>
      </c>
      <c r="H1011">
        <v>8.845956650330393E-2</v>
      </c>
      <c r="I1011">
        <v>1.2245666084247349E-2</v>
      </c>
      <c r="J1011">
        <v>0.53535973697420802</v>
      </c>
      <c r="K1011">
        <v>3.1343235425160799E-3</v>
      </c>
      <c r="L1011">
        <v>2.7229234953107806E-4</v>
      </c>
      <c r="M1011">
        <v>2.7489141274372701E-5</v>
      </c>
      <c r="N1011">
        <v>1.9836275922262502E-3</v>
      </c>
      <c r="O1011">
        <f t="shared" si="90"/>
        <v>1.0986156627087311</v>
      </c>
      <c r="P1011">
        <f t="shared" si="91"/>
        <v>7.6213900419056582E-2</v>
      </c>
      <c r="Q1011">
        <f t="shared" si="92"/>
        <v>0.53535973697420802</v>
      </c>
      <c r="R1011">
        <f t="shared" si="93"/>
        <v>3.1343235425160799E-3</v>
      </c>
      <c r="S1011">
        <f t="shared" si="94"/>
        <v>2.4480320825670537E-4</v>
      </c>
      <c r="T1011">
        <f t="shared" si="95"/>
        <v>1.9836275922262502E-3</v>
      </c>
    </row>
    <row r="1012" spans="1:20" x14ac:dyDescent="0.25">
      <c r="A1012">
        <v>13097</v>
      </c>
      <c r="B1012" t="s">
        <v>112</v>
      </c>
      <c r="C1012" t="s">
        <v>11</v>
      </c>
      <c r="D1012" t="s">
        <v>31</v>
      </c>
      <c r="E1012" t="s">
        <v>32</v>
      </c>
      <c r="F1012" t="s">
        <v>22</v>
      </c>
      <c r="G1012">
        <v>1.0986157008936422E-15</v>
      </c>
      <c r="H1012">
        <v>8.8459569502175684E-17</v>
      </c>
      <c r="I1012">
        <v>1.2245665845952463E-17</v>
      </c>
      <c r="J1012">
        <v>5.3535977070253371E-16</v>
      </c>
      <c r="K1012">
        <v>3.1343235826817299E-18</v>
      </c>
      <c r="L1012">
        <v>2.7229235302839353E-19</v>
      </c>
      <c r="M1012">
        <v>2.74891410249213E-20</v>
      </c>
      <c r="N1012">
        <v>1.9836274807342599E-18</v>
      </c>
      <c r="O1012">
        <f t="shared" si="90"/>
        <v>1.0986157008936422E-15</v>
      </c>
      <c r="P1012">
        <f t="shared" si="91"/>
        <v>7.621390365622322E-17</v>
      </c>
      <c r="Q1012">
        <f t="shared" si="92"/>
        <v>5.3535977070253371E-16</v>
      </c>
      <c r="R1012">
        <f t="shared" si="93"/>
        <v>3.1343235826817299E-18</v>
      </c>
      <c r="S1012">
        <f t="shared" si="94"/>
        <v>2.4480321200347223E-19</v>
      </c>
      <c r="T1012">
        <f t="shared" si="95"/>
        <v>1.9836274807342599E-18</v>
      </c>
    </row>
    <row r="1013" spans="1:20" x14ac:dyDescent="0.25">
      <c r="A1013">
        <v>13097</v>
      </c>
      <c r="B1013" t="s">
        <v>113</v>
      </c>
      <c r="C1013" t="s">
        <v>11</v>
      </c>
      <c r="D1013" t="s">
        <v>31</v>
      </c>
      <c r="E1013" t="s">
        <v>32</v>
      </c>
      <c r="F1013" t="s">
        <v>23</v>
      </c>
      <c r="G1013">
        <v>0.45773169061991675</v>
      </c>
      <c r="H1013">
        <v>3.4185070796040017E-2</v>
      </c>
      <c r="I1013">
        <v>4.1608048824972555E-3</v>
      </c>
      <c r="J1013">
        <v>0.21254290436843759</v>
      </c>
      <c r="K1013">
        <v>1.4828739676878699E-3</v>
      </c>
      <c r="L1013">
        <v>1.0439769161463286E-4</v>
      </c>
      <c r="M1013">
        <v>9.6741257333832192E-6</v>
      </c>
      <c r="N1013">
        <v>7.6335371108360295E-4</v>
      </c>
      <c r="O1013">
        <f t="shared" si="90"/>
        <v>0.45773169061991675</v>
      </c>
      <c r="P1013">
        <f t="shared" si="91"/>
        <v>3.002426591354276E-2</v>
      </c>
      <c r="Q1013">
        <f t="shared" si="92"/>
        <v>0.21254290436843759</v>
      </c>
      <c r="R1013">
        <f t="shared" si="93"/>
        <v>1.4828739676878699E-3</v>
      </c>
      <c r="S1013">
        <f t="shared" si="94"/>
        <v>9.4723565881249636E-5</v>
      </c>
      <c r="T1013">
        <f t="shared" si="95"/>
        <v>7.6335371108360295E-4</v>
      </c>
    </row>
    <row r="1014" spans="1:20" x14ac:dyDescent="0.25">
      <c r="A1014">
        <v>13097</v>
      </c>
      <c r="B1014" t="s">
        <v>114</v>
      </c>
      <c r="C1014" t="s">
        <v>11</v>
      </c>
      <c r="D1014" t="s">
        <v>31</v>
      </c>
      <c r="E1014" t="s">
        <v>32</v>
      </c>
      <c r="F1014" t="s">
        <v>24</v>
      </c>
      <c r="G1014">
        <v>0.50032638619941894</v>
      </c>
      <c r="H1014">
        <v>3.7366200575503217E-2</v>
      </c>
      <c r="I1014">
        <v>4.5479930322418378E-3</v>
      </c>
      <c r="J1014">
        <v>0.23232129499080983</v>
      </c>
      <c r="K1014">
        <v>1.6208646803760299E-3</v>
      </c>
      <c r="L1014">
        <v>1.1411254402382499E-4</v>
      </c>
      <c r="M1014">
        <v>1.05743631291232E-5</v>
      </c>
      <c r="N1014">
        <v>8.3438834373561401E-4</v>
      </c>
      <c r="O1014">
        <f t="shared" si="90"/>
        <v>0.50032638619941894</v>
      </c>
      <c r="P1014">
        <f t="shared" si="91"/>
        <v>3.2818207543261382E-2</v>
      </c>
      <c r="Q1014">
        <f t="shared" si="92"/>
        <v>0.23232129499080983</v>
      </c>
      <c r="R1014">
        <f t="shared" si="93"/>
        <v>1.6208646803760299E-3</v>
      </c>
      <c r="S1014">
        <f t="shared" si="94"/>
        <v>1.0353818089470179E-4</v>
      </c>
      <c r="T1014">
        <f t="shared" si="95"/>
        <v>8.3438834373561401E-4</v>
      </c>
    </row>
    <row r="1015" spans="1:20" x14ac:dyDescent="0.25">
      <c r="A1015">
        <v>13097</v>
      </c>
      <c r="B1015" t="s">
        <v>115</v>
      </c>
      <c r="C1015" t="s">
        <v>11</v>
      </c>
      <c r="D1015" t="s">
        <v>31</v>
      </c>
      <c r="E1015" t="s">
        <v>32</v>
      </c>
      <c r="F1015" t="s">
        <v>25</v>
      </c>
      <c r="G1015">
        <v>0.19939747672383537</v>
      </c>
      <c r="H1015">
        <v>1.4891728524779364E-2</v>
      </c>
      <c r="I1015">
        <v>1.8125332849603349E-3</v>
      </c>
      <c r="J1015">
        <v>9.2588122850531279E-2</v>
      </c>
      <c r="K1015">
        <v>6.4597055621035105E-4</v>
      </c>
      <c r="L1015">
        <v>4.5477797121051767E-5</v>
      </c>
      <c r="M1015">
        <v>4.2142507377107504E-6</v>
      </c>
      <c r="N1015">
        <v>3.32532923400297E-4</v>
      </c>
      <c r="O1015">
        <f t="shared" si="90"/>
        <v>0.19939747672383537</v>
      </c>
      <c r="P1015">
        <f t="shared" si="91"/>
        <v>1.3079195239819029E-2</v>
      </c>
      <c r="Q1015">
        <f t="shared" si="92"/>
        <v>9.2588122850531279E-2</v>
      </c>
      <c r="R1015">
        <f t="shared" si="93"/>
        <v>6.4597055621035105E-4</v>
      </c>
      <c r="S1015">
        <f t="shared" si="94"/>
        <v>4.1263546383341018E-5</v>
      </c>
      <c r="T1015">
        <f t="shared" si="95"/>
        <v>3.32532923400297E-4</v>
      </c>
    </row>
    <row r="1016" spans="1:20" x14ac:dyDescent="0.25">
      <c r="A1016">
        <v>13097</v>
      </c>
      <c r="B1016" t="s">
        <v>116</v>
      </c>
      <c r="C1016" t="s">
        <v>11</v>
      </c>
      <c r="D1016" t="s">
        <v>31</v>
      </c>
      <c r="E1016" t="s">
        <v>32</v>
      </c>
      <c r="F1016" t="s">
        <v>26</v>
      </c>
      <c r="G1016">
        <v>0.47822349639347767</v>
      </c>
      <c r="H1016">
        <v>3.5715471713413771E-2</v>
      </c>
      <c r="I1016">
        <v>4.347076563472988E-3</v>
      </c>
      <c r="J1016">
        <v>0.22205803627150436</v>
      </c>
      <c r="K1016">
        <v>1.54926027763391E-3</v>
      </c>
      <c r="L1016">
        <v>1.090713828655333E-4</v>
      </c>
      <c r="M1016">
        <v>1.01072181664108E-5</v>
      </c>
      <c r="N1016">
        <v>7.9752763654594705E-4</v>
      </c>
      <c r="O1016">
        <f t="shared" si="90"/>
        <v>0.47822349639347767</v>
      </c>
      <c r="P1016">
        <f t="shared" si="91"/>
        <v>3.1368395149940782E-2</v>
      </c>
      <c r="Q1016">
        <f t="shared" si="92"/>
        <v>0.22205803627150436</v>
      </c>
      <c r="R1016">
        <f t="shared" si="93"/>
        <v>1.54926027763391E-3</v>
      </c>
      <c r="S1016">
        <f t="shared" si="94"/>
        <v>9.8964164699122501E-5</v>
      </c>
      <c r="T1016">
        <f t="shared" si="95"/>
        <v>7.9752763654594705E-4</v>
      </c>
    </row>
    <row r="1017" spans="1:20" x14ac:dyDescent="0.25">
      <c r="A1017">
        <v>13097</v>
      </c>
      <c r="B1017" t="s">
        <v>117</v>
      </c>
      <c r="C1017" t="s">
        <v>11</v>
      </c>
      <c r="D1017" t="s">
        <v>31</v>
      </c>
      <c r="E1017" t="s">
        <v>33</v>
      </c>
      <c r="F1017" t="s">
        <v>14</v>
      </c>
      <c r="G1017">
        <v>2.2762364781326108</v>
      </c>
      <c r="H1017">
        <v>0.37006765538684255</v>
      </c>
      <c r="I1017">
        <v>2.9868653046656295E-3</v>
      </c>
      <c r="J1017">
        <v>1.2997003068827797</v>
      </c>
      <c r="K1017">
        <v>4.4896685087770704E-3</v>
      </c>
      <c r="L1017">
        <v>2.9097847016368132E-4</v>
      </c>
      <c r="M1017">
        <v>5.3855268233871101E-6</v>
      </c>
      <c r="N1017">
        <v>3.1768669339766699E-3</v>
      </c>
      <c r="O1017">
        <f t="shared" si="90"/>
        <v>2.2762364781326108</v>
      </c>
      <c r="P1017">
        <f t="shared" si="91"/>
        <v>0.36708079008217692</v>
      </c>
      <c r="Q1017">
        <f t="shared" si="92"/>
        <v>1.2997003068827797</v>
      </c>
      <c r="R1017">
        <f t="shared" si="93"/>
        <v>4.4896685087770704E-3</v>
      </c>
      <c r="S1017">
        <f t="shared" si="94"/>
        <v>2.8559294334029421E-4</v>
      </c>
      <c r="T1017">
        <f t="shared" si="95"/>
        <v>3.1768669339766699E-3</v>
      </c>
    </row>
    <row r="1018" spans="1:20" x14ac:dyDescent="0.25">
      <c r="A1018">
        <v>13097</v>
      </c>
      <c r="B1018" t="s">
        <v>118</v>
      </c>
      <c r="C1018" t="s">
        <v>11</v>
      </c>
      <c r="D1018" t="s">
        <v>31</v>
      </c>
      <c r="E1018" t="s">
        <v>33</v>
      </c>
      <c r="F1018" t="s">
        <v>15</v>
      </c>
      <c r="G1018">
        <v>1.4670214600596645</v>
      </c>
      <c r="H1018">
        <v>0.20708884136445949</v>
      </c>
      <c r="I1018">
        <v>8.9141433377406265E-3</v>
      </c>
      <c r="J1018">
        <v>1.034351477746432</v>
      </c>
      <c r="K1018">
        <v>3.85385891946454E-3</v>
      </c>
      <c r="L1018">
        <v>6.024074685040395E-4</v>
      </c>
      <c r="M1018">
        <v>1.80734698105311E-5</v>
      </c>
      <c r="N1018">
        <v>3.6767384042697398E-3</v>
      </c>
      <c r="O1018">
        <f t="shared" si="90"/>
        <v>1.4670214600596645</v>
      </c>
      <c r="P1018">
        <f t="shared" si="91"/>
        <v>0.19817469802671886</v>
      </c>
      <c r="Q1018">
        <f t="shared" si="92"/>
        <v>1.034351477746432</v>
      </c>
      <c r="R1018">
        <f t="shared" si="93"/>
        <v>3.85385891946454E-3</v>
      </c>
      <c r="S1018">
        <f t="shared" si="94"/>
        <v>5.8433399869350835E-4</v>
      </c>
      <c r="T1018">
        <f t="shared" si="95"/>
        <v>3.6767384042697398E-3</v>
      </c>
    </row>
    <row r="1019" spans="1:20" x14ac:dyDescent="0.25">
      <c r="A1019">
        <v>13097</v>
      </c>
      <c r="B1019" t="s">
        <v>119</v>
      </c>
      <c r="C1019" t="s">
        <v>11</v>
      </c>
      <c r="D1019" t="s">
        <v>31</v>
      </c>
      <c r="E1019" t="s">
        <v>33</v>
      </c>
      <c r="F1019" t="s">
        <v>16</v>
      </c>
      <c r="G1019">
        <v>1.0148343248174208</v>
      </c>
      <c r="H1019">
        <v>0.13408230705148208</v>
      </c>
      <c r="I1019">
        <v>4.7095143220090424E-3</v>
      </c>
      <c r="J1019">
        <v>0.70375892905429893</v>
      </c>
      <c r="K1019">
        <v>3.2419718986412801E-3</v>
      </c>
      <c r="L1019">
        <v>4.2016543164446942E-4</v>
      </c>
      <c r="M1019">
        <v>1.10907983614794E-5</v>
      </c>
      <c r="N1019">
        <v>2.6239335920772398E-3</v>
      </c>
      <c r="O1019">
        <f t="shared" si="90"/>
        <v>1.0148343248174208</v>
      </c>
      <c r="P1019">
        <f t="shared" si="91"/>
        <v>0.12937279272947305</v>
      </c>
      <c r="Q1019">
        <f t="shared" si="92"/>
        <v>0.70375892905429893</v>
      </c>
      <c r="R1019">
        <f t="shared" si="93"/>
        <v>3.2419718986412801E-3</v>
      </c>
      <c r="S1019">
        <f t="shared" si="94"/>
        <v>4.0907463328299001E-4</v>
      </c>
      <c r="T1019">
        <f t="shared" si="95"/>
        <v>2.6239335920772398E-3</v>
      </c>
    </row>
    <row r="1020" spans="1:20" x14ac:dyDescent="0.25">
      <c r="A1020">
        <v>13097</v>
      </c>
      <c r="B1020" t="s">
        <v>120</v>
      </c>
      <c r="C1020" t="s">
        <v>11</v>
      </c>
      <c r="D1020" t="s">
        <v>31</v>
      </c>
      <c r="E1020" t="s">
        <v>33</v>
      </c>
      <c r="F1020" t="s">
        <v>17</v>
      </c>
      <c r="G1020">
        <v>1.0996895671783313</v>
      </c>
      <c r="H1020">
        <v>0.14529360556951315</v>
      </c>
      <c r="I1020">
        <v>5.1033002165254823E-3</v>
      </c>
      <c r="J1020">
        <v>0.76260369103315429</v>
      </c>
      <c r="K1020">
        <v>3.5130476621453299E-3</v>
      </c>
      <c r="L1020">
        <v>4.5529764405483064E-4</v>
      </c>
      <c r="M1020">
        <v>1.2018154261994499E-5</v>
      </c>
      <c r="N1020">
        <v>2.8433349067560299E-3</v>
      </c>
      <c r="O1020">
        <f t="shared" si="90"/>
        <v>1.0996895671783313</v>
      </c>
      <c r="P1020">
        <f t="shared" si="91"/>
        <v>0.14019030535298768</v>
      </c>
      <c r="Q1020">
        <f t="shared" si="92"/>
        <v>0.76260369103315429</v>
      </c>
      <c r="R1020">
        <f t="shared" si="93"/>
        <v>3.5130476621453299E-3</v>
      </c>
      <c r="S1020">
        <f t="shared" si="94"/>
        <v>4.4327948979283615E-4</v>
      </c>
      <c r="T1020">
        <f t="shared" si="95"/>
        <v>2.8433349067560299E-3</v>
      </c>
    </row>
    <row r="1021" spans="1:20" x14ac:dyDescent="0.25">
      <c r="A1021">
        <v>13097</v>
      </c>
      <c r="B1021" t="s">
        <v>121</v>
      </c>
      <c r="C1021" t="s">
        <v>11</v>
      </c>
      <c r="D1021" t="s">
        <v>31</v>
      </c>
      <c r="E1021" t="s">
        <v>33</v>
      </c>
      <c r="F1021" t="s">
        <v>18</v>
      </c>
      <c r="G1021">
        <v>1.1618989629330856</v>
      </c>
      <c r="H1021">
        <v>0.15351282633859484</v>
      </c>
      <c r="I1021">
        <v>5.391993154432821E-3</v>
      </c>
      <c r="J1021">
        <v>0.80574414878545719</v>
      </c>
      <c r="K1021">
        <v>3.7117800736665698E-3</v>
      </c>
      <c r="L1021">
        <v>4.8105352483585008E-4</v>
      </c>
      <c r="M1021">
        <v>1.2698017476608899E-5</v>
      </c>
      <c r="N1021">
        <v>3.0041816942842901E-3</v>
      </c>
      <c r="O1021">
        <f t="shared" si="90"/>
        <v>1.1618989629330856</v>
      </c>
      <c r="P1021">
        <f t="shared" si="91"/>
        <v>0.14812083318416203</v>
      </c>
      <c r="Q1021">
        <f t="shared" si="92"/>
        <v>0.80574414878545719</v>
      </c>
      <c r="R1021">
        <f t="shared" si="93"/>
        <v>3.7117800736665698E-3</v>
      </c>
      <c r="S1021">
        <f t="shared" si="94"/>
        <v>4.6835550735924115E-4</v>
      </c>
      <c r="T1021">
        <f t="shared" si="95"/>
        <v>3.0041816942842901E-3</v>
      </c>
    </row>
    <row r="1022" spans="1:20" x14ac:dyDescent="0.25">
      <c r="A1022">
        <v>13097</v>
      </c>
      <c r="B1022" t="s">
        <v>122</v>
      </c>
      <c r="C1022" t="s">
        <v>11</v>
      </c>
      <c r="D1022" t="s">
        <v>31</v>
      </c>
      <c r="E1022" t="s">
        <v>33</v>
      </c>
      <c r="F1022" t="s">
        <v>19</v>
      </c>
      <c r="G1022">
        <v>0.41294074005796938</v>
      </c>
      <c r="H1022">
        <v>5.455870197524585E-2</v>
      </c>
      <c r="I1022">
        <v>1.9163229038703356E-3</v>
      </c>
      <c r="J1022">
        <v>0.2863627121622338</v>
      </c>
      <c r="K1022">
        <v>1.3191729891078299E-3</v>
      </c>
      <c r="L1022">
        <v>1.7096721437503937E-4</v>
      </c>
      <c r="M1022">
        <v>4.5128960644014103E-6</v>
      </c>
      <c r="N1022">
        <v>1.06769101338821E-3</v>
      </c>
      <c r="O1022">
        <f t="shared" si="90"/>
        <v>0.41294074005796938</v>
      </c>
      <c r="P1022">
        <f t="shared" si="91"/>
        <v>5.2642379071375513E-2</v>
      </c>
      <c r="Q1022">
        <f t="shared" si="92"/>
        <v>0.2863627121622338</v>
      </c>
      <c r="R1022">
        <f t="shared" si="93"/>
        <v>1.3191729891078299E-3</v>
      </c>
      <c r="S1022">
        <f t="shared" si="94"/>
        <v>1.6645431831063796E-4</v>
      </c>
      <c r="T1022">
        <f t="shared" si="95"/>
        <v>1.06769101338821E-3</v>
      </c>
    </row>
    <row r="1023" spans="1:20" x14ac:dyDescent="0.25">
      <c r="A1023">
        <v>13097</v>
      </c>
      <c r="B1023" t="s">
        <v>123</v>
      </c>
      <c r="C1023" t="s">
        <v>11</v>
      </c>
      <c r="D1023" t="s">
        <v>31</v>
      </c>
      <c r="E1023" t="s">
        <v>33</v>
      </c>
      <c r="F1023" t="s">
        <v>20</v>
      </c>
      <c r="G1023">
        <v>0.94551496016431391</v>
      </c>
      <c r="H1023">
        <v>0.12492368901600928</v>
      </c>
      <c r="I1023">
        <v>4.3878262415049038E-3</v>
      </c>
      <c r="J1023">
        <v>0.65568801083853856</v>
      </c>
      <c r="K1023">
        <v>3.02052644841721E-3</v>
      </c>
      <c r="L1023">
        <v>3.9146556075042452E-4</v>
      </c>
      <c r="M1023">
        <v>1.03332280119161E-5</v>
      </c>
      <c r="N1023">
        <v>2.4447034280212698E-3</v>
      </c>
      <c r="O1023">
        <f t="shared" si="90"/>
        <v>0.94551496016431391</v>
      </c>
      <c r="P1023">
        <f t="shared" si="91"/>
        <v>0.12053586277450437</v>
      </c>
      <c r="Q1023">
        <f t="shared" si="92"/>
        <v>0.65568801083853856</v>
      </c>
      <c r="R1023">
        <f t="shared" si="93"/>
        <v>3.02052644841721E-3</v>
      </c>
      <c r="S1023">
        <f t="shared" si="94"/>
        <v>3.8113233273850841E-4</v>
      </c>
      <c r="T1023">
        <f t="shared" si="95"/>
        <v>2.4447034280212698E-3</v>
      </c>
    </row>
    <row r="1024" spans="1:20" x14ac:dyDescent="0.25">
      <c r="A1024">
        <v>13097</v>
      </c>
      <c r="B1024" t="s">
        <v>124</v>
      </c>
      <c r="C1024" t="s">
        <v>11</v>
      </c>
      <c r="D1024" t="s">
        <v>31</v>
      </c>
      <c r="E1024" t="s">
        <v>33</v>
      </c>
      <c r="F1024" t="s">
        <v>21</v>
      </c>
      <c r="G1024">
        <v>7.0154530644958104</v>
      </c>
      <c r="H1024">
        <v>1.0076630848281651</v>
      </c>
      <c r="I1024">
        <v>3.6443084742529656E-2</v>
      </c>
      <c r="J1024">
        <v>5.1061833090040842</v>
      </c>
      <c r="K1024">
        <v>2.19611036574551E-2</v>
      </c>
      <c r="L1024">
        <v>3.38636144859095E-3</v>
      </c>
      <c r="M1024">
        <v>9.1017928468772798E-5</v>
      </c>
      <c r="N1024">
        <v>2.0851552811038201E-2</v>
      </c>
      <c r="O1024">
        <f t="shared" si="90"/>
        <v>7.0154530644958104</v>
      </c>
      <c r="P1024">
        <f t="shared" si="91"/>
        <v>0.97122000008563547</v>
      </c>
      <c r="Q1024">
        <f t="shared" si="92"/>
        <v>5.1061833090040842</v>
      </c>
      <c r="R1024">
        <f t="shared" si="93"/>
        <v>2.19611036574551E-2</v>
      </c>
      <c r="S1024">
        <f t="shared" si="94"/>
        <v>3.2953435201221772E-3</v>
      </c>
      <c r="T1024">
        <f t="shared" si="95"/>
        <v>2.0851552811038201E-2</v>
      </c>
    </row>
    <row r="1025" spans="1:20" x14ac:dyDescent="0.25">
      <c r="A1025">
        <v>13097</v>
      </c>
      <c r="B1025" t="s">
        <v>125</v>
      </c>
      <c r="C1025" t="s">
        <v>11</v>
      </c>
      <c r="D1025" t="s">
        <v>31</v>
      </c>
      <c r="E1025" t="s">
        <v>33</v>
      </c>
      <c r="F1025" t="s">
        <v>22</v>
      </c>
      <c r="G1025">
        <v>7.0154533253604639E-15</v>
      </c>
      <c r="H1025">
        <v>1.007663097471044E-15</v>
      </c>
      <c r="I1025">
        <v>3.6443084480271293E-17</v>
      </c>
      <c r="J1025">
        <v>5.1061833330833014E-15</v>
      </c>
      <c r="K1025">
        <v>2.1961104476294001E-17</v>
      </c>
      <c r="L1025">
        <v>3.3863614352118263E-18</v>
      </c>
      <c r="M1025">
        <v>9.1017928034134195E-20</v>
      </c>
      <c r="N1025">
        <v>2.0851552825225701E-17</v>
      </c>
      <c r="O1025">
        <f t="shared" si="90"/>
        <v>7.0154533253604639E-15</v>
      </c>
      <c r="P1025">
        <f t="shared" si="91"/>
        <v>9.7122001299077268E-16</v>
      </c>
      <c r="Q1025">
        <f t="shared" si="92"/>
        <v>5.1061833330833014E-15</v>
      </c>
      <c r="R1025">
        <f t="shared" si="93"/>
        <v>2.1961104476294001E-17</v>
      </c>
      <c r="S1025">
        <f t="shared" si="94"/>
        <v>3.2953435071776921E-18</v>
      </c>
      <c r="T1025">
        <f t="shared" si="95"/>
        <v>2.0851552825225701E-17</v>
      </c>
    </row>
    <row r="1026" spans="1:20" x14ac:dyDescent="0.25">
      <c r="A1026">
        <v>13097</v>
      </c>
      <c r="B1026" t="s">
        <v>126</v>
      </c>
      <c r="C1026" t="s">
        <v>11</v>
      </c>
      <c r="D1026" t="s">
        <v>31</v>
      </c>
      <c r="E1026" t="s">
        <v>33</v>
      </c>
      <c r="F1026" t="s">
        <v>23</v>
      </c>
      <c r="G1026">
        <v>3.0361221535636806</v>
      </c>
      <c r="H1026">
        <v>0.39631646193387038</v>
      </c>
      <c r="I1026">
        <v>1.2673247798176102E-2</v>
      </c>
      <c r="J1026">
        <v>2.085352323116743</v>
      </c>
      <c r="K1026">
        <v>1.06525570645632E-2</v>
      </c>
      <c r="L1026">
        <v>1.3043994588670636E-3</v>
      </c>
      <c r="M1026">
        <v>3.2426904457594199E-5</v>
      </c>
      <c r="N1026">
        <v>8.1206171458933999E-3</v>
      </c>
      <c r="O1026">
        <f t="shared" si="90"/>
        <v>3.0361221535636806</v>
      </c>
      <c r="P1026">
        <f t="shared" si="91"/>
        <v>0.3836432141356943</v>
      </c>
      <c r="Q1026">
        <f t="shared" si="92"/>
        <v>2.085352323116743</v>
      </c>
      <c r="R1026">
        <f t="shared" si="93"/>
        <v>1.06525570645632E-2</v>
      </c>
      <c r="S1026">
        <f t="shared" si="94"/>
        <v>1.2719725544094694E-3</v>
      </c>
      <c r="T1026">
        <f t="shared" si="95"/>
        <v>8.1206171458933999E-3</v>
      </c>
    </row>
    <row r="1027" spans="1:20" x14ac:dyDescent="0.25">
      <c r="A1027">
        <v>13097</v>
      </c>
      <c r="B1027" t="s">
        <v>127</v>
      </c>
      <c r="C1027" t="s">
        <v>11</v>
      </c>
      <c r="D1027" t="s">
        <v>31</v>
      </c>
      <c r="E1027" t="s">
        <v>33</v>
      </c>
      <c r="F1027" t="s">
        <v>24</v>
      </c>
      <c r="G1027">
        <v>3.3186520121613183</v>
      </c>
      <c r="H1027">
        <v>0.43319616464699179</v>
      </c>
      <c r="I1027">
        <v>1.3852569356025392E-2</v>
      </c>
      <c r="J1027">
        <v>2.2794068098001414</v>
      </c>
      <c r="K1027">
        <v>1.16438417672972E-2</v>
      </c>
      <c r="L1027">
        <v>1.4257819654925827E-3</v>
      </c>
      <c r="M1027">
        <v>3.5444411889073902E-5</v>
      </c>
      <c r="N1027">
        <v>8.8762904945145493E-3</v>
      </c>
      <c r="O1027">
        <f t="shared" si="90"/>
        <v>3.3186520121613183</v>
      </c>
      <c r="P1027">
        <f t="shared" si="91"/>
        <v>0.41934359529096638</v>
      </c>
      <c r="Q1027">
        <f t="shared" si="92"/>
        <v>2.2794068098001414</v>
      </c>
      <c r="R1027">
        <f t="shared" si="93"/>
        <v>1.16438417672972E-2</v>
      </c>
      <c r="S1027">
        <f t="shared" si="94"/>
        <v>1.3903375536035087E-3</v>
      </c>
      <c r="T1027">
        <f t="shared" si="95"/>
        <v>8.8762904945145493E-3</v>
      </c>
    </row>
    <row r="1028" spans="1:20" x14ac:dyDescent="0.25">
      <c r="A1028">
        <v>13097</v>
      </c>
      <c r="B1028" t="s">
        <v>128</v>
      </c>
      <c r="C1028" t="s">
        <v>11</v>
      </c>
      <c r="D1028" t="s">
        <v>31</v>
      </c>
      <c r="E1028" t="s">
        <v>33</v>
      </c>
      <c r="F1028" t="s">
        <v>25</v>
      </c>
      <c r="G1028">
        <v>1.3225979737549649</v>
      </c>
      <c r="H1028">
        <v>0.17264370598346784</v>
      </c>
      <c r="I1028">
        <v>5.5207301935098338E-3</v>
      </c>
      <c r="J1028">
        <v>0.9084226280862171</v>
      </c>
      <c r="K1028">
        <v>4.6404763776320898E-3</v>
      </c>
      <c r="L1028">
        <v>5.682236459314538E-4</v>
      </c>
      <c r="M1028">
        <v>1.4125831502731501E-5</v>
      </c>
      <c r="N1028">
        <v>3.5375093780665098E-3</v>
      </c>
      <c r="O1028">
        <f t="shared" ref="O1028:O1091" si="96">G1028</f>
        <v>1.3225979737549649</v>
      </c>
      <c r="P1028">
        <f t="shared" ref="P1028:P1091" si="97">H1028-I1028</f>
        <v>0.16712297578995802</v>
      </c>
      <c r="Q1028">
        <f t="shared" ref="Q1028:Q1091" si="98">J1028</f>
        <v>0.9084226280862171</v>
      </c>
      <c r="R1028">
        <f t="shared" ref="R1028:R1091" si="99">K1028</f>
        <v>4.6404763776320898E-3</v>
      </c>
      <c r="S1028">
        <f t="shared" ref="S1028:S1091" si="100">L1028-M1028</f>
        <v>5.540978144287223E-4</v>
      </c>
      <c r="T1028">
        <f t="shared" ref="T1028:T1091" si="101">N1028</f>
        <v>3.5375093780665098E-3</v>
      </c>
    </row>
    <row r="1029" spans="1:20" x14ac:dyDescent="0.25">
      <c r="A1029">
        <v>13097</v>
      </c>
      <c r="B1029" t="s">
        <v>129</v>
      </c>
      <c r="C1029" t="s">
        <v>11</v>
      </c>
      <c r="D1029" t="s">
        <v>31</v>
      </c>
      <c r="E1029" t="s">
        <v>33</v>
      </c>
      <c r="F1029" t="s">
        <v>26</v>
      </c>
      <c r="G1029">
        <v>3.1720437295575463</v>
      </c>
      <c r="H1029">
        <v>0.41405880304929632</v>
      </c>
      <c r="I1029">
        <v>1.3240606788407636E-2</v>
      </c>
      <c r="J1029">
        <v>2.1787093563428694</v>
      </c>
      <c r="K1029">
        <v>1.11294496173126E-2</v>
      </c>
      <c r="L1029">
        <v>1.3627949700065669E-3</v>
      </c>
      <c r="M1029">
        <v>3.387857565329E-5</v>
      </c>
      <c r="N1029">
        <v>8.4841623196183404E-3</v>
      </c>
      <c r="O1029">
        <f t="shared" si="96"/>
        <v>3.1720437295575463</v>
      </c>
      <c r="P1029">
        <f t="shared" si="97"/>
        <v>0.40081819626088866</v>
      </c>
      <c r="Q1029">
        <f t="shared" si="98"/>
        <v>2.1787093563428694</v>
      </c>
      <c r="R1029">
        <f t="shared" si="99"/>
        <v>1.11294496173126E-2</v>
      </c>
      <c r="S1029">
        <f t="shared" si="100"/>
        <v>1.3289163943532769E-3</v>
      </c>
      <c r="T1029">
        <f t="shared" si="101"/>
        <v>8.4841623196183404E-3</v>
      </c>
    </row>
    <row r="1030" spans="1:20" x14ac:dyDescent="0.25">
      <c r="A1030">
        <v>13097</v>
      </c>
      <c r="B1030" t="s">
        <v>130</v>
      </c>
      <c r="C1030" t="s">
        <v>11</v>
      </c>
      <c r="D1030" t="s">
        <v>31</v>
      </c>
      <c r="E1030" t="s">
        <v>34</v>
      </c>
      <c r="F1030" t="s">
        <v>14</v>
      </c>
      <c r="G1030">
        <v>1.0519320261879388</v>
      </c>
      <c r="H1030">
        <v>0.17028662143608592</v>
      </c>
      <c r="I1030">
        <v>1.4001129868030898E-3</v>
      </c>
      <c r="J1030">
        <v>0.59574471469580226</v>
      </c>
      <c r="K1030">
        <v>2.0729035195151402E-3</v>
      </c>
      <c r="L1030">
        <v>1.3343741333526784E-4</v>
      </c>
      <c r="M1030">
        <v>2.52511263165722E-6</v>
      </c>
      <c r="N1030">
        <v>1.4536641224527299E-3</v>
      </c>
      <c r="O1030">
        <f t="shared" si="96"/>
        <v>1.0519320261879388</v>
      </c>
      <c r="P1030">
        <f t="shared" si="97"/>
        <v>0.16888650844928282</v>
      </c>
      <c r="Q1030">
        <f t="shared" si="98"/>
        <v>0.59574471469580226</v>
      </c>
      <c r="R1030">
        <f t="shared" si="99"/>
        <v>2.0729035195151402E-3</v>
      </c>
      <c r="S1030">
        <f t="shared" si="100"/>
        <v>1.3091230070361062E-4</v>
      </c>
      <c r="T1030">
        <f t="shared" si="101"/>
        <v>1.4536641224527299E-3</v>
      </c>
    </row>
    <row r="1031" spans="1:20" x14ac:dyDescent="0.25">
      <c r="A1031">
        <v>13097</v>
      </c>
      <c r="B1031" t="s">
        <v>131</v>
      </c>
      <c r="C1031" t="s">
        <v>11</v>
      </c>
      <c r="D1031" t="s">
        <v>31</v>
      </c>
      <c r="E1031" t="s">
        <v>34</v>
      </c>
      <c r="F1031" t="s">
        <v>15</v>
      </c>
      <c r="G1031">
        <v>0.67792970434912048</v>
      </c>
      <c r="H1031">
        <v>9.5030329404920455E-2</v>
      </c>
      <c r="I1031">
        <v>4.153778575680887E-3</v>
      </c>
      <c r="J1031">
        <v>0.47418397439211263</v>
      </c>
      <c r="K1031">
        <v>1.7806212056417001E-3</v>
      </c>
      <c r="L1031">
        <v>2.7637758976872774E-4</v>
      </c>
      <c r="M1031">
        <v>8.4207411283898603E-6</v>
      </c>
      <c r="N1031">
        <v>1.6845853446989501E-3</v>
      </c>
      <c r="O1031">
        <f t="shared" si="96"/>
        <v>0.67792970434912048</v>
      </c>
      <c r="P1031">
        <f t="shared" si="97"/>
        <v>9.0876550829239566E-2</v>
      </c>
      <c r="Q1031">
        <f t="shared" si="98"/>
        <v>0.47418397439211263</v>
      </c>
      <c r="R1031">
        <f t="shared" si="99"/>
        <v>1.7806212056417001E-3</v>
      </c>
      <c r="S1031">
        <f t="shared" si="100"/>
        <v>2.6795684864033787E-4</v>
      </c>
      <c r="T1031">
        <f t="shared" si="101"/>
        <v>1.6845853446989501E-3</v>
      </c>
    </row>
    <row r="1032" spans="1:20" x14ac:dyDescent="0.25">
      <c r="A1032">
        <v>13097</v>
      </c>
      <c r="B1032" t="s">
        <v>132</v>
      </c>
      <c r="C1032" t="s">
        <v>11</v>
      </c>
      <c r="D1032" t="s">
        <v>31</v>
      </c>
      <c r="E1032" t="s">
        <v>34</v>
      </c>
      <c r="F1032" t="s">
        <v>16</v>
      </c>
      <c r="G1032">
        <v>0.46922322316967113</v>
      </c>
      <c r="H1032">
        <v>6.1527501404143689E-2</v>
      </c>
      <c r="I1032">
        <v>2.1931804952455254E-3</v>
      </c>
      <c r="J1032">
        <v>0.32257417124457577</v>
      </c>
      <c r="K1032">
        <v>1.4984039434297E-3</v>
      </c>
      <c r="L1032">
        <v>1.9277037256104634E-4</v>
      </c>
      <c r="M1032">
        <v>5.16420785157123E-6</v>
      </c>
      <c r="N1032">
        <v>1.20207953123774E-3</v>
      </c>
      <c r="O1032">
        <f t="shared" si="96"/>
        <v>0.46922322316967113</v>
      </c>
      <c r="P1032">
        <f t="shared" si="97"/>
        <v>5.9334320908898161E-2</v>
      </c>
      <c r="Q1032">
        <f t="shared" si="98"/>
        <v>0.32257417124457577</v>
      </c>
      <c r="R1032">
        <f t="shared" si="99"/>
        <v>1.4984039434297E-3</v>
      </c>
      <c r="S1032">
        <f t="shared" si="100"/>
        <v>1.8760616470947511E-4</v>
      </c>
      <c r="T1032">
        <f t="shared" si="101"/>
        <v>1.20207953123774E-3</v>
      </c>
    </row>
    <row r="1033" spans="1:20" x14ac:dyDescent="0.25">
      <c r="A1033">
        <v>13097</v>
      </c>
      <c r="B1033" t="s">
        <v>133</v>
      </c>
      <c r="C1033" t="s">
        <v>11</v>
      </c>
      <c r="D1033" t="s">
        <v>31</v>
      </c>
      <c r="E1033" t="s">
        <v>34</v>
      </c>
      <c r="F1033" t="s">
        <v>17</v>
      </c>
      <c r="G1033">
        <v>0.50845734139285581</v>
      </c>
      <c r="H1033">
        <v>6.6672125859391695E-2</v>
      </c>
      <c r="I1033">
        <v>2.3765636464432287E-3</v>
      </c>
      <c r="J1033">
        <v>0.34954621453746554</v>
      </c>
      <c r="K1033">
        <v>1.62369330867984E-3</v>
      </c>
      <c r="L1033">
        <v>2.0888892798431825E-4</v>
      </c>
      <c r="M1033">
        <v>5.5960127243182001E-6</v>
      </c>
      <c r="N1033">
        <v>1.30259163080692E-3</v>
      </c>
      <c r="O1033">
        <f t="shared" si="96"/>
        <v>0.50845734139285581</v>
      </c>
      <c r="P1033">
        <f t="shared" si="97"/>
        <v>6.4295562212948465E-2</v>
      </c>
      <c r="Q1033">
        <f t="shared" si="98"/>
        <v>0.34954621453746554</v>
      </c>
      <c r="R1033">
        <f t="shared" si="99"/>
        <v>1.62369330867984E-3</v>
      </c>
      <c r="S1033">
        <f t="shared" si="100"/>
        <v>2.0329291526000005E-4</v>
      </c>
      <c r="T1033">
        <f t="shared" si="101"/>
        <v>1.30259163080692E-3</v>
      </c>
    </row>
    <row r="1034" spans="1:20" x14ac:dyDescent="0.25">
      <c r="A1034">
        <v>13097</v>
      </c>
      <c r="B1034" t="s">
        <v>134</v>
      </c>
      <c r="C1034" t="s">
        <v>11</v>
      </c>
      <c r="D1034" t="s">
        <v>31</v>
      </c>
      <c r="E1034" t="s">
        <v>34</v>
      </c>
      <c r="F1034" t="s">
        <v>18</v>
      </c>
      <c r="G1034">
        <v>0.53722067285419239</v>
      </c>
      <c r="H1034">
        <v>7.0443751837730578E-2</v>
      </c>
      <c r="I1034">
        <v>2.5110052723711345E-3</v>
      </c>
      <c r="J1034">
        <v>0.36931995548796953</v>
      </c>
      <c r="K1034">
        <v>1.71554522873351E-3</v>
      </c>
      <c r="L1034">
        <v>2.2070557220077382E-4</v>
      </c>
      <c r="M1034">
        <v>5.9125813685056898E-6</v>
      </c>
      <c r="N1034">
        <v>1.37627934618933E-3</v>
      </c>
      <c r="O1034">
        <f t="shared" si="96"/>
        <v>0.53722067285419239</v>
      </c>
      <c r="P1034">
        <f t="shared" si="97"/>
        <v>6.7932746565359442E-2</v>
      </c>
      <c r="Q1034">
        <f t="shared" si="98"/>
        <v>0.36931995548796953</v>
      </c>
      <c r="R1034">
        <f t="shared" si="99"/>
        <v>1.71554522873351E-3</v>
      </c>
      <c r="S1034">
        <f t="shared" si="100"/>
        <v>2.1479299083226812E-4</v>
      </c>
      <c r="T1034">
        <f t="shared" si="101"/>
        <v>1.37627934618933E-3</v>
      </c>
    </row>
    <row r="1035" spans="1:20" x14ac:dyDescent="0.25">
      <c r="A1035">
        <v>13097</v>
      </c>
      <c r="B1035" t="s">
        <v>135</v>
      </c>
      <c r="C1035" t="s">
        <v>11</v>
      </c>
      <c r="D1035" t="s">
        <v>31</v>
      </c>
      <c r="E1035" t="s">
        <v>34</v>
      </c>
      <c r="F1035" t="s">
        <v>19</v>
      </c>
      <c r="G1035">
        <v>0.19092909008134562</v>
      </c>
      <c r="H1035">
        <v>2.5035824953627533E-2</v>
      </c>
      <c r="I1035">
        <v>8.924152662181914E-4</v>
      </c>
      <c r="J1035">
        <v>0.13125689362103121</v>
      </c>
      <c r="K1035">
        <v>6.0970743208202296E-4</v>
      </c>
      <c r="L1035">
        <v>7.8439143784248097E-5</v>
      </c>
      <c r="M1035">
        <v>2.1013406910075301E-6</v>
      </c>
      <c r="N1035">
        <v>4.8913196412958505E-4</v>
      </c>
      <c r="O1035">
        <f t="shared" si="96"/>
        <v>0.19092909008134562</v>
      </c>
      <c r="P1035">
        <f t="shared" si="97"/>
        <v>2.4143409687409342E-2</v>
      </c>
      <c r="Q1035">
        <f t="shared" si="98"/>
        <v>0.13125689362103121</v>
      </c>
      <c r="R1035">
        <f t="shared" si="99"/>
        <v>6.0970743208202296E-4</v>
      </c>
      <c r="S1035">
        <f t="shared" si="100"/>
        <v>7.6337803093240561E-5</v>
      </c>
      <c r="T1035">
        <f t="shared" si="101"/>
        <v>4.8913196412958505E-4</v>
      </c>
    </row>
    <row r="1036" spans="1:20" x14ac:dyDescent="0.25">
      <c r="A1036">
        <v>13097</v>
      </c>
      <c r="B1036" t="s">
        <v>136</v>
      </c>
      <c r="C1036" t="s">
        <v>11</v>
      </c>
      <c r="D1036" t="s">
        <v>31</v>
      </c>
      <c r="E1036" t="s">
        <v>34</v>
      </c>
      <c r="F1036" t="s">
        <v>20</v>
      </c>
      <c r="G1036">
        <v>0.4371724882088463</v>
      </c>
      <c r="H1036">
        <v>5.7324810316263221E-2</v>
      </c>
      <c r="I1036">
        <v>2.0433733836231461E-3</v>
      </c>
      <c r="J1036">
        <v>0.30054041026581085</v>
      </c>
      <c r="K1036">
        <v>1.39605405229936E-3</v>
      </c>
      <c r="L1036">
        <v>1.7960297904462299E-4</v>
      </c>
      <c r="M1036">
        <v>4.8114591706394001E-6</v>
      </c>
      <c r="N1036">
        <v>1.11997072203884E-3</v>
      </c>
      <c r="O1036">
        <f t="shared" si="96"/>
        <v>0.4371724882088463</v>
      </c>
      <c r="P1036">
        <f t="shared" si="97"/>
        <v>5.5281436932640073E-2</v>
      </c>
      <c r="Q1036">
        <f t="shared" si="98"/>
        <v>0.30054041026581085</v>
      </c>
      <c r="R1036">
        <f t="shared" si="99"/>
        <v>1.39605405229936E-3</v>
      </c>
      <c r="S1036">
        <f t="shared" si="100"/>
        <v>1.7479151987398358E-4</v>
      </c>
      <c r="T1036">
        <f t="shared" si="101"/>
        <v>1.11997072203884E-3</v>
      </c>
    </row>
    <row r="1037" spans="1:20" x14ac:dyDescent="0.25">
      <c r="A1037">
        <v>13097</v>
      </c>
      <c r="B1037" t="s">
        <v>137</v>
      </c>
      <c r="C1037" t="s">
        <v>11</v>
      </c>
      <c r="D1037" t="s">
        <v>31</v>
      </c>
      <c r="E1037" t="s">
        <v>34</v>
      </c>
      <c r="F1037" t="s">
        <v>21</v>
      </c>
      <c r="G1037">
        <v>3.2429786380435321</v>
      </c>
      <c r="H1037">
        <v>0.46239650394173148</v>
      </c>
      <c r="I1037">
        <v>1.6978784636059157E-2</v>
      </c>
      <c r="J1037">
        <v>2.3408118152013686</v>
      </c>
      <c r="K1037">
        <v>1.0150023057887E-2</v>
      </c>
      <c r="L1037">
        <v>1.5536147623862444E-3</v>
      </c>
      <c r="M1037">
        <v>4.23971328658012E-5</v>
      </c>
      <c r="N1037">
        <v>9.5534565626493803E-3</v>
      </c>
      <c r="O1037">
        <f t="shared" si="96"/>
        <v>3.2429786380435321</v>
      </c>
      <c r="P1037">
        <f t="shared" si="97"/>
        <v>0.44541771930567231</v>
      </c>
      <c r="Q1037">
        <f t="shared" si="98"/>
        <v>2.3408118152013686</v>
      </c>
      <c r="R1037">
        <f t="shared" si="99"/>
        <v>1.0150023057887E-2</v>
      </c>
      <c r="S1037">
        <f t="shared" si="100"/>
        <v>1.5112176295204432E-3</v>
      </c>
      <c r="T1037">
        <f t="shared" si="101"/>
        <v>9.5534565626493803E-3</v>
      </c>
    </row>
    <row r="1038" spans="1:20" x14ac:dyDescent="0.25">
      <c r="A1038">
        <v>13097</v>
      </c>
      <c r="B1038" t="s">
        <v>138</v>
      </c>
      <c r="C1038" t="s">
        <v>11</v>
      </c>
      <c r="D1038" t="s">
        <v>31</v>
      </c>
      <c r="E1038" t="s">
        <v>34</v>
      </c>
      <c r="F1038" t="s">
        <v>22</v>
      </c>
      <c r="G1038">
        <v>3.2429786259329128E-15</v>
      </c>
      <c r="H1038">
        <v>4.6239650526015471E-16</v>
      </c>
      <c r="I1038">
        <v>1.697878433917746E-17</v>
      </c>
      <c r="J1038">
        <v>2.3408117722524562E-15</v>
      </c>
      <c r="K1038">
        <v>1.0150023063492301E-17</v>
      </c>
      <c r="L1038">
        <v>1.5536147515454256E-18</v>
      </c>
      <c r="M1038">
        <v>4.2397132912116099E-20</v>
      </c>
      <c r="N1038">
        <v>9.5534564907456506E-18</v>
      </c>
      <c r="O1038">
        <f t="shared" si="96"/>
        <v>3.2429786259329128E-15</v>
      </c>
      <c r="P1038">
        <f t="shared" si="97"/>
        <v>4.4541772092097722E-16</v>
      </c>
      <c r="Q1038">
        <f t="shared" si="98"/>
        <v>2.3408117722524562E-15</v>
      </c>
      <c r="R1038">
        <f t="shared" si="99"/>
        <v>1.0150023063492301E-17</v>
      </c>
      <c r="S1038">
        <f t="shared" si="100"/>
        <v>1.5112176186333095E-18</v>
      </c>
      <c r="T1038">
        <f t="shared" si="101"/>
        <v>9.5534564907456506E-18</v>
      </c>
    </row>
    <row r="1039" spans="1:20" x14ac:dyDescent="0.25">
      <c r="A1039">
        <v>13097</v>
      </c>
      <c r="B1039" t="s">
        <v>139</v>
      </c>
      <c r="C1039" t="s">
        <v>11</v>
      </c>
      <c r="D1039" t="s">
        <v>31</v>
      </c>
      <c r="E1039" t="s">
        <v>34</v>
      </c>
      <c r="F1039" t="s">
        <v>23</v>
      </c>
      <c r="G1039">
        <v>1.4038145435506821</v>
      </c>
      <c r="H1039">
        <v>0.18185925985765455</v>
      </c>
      <c r="I1039">
        <v>5.9007934076049477E-3</v>
      </c>
      <c r="J1039">
        <v>0.95581521237186384</v>
      </c>
      <c r="K1039">
        <v>4.9231905063359298E-3</v>
      </c>
      <c r="L1039">
        <v>5.9844922218932383E-4</v>
      </c>
      <c r="M1039">
        <v>1.50959651747939E-5</v>
      </c>
      <c r="N1039">
        <v>3.7201542892058002E-3</v>
      </c>
      <c r="O1039">
        <f t="shared" si="96"/>
        <v>1.4038145435506821</v>
      </c>
      <c r="P1039">
        <f t="shared" si="97"/>
        <v>0.17595846645004962</v>
      </c>
      <c r="Q1039">
        <f t="shared" si="98"/>
        <v>0.95581521237186384</v>
      </c>
      <c r="R1039">
        <f t="shared" si="99"/>
        <v>4.9231905063359298E-3</v>
      </c>
      <c r="S1039">
        <f t="shared" si="100"/>
        <v>5.8335325701452988E-4</v>
      </c>
      <c r="T1039">
        <f t="shared" si="101"/>
        <v>3.7201542892058002E-3</v>
      </c>
    </row>
    <row r="1040" spans="1:20" x14ac:dyDescent="0.25">
      <c r="A1040">
        <v>13097</v>
      </c>
      <c r="B1040" t="s">
        <v>140</v>
      </c>
      <c r="C1040" t="s">
        <v>11</v>
      </c>
      <c r="D1040" t="s">
        <v>31</v>
      </c>
      <c r="E1040" t="s">
        <v>34</v>
      </c>
      <c r="F1040" t="s">
        <v>24</v>
      </c>
      <c r="G1040">
        <v>1.5344479699665299</v>
      </c>
      <c r="H1040">
        <v>0.19878237686075886</v>
      </c>
      <c r="I1040">
        <v>6.4498983737095502E-3</v>
      </c>
      <c r="J1040">
        <v>1.0447597388968797</v>
      </c>
      <c r="K1040">
        <v>5.38132254405887E-3</v>
      </c>
      <c r="L1040">
        <v>6.5413842126549153E-4</v>
      </c>
      <c r="M1040">
        <v>1.65007364767433E-5</v>
      </c>
      <c r="N1040">
        <v>4.0663368864581797E-3</v>
      </c>
      <c r="O1040">
        <f t="shared" si="96"/>
        <v>1.5344479699665299</v>
      </c>
      <c r="P1040">
        <f t="shared" si="97"/>
        <v>0.19233247848704932</v>
      </c>
      <c r="Q1040">
        <f t="shared" si="98"/>
        <v>1.0447597388968797</v>
      </c>
      <c r="R1040">
        <f t="shared" si="99"/>
        <v>5.38132254405887E-3</v>
      </c>
      <c r="S1040">
        <f t="shared" si="100"/>
        <v>6.376376847887482E-4</v>
      </c>
      <c r="T1040">
        <f t="shared" si="101"/>
        <v>4.0663368864581797E-3</v>
      </c>
    </row>
    <row r="1041" spans="1:20" x14ac:dyDescent="0.25">
      <c r="A1041">
        <v>13097</v>
      </c>
      <c r="B1041" t="s">
        <v>141</v>
      </c>
      <c r="C1041" t="s">
        <v>11</v>
      </c>
      <c r="D1041" t="s">
        <v>31</v>
      </c>
      <c r="E1041" t="s">
        <v>34</v>
      </c>
      <c r="F1041" t="s">
        <v>25</v>
      </c>
      <c r="G1041">
        <v>0.61153092800874664</v>
      </c>
      <c r="H1041">
        <v>7.9221691230651661E-2</v>
      </c>
      <c r="I1041">
        <v>2.5705082980378418E-3</v>
      </c>
      <c r="J1041">
        <v>0.41637302474107718</v>
      </c>
      <c r="K1041">
        <v>2.1446439199636E-3</v>
      </c>
      <c r="L1041">
        <v>2.6069669066064428E-4</v>
      </c>
      <c r="M1041">
        <v>6.5761180287893197E-6</v>
      </c>
      <c r="N1041">
        <v>1.6205767703585301E-3</v>
      </c>
      <c r="O1041">
        <f t="shared" si="96"/>
        <v>0.61153092800874664</v>
      </c>
      <c r="P1041">
        <f t="shared" si="97"/>
        <v>7.6651182932613818E-2</v>
      </c>
      <c r="Q1041">
        <f t="shared" si="98"/>
        <v>0.41637302474107718</v>
      </c>
      <c r="R1041">
        <f t="shared" si="99"/>
        <v>2.1446439199636E-3</v>
      </c>
      <c r="S1041">
        <f t="shared" si="100"/>
        <v>2.5412057263185495E-4</v>
      </c>
      <c r="T1041">
        <f t="shared" si="101"/>
        <v>1.6205767703585301E-3</v>
      </c>
    </row>
    <row r="1042" spans="1:20" x14ac:dyDescent="0.25">
      <c r="A1042">
        <v>13097</v>
      </c>
      <c r="B1042" t="s">
        <v>142</v>
      </c>
      <c r="C1042" t="s">
        <v>11</v>
      </c>
      <c r="D1042" t="s">
        <v>31</v>
      </c>
      <c r="E1042" t="s">
        <v>34</v>
      </c>
      <c r="F1042" t="s">
        <v>26</v>
      </c>
      <c r="G1042">
        <v>1.4666607101505535</v>
      </c>
      <c r="H1042">
        <v>0.19000077912560254</v>
      </c>
      <c r="I1042">
        <v>6.1649601081619045E-3</v>
      </c>
      <c r="J1042">
        <v>0.99860534948181334</v>
      </c>
      <c r="K1042">
        <v>5.1435891026920802E-3</v>
      </c>
      <c r="L1042">
        <v>6.2524070768254884E-4</v>
      </c>
      <c r="M1042">
        <v>1.5771777102102599E-5</v>
      </c>
      <c r="N1042">
        <v>3.8866961590517902E-3</v>
      </c>
      <c r="O1042">
        <f t="shared" si="96"/>
        <v>1.4666607101505535</v>
      </c>
      <c r="P1042">
        <f t="shared" si="97"/>
        <v>0.18383581901744064</v>
      </c>
      <c r="Q1042">
        <f t="shared" si="98"/>
        <v>0.99860534948181334</v>
      </c>
      <c r="R1042">
        <f t="shared" si="99"/>
        <v>5.1435891026920802E-3</v>
      </c>
      <c r="S1042">
        <f t="shared" si="100"/>
        <v>6.094689305804462E-4</v>
      </c>
      <c r="T1042">
        <f t="shared" si="101"/>
        <v>3.8866961590517902E-3</v>
      </c>
    </row>
    <row r="1043" spans="1:20" x14ac:dyDescent="0.25">
      <c r="A1043">
        <v>13097</v>
      </c>
      <c r="B1043" t="s">
        <v>143</v>
      </c>
      <c r="C1043" t="s">
        <v>11</v>
      </c>
      <c r="D1043" t="s">
        <v>31</v>
      </c>
      <c r="E1043" t="s">
        <v>35</v>
      </c>
      <c r="F1043" t="s">
        <v>14</v>
      </c>
      <c r="G1043">
        <v>5.3635495022673716</v>
      </c>
      <c r="H1043">
        <v>0.88322244428063568</v>
      </c>
      <c r="I1043">
        <v>7.312070961049218E-3</v>
      </c>
      <c r="J1043">
        <v>3.0286315305660305</v>
      </c>
      <c r="K1043">
        <v>1.05801851836955E-2</v>
      </c>
      <c r="L1043">
        <v>6.921624361013734E-4</v>
      </c>
      <c r="M1043">
        <v>1.3173370364771801E-5</v>
      </c>
      <c r="N1043">
        <v>7.3867950712300703E-3</v>
      </c>
      <c r="O1043">
        <f t="shared" si="96"/>
        <v>5.3635495022673716</v>
      </c>
      <c r="P1043">
        <f t="shared" si="97"/>
        <v>0.87591037331958643</v>
      </c>
      <c r="Q1043">
        <f t="shared" si="98"/>
        <v>3.0286315305660305</v>
      </c>
      <c r="R1043">
        <f t="shared" si="99"/>
        <v>1.05801851836955E-2</v>
      </c>
      <c r="S1043">
        <f t="shared" si="100"/>
        <v>6.7898906573660156E-4</v>
      </c>
      <c r="T1043">
        <f t="shared" si="101"/>
        <v>7.3867950712300703E-3</v>
      </c>
    </row>
    <row r="1044" spans="1:20" x14ac:dyDescent="0.25">
      <c r="A1044">
        <v>13097</v>
      </c>
      <c r="B1044" t="s">
        <v>144</v>
      </c>
      <c r="C1044" t="s">
        <v>11</v>
      </c>
      <c r="D1044" t="s">
        <v>31</v>
      </c>
      <c r="E1044" t="s">
        <v>35</v>
      </c>
      <c r="F1044" t="s">
        <v>15</v>
      </c>
      <c r="G1044">
        <v>3.4939781804524523</v>
      </c>
      <c r="H1044">
        <v>0.50285781503622762</v>
      </c>
      <c r="I1044">
        <v>2.082377162902559E-2</v>
      </c>
      <c r="J1044">
        <v>2.4914007450338347</v>
      </c>
      <c r="K1044">
        <v>9.1684327298757699E-3</v>
      </c>
      <c r="L1044">
        <v>1.4617686318487647E-3</v>
      </c>
      <c r="M1044">
        <v>4.2199051449642798E-5</v>
      </c>
      <c r="N1044">
        <v>8.8378687856405201E-3</v>
      </c>
      <c r="O1044">
        <f t="shared" si="96"/>
        <v>3.4939781804524523</v>
      </c>
      <c r="P1044">
        <f t="shared" si="97"/>
        <v>0.48203404340720202</v>
      </c>
      <c r="Q1044">
        <f t="shared" si="98"/>
        <v>2.4914007450338347</v>
      </c>
      <c r="R1044">
        <f t="shared" si="99"/>
        <v>9.1684327298757699E-3</v>
      </c>
      <c r="S1044">
        <f t="shared" si="100"/>
        <v>1.4195695803991219E-3</v>
      </c>
      <c r="T1044">
        <f t="shared" si="101"/>
        <v>8.8378687856405201E-3</v>
      </c>
    </row>
    <row r="1045" spans="1:20" x14ac:dyDescent="0.25">
      <c r="A1045">
        <v>13097</v>
      </c>
      <c r="B1045" t="s">
        <v>145</v>
      </c>
      <c r="C1045" t="s">
        <v>11</v>
      </c>
      <c r="D1045" t="s">
        <v>31</v>
      </c>
      <c r="E1045" t="s">
        <v>35</v>
      </c>
      <c r="F1045" t="s">
        <v>16</v>
      </c>
      <c r="G1045">
        <v>2.4141370558849191</v>
      </c>
      <c r="H1045">
        <v>0.32564125114267722</v>
      </c>
      <c r="I1045">
        <v>1.0979252283050278E-2</v>
      </c>
      <c r="J1045">
        <v>1.6961107309125103</v>
      </c>
      <c r="K1045">
        <v>7.6992388801255798E-3</v>
      </c>
      <c r="L1045">
        <v>1.0197983403621436E-3</v>
      </c>
      <c r="M1045">
        <v>2.5840285747591401E-5</v>
      </c>
      <c r="N1045">
        <v>6.3118550959018098E-3</v>
      </c>
      <c r="O1045">
        <f t="shared" si="96"/>
        <v>2.4141370558849191</v>
      </c>
      <c r="P1045">
        <f t="shared" si="97"/>
        <v>0.31466199885962692</v>
      </c>
      <c r="Q1045">
        <f t="shared" si="98"/>
        <v>1.6961107309125103</v>
      </c>
      <c r="R1045">
        <f t="shared" si="99"/>
        <v>7.6992388801255798E-3</v>
      </c>
      <c r="S1045">
        <f t="shared" si="100"/>
        <v>9.9395805461455211E-4</v>
      </c>
      <c r="T1045">
        <f t="shared" si="101"/>
        <v>6.3118550959018098E-3</v>
      </c>
    </row>
    <row r="1046" spans="1:20" x14ac:dyDescent="0.25">
      <c r="A1046">
        <v>13097</v>
      </c>
      <c r="B1046" t="s">
        <v>146</v>
      </c>
      <c r="C1046" t="s">
        <v>11</v>
      </c>
      <c r="D1046" t="s">
        <v>31</v>
      </c>
      <c r="E1046" t="s">
        <v>35</v>
      </c>
      <c r="F1046" t="s">
        <v>17</v>
      </c>
      <c r="G1046">
        <v>2.6159955256162437</v>
      </c>
      <c r="H1046">
        <v>0.35286976342916787</v>
      </c>
      <c r="I1046">
        <v>1.1897280523932328E-2</v>
      </c>
      <c r="J1046">
        <v>1.8379313367088259</v>
      </c>
      <c r="K1046">
        <v>8.3430104765116406E-3</v>
      </c>
      <c r="L1046">
        <v>1.1050687335920576E-3</v>
      </c>
      <c r="M1046">
        <v>2.80008928505992E-5</v>
      </c>
      <c r="N1046">
        <v>6.8396214283890002E-3</v>
      </c>
      <c r="O1046">
        <f t="shared" si="96"/>
        <v>2.6159955256162437</v>
      </c>
      <c r="P1046">
        <f t="shared" si="97"/>
        <v>0.34097248290523552</v>
      </c>
      <c r="Q1046">
        <f t="shared" si="98"/>
        <v>1.8379313367088259</v>
      </c>
      <c r="R1046">
        <f t="shared" si="99"/>
        <v>8.3430104765116406E-3</v>
      </c>
      <c r="S1046">
        <f t="shared" si="100"/>
        <v>1.0770678407414584E-3</v>
      </c>
      <c r="T1046">
        <f t="shared" si="101"/>
        <v>6.8396214283890002E-3</v>
      </c>
    </row>
    <row r="1047" spans="1:20" x14ac:dyDescent="0.25">
      <c r="A1047">
        <v>13097</v>
      </c>
      <c r="B1047" t="s">
        <v>147</v>
      </c>
      <c r="C1047" t="s">
        <v>11</v>
      </c>
      <c r="D1047" t="s">
        <v>31</v>
      </c>
      <c r="E1047" t="s">
        <v>35</v>
      </c>
      <c r="F1047" t="s">
        <v>18</v>
      </c>
      <c r="G1047">
        <v>2.7639818602861101</v>
      </c>
      <c r="H1047">
        <v>0.37283157576094678</v>
      </c>
      <c r="I1047">
        <v>1.2570309720551594E-2</v>
      </c>
      <c r="J1047">
        <v>1.9419025391806901</v>
      </c>
      <c r="K1047">
        <v>8.8149746121142201E-3</v>
      </c>
      <c r="L1047">
        <v>1.1675826777324174E-3</v>
      </c>
      <c r="M1047">
        <v>2.95849073417286E-5</v>
      </c>
      <c r="N1047">
        <v>7.2265378195837098E-3</v>
      </c>
      <c r="O1047">
        <f t="shared" si="96"/>
        <v>2.7639818602861101</v>
      </c>
      <c r="P1047">
        <f t="shared" si="97"/>
        <v>0.36026126604039516</v>
      </c>
      <c r="Q1047">
        <f t="shared" si="98"/>
        <v>1.9419025391806901</v>
      </c>
      <c r="R1047">
        <f t="shared" si="99"/>
        <v>8.8149746121142201E-3</v>
      </c>
      <c r="S1047">
        <f t="shared" si="100"/>
        <v>1.1379977703906887E-3</v>
      </c>
      <c r="T1047">
        <f t="shared" si="101"/>
        <v>7.2265378195837098E-3</v>
      </c>
    </row>
    <row r="1048" spans="1:20" x14ac:dyDescent="0.25">
      <c r="A1048">
        <v>13097</v>
      </c>
      <c r="B1048" t="s">
        <v>148</v>
      </c>
      <c r="C1048" t="s">
        <v>11</v>
      </c>
      <c r="D1048" t="s">
        <v>31</v>
      </c>
      <c r="E1048" t="s">
        <v>35</v>
      </c>
      <c r="F1048" t="s">
        <v>19</v>
      </c>
      <c r="G1048">
        <v>0.98232361230509546</v>
      </c>
      <c r="H1048">
        <v>0.13250491420891011</v>
      </c>
      <c r="I1048">
        <v>4.4675081650922162E-3</v>
      </c>
      <c r="J1048">
        <v>0.69015531911450301</v>
      </c>
      <c r="K1048">
        <v>3.1328554652501001E-3</v>
      </c>
      <c r="L1048">
        <v>4.1496061220591598E-4</v>
      </c>
      <c r="M1048">
        <v>1.05145258633143E-5</v>
      </c>
      <c r="N1048">
        <v>2.56832218647806E-3</v>
      </c>
      <c r="O1048">
        <f t="shared" si="96"/>
        <v>0.98232361230509546</v>
      </c>
      <c r="P1048">
        <f t="shared" si="97"/>
        <v>0.12803740604381789</v>
      </c>
      <c r="Q1048">
        <f t="shared" si="98"/>
        <v>0.69015531911450301</v>
      </c>
      <c r="R1048">
        <f t="shared" si="99"/>
        <v>3.1328554652501001E-3</v>
      </c>
      <c r="S1048">
        <f t="shared" si="100"/>
        <v>4.0444608634260167E-4</v>
      </c>
      <c r="T1048">
        <f t="shared" si="101"/>
        <v>2.56832218647806E-3</v>
      </c>
    </row>
    <row r="1049" spans="1:20" x14ac:dyDescent="0.25">
      <c r="A1049">
        <v>13097</v>
      </c>
      <c r="B1049" t="s">
        <v>149</v>
      </c>
      <c r="C1049" t="s">
        <v>11</v>
      </c>
      <c r="D1049" t="s">
        <v>31</v>
      </c>
      <c r="E1049" t="s">
        <v>35</v>
      </c>
      <c r="F1049" t="s">
        <v>20</v>
      </c>
      <c r="G1049">
        <v>2.24923729398679</v>
      </c>
      <c r="H1049">
        <v>0.30339802886000189</v>
      </c>
      <c r="I1049">
        <v>1.0229304703685186E-2</v>
      </c>
      <c r="J1049">
        <v>1.5802561606710572</v>
      </c>
      <c r="K1049">
        <v>7.1733352324831997E-3</v>
      </c>
      <c r="L1049">
        <v>9.5014012464211817E-4</v>
      </c>
      <c r="M1049">
        <v>2.4075233664433399E-5</v>
      </c>
      <c r="N1049">
        <v>5.8807179020519103E-3</v>
      </c>
      <c r="O1049">
        <f t="shared" si="96"/>
        <v>2.24923729398679</v>
      </c>
      <c r="P1049">
        <f t="shared" si="97"/>
        <v>0.29316872415631673</v>
      </c>
      <c r="Q1049">
        <f t="shared" si="98"/>
        <v>1.5802561606710572</v>
      </c>
      <c r="R1049">
        <f t="shared" si="99"/>
        <v>7.1733352324831997E-3</v>
      </c>
      <c r="S1049">
        <f t="shared" si="100"/>
        <v>9.2606489097768474E-4</v>
      </c>
      <c r="T1049">
        <f t="shared" si="101"/>
        <v>5.8807179020519103E-3</v>
      </c>
    </row>
    <row r="1050" spans="1:20" x14ac:dyDescent="0.25">
      <c r="A1050">
        <v>13097</v>
      </c>
      <c r="B1050" t="s">
        <v>150</v>
      </c>
      <c r="C1050" t="s">
        <v>11</v>
      </c>
      <c r="D1050" t="s">
        <v>31</v>
      </c>
      <c r="E1050" t="s">
        <v>35</v>
      </c>
      <c r="F1050" t="s">
        <v>21</v>
      </c>
      <c r="G1050">
        <v>16.707251141438928</v>
      </c>
      <c r="H1050">
        <v>2.4470968543876084</v>
      </c>
      <c r="I1050">
        <v>8.5074850045316175E-2</v>
      </c>
      <c r="J1050">
        <v>12.302622851774645</v>
      </c>
      <c r="K1050">
        <v>5.2231449173158098E-2</v>
      </c>
      <c r="L1050">
        <v>8.2182595114801277E-3</v>
      </c>
      <c r="M1050">
        <v>2.1232136026583199E-4</v>
      </c>
      <c r="N1050">
        <v>5.0140121669045301E-2</v>
      </c>
      <c r="O1050">
        <f t="shared" si="96"/>
        <v>16.707251141438928</v>
      </c>
      <c r="P1050">
        <f t="shared" si="97"/>
        <v>2.3620220043422924</v>
      </c>
      <c r="Q1050">
        <f t="shared" si="98"/>
        <v>12.302622851774645</v>
      </c>
      <c r="R1050">
        <f t="shared" si="99"/>
        <v>5.2231449173158098E-2</v>
      </c>
      <c r="S1050">
        <f t="shared" si="100"/>
        <v>8.0059381512142952E-3</v>
      </c>
      <c r="T1050">
        <f t="shared" si="101"/>
        <v>5.0140121669045301E-2</v>
      </c>
    </row>
    <row r="1051" spans="1:20" x14ac:dyDescent="0.25">
      <c r="A1051">
        <v>13097</v>
      </c>
      <c r="B1051" t="s">
        <v>151</v>
      </c>
      <c r="C1051" t="s">
        <v>11</v>
      </c>
      <c r="D1051" t="s">
        <v>31</v>
      </c>
      <c r="E1051" t="s">
        <v>35</v>
      </c>
      <c r="F1051" t="s">
        <v>22</v>
      </c>
      <c r="G1051">
        <v>1.6707250799893717E-14</v>
      </c>
      <c r="H1051">
        <v>2.4470968797596897E-15</v>
      </c>
      <c r="I1051">
        <v>8.5074850950915932E-17</v>
      </c>
      <c r="J1051">
        <v>1.2302622977972687E-14</v>
      </c>
      <c r="K1051">
        <v>5.2231449119505897E-17</v>
      </c>
      <c r="L1051">
        <v>8.2182584235974422E-18</v>
      </c>
      <c r="M1051">
        <v>2.1232136192697099E-19</v>
      </c>
      <c r="N1051">
        <v>5.0140122012677998E-17</v>
      </c>
      <c r="O1051">
        <f t="shared" si="96"/>
        <v>1.6707250799893717E-14</v>
      </c>
      <c r="P1051">
        <f t="shared" si="97"/>
        <v>2.362022028808774E-15</v>
      </c>
      <c r="Q1051">
        <f t="shared" si="98"/>
        <v>1.2302622977972687E-14</v>
      </c>
      <c r="R1051">
        <f t="shared" si="99"/>
        <v>5.2231449119505897E-17</v>
      </c>
      <c r="S1051">
        <f t="shared" si="100"/>
        <v>8.0059370616704712E-18</v>
      </c>
      <c r="T1051">
        <f t="shared" si="101"/>
        <v>5.0140122012677998E-17</v>
      </c>
    </row>
    <row r="1052" spans="1:20" x14ac:dyDescent="0.25">
      <c r="A1052">
        <v>13097</v>
      </c>
      <c r="B1052" t="s">
        <v>152</v>
      </c>
      <c r="C1052" t="s">
        <v>11</v>
      </c>
      <c r="D1052" t="s">
        <v>31</v>
      </c>
      <c r="E1052" t="s">
        <v>35</v>
      </c>
      <c r="F1052" t="s">
        <v>23</v>
      </c>
      <c r="G1052">
        <v>7.2244113717919669</v>
      </c>
      <c r="H1052">
        <v>0.96257311422954017</v>
      </c>
      <c r="I1052">
        <v>2.952457125148554E-2</v>
      </c>
      <c r="J1052">
        <v>5.0265545389003128</v>
      </c>
      <c r="K1052">
        <v>2.5301133659187899E-2</v>
      </c>
      <c r="L1052">
        <v>3.1661484271125959E-3</v>
      </c>
      <c r="M1052">
        <v>7.5492909616059397E-5</v>
      </c>
      <c r="N1052">
        <v>1.95374138862618E-2</v>
      </c>
      <c r="O1052">
        <f t="shared" si="96"/>
        <v>7.2244113717919669</v>
      </c>
      <c r="P1052">
        <f t="shared" si="97"/>
        <v>0.93304854297805462</v>
      </c>
      <c r="Q1052">
        <f t="shared" si="98"/>
        <v>5.0265545389003128</v>
      </c>
      <c r="R1052">
        <f t="shared" si="99"/>
        <v>2.5301133659187899E-2</v>
      </c>
      <c r="S1052">
        <f t="shared" si="100"/>
        <v>3.0906555174965364E-3</v>
      </c>
      <c r="T1052">
        <f t="shared" si="101"/>
        <v>1.95374138862618E-2</v>
      </c>
    </row>
    <row r="1053" spans="1:20" x14ac:dyDescent="0.25">
      <c r="A1053">
        <v>13097</v>
      </c>
      <c r="B1053" t="s">
        <v>153</v>
      </c>
      <c r="C1053" t="s">
        <v>11</v>
      </c>
      <c r="D1053" t="s">
        <v>31</v>
      </c>
      <c r="E1053" t="s">
        <v>35</v>
      </c>
      <c r="F1053" t="s">
        <v>24</v>
      </c>
      <c r="G1053">
        <v>7.8966852578549958</v>
      </c>
      <c r="H1053">
        <v>1.0521465508803352</v>
      </c>
      <c r="I1053">
        <v>3.2272011104453199E-2</v>
      </c>
      <c r="J1053">
        <v>5.4943051946849275</v>
      </c>
      <c r="K1053">
        <v>2.7655558979212898E-2</v>
      </c>
      <c r="L1053">
        <v>3.4607783607256588E-3</v>
      </c>
      <c r="M1053">
        <v>8.2517969978823603E-5</v>
      </c>
      <c r="N1053">
        <v>2.13554959723758E-2</v>
      </c>
      <c r="O1053">
        <f t="shared" si="96"/>
        <v>7.8966852578549958</v>
      </c>
      <c r="P1053">
        <f t="shared" si="97"/>
        <v>1.0198745397758819</v>
      </c>
      <c r="Q1053">
        <f t="shared" si="98"/>
        <v>5.4943051946849275</v>
      </c>
      <c r="R1053">
        <f t="shared" si="99"/>
        <v>2.7655558979212898E-2</v>
      </c>
      <c r="S1053">
        <f t="shared" si="100"/>
        <v>3.3782603907468352E-3</v>
      </c>
      <c r="T1053">
        <f t="shared" si="101"/>
        <v>2.13554959723758E-2</v>
      </c>
    </row>
    <row r="1054" spans="1:20" x14ac:dyDescent="0.25">
      <c r="A1054">
        <v>13097</v>
      </c>
      <c r="B1054" t="s">
        <v>154</v>
      </c>
      <c r="C1054" t="s">
        <v>11</v>
      </c>
      <c r="D1054" t="s">
        <v>31</v>
      </c>
      <c r="E1054" t="s">
        <v>35</v>
      </c>
      <c r="F1054" t="s">
        <v>25</v>
      </c>
      <c r="G1054">
        <v>3.1471037971027083</v>
      </c>
      <c r="H1054">
        <v>0.41931687689771252</v>
      </c>
      <c r="I1054">
        <v>1.286151606221606E-2</v>
      </c>
      <c r="J1054">
        <v>2.1896716650761894</v>
      </c>
      <c r="K1054">
        <v>1.1021700943248501E-2</v>
      </c>
      <c r="L1054">
        <v>1.3792407280650461E-3</v>
      </c>
      <c r="M1054">
        <v>3.2886288350297798E-5</v>
      </c>
      <c r="N1054">
        <v>8.5109065027628699E-3</v>
      </c>
      <c r="O1054">
        <f t="shared" si="96"/>
        <v>3.1471037971027083</v>
      </c>
      <c r="P1054">
        <f t="shared" si="97"/>
        <v>0.40645536083549644</v>
      </c>
      <c r="Q1054">
        <f t="shared" si="98"/>
        <v>2.1896716650761894</v>
      </c>
      <c r="R1054">
        <f t="shared" si="99"/>
        <v>1.1021700943248501E-2</v>
      </c>
      <c r="S1054">
        <f t="shared" si="100"/>
        <v>1.3463544397147482E-3</v>
      </c>
      <c r="T1054">
        <f t="shared" si="101"/>
        <v>8.5109065027628699E-3</v>
      </c>
    </row>
    <row r="1055" spans="1:20" x14ac:dyDescent="0.25">
      <c r="A1055">
        <v>13097</v>
      </c>
      <c r="B1055" t="s">
        <v>155</v>
      </c>
      <c r="C1055" t="s">
        <v>11</v>
      </c>
      <c r="D1055" t="s">
        <v>31</v>
      </c>
      <c r="E1055" t="s">
        <v>35</v>
      </c>
      <c r="F1055" t="s">
        <v>26</v>
      </c>
      <c r="G1055">
        <v>7.5478341190242491</v>
      </c>
      <c r="H1055">
        <v>1.0056658079864302</v>
      </c>
      <c r="I1055">
        <v>3.0846327523107661E-2</v>
      </c>
      <c r="J1055">
        <v>5.2515843240681956</v>
      </c>
      <c r="K1055">
        <v>2.6433817540787798E-2</v>
      </c>
      <c r="L1055">
        <v>3.3078896920031194E-3</v>
      </c>
      <c r="M1055">
        <v>7.8872576985133906E-5</v>
      </c>
      <c r="N1055">
        <v>2.0412078257606901E-2</v>
      </c>
      <c r="O1055">
        <f t="shared" si="96"/>
        <v>7.5478341190242491</v>
      </c>
      <c r="P1055">
        <f t="shared" si="97"/>
        <v>0.97481948046332256</v>
      </c>
      <c r="Q1055">
        <f t="shared" si="98"/>
        <v>5.2515843240681956</v>
      </c>
      <c r="R1055">
        <f t="shared" si="99"/>
        <v>2.6433817540787798E-2</v>
      </c>
      <c r="S1055">
        <f t="shared" si="100"/>
        <v>3.2290171150179854E-3</v>
      </c>
      <c r="T1055">
        <f t="shared" si="101"/>
        <v>2.0412078257606901E-2</v>
      </c>
    </row>
    <row r="1056" spans="1:20" x14ac:dyDescent="0.25">
      <c r="A1056">
        <v>13097</v>
      </c>
      <c r="B1056" t="s">
        <v>156</v>
      </c>
      <c r="C1056" t="s">
        <v>11</v>
      </c>
      <c r="D1056" t="s">
        <v>31</v>
      </c>
      <c r="E1056" t="s">
        <v>36</v>
      </c>
      <c r="F1056" t="s">
        <v>14</v>
      </c>
      <c r="G1056">
        <v>5.6998116500430447</v>
      </c>
      <c r="H1056">
        <v>1.2858746266766332</v>
      </c>
      <c r="I1056">
        <v>1.0347065579509243E-2</v>
      </c>
      <c r="J1056">
        <v>10.911137551900408</v>
      </c>
      <c r="K1056">
        <v>1.09250985261368E-2</v>
      </c>
      <c r="L1056">
        <v>2.7773385960033065E-3</v>
      </c>
      <c r="M1056">
        <v>2.7877775260747002E-5</v>
      </c>
      <c r="N1056">
        <v>3.74460887516814E-2</v>
      </c>
      <c r="O1056">
        <f t="shared" si="96"/>
        <v>5.6998116500430447</v>
      </c>
      <c r="P1056">
        <f t="shared" si="97"/>
        <v>1.275527561097124</v>
      </c>
      <c r="Q1056">
        <f t="shared" si="98"/>
        <v>10.911137551900408</v>
      </c>
      <c r="R1056">
        <f t="shared" si="99"/>
        <v>1.09250985261368E-2</v>
      </c>
      <c r="S1056">
        <f t="shared" si="100"/>
        <v>2.7494608207425594E-3</v>
      </c>
      <c r="T1056">
        <f t="shared" si="101"/>
        <v>3.74460887516814E-2</v>
      </c>
    </row>
    <row r="1057" spans="1:20" x14ac:dyDescent="0.25">
      <c r="A1057">
        <v>13097</v>
      </c>
      <c r="B1057" t="s">
        <v>157</v>
      </c>
      <c r="C1057" t="s">
        <v>11</v>
      </c>
      <c r="D1057" t="s">
        <v>31</v>
      </c>
      <c r="E1057" t="s">
        <v>36</v>
      </c>
      <c r="F1057" t="s">
        <v>15</v>
      </c>
      <c r="G1057">
        <v>25.245251952027917</v>
      </c>
      <c r="H1057">
        <v>1.6798537856325866</v>
      </c>
      <c r="I1057">
        <v>0.1945832292354906</v>
      </c>
      <c r="J1057">
        <v>6.9513353800997306</v>
      </c>
      <c r="K1057">
        <v>6.4963660772852205E-2</v>
      </c>
      <c r="L1057">
        <v>5.0549452542372093E-3</v>
      </c>
      <c r="M1057">
        <v>5.0359243783581998E-4</v>
      </c>
      <c r="N1057">
        <v>2.0785864263627701E-2</v>
      </c>
      <c r="O1057">
        <f t="shared" si="96"/>
        <v>25.245251952027917</v>
      </c>
      <c r="P1057">
        <f t="shared" si="97"/>
        <v>1.485270556397096</v>
      </c>
      <c r="Q1057">
        <f t="shared" si="98"/>
        <v>6.9513353800997306</v>
      </c>
      <c r="R1057">
        <f t="shared" si="99"/>
        <v>6.4963660772852205E-2</v>
      </c>
      <c r="S1057">
        <f t="shared" si="100"/>
        <v>4.551352816401389E-3</v>
      </c>
      <c r="T1057">
        <f t="shared" si="101"/>
        <v>2.0785864263627701E-2</v>
      </c>
    </row>
    <row r="1058" spans="1:20" x14ac:dyDescent="0.25">
      <c r="A1058">
        <v>13097</v>
      </c>
      <c r="B1058" t="s">
        <v>158</v>
      </c>
      <c r="C1058" t="s">
        <v>11</v>
      </c>
      <c r="D1058" t="s">
        <v>31</v>
      </c>
      <c r="E1058" t="s">
        <v>36</v>
      </c>
      <c r="F1058" t="s">
        <v>16</v>
      </c>
      <c r="G1058">
        <v>8.3941289010024569</v>
      </c>
      <c r="H1058">
        <v>0.71765738003504154</v>
      </c>
      <c r="I1058">
        <v>5.7024486543923433E-2</v>
      </c>
      <c r="J1058">
        <v>2.6354137260438888</v>
      </c>
      <c r="K1058">
        <v>2.2879538292354899E-2</v>
      </c>
      <c r="L1058">
        <v>2.2781847892565637E-3</v>
      </c>
      <c r="M1058">
        <v>1.6404103363121199E-4</v>
      </c>
      <c r="N1058">
        <v>8.32472731404643E-3</v>
      </c>
      <c r="O1058">
        <f t="shared" si="96"/>
        <v>8.3941289010024569</v>
      </c>
      <c r="P1058">
        <f t="shared" si="97"/>
        <v>0.66063289349111809</v>
      </c>
      <c r="Q1058">
        <f t="shared" si="98"/>
        <v>2.6354137260438888</v>
      </c>
      <c r="R1058">
        <f t="shared" si="99"/>
        <v>2.2879538292354899E-2</v>
      </c>
      <c r="S1058">
        <f t="shared" si="100"/>
        <v>2.1141437556253515E-3</v>
      </c>
      <c r="T1058">
        <f t="shared" si="101"/>
        <v>8.32472731404643E-3</v>
      </c>
    </row>
    <row r="1059" spans="1:20" x14ac:dyDescent="0.25">
      <c r="A1059">
        <v>13097</v>
      </c>
      <c r="B1059" t="s">
        <v>159</v>
      </c>
      <c r="C1059" t="s">
        <v>11</v>
      </c>
      <c r="D1059" t="s">
        <v>31</v>
      </c>
      <c r="E1059" t="s">
        <v>36</v>
      </c>
      <c r="F1059" t="s">
        <v>17</v>
      </c>
      <c r="G1059">
        <v>9.0960042482294732</v>
      </c>
      <c r="H1059">
        <v>0.7776643899906035</v>
      </c>
      <c r="I1059">
        <v>6.1792586356460649E-2</v>
      </c>
      <c r="J1059">
        <v>2.855773897792512</v>
      </c>
      <c r="K1059">
        <v>2.47926042230622E-2</v>
      </c>
      <c r="L1059">
        <v>2.46867483193868E-3</v>
      </c>
      <c r="M1059">
        <v>1.77757342690654E-4</v>
      </c>
      <c r="N1059">
        <v>9.0207974713937805E-3</v>
      </c>
      <c r="O1059">
        <f t="shared" si="96"/>
        <v>9.0960042482294732</v>
      </c>
      <c r="P1059">
        <f t="shared" si="97"/>
        <v>0.71587180363414282</v>
      </c>
      <c r="Q1059">
        <f t="shared" si="98"/>
        <v>2.855773897792512</v>
      </c>
      <c r="R1059">
        <f t="shared" si="99"/>
        <v>2.47926042230622E-2</v>
      </c>
      <c r="S1059">
        <f t="shared" si="100"/>
        <v>2.2909174892480262E-3</v>
      </c>
      <c r="T1059">
        <f t="shared" si="101"/>
        <v>9.0207974713937805E-3</v>
      </c>
    </row>
    <row r="1060" spans="1:20" x14ac:dyDescent="0.25">
      <c r="A1060">
        <v>13097</v>
      </c>
      <c r="B1060" t="s">
        <v>160</v>
      </c>
      <c r="C1060" t="s">
        <v>11</v>
      </c>
      <c r="D1060" t="s">
        <v>31</v>
      </c>
      <c r="E1060" t="s">
        <v>36</v>
      </c>
      <c r="F1060" t="s">
        <v>18</v>
      </c>
      <c r="G1060">
        <v>9.6105633704411613</v>
      </c>
      <c r="H1060">
        <v>0.82165670948149339</v>
      </c>
      <c r="I1060">
        <v>6.5288179496121646E-2</v>
      </c>
      <c r="J1060">
        <v>3.0173246528121789</v>
      </c>
      <c r="K1060">
        <v>2.6195121111649199E-2</v>
      </c>
      <c r="L1060">
        <v>2.6083284759549283E-3</v>
      </c>
      <c r="M1060">
        <v>1.8781303218728899E-4</v>
      </c>
      <c r="N1060">
        <v>9.5311057764234097E-3</v>
      </c>
      <c r="O1060">
        <f t="shared" si="96"/>
        <v>9.6105633704411613</v>
      </c>
      <c r="P1060">
        <f t="shared" si="97"/>
        <v>0.75636852998537174</v>
      </c>
      <c r="Q1060">
        <f t="shared" si="98"/>
        <v>3.0173246528121789</v>
      </c>
      <c r="R1060">
        <f t="shared" si="99"/>
        <v>2.6195121111649199E-2</v>
      </c>
      <c r="S1060">
        <f t="shared" si="100"/>
        <v>2.4205154437676392E-3</v>
      </c>
      <c r="T1060">
        <f t="shared" si="101"/>
        <v>9.5311057764234097E-3</v>
      </c>
    </row>
    <row r="1061" spans="1:20" x14ac:dyDescent="0.25">
      <c r="A1061">
        <v>13097</v>
      </c>
      <c r="B1061" t="s">
        <v>161</v>
      </c>
      <c r="C1061" t="s">
        <v>11</v>
      </c>
      <c r="D1061" t="s">
        <v>31</v>
      </c>
      <c r="E1061" t="s">
        <v>36</v>
      </c>
      <c r="F1061" t="s">
        <v>19</v>
      </c>
      <c r="G1061">
        <v>3.415609402559177</v>
      </c>
      <c r="H1061">
        <v>0.29201806087448984</v>
      </c>
      <c r="I1061">
        <v>2.3203527943465453E-2</v>
      </c>
      <c r="J1061">
        <v>1.0723618357263001</v>
      </c>
      <c r="K1061">
        <v>9.3097841709119302E-3</v>
      </c>
      <c r="L1061">
        <v>9.2700393803929471E-4</v>
      </c>
      <c r="M1061">
        <v>6.6749044414060599E-5</v>
      </c>
      <c r="N1061">
        <v>3.3873696246927102E-3</v>
      </c>
      <c r="O1061">
        <f t="shared" si="96"/>
        <v>3.415609402559177</v>
      </c>
      <c r="P1061">
        <f t="shared" si="97"/>
        <v>0.26881453293102436</v>
      </c>
      <c r="Q1061">
        <f t="shared" si="98"/>
        <v>1.0723618357263001</v>
      </c>
      <c r="R1061">
        <f t="shared" si="99"/>
        <v>9.3097841709119302E-3</v>
      </c>
      <c r="S1061">
        <f t="shared" si="100"/>
        <v>8.6025489362523411E-4</v>
      </c>
      <c r="T1061">
        <f t="shared" si="101"/>
        <v>3.3873696246927102E-3</v>
      </c>
    </row>
    <row r="1062" spans="1:20" x14ac:dyDescent="0.25">
      <c r="A1062">
        <v>13097</v>
      </c>
      <c r="B1062" t="s">
        <v>162</v>
      </c>
      <c r="C1062" t="s">
        <v>11</v>
      </c>
      <c r="D1062" t="s">
        <v>31</v>
      </c>
      <c r="E1062" t="s">
        <v>36</v>
      </c>
      <c r="F1062" t="s">
        <v>20</v>
      </c>
      <c r="G1062">
        <v>7.8207616741308499</v>
      </c>
      <c r="H1062">
        <v>0.66863708261219879</v>
      </c>
      <c r="I1062">
        <v>5.3129372743398941E-2</v>
      </c>
      <c r="J1062">
        <v>2.4553990603463824</v>
      </c>
      <c r="K1062">
        <v>2.1316727752587802E-2</v>
      </c>
      <c r="L1062">
        <v>2.1225717783818696E-3</v>
      </c>
      <c r="M1062">
        <v>1.5283606610760799E-4</v>
      </c>
      <c r="N1062">
        <v>7.7560965289868999E-3</v>
      </c>
      <c r="O1062">
        <f t="shared" si="96"/>
        <v>7.8207616741308499</v>
      </c>
      <c r="P1062">
        <f t="shared" si="97"/>
        <v>0.61550770986879988</v>
      </c>
      <c r="Q1062">
        <f t="shared" si="98"/>
        <v>2.4553990603463824</v>
      </c>
      <c r="R1062">
        <f t="shared" si="99"/>
        <v>2.1316727752587802E-2</v>
      </c>
      <c r="S1062">
        <f t="shared" si="100"/>
        <v>1.9697357122742615E-3</v>
      </c>
      <c r="T1062">
        <f t="shared" si="101"/>
        <v>7.7560965289868999E-3</v>
      </c>
    </row>
    <row r="1063" spans="1:20" x14ac:dyDescent="0.25">
      <c r="A1063">
        <v>13097</v>
      </c>
      <c r="B1063" t="s">
        <v>163</v>
      </c>
      <c r="C1063" t="s">
        <v>11</v>
      </c>
      <c r="D1063" t="s">
        <v>31</v>
      </c>
      <c r="E1063" t="s">
        <v>36</v>
      </c>
      <c r="F1063" t="s">
        <v>21</v>
      </c>
      <c r="G1063">
        <v>65.104615500312846</v>
      </c>
      <c r="H1063">
        <v>5.0539193863796044</v>
      </c>
      <c r="I1063">
        <v>0.4593304655904818</v>
      </c>
      <c r="J1063">
        <v>19.536715805008463</v>
      </c>
      <c r="K1063">
        <v>0.18015562929006801</v>
      </c>
      <c r="L1063">
        <v>1.6571838780095882E-2</v>
      </c>
      <c r="M1063">
        <v>1.32734389050526E-3</v>
      </c>
      <c r="N1063">
        <v>6.3223659825997203E-2</v>
      </c>
      <c r="O1063">
        <f t="shared" si="96"/>
        <v>65.104615500312846</v>
      </c>
      <c r="P1063">
        <f t="shared" si="97"/>
        <v>4.5945889207891222</v>
      </c>
      <c r="Q1063">
        <f t="shared" si="98"/>
        <v>19.536715805008463</v>
      </c>
      <c r="R1063">
        <f t="shared" si="99"/>
        <v>0.18015562929006801</v>
      </c>
      <c r="S1063">
        <f t="shared" si="100"/>
        <v>1.5244494889590622E-2</v>
      </c>
      <c r="T1063">
        <f t="shared" si="101"/>
        <v>6.3223659825997203E-2</v>
      </c>
    </row>
    <row r="1064" spans="1:20" x14ac:dyDescent="0.25">
      <c r="A1064">
        <v>13097</v>
      </c>
      <c r="B1064" t="s">
        <v>164</v>
      </c>
      <c r="C1064" t="s">
        <v>11</v>
      </c>
      <c r="D1064" t="s">
        <v>31</v>
      </c>
      <c r="E1064" t="s">
        <v>36</v>
      </c>
      <c r="F1064" t="s">
        <v>22</v>
      </c>
      <c r="G1064">
        <v>6.510461367872434E-14</v>
      </c>
      <c r="H1064">
        <v>5.0539191202283429E-15</v>
      </c>
      <c r="I1064">
        <v>4.5933046372786755E-16</v>
      </c>
      <c r="J1064">
        <v>1.9536716052645755E-14</v>
      </c>
      <c r="K1064">
        <v>1.8015562815243501E-16</v>
      </c>
      <c r="L1064">
        <v>1.6571838840181832E-17</v>
      </c>
      <c r="M1064">
        <v>1.3273438723628199E-18</v>
      </c>
      <c r="N1064">
        <v>6.32236594674837E-17</v>
      </c>
      <c r="O1064">
        <f t="shared" si="96"/>
        <v>6.510461367872434E-14</v>
      </c>
      <c r="P1064">
        <f t="shared" si="97"/>
        <v>4.5945886565004756E-15</v>
      </c>
      <c r="Q1064">
        <f t="shared" si="98"/>
        <v>1.9536716052645755E-14</v>
      </c>
      <c r="R1064">
        <f t="shared" si="99"/>
        <v>1.8015562815243501E-16</v>
      </c>
      <c r="S1064">
        <f t="shared" si="100"/>
        <v>1.5244494967819011E-17</v>
      </c>
      <c r="T1064">
        <f t="shared" si="101"/>
        <v>6.32236594674837E-17</v>
      </c>
    </row>
    <row r="1065" spans="1:20" x14ac:dyDescent="0.25">
      <c r="A1065">
        <v>13097</v>
      </c>
      <c r="B1065" t="s">
        <v>165</v>
      </c>
      <c r="C1065" t="s">
        <v>11</v>
      </c>
      <c r="D1065" t="s">
        <v>31</v>
      </c>
      <c r="E1065" t="s">
        <v>36</v>
      </c>
      <c r="F1065" t="s">
        <v>23</v>
      </c>
      <c r="G1065">
        <v>12.43799760262916</v>
      </c>
      <c r="H1065">
        <v>1.2774931582203508</v>
      </c>
      <c r="I1065">
        <v>7.4349374248299516E-2</v>
      </c>
      <c r="J1065">
        <v>4.248636612861155</v>
      </c>
      <c r="K1065">
        <v>3.4697865409408203E-2</v>
      </c>
      <c r="L1065">
        <v>4.172815984328275E-3</v>
      </c>
      <c r="M1065">
        <v>2.22496281479855E-4</v>
      </c>
      <c r="N1065">
        <v>1.3766006091354401E-2</v>
      </c>
      <c r="O1065">
        <f t="shared" si="96"/>
        <v>12.43799760262916</v>
      </c>
      <c r="P1065">
        <f t="shared" si="97"/>
        <v>1.2031437839720514</v>
      </c>
      <c r="Q1065">
        <f t="shared" si="98"/>
        <v>4.248636612861155</v>
      </c>
      <c r="R1065">
        <f t="shared" si="99"/>
        <v>3.4697865409408203E-2</v>
      </c>
      <c r="S1065">
        <f t="shared" si="100"/>
        <v>3.95031970284842E-3</v>
      </c>
      <c r="T1065">
        <f t="shared" si="101"/>
        <v>1.3766006091354401E-2</v>
      </c>
    </row>
    <row r="1066" spans="1:20" x14ac:dyDescent="0.25">
      <c r="A1066">
        <v>13097</v>
      </c>
      <c r="B1066" t="s">
        <v>166</v>
      </c>
      <c r="C1066" t="s">
        <v>11</v>
      </c>
      <c r="D1066" t="s">
        <v>31</v>
      </c>
      <c r="E1066" t="s">
        <v>36</v>
      </c>
      <c r="F1066" t="s">
        <v>24</v>
      </c>
      <c r="G1066">
        <v>13.595430515047742</v>
      </c>
      <c r="H1066">
        <v>1.3963715601024218</v>
      </c>
      <c r="I1066">
        <v>8.1268044308671836E-2</v>
      </c>
      <c r="J1066">
        <v>4.6439975944979315</v>
      </c>
      <c r="K1066">
        <v>3.7926706461646302E-2</v>
      </c>
      <c r="L1066">
        <v>4.5611219773442572E-3</v>
      </c>
      <c r="M1066">
        <v>2.43200907660945E-4</v>
      </c>
      <c r="N1066">
        <v>1.50470190696707E-2</v>
      </c>
      <c r="O1066">
        <f t="shared" si="96"/>
        <v>13.595430515047742</v>
      </c>
      <c r="P1066">
        <f t="shared" si="97"/>
        <v>1.3151035157937501</v>
      </c>
      <c r="Q1066">
        <f t="shared" si="98"/>
        <v>4.6439975944979315</v>
      </c>
      <c r="R1066">
        <f t="shared" si="99"/>
        <v>3.7926706461646302E-2</v>
      </c>
      <c r="S1066">
        <f t="shared" si="100"/>
        <v>4.3179210696833118E-3</v>
      </c>
      <c r="T1066">
        <f t="shared" si="101"/>
        <v>1.50470190696707E-2</v>
      </c>
    </row>
    <row r="1067" spans="1:20" x14ac:dyDescent="0.25">
      <c r="A1067">
        <v>13097</v>
      </c>
      <c r="B1067" t="s">
        <v>167</v>
      </c>
      <c r="C1067" t="s">
        <v>11</v>
      </c>
      <c r="D1067" t="s">
        <v>31</v>
      </c>
      <c r="E1067" t="s">
        <v>36</v>
      </c>
      <c r="F1067" t="s">
        <v>25</v>
      </c>
      <c r="G1067">
        <v>5.4182519802724363</v>
      </c>
      <c r="H1067">
        <v>0.55650252139411449</v>
      </c>
      <c r="I1067">
        <v>3.2388138307496171E-2</v>
      </c>
      <c r="J1067">
        <v>1.8507942417643177</v>
      </c>
      <c r="K1067">
        <v>1.51151138912366E-2</v>
      </c>
      <c r="L1067">
        <v>1.817765166687235E-3</v>
      </c>
      <c r="M1067">
        <v>9.6923980925867003E-5</v>
      </c>
      <c r="N1067">
        <v>5.9967612252984004E-3</v>
      </c>
      <c r="O1067">
        <f t="shared" si="96"/>
        <v>5.4182519802724363</v>
      </c>
      <c r="P1067">
        <f t="shared" si="97"/>
        <v>0.52411438308661829</v>
      </c>
      <c r="Q1067">
        <f t="shared" si="98"/>
        <v>1.8507942417643177</v>
      </c>
      <c r="R1067">
        <f t="shared" si="99"/>
        <v>1.51151138912366E-2</v>
      </c>
      <c r="S1067">
        <f t="shared" si="100"/>
        <v>1.720841185761368E-3</v>
      </c>
      <c r="T1067">
        <f t="shared" si="101"/>
        <v>5.9967612252984004E-3</v>
      </c>
    </row>
    <row r="1068" spans="1:20" x14ac:dyDescent="0.25">
      <c r="A1068">
        <v>13097</v>
      </c>
      <c r="B1068" t="s">
        <v>168</v>
      </c>
      <c r="C1068" t="s">
        <v>11</v>
      </c>
      <c r="D1068" t="s">
        <v>31</v>
      </c>
      <c r="E1068" t="s">
        <v>36</v>
      </c>
      <c r="F1068" t="s">
        <v>26</v>
      </c>
      <c r="G1068">
        <v>12.994822603237099</v>
      </c>
      <c r="H1068">
        <v>1.3346841247037116</v>
      </c>
      <c r="I1068">
        <v>7.7677859920726067E-2</v>
      </c>
      <c r="J1068">
        <v>4.4388388763668818</v>
      </c>
      <c r="K1068">
        <v>3.6251213081337899E-2</v>
      </c>
      <c r="L1068">
        <v>4.3596241304488838E-3</v>
      </c>
      <c r="M1068">
        <v>2.3245694153572999E-4</v>
      </c>
      <c r="N1068">
        <v>1.43822831009691E-2</v>
      </c>
      <c r="O1068">
        <f t="shared" si="96"/>
        <v>12.994822603237099</v>
      </c>
      <c r="P1068">
        <f t="shared" si="97"/>
        <v>1.2570062647829854</v>
      </c>
      <c r="Q1068">
        <f t="shared" si="98"/>
        <v>4.4388388763668818</v>
      </c>
      <c r="R1068">
        <f t="shared" si="99"/>
        <v>3.6251213081337899E-2</v>
      </c>
      <c r="S1068">
        <f t="shared" si="100"/>
        <v>4.1271671889131535E-3</v>
      </c>
      <c r="T1068">
        <f t="shared" si="101"/>
        <v>1.43822831009691E-2</v>
      </c>
    </row>
    <row r="1069" spans="1:20" x14ac:dyDescent="0.25">
      <c r="A1069">
        <v>13097</v>
      </c>
      <c r="B1069" t="s">
        <v>169</v>
      </c>
      <c r="C1069" t="s">
        <v>11</v>
      </c>
      <c r="D1069" t="s">
        <v>31</v>
      </c>
      <c r="E1069" t="s">
        <v>37</v>
      </c>
      <c r="F1069" t="s">
        <v>14</v>
      </c>
      <c r="G1069">
        <v>85.277366090494098</v>
      </c>
      <c r="H1069">
        <v>14.975538244442127</v>
      </c>
      <c r="I1069">
        <v>0.12772734825125526</v>
      </c>
      <c r="J1069">
        <v>45.048718356884088</v>
      </c>
      <c r="K1069">
        <v>0.19920219438032899</v>
      </c>
      <c r="L1069">
        <v>4.612262665473929E-2</v>
      </c>
      <c r="M1069">
        <v>3.5008294297282899E-4</v>
      </c>
      <c r="N1069">
        <v>0.14599345006897599</v>
      </c>
      <c r="O1069">
        <f t="shared" si="96"/>
        <v>85.277366090494098</v>
      </c>
      <c r="P1069">
        <f t="shared" si="97"/>
        <v>14.847810896190872</v>
      </c>
      <c r="Q1069">
        <f t="shared" si="98"/>
        <v>45.048718356884088</v>
      </c>
      <c r="R1069">
        <f t="shared" si="99"/>
        <v>0.19920219438032899</v>
      </c>
      <c r="S1069">
        <f t="shared" si="100"/>
        <v>4.5772543711766464E-2</v>
      </c>
      <c r="T1069">
        <f t="shared" si="101"/>
        <v>0.14599345006897599</v>
      </c>
    </row>
    <row r="1070" spans="1:20" x14ac:dyDescent="0.25">
      <c r="A1070">
        <v>13097</v>
      </c>
      <c r="B1070" t="s">
        <v>170</v>
      </c>
      <c r="C1070" t="s">
        <v>11</v>
      </c>
      <c r="D1070" t="s">
        <v>31</v>
      </c>
      <c r="E1070" t="s">
        <v>37</v>
      </c>
      <c r="F1070" t="s">
        <v>15</v>
      </c>
      <c r="G1070">
        <v>111.39474111772041</v>
      </c>
      <c r="H1070">
        <v>5.145120472000527</v>
      </c>
      <c r="I1070">
        <v>0.90878100443705745</v>
      </c>
      <c r="J1070">
        <v>25.155365542756883</v>
      </c>
      <c r="K1070">
        <v>0.28729647783668</v>
      </c>
      <c r="L1070">
        <v>1.5629130932192925E-2</v>
      </c>
      <c r="M1070">
        <v>2.3680976157052498E-3</v>
      </c>
      <c r="N1070">
        <v>7.5847559968107603E-2</v>
      </c>
      <c r="O1070">
        <f t="shared" si="96"/>
        <v>111.39474111772041</v>
      </c>
      <c r="P1070">
        <f t="shared" si="97"/>
        <v>4.2363394675634698</v>
      </c>
      <c r="Q1070">
        <f t="shared" si="98"/>
        <v>25.155365542756883</v>
      </c>
      <c r="R1070">
        <f t="shared" si="99"/>
        <v>0.28729647783668</v>
      </c>
      <c r="S1070">
        <f t="shared" si="100"/>
        <v>1.3261033316487675E-2</v>
      </c>
      <c r="T1070">
        <f t="shared" si="101"/>
        <v>7.5847559968107603E-2</v>
      </c>
    </row>
    <row r="1071" spans="1:20" x14ac:dyDescent="0.25">
      <c r="A1071">
        <v>13097</v>
      </c>
      <c r="B1071" t="s">
        <v>171</v>
      </c>
      <c r="C1071" t="s">
        <v>11</v>
      </c>
      <c r="D1071" t="s">
        <v>31</v>
      </c>
      <c r="E1071" t="s">
        <v>37</v>
      </c>
      <c r="F1071" t="s">
        <v>16</v>
      </c>
      <c r="G1071">
        <v>24.275795242425168</v>
      </c>
      <c r="H1071">
        <v>1.3297990152082357</v>
      </c>
      <c r="I1071">
        <v>0.18978076335861238</v>
      </c>
      <c r="J1071">
        <v>6.3037312695119159</v>
      </c>
      <c r="K1071">
        <v>6.7098899609484702E-2</v>
      </c>
      <c r="L1071">
        <v>4.3134674741454361E-3</v>
      </c>
      <c r="M1071">
        <v>5.6007570690506903E-4</v>
      </c>
      <c r="N1071">
        <v>2.0293736978218398E-2</v>
      </c>
      <c r="O1071">
        <f t="shared" si="96"/>
        <v>24.275795242425168</v>
      </c>
      <c r="P1071">
        <f t="shared" si="97"/>
        <v>1.1400182518496234</v>
      </c>
      <c r="Q1071">
        <f t="shared" si="98"/>
        <v>6.3037312695119159</v>
      </c>
      <c r="R1071">
        <f t="shared" si="99"/>
        <v>6.7098899609484702E-2</v>
      </c>
      <c r="S1071">
        <f t="shared" si="100"/>
        <v>3.7533917672403672E-3</v>
      </c>
      <c r="T1071">
        <f t="shared" si="101"/>
        <v>2.0293736978218398E-2</v>
      </c>
    </row>
    <row r="1072" spans="1:20" x14ac:dyDescent="0.25">
      <c r="A1072">
        <v>13097</v>
      </c>
      <c r="B1072" t="s">
        <v>172</v>
      </c>
      <c r="C1072" t="s">
        <v>11</v>
      </c>
      <c r="D1072" t="s">
        <v>31</v>
      </c>
      <c r="E1072" t="s">
        <v>37</v>
      </c>
      <c r="F1072" t="s">
        <v>17</v>
      </c>
      <c r="G1072">
        <v>26.305613988176439</v>
      </c>
      <c r="H1072">
        <v>1.4409901732962549</v>
      </c>
      <c r="I1072">
        <v>0.20564930372518095</v>
      </c>
      <c r="J1072">
        <v>6.8308184418779661</v>
      </c>
      <c r="K1072">
        <v>7.2709373862508503E-2</v>
      </c>
      <c r="L1072">
        <v>4.6741383370726523E-3</v>
      </c>
      <c r="M1072">
        <v>6.0690631515010398E-4</v>
      </c>
      <c r="N1072">
        <v>2.1990602671250001E-2</v>
      </c>
      <c r="O1072">
        <f t="shared" si="96"/>
        <v>26.305613988176439</v>
      </c>
      <c r="P1072">
        <f t="shared" si="97"/>
        <v>1.2353408695710739</v>
      </c>
      <c r="Q1072">
        <f t="shared" si="98"/>
        <v>6.8308184418779661</v>
      </c>
      <c r="R1072">
        <f t="shared" si="99"/>
        <v>7.2709373862508503E-2</v>
      </c>
      <c r="S1072">
        <f t="shared" si="100"/>
        <v>4.0672320219225485E-3</v>
      </c>
      <c r="T1072">
        <f t="shared" si="101"/>
        <v>2.1990602671250001E-2</v>
      </c>
    </row>
    <row r="1073" spans="1:20" x14ac:dyDescent="0.25">
      <c r="A1073">
        <v>13097</v>
      </c>
      <c r="B1073" t="s">
        <v>173</v>
      </c>
      <c r="C1073" t="s">
        <v>11</v>
      </c>
      <c r="D1073" t="s">
        <v>31</v>
      </c>
      <c r="E1073" t="s">
        <v>37</v>
      </c>
      <c r="F1073" t="s">
        <v>18</v>
      </c>
      <c r="G1073">
        <v>27.793718359240739</v>
      </c>
      <c r="H1073">
        <v>1.522506783365825</v>
      </c>
      <c r="I1073">
        <v>0.21728285439462505</v>
      </c>
      <c r="J1073">
        <v>7.2172374219431843</v>
      </c>
      <c r="K1073">
        <v>7.68225253557622E-2</v>
      </c>
      <c r="L1073">
        <v>4.9385547854785619E-3</v>
      </c>
      <c r="M1073">
        <v>6.4123899051016198E-4</v>
      </c>
      <c r="N1073">
        <v>2.32346050511563E-2</v>
      </c>
      <c r="O1073">
        <f t="shared" si="96"/>
        <v>27.793718359240739</v>
      </c>
      <c r="P1073">
        <f t="shared" si="97"/>
        <v>1.3052239289712</v>
      </c>
      <c r="Q1073">
        <f t="shared" si="98"/>
        <v>7.2172374219431843</v>
      </c>
      <c r="R1073">
        <f t="shared" si="99"/>
        <v>7.68225253557622E-2</v>
      </c>
      <c r="S1073">
        <f t="shared" si="100"/>
        <v>4.2973157949683996E-3</v>
      </c>
      <c r="T1073">
        <f t="shared" si="101"/>
        <v>2.32346050511563E-2</v>
      </c>
    </row>
    <row r="1074" spans="1:20" x14ac:dyDescent="0.25">
      <c r="A1074">
        <v>13097</v>
      </c>
      <c r="B1074" t="s">
        <v>174</v>
      </c>
      <c r="C1074" t="s">
        <v>11</v>
      </c>
      <c r="D1074" t="s">
        <v>31</v>
      </c>
      <c r="E1074" t="s">
        <v>37</v>
      </c>
      <c r="F1074" t="s">
        <v>19</v>
      </c>
      <c r="G1074">
        <v>9.877931022797009</v>
      </c>
      <c r="H1074">
        <v>0.5411012120240728</v>
      </c>
      <c r="I1074">
        <v>7.7222668901725772E-2</v>
      </c>
      <c r="J1074">
        <v>2.5650173132747964</v>
      </c>
      <c r="K1074">
        <v>2.7302845167341501E-2</v>
      </c>
      <c r="L1074">
        <v>1.7551696480478662E-3</v>
      </c>
      <c r="M1074">
        <v>2.27897385754217E-4</v>
      </c>
      <c r="N1074">
        <v>8.2576190166051694E-3</v>
      </c>
      <c r="O1074">
        <f t="shared" si="96"/>
        <v>9.877931022797009</v>
      </c>
      <c r="P1074">
        <f t="shared" si="97"/>
        <v>0.463878543122347</v>
      </c>
      <c r="Q1074">
        <f t="shared" si="98"/>
        <v>2.5650173132747964</v>
      </c>
      <c r="R1074">
        <f t="shared" si="99"/>
        <v>2.7302845167341501E-2</v>
      </c>
      <c r="S1074">
        <f t="shared" si="100"/>
        <v>1.5272722622936491E-3</v>
      </c>
      <c r="T1074">
        <f t="shared" si="101"/>
        <v>8.2576190166051694E-3</v>
      </c>
    </row>
    <row r="1075" spans="1:20" x14ac:dyDescent="0.25">
      <c r="A1075">
        <v>13097</v>
      </c>
      <c r="B1075" t="s">
        <v>175</v>
      </c>
      <c r="C1075" t="s">
        <v>11</v>
      </c>
      <c r="D1075" t="s">
        <v>31</v>
      </c>
      <c r="E1075" t="s">
        <v>37</v>
      </c>
      <c r="F1075" t="s">
        <v>20</v>
      </c>
      <c r="G1075">
        <v>22.617610548735286</v>
      </c>
      <c r="H1075">
        <v>1.2389656616274871</v>
      </c>
      <c r="I1075">
        <v>0.17681759276200609</v>
      </c>
      <c r="J1075">
        <v>5.8731498420886856</v>
      </c>
      <c r="K1075">
        <v>6.2515637328211401E-2</v>
      </c>
      <c r="L1075">
        <v>4.0188309812430253E-3</v>
      </c>
      <c r="M1075">
        <v>5.2181940505660596E-4</v>
      </c>
      <c r="N1075">
        <v>1.89075558470101E-2</v>
      </c>
      <c r="O1075">
        <f t="shared" si="96"/>
        <v>22.617610548735286</v>
      </c>
      <c r="P1075">
        <f t="shared" si="97"/>
        <v>1.062148068865481</v>
      </c>
      <c r="Q1075">
        <f t="shared" si="98"/>
        <v>5.8731498420886856</v>
      </c>
      <c r="R1075">
        <f t="shared" si="99"/>
        <v>6.2515637328211401E-2</v>
      </c>
      <c r="S1075">
        <f t="shared" si="100"/>
        <v>3.4970115761864193E-3</v>
      </c>
      <c r="T1075">
        <f t="shared" si="101"/>
        <v>1.89075558470101E-2</v>
      </c>
    </row>
    <row r="1076" spans="1:20" x14ac:dyDescent="0.25">
      <c r="A1076">
        <v>13097</v>
      </c>
      <c r="B1076" t="s">
        <v>176</v>
      </c>
      <c r="C1076" t="s">
        <v>11</v>
      </c>
      <c r="D1076" t="s">
        <v>31</v>
      </c>
      <c r="E1076" t="s">
        <v>37</v>
      </c>
      <c r="F1076" t="s">
        <v>21</v>
      </c>
      <c r="G1076">
        <v>225.03067758475146</v>
      </c>
      <c r="H1076">
        <v>11.458106421035483</v>
      </c>
      <c r="I1076">
        <v>1.7922268148695342</v>
      </c>
      <c r="J1076">
        <v>54.984846962908243</v>
      </c>
      <c r="K1076">
        <v>0.60770031721406303</v>
      </c>
      <c r="L1076">
        <v>3.6718754431686401E-2</v>
      </c>
      <c r="M1076">
        <v>5.04754814071028E-3</v>
      </c>
      <c r="N1076">
        <v>0.17437444554541301</v>
      </c>
      <c r="O1076">
        <f t="shared" si="96"/>
        <v>225.03067758475146</v>
      </c>
      <c r="P1076">
        <f t="shared" si="97"/>
        <v>9.665879606165948</v>
      </c>
      <c r="Q1076">
        <f t="shared" si="98"/>
        <v>54.984846962908243</v>
      </c>
      <c r="R1076">
        <f t="shared" si="99"/>
        <v>0.60770031721406303</v>
      </c>
      <c r="S1076">
        <f t="shared" si="100"/>
        <v>3.1671206290976119E-2</v>
      </c>
      <c r="T1076">
        <f t="shared" si="101"/>
        <v>0.17437444554541301</v>
      </c>
    </row>
    <row r="1077" spans="1:20" x14ac:dyDescent="0.25">
      <c r="A1077">
        <v>13097</v>
      </c>
      <c r="B1077" t="s">
        <v>177</v>
      </c>
      <c r="C1077" t="s">
        <v>11</v>
      </c>
      <c r="D1077" t="s">
        <v>31</v>
      </c>
      <c r="E1077" t="s">
        <v>37</v>
      </c>
      <c r="F1077" t="s">
        <v>22</v>
      </c>
      <c r="G1077">
        <v>2.2503066872177552E-13</v>
      </c>
      <c r="H1077">
        <v>1.1458106749084083E-14</v>
      </c>
      <c r="I1077">
        <v>1.7922268440810418E-15</v>
      </c>
      <c r="J1077">
        <v>5.4984845140479474E-14</v>
      </c>
      <c r="K1077">
        <v>6.07700331551621E-16</v>
      </c>
      <c r="L1077">
        <v>3.6718753741460369E-17</v>
      </c>
      <c r="M1077">
        <v>5.0475481465390498E-18</v>
      </c>
      <c r="N1077">
        <v>1.7437444470747201E-16</v>
      </c>
      <c r="O1077">
        <f t="shared" si="96"/>
        <v>2.2503066872177552E-13</v>
      </c>
      <c r="P1077">
        <f t="shared" si="97"/>
        <v>9.6658799050030411E-15</v>
      </c>
      <c r="Q1077">
        <f t="shared" si="98"/>
        <v>5.4984845140479474E-14</v>
      </c>
      <c r="R1077">
        <f t="shared" si="99"/>
        <v>6.07700331551621E-16</v>
      </c>
      <c r="S1077">
        <f t="shared" si="100"/>
        <v>3.1671205594921323E-17</v>
      </c>
      <c r="T1077">
        <f t="shared" si="101"/>
        <v>1.7437444470747201E-16</v>
      </c>
    </row>
    <row r="1078" spans="1:20" x14ac:dyDescent="0.25">
      <c r="A1078">
        <v>13097</v>
      </c>
      <c r="B1078" t="s">
        <v>178</v>
      </c>
      <c r="C1078" t="s">
        <v>11</v>
      </c>
      <c r="D1078" t="s">
        <v>31</v>
      </c>
      <c r="E1078" t="s">
        <v>37</v>
      </c>
      <c r="F1078" t="s">
        <v>23</v>
      </c>
      <c r="G1078">
        <v>16.216521341268386</v>
      </c>
      <c r="H1078">
        <v>1.0897262908418366</v>
      </c>
      <c r="I1078">
        <v>0.12000773807955041</v>
      </c>
      <c r="J1078">
        <v>4.6045985319649709</v>
      </c>
      <c r="K1078">
        <v>4.5106534682228E-2</v>
      </c>
      <c r="L1078">
        <v>3.5680440325386569E-3</v>
      </c>
      <c r="M1078">
        <v>3.5962067229419699E-4</v>
      </c>
      <c r="N1078">
        <v>1.4931127141020699E-2</v>
      </c>
      <c r="O1078">
        <f t="shared" si="96"/>
        <v>16.216521341268386</v>
      </c>
      <c r="P1078">
        <f t="shared" si="97"/>
        <v>0.96971855276228613</v>
      </c>
      <c r="Q1078">
        <f t="shared" si="98"/>
        <v>4.6045985319649709</v>
      </c>
      <c r="R1078">
        <f t="shared" si="99"/>
        <v>4.5106534682228E-2</v>
      </c>
      <c r="S1078">
        <f t="shared" si="100"/>
        <v>3.2084233602444599E-3</v>
      </c>
      <c r="T1078">
        <f t="shared" si="101"/>
        <v>1.4931127141020699E-2</v>
      </c>
    </row>
    <row r="1079" spans="1:20" x14ac:dyDescent="0.25">
      <c r="A1079">
        <v>13097</v>
      </c>
      <c r="B1079" t="s">
        <v>179</v>
      </c>
      <c r="C1079" t="s">
        <v>11</v>
      </c>
      <c r="D1079" t="s">
        <v>31</v>
      </c>
      <c r="E1079" t="s">
        <v>37</v>
      </c>
      <c r="F1079" t="s">
        <v>24</v>
      </c>
      <c r="G1079">
        <v>17.725567891272284</v>
      </c>
      <c r="H1079">
        <v>1.1911321221292872</v>
      </c>
      <c r="I1079">
        <v>0.13117518831791106</v>
      </c>
      <c r="J1079">
        <v>5.0330845972814418</v>
      </c>
      <c r="K1079">
        <v>4.9303977534227598E-2</v>
      </c>
      <c r="L1079">
        <v>3.9000724993081756E-3</v>
      </c>
      <c r="M1079">
        <v>3.9308541013258202E-4</v>
      </c>
      <c r="N1079">
        <v>1.6320553890922199E-2</v>
      </c>
      <c r="O1079">
        <f t="shared" si="96"/>
        <v>17.725567891272284</v>
      </c>
      <c r="P1079">
        <f t="shared" si="97"/>
        <v>1.0599569338113761</v>
      </c>
      <c r="Q1079">
        <f t="shared" si="98"/>
        <v>5.0330845972814418</v>
      </c>
      <c r="R1079">
        <f t="shared" si="99"/>
        <v>4.9303977534227598E-2</v>
      </c>
      <c r="S1079">
        <f t="shared" si="100"/>
        <v>3.5069870891755936E-3</v>
      </c>
      <c r="T1079">
        <f t="shared" si="101"/>
        <v>1.6320553890922199E-2</v>
      </c>
    </row>
    <row r="1080" spans="1:20" x14ac:dyDescent="0.25">
      <c r="A1080">
        <v>13097</v>
      </c>
      <c r="B1080" t="s">
        <v>180</v>
      </c>
      <c r="C1080" t="s">
        <v>11</v>
      </c>
      <c r="D1080" t="s">
        <v>31</v>
      </c>
      <c r="E1080" t="s">
        <v>37</v>
      </c>
      <c r="F1080" t="s">
        <v>25</v>
      </c>
      <c r="G1080">
        <v>7.0642532575263717</v>
      </c>
      <c r="H1080">
        <v>0.47470755646705087</v>
      </c>
      <c r="I1080">
        <v>5.2277877320619733E-2</v>
      </c>
      <c r="J1080">
        <v>2.0058589949608518</v>
      </c>
      <c r="K1080">
        <v>1.9649351011305001E-2</v>
      </c>
      <c r="L1080">
        <v>1.5543142794348375E-3</v>
      </c>
      <c r="M1080">
        <v>1.5665827487623601E-4</v>
      </c>
      <c r="N1080">
        <v>6.5043097132472596E-3</v>
      </c>
      <c r="O1080">
        <f t="shared" si="96"/>
        <v>7.0642532575263717</v>
      </c>
      <c r="P1080">
        <f t="shared" si="97"/>
        <v>0.42242967914643115</v>
      </c>
      <c r="Q1080">
        <f t="shared" si="98"/>
        <v>2.0058589949608518</v>
      </c>
      <c r="R1080">
        <f t="shared" si="99"/>
        <v>1.9649351011305001E-2</v>
      </c>
      <c r="S1080">
        <f t="shared" si="100"/>
        <v>1.3976560045586015E-3</v>
      </c>
      <c r="T1080">
        <f t="shared" si="101"/>
        <v>6.5043097132472596E-3</v>
      </c>
    </row>
    <row r="1081" spans="1:20" x14ac:dyDescent="0.25">
      <c r="A1081">
        <v>13097</v>
      </c>
      <c r="B1081" t="s">
        <v>181</v>
      </c>
      <c r="C1081" t="s">
        <v>11</v>
      </c>
      <c r="D1081" t="s">
        <v>31</v>
      </c>
      <c r="E1081" t="s">
        <v>37</v>
      </c>
      <c r="F1081" t="s">
        <v>26</v>
      </c>
      <c r="G1081">
        <v>16.942504505303987</v>
      </c>
      <c r="H1081">
        <v>1.1385114421754048</v>
      </c>
      <c r="I1081">
        <v>0.12538026953222897</v>
      </c>
      <c r="J1081">
        <v>4.8107373694759392</v>
      </c>
      <c r="K1081">
        <v>4.71258713323576E-2</v>
      </c>
      <c r="L1081">
        <v>3.7277783293414649E-3</v>
      </c>
      <c r="M1081">
        <v>3.7572016007181199E-4</v>
      </c>
      <c r="N1081">
        <v>1.55995618971334E-2</v>
      </c>
      <c r="O1081">
        <f t="shared" si="96"/>
        <v>16.942504505303987</v>
      </c>
      <c r="P1081">
        <f t="shared" si="97"/>
        <v>1.0131311726431758</v>
      </c>
      <c r="Q1081">
        <f t="shared" si="98"/>
        <v>4.8107373694759392</v>
      </c>
      <c r="R1081">
        <f t="shared" si="99"/>
        <v>4.71258713323576E-2</v>
      </c>
      <c r="S1081">
        <f t="shared" si="100"/>
        <v>3.3520581692696528E-3</v>
      </c>
      <c r="T1081">
        <f t="shared" si="101"/>
        <v>1.55995618971334E-2</v>
      </c>
    </row>
    <row r="1082" spans="1:20" x14ac:dyDescent="0.25">
      <c r="A1082">
        <v>13097</v>
      </c>
      <c r="B1082" t="s">
        <v>182</v>
      </c>
      <c r="C1082" t="s">
        <v>11</v>
      </c>
      <c r="D1082" t="s">
        <v>31</v>
      </c>
      <c r="E1082" t="s">
        <v>38</v>
      </c>
      <c r="F1082" t="s">
        <v>14</v>
      </c>
      <c r="G1082">
        <v>0.57686136837476831</v>
      </c>
      <c r="H1082">
        <v>0.22163901543859227</v>
      </c>
      <c r="I1082">
        <v>2.5864347821390435E-3</v>
      </c>
      <c r="J1082">
        <v>5.5062464942089822</v>
      </c>
      <c r="K1082">
        <v>5.2391266919415499E-5</v>
      </c>
      <c r="L1082">
        <v>3.3736844175451253E-5</v>
      </c>
      <c r="M1082">
        <v>6.9028100989840204E-6</v>
      </c>
      <c r="N1082">
        <v>1.9380378667145402E-2</v>
      </c>
      <c r="O1082">
        <f t="shared" si="96"/>
        <v>0.57686136837476831</v>
      </c>
      <c r="P1082">
        <f t="shared" si="97"/>
        <v>0.21905258065645322</v>
      </c>
      <c r="Q1082">
        <f t="shared" si="98"/>
        <v>5.5062464942089822</v>
      </c>
      <c r="R1082">
        <f t="shared" si="99"/>
        <v>5.2391266919415499E-5</v>
      </c>
      <c r="S1082">
        <f t="shared" si="100"/>
        <v>2.6834034076467231E-5</v>
      </c>
      <c r="T1082">
        <f t="shared" si="101"/>
        <v>1.9380378667145402E-2</v>
      </c>
    </row>
    <row r="1083" spans="1:20" x14ac:dyDescent="0.25">
      <c r="A1083">
        <v>13097</v>
      </c>
      <c r="B1083" t="s">
        <v>183</v>
      </c>
      <c r="C1083" t="s">
        <v>11</v>
      </c>
      <c r="D1083" t="s">
        <v>31</v>
      </c>
      <c r="E1083" t="s">
        <v>38</v>
      </c>
      <c r="F1083" t="s">
        <v>15</v>
      </c>
      <c r="G1083">
        <v>6.6079823803598732</v>
      </c>
      <c r="H1083">
        <v>0.53093311808674892</v>
      </c>
      <c r="I1083">
        <v>3.4445955317323723E-2</v>
      </c>
      <c r="J1083">
        <v>2.2919643478070304</v>
      </c>
      <c r="K1083">
        <v>1.68765819133374E-2</v>
      </c>
      <c r="L1083">
        <v>1.5825034896041991E-3</v>
      </c>
      <c r="M1083">
        <v>8.9119526682779297E-5</v>
      </c>
      <c r="N1083">
        <v>6.8029805876252897E-3</v>
      </c>
      <c r="O1083">
        <f t="shared" si="96"/>
        <v>6.6079823803598732</v>
      </c>
      <c r="P1083">
        <f t="shared" si="97"/>
        <v>0.49648716276942517</v>
      </c>
      <c r="Q1083">
        <f t="shared" si="98"/>
        <v>2.2919643478070304</v>
      </c>
      <c r="R1083">
        <f t="shared" si="99"/>
        <v>1.68765819133374E-2</v>
      </c>
      <c r="S1083">
        <f t="shared" si="100"/>
        <v>1.4933839629214197E-3</v>
      </c>
      <c r="T1083">
        <f t="shared" si="101"/>
        <v>6.8029805876252897E-3</v>
      </c>
    </row>
    <row r="1084" spans="1:20" x14ac:dyDescent="0.25">
      <c r="A1084">
        <v>13097</v>
      </c>
      <c r="B1084" t="s">
        <v>184</v>
      </c>
      <c r="C1084" t="s">
        <v>11</v>
      </c>
      <c r="D1084" t="s">
        <v>31</v>
      </c>
      <c r="E1084" t="s">
        <v>38</v>
      </c>
      <c r="F1084" t="s">
        <v>16</v>
      </c>
      <c r="G1084">
        <v>2.7472554107767682</v>
      </c>
      <c r="H1084">
        <v>0.23047817140782439</v>
      </c>
      <c r="I1084">
        <v>1.2414854702125649E-2</v>
      </c>
      <c r="J1084">
        <v>0.89189951773590759</v>
      </c>
      <c r="K1084">
        <v>7.7326129554845498E-3</v>
      </c>
      <c r="L1084">
        <v>7.5829963703166791E-4</v>
      </c>
      <c r="M1084">
        <v>3.9486200520411E-5</v>
      </c>
      <c r="N1084">
        <v>2.9178922098267398E-3</v>
      </c>
      <c r="O1084">
        <f t="shared" si="96"/>
        <v>2.7472554107767682</v>
      </c>
      <c r="P1084">
        <f t="shared" si="97"/>
        <v>0.21806331670569876</v>
      </c>
      <c r="Q1084">
        <f t="shared" si="98"/>
        <v>0.89189951773590759</v>
      </c>
      <c r="R1084">
        <f t="shared" si="99"/>
        <v>7.7326129554845498E-3</v>
      </c>
      <c r="S1084">
        <f t="shared" si="100"/>
        <v>7.1881343651125694E-4</v>
      </c>
      <c r="T1084">
        <f t="shared" si="101"/>
        <v>2.9178922098267398E-3</v>
      </c>
    </row>
    <row r="1085" spans="1:20" x14ac:dyDescent="0.25">
      <c r="A1085">
        <v>13097</v>
      </c>
      <c r="B1085" t="s">
        <v>185</v>
      </c>
      <c r="C1085" t="s">
        <v>11</v>
      </c>
      <c r="D1085" t="s">
        <v>31</v>
      </c>
      <c r="E1085" t="s">
        <v>38</v>
      </c>
      <c r="F1085" t="s">
        <v>17</v>
      </c>
      <c r="G1085">
        <v>2.976967270837195</v>
      </c>
      <c r="H1085">
        <v>0.24974962147262034</v>
      </c>
      <c r="I1085">
        <v>1.3452921264711629E-2</v>
      </c>
      <c r="J1085">
        <v>0.96647580968610658</v>
      </c>
      <c r="K1085">
        <v>8.3791732479511199E-3</v>
      </c>
      <c r="L1085">
        <v>8.2170484625510064E-4</v>
      </c>
      <c r="M1085">
        <v>4.2787880109251803E-5</v>
      </c>
      <c r="N1085">
        <v>3.1618762234128998E-3</v>
      </c>
      <c r="O1085">
        <f t="shared" si="96"/>
        <v>2.976967270837195</v>
      </c>
      <c r="P1085">
        <f t="shared" si="97"/>
        <v>0.23629670020790872</v>
      </c>
      <c r="Q1085">
        <f t="shared" si="98"/>
        <v>0.96647580968610658</v>
      </c>
      <c r="R1085">
        <f t="shared" si="99"/>
        <v>8.3791732479511199E-3</v>
      </c>
      <c r="S1085">
        <f t="shared" si="100"/>
        <v>7.7891696614584881E-4</v>
      </c>
      <c r="T1085">
        <f t="shared" si="101"/>
        <v>3.1618762234128998E-3</v>
      </c>
    </row>
    <row r="1086" spans="1:20" x14ac:dyDescent="0.25">
      <c r="A1086">
        <v>13097</v>
      </c>
      <c r="B1086" t="s">
        <v>186</v>
      </c>
      <c r="C1086" t="s">
        <v>11</v>
      </c>
      <c r="D1086" t="s">
        <v>31</v>
      </c>
      <c r="E1086" t="s">
        <v>38</v>
      </c>
      <c r="F1086" t="s">
        <v>18</v>
      </c>
      <c r="G1086">
        <v>3.145373663293598</v>
      </c>
      <c r="H1086">
        <v>0.26387789943650819</v>
      </c>
      <c r="I1086">
        <v>1.4213952651111569E-2</v>
      </c>
      <c r="J1086">
        <v>1.0211489683076993</v>
      </c>
      <c r="K1086">
        <v>8.8531842289146703E-3</v>
      </c>
      <c r="L1086">
        <v>8.681887109915909E-4</v>
      </c>
      <c r="M1086">
        <v>4.5208364099824602E-5</v>
      </c>
      <c r="N1086">
        <v>3.3407409804073699E-3</v>
      </c>
      <c r="O1086">
        <f t="shared" si="96"/>
        <v>3.145373663293598</v>
      </c>
      <c r="P1086">
        <f t="shared" si="97"/>
        <v>0.24966394678539661</v>
      </c>
      <c r="Q1086">
        <f t="shared" si="98"/>
        <v>1.0211489683076993</v>
      </c>
      <c r="R1086">
        <f t="shared" si="99"/>
        <v>8.8531842289146703E-3</v>
      </c>
      <c r="S1086">
        <f t="shared" si="100"/>
        <v>8.2298034689176625E-4</v>
      </c>
      <c r="T1086">
        <f t="shared" si="101"/>
        <v>3.3407409804073699E-3</v>
      </c>
    </row>
    <row r="1087" spans="1:20" x14ac:dyDescent="0.25">
      <c r="A1087">
        <v>13097</v>
      </c>
      <c r="B1087" t="s">
        <v>187</v>
      </c>
      <c r="C1087" t="s">
        <v>11</v>
      </c>
      <c r="D1087" t="s">
        <v>31</v>
      </c>
      <c r="E1087" t="s">
        <v>38</v>
      </c>
      <c r="F1087" t="s">
        <v>19</v>
      </c>
      <c r="G1087">
        <v>1.1178709755619753</v>
      </c>
      <c r="H1087">
        <v>9.3782617235866741E-2</v>
      </c>
      <c r="I1087">
        <v>5.0516611693911407E-3</v>
      </c>
      <c r="J1087">
        <v>0.36291806991878667</v>
      </c>
      <c r="K1087">
        <v>3.1464368721594001E-3</v>
      </c>
      <c r="L1087">
        <v>3.085556693661058E-4</v>
      </c>
      <c r="M1087">
        <v>1.6067125494067998E-5</v>
      </c>
      <c r="N1087">
        <v>1.1873044696108499E-3</v>
      </c>
      <c r="O1087">
        <f t="shared" si="96"/>
        <v>1.1178709755619753</v>
      </c>
      <c r="P1087">
        <f t="shared" si="97"/>
        <v>8.8730956066475603E-2</v>
      </c>
      <c r="Q1087">
        <f t="shared" si="98"/>
        <v>0.36291806991878667</v>
      </c>
      <c r="R1087">
        <f t="shared" si="99"/>
        <v>3.1464368721594001E-3</v>
      </c>
      <c r="S1087">
        <f t="shared" si="100"/>
        <v>2.9248854387203783E-4</v>
      </c>
      <c r="T1087">
        <f t="shared" si="101"/>
        <v>1.1873044696108499E-3</v>
      </c>
    </row>
    <row r="1088" spans="1:20" x14ac:dyDescent="0.25">
      <c r="A1088">
        <v>13097</v>
      </c>
      <c r="B1088" t="s">
        <v>188</v>
      </c>
      <c r="C1088" t="s">
        <v>11</v>
      </c>
      <c r="D1088" t="s">
        <v>31</v>
      </c>
      <c r="E1088" t="s">
        <v>38</v>
      </c>
      <c r="F1088" t="s">
        <v>20</v>
      </c>
      <c r="G1088">
        <v>2.5596014007734453</v>
      </c>
      <c r="H1088">
        <v>0.21473513221368273</v>
      </c>
      <c r="I1088">
        <v>1.1566845856197704E-2</v>
      </c>
      <c r="J1088">
        <v>0.83097750335088039</v>
      </c>
      <c r="K1088">
        <v>7.2044291818102396E-3</v>
      </c>
      <c r="L1088">
        <v>7.0650339237010584E-4</v>
      </c>
      <c r="M1088">
        <v>3.6789079937094002E-5</v>
      </c>
      <c r="N1088">
        <v>2.7185850679879399E-3</v>
      </c>
      <c r="O1088">
        <f t="shared" si="96"/>
        <v>2.5596014007734453</v>
      </c>
      <c r="P1088">
        <f t="shared" si="97"/>
        <v>0.20316828635748502</v>
      </c>
      <c r="Q1088">
        <f t="shared" si="98"/>
        <v>0.83097750335088039</v>
      </c>
      <c r="R1088">
        <f t="shared" si="99"/>
        <v>7.2044291818102396E-3</v>
      </c>
      <c r="S1088">
        <f t="shared" si="100"/>
        <v>6.6971431243301183E-4</v>
      </c>
      <c r="T1088">
        <f t="shared" si="101"/>
        <v>2.7185850679879399E-3</v>
      </c>
    </row>
    <row r="1089" spans="1:20" x14ac:dyDescent="0.25">
      <c r="A1089">
        <v>13097</v>
      </c>
      <c r="B1089" t="s">
        <v>189</v>
      </c>
      <c r="C1089" t="s">
        <v>11</v>
      </c>
      <c r="D1089" t="s">
        <v>31</v>
      </c>
      <c r="E1089" t="s">
        <v>38</v>
      </c>
      <c r="F1089" t="s">
        <v>21</v>
      </c>
      <c r="G1089">
        <v>26.882768332585766</v>
      </c>
      <c r="H1089">
        <v>2.1972352944621871</v>
      </c>
      <c r="I1089">
        <v>0.13074301031832625</v>
      </c>
      <c r="J1089">
        <v>9.3440865793748618</v>
      </c>
      <c r="K1089">
        <v>7.54424222258962E-2</v>
      </c>
      <c r="L1089">
        <v>7.2007876330229051E-3</v>
      </c>
      <c r="M1089">
        <v>3.9805286133187602E-4</v>
      </c>
      <c r="N1089">
        <v>3.0441821153210001E-2</v>
      </c>
      <c r="O1089">
        <f t="shared" si="96"/>
        <v>26.882768332585766</v>
      </c>
      <c r="P1089">
        <f t="shared" si="97"/>
        <v>2.0664922841438607</v>
      </c>
      <c r="Q1089">
        <f t="shared" si="98"/>
        <v>9.3440865793748618</v>
      </c>
      <c r="R1089">
        <f t="shared" si="99"/>
        <v>7.54424222258962E-2</v>
      </c>
      <c r="S1089">
        <f t="shared" si="100"/>
        <v>6.8027347716910292E-3</v>
      </c>
      <c r="T1089">
        <f t="shared" si="101"/>
        <v>3.0441821153210001E-2</v>
      </c>
    </row>
    <row r="1090" spans="1:20" x14ac:dyDescent="0.25">
      <c r="A1090">
        <v>13097</v>
      </c>
      <c r="B1090" t="s">
        <v>190</v>
      </c>
      <c r="C1090" t="s">
        <v>11</v>
      </c>
      <c r="D1090" t="s">
        <v>31</v>
      </c>
      <c r="E1090" t="s">
        <v>38</v>
      </c>
      <c r="F1090" t="s">
        <v>22</v>
      </c>
      <c r="G1090">
        <v>2.6882768505559751E-14</v>
      </c>
      <c r="H1090">
        <v>2.1972353052737752E-15</v>
      </c>
      <c r="I1090">
        <v>1.3074301119366506E-16</v>
      </c>
      <c r="J1090">
        <v>9.3440866670909813E-15</v>
      </c>
      <c r="K1090">
        <v>7.5442421246929403E-17</v>
      </c>
      <c r="L1090">
        <v>7.2007875493740693E-18</v>
      </c>
      <c r="M1090">
        <v>3.9805286065825401E-19</v>
      </c>
      <c r="N1090">
        <v>3.0441832497529101E-17</v>
      </c>
      <c r="O1090">
        <f t="shared" si="96"/>
        <v>2.6882768505559751E-14</v>
      </c>
      <c r="P1090">
        <f t="shared" si="97"/>
        <v>2.0664922940801102E-15</v>
      </c>
      <c r="Q1090">
        <f t="shared" si="98"/>
        <v>9.3440866670909813E-15</v>
      </c>
      <c r="R1090">
        <f t="shared" si="99"/>
        <v>7.5442421246929403E-17</v>
      </c>
      <c r="S1090">
        <f t="shared" si="100"/>
        <v>6.8027346887158156E-18</v>
      </c>
      <c r="T1090">
        <f t="shared" si="101"/>
        <v>3.0441832497529101E-17</v>
      </c>
    </row>
    <row r="1091" spans="1:20" x14ac:dyDescent="0.25">
      <c r="A1091">
        <v>13097</v>
      </c>
      <c r="B1091" t="s">
        <v>191</v>
      </c>
      <c r="C1091" t="s">
        <v>11</v>
      </c>
      <c r="D1091" t="s">
        <v>31</v>
      </c>
      <c r="E1091" t="s">
        <v>38</v>
      </c>
      <c r="F1091" t="s">
        <v>23</v>
      </c>
      <c r="G1091">
        <v>6.9771770240986468</v>
      </c>
      <c r="H1091">
        <v>0.61973357164140341</v>
      </c>
      <c r="I1091">
        <v>3.235357002718324E-2</v>
      </c>
      <c r="J1091">
        <v>2.2918415970785899</v>
      </c>
      <c r="K1091">
        <v>1.88515622381576E-2</v>
      </c>
      <c r="L1091">
        <v>1.9653477931458304E-3</v>
      </c>
      <c r="M1091">
        <v>9.5492095488758298E-5</v>
      </c>
      <c r="N1091">
        <v>7.20945098958103E-3</v>
      </c>
      <c r="O1091">
        <f t="shared" si="96"/>
        <v>6.9771770240986468</v>
      </c>
      <c r="P1091">
        <f t="shared" si="97"/>
        <v>0.58738000161422022</v>
      </c>
      <c r="Q1091">
        <f t="shared" si="98"/>
        <v>2.2918415970785899</v>
      </c>
      <c r="R1091">
        <f t="shared" si="99"/>
        <v>1.88515622381576E-2</v>
      </c>
      <c r="S1091">
        <f t="shared" si="100"/>
        <v>1.869855697657072E-3</v>
      </c>
      <c r="T1091">
        <f t="shared" si="101"/>
        <v>7.20945098958103E-3</v>
      </c>
    </row>
    <row r="1092" spans="1:20" x14ac:dyDescent="0.25">
      <c r="A1092">
        <v>13097</v>
      </c>
      <c r="B1092" t="s">
        <v>192</v>
      </c>
      <c r="C1092" t="s">
        <v>11</v>
      </c>
      <c r="D1092" t="s">
        <v>31</v>
      </c>
      <c r="E1092" t="s">
        <v>38</v>
      </c>
      <c r="F1092" t="s">
        <v>24</v>
      </c>
      <c r="G1092">
        <v>7.626444173032132</v>
      </c>
      <c r="H1092">
        <v>0.6774036507008806</v>
      </c>
      <c r="I1092">
        <v>3.536426667993442E-2</v>
      </c>
      <c r="J1092">
        <v>2.5051113885384937</v>
      </c>
      <c r="K1092">
        <v>2.06058041069631E-2</v>
      </c>
      <c r="L1092">
        <v>2.1482351375643419E-3</v>
      </c>
      <c r="M1092">
        <v>1.0437822962217E-4</v>
      </c>
      <c r="N1092">
        <v>7.8803384718439898E-3</v>
      </c>
      <c r="O1092">
        <f t="shared" ref="O1092:O1155" si="102">G1092</f>
        <v>7.626444173032132</v>
      </c>
      <c r="P1092">
        <f t="shared" ref="P1092:P1155" si="103">H1092-I1092</f>
        <v>0.64203938402094618</v>
      </c>
      <c r="Q1092">
        <f t="shared" ref="Q1092:Q1155" si="104">J1092</f>
        <v>2.5051113885384937</v>
      </c>
      <c r="R1092">
        <f t="shared" ref="R1092:R1155" si="105">K1092</f>
        <v>2.06058041069631E-2</v>
      </c>
      <c r="S1092">
        <f t="shared" ref="S1092:S1155" si="106">L1092-M1092</f>
        <v>2.0438569079421721E-3</v>
      </c>
      <c r="T1092">
        <f t="shared" ref="T1092:T1155" si="107">N1092</f>
        <v>7.8803384718439898E-3</v>
      </c>
    </row>
    <row r="1093" spans="1:20" x14ac:dyDescent="0.25">
      <c r="A1093">
        <v>13097</v>
      </c>
      <c r="B1093" t="s">
        <v>193</v>
      </c>
      <c r="C1093" t="s">
        <v>11</v>
      </c>
      <c r="D1093" t="s">
        <v>31</v>
      </c>
      <c r="E1093" t="s">
        <v>38</v>
      </c>
      <c r="F1093" t="s">
        <v>25</v>
      </c>
      <c r="G1093">
        <v>3.0394032160900557</v>
      </c>
      <c r="H1093">
        <v>0.26996887073812192</v>
      </c>
      <c r="I1093">
        <v>1.4093889310849733E-2</v>
      </c>
      <c r="J1093">
        <v>0.99837384876975543</v>
      </c>
      <c r="K1093">
        <v>8.2121317960025999E-3</v>
      </c>
      <c r="L1093">
        <v>8.5614660462907067E-4</v>
      </c>
      <c r="M1093">
        <v>4.1598347058968699E-5</v>
      </c>
      <c r="N1093">
        <v>3.1405875788442701E-3</v>
      </c>
      <c r="O1093">
        <f t="shared" si="102"/>
        <v>3.0394032160900557</v>
      </c>
      <c r="P1093">
        <f t="shared" si="103"/>
        <v>0.25587498142727216</v>
      </c>
      <c r="Q1093">
        <f t="shared" si="104"/>
        <v>0.99837384876975543</v>
      </c>
      <c r="R1093">
        <f t="shared" si="105"/>
        <v>8.2121317960025999E-3</v>
      </c>
      <c r="S1093">
        <f t="shared" si="106"/>
        <v>8.1454825757010197E-4</v>
      </c>
      <c r="T1093">
        <f t="shared" si="107"/>
        <v>3.1405875788442701E-3</v>
      </c>
    </row>
    <row r="1094" spans="1:20" x14ac:dyDescent="0.25">
      <c r="A1094">
        <v>13097</v>
      </c>
      <c r="B1094" t="s">
        <v>194</v>
      </c>
      <c r="C1094" t="s">
        <v>11</v>
      </c>
      <c r="D1094" t="s">
        <v>31</v>
      </c>
      <c r="E1094" t="s">
        <v>38</v>
      </c>
      <c r="F1094" t="s">
        <v>26</v>
      </c>
      <c r="G1094">
        <v>7.2895303876478881</v>
      </c>
      <c r="H1094">
        <v>0.64747792662368542</v>
      </c>
      <c r="I1094">
        <v>3.3801977047190152E-2</v>
      </c>
      <c r="J1094">
        <v>2.3944427425762869</v>
      </c>
      <c r="K1094">
        <v>1.9695509756701899E-2</v>
      </c>
      <c r="L1094">
        <v>2.05333218288461E-3</v>
      </c>
      <c r="M1094">
        <v>9.9767088690860803E-5</v>
      </c>
      <c r="N1094">
        <v>7.5322070576684299E-3</v>
      </c>
      <c r="O1094">
        <f t="shared" si="102"/>
        <v>7.2895303876478881</v>
      </c>
      <c r="P1094">
        <f t="shared" si="103"/>
        <v>0.61367594957649529</v>
      </c>
      <c r="Q1094">
        <f t="shared" si="104"/>
        <v>2.3944427425762869</v>
      </c>
      <c r="R1094">
        <f t="shared" si="105"/>
        <v>1.9695509756701899E-2</v>
      </c>
      <c r="S1094">
        <f t="shared" si="106"/>
        <v>1.9535650941937491E-3</v>
      </c>
      <c r="T1094">
        <f t="shared" si="107"/>
        <v>7.5322070576684299E-3</v>
      </c>
    </row>
    <row r="1095" spans="1:20" x14ac:dyDescent="0.25">
      <c r="A1095">
        <v>13113</v>
      </c>
      <c r="B1095" t="s">
        <v>39</v>
      </c>
      <c r="C1095" t="s">
        <v>11</v>
      </c>
      <c r="D1095" t="s">
        <v>12</v>
      </c>
      <c r="E1095" t="s">
        <v>13</v>
      </c>
      <c r="F1095" t="s">
        <v>14</v>
      </c>
      <c r="G1095">
        <v>122.77470724351946</v>
      </c>
      <c r="H1095">
        <v>250.81585439651803</v>
      </c>
      <c r="I1095">
        <v>0.59796842909494741</v>
      </c>
      <c r="J1095">
        <v>1715.5336667358486</v>
      </c>
      <c r="K1095">
        <v>0.32334658025630097</v>
      </c>
      <c r="L1095">
        <v>0.66853055638375602</v>
      </c>
      <c r="M1095">
        <v>8.5661172488471406E-4</v>
      </c>
      <c r="N1095">
        <v>2.6205304896596102</v>
      </c>
      <c r="O1095">
        <f t="shared" si="102"/>
        <v>122.77470724351946</v>
      </c>
      <c r="P1095">
        <f t="shared" si="103"/>
        <v>250.21788596742309</v>
      </c>
      <c r="Q1095">
        <f t="shared" si="104"/>
        <v>1715.5336667358486</v>
      </c>
      <c r="R1095">
        <f t="shared" si="105"/>
        <v>0.32334658025630097</v>
      </c>
      <c r="S1095">
        <f t="shared" si="106"/>
        <v>0.66767394465887131</v>
      </c>
      <c r="T1095">
        <f t="shared" si="107"/>
        <v>2.6205304896596102</v>
      </c>
    </row>
    <row r="1096" spans="1:20" x14ac:dyDescent="0.25">
      <c r="A1096">
        <v>13113</v>
      </c>
      <c r="B1096" t="s">
        <v>40</v>
      </c>
      <c r="C1096" t="s">
        <v>11</v>
      </c>
      <c r="D1096" t="s">
        <v>12</v>
      </c>
      <c r="E1096" t="s">
        <v>13</v>
      </c>
      <c r="F1096" t="s">
        <v>15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f t="shared" si="102"/>
        <v>0</v>
      </c>
      <c r="P1096">
        <f t="shared" si="103"/>
        <v>0</v>
      </c>
      <c r="Q1096">
        <f t="shared" si="104"/>
        <v>0</v>
      </c>
      <c r="R1096">
        <f t="shared" si="105"/>
        <v>0</v>
      </c>
      <c r="S1096">
        <f t="shared" si="106"/>
        <v>0</v>
      </c>
      <c r="T1096">
        <f t="shared" si="107"/>
        <v>0</v>
      </c>
    </row>
    <row r="1097" spans="1:20" x14ac:dyDescent="0.25">
      <c r="A1097">
        <v>13113</v>
      </c>
      <c r="B1097" t="s">
        <v>41</v>
      </c>
      <c r="C1097" t="s">
        <v>11</v>
      </c>
      <c r="D1097" t="s">
        <v>12</v>
      </c>
      <c r="E1097" t="s">
        <v>13</v>
      </c>
      <c r="F1097" t="s">
        <v>16</v>
      </c>
      <c r="G1097">
        <v>23.991739393655756</v>
      </c>
      <c r="H1097">
        <v>9.3110766217075991</v>
      </c>
      <c r="I1097">
        <v>1.0356575775124353</v>
      </c>
      <c r="J1097">
        <v>168.34411473818142</v>
      </c>
      <c r="K1097">
        <v>6.7044342275448504E-2</v>
      </c>
      <c r="L1097">
        <v>2.8298043517054228E-2</v>
      </c>
      <c r="M1097">
        <v>2.2991197995452179E-3</v>
      </c>
      <c r="N1097">
        <v>0.55380189804060298</v>
      </c>
      <c r="O1097">
        <f t="shared" si="102"/>
        <v>23.991739393655756</v>
      </c>
      <c r="P1097">
        <f t="shared" si="103"/>
        <v>8.2754190441951643</v>
      </c>
      <c r="Q1097">
        <f t="shared" si="104"/>
        <v>168.34411473818142</v>
      </c>
      <c r="R1097">
        <f t="shared" si="105"/>
        <v>6.7044342275448504E-2</v>
      </c>
      <c r="S1097">
        <f t="shared" si="106"/>
        <v>2.5998923717509011E-2</v>
      </c>
      <c r="T1097">
        <f t="shared" si="107"/>
        <v>0.55380189804060298</v>
      </c>
    </row>
    <row r="1098" spans="1:20" x14ac:dyDescent="0.25">
      <c r="A1098">
        <v>13113</v>
      </c>
      <c r="B1098" t="s">
        <v>42</v>
      </c>
      <c r="C1098" t="s">
        <v>11</v>
      </c>
      <c r="D1098" t="s">
        <v>12</v>
      </c>
      <c r="E1098" t="s">
        <v>13</v>
      </c>
      <c r="F1098" t="s">
        <v>17</v>
      </c>
      <c r="G1098">
        <v>26.000176276395635</v>
      </c>
      <c r="H1098">
        <v>10.090541220796263</v>
      </c>
      <c r="I1098">
        <v>1.1223563081991839</v>
      </c>
      <c r="J1098">
        <v>182.43682726617928</v>
      </c>
      <c r="K1098">
        <v>7.2656872141875398E-2</v>
      </c>
      <c r="L1098">
        <v>3.0666956255458788E-2</v>
      </c>
      <c r="M1098">
        <v>2.4915874064390603E-3</v>
      </c>
      <c r="N1098">
        <v>0.60016230920476199</v>
      </c>
      <c r="O1098">
        <f t="shared" si="102"/>
        <v>26.000176276395635</v>
      </c>
      <c r="P1098">
        <f t="shared" si="103"/>
        <v>8.9681849125970796</v>
      </c>
      <c r="Q1098">
        <f t="shared" si="104"/>
        <v>182.43682726617928</v>
      </c>
      <c r="R1098">
        <f t="shared" si="105"/>
        <v>7.2656872141875398E-2</v>
      </c>
      <c r="S1098">
        <f t="shared" si="106"/>
        <v>2.8175368849019729E-2</v>
      </c>
      <c r="T1098">
        <f t="shared" si="107"/>
        <v>0.60016230920476199</v>
      </c>
    </row>
    <row r="1099" spans="1:20" x14ac:dyDescent="0.25">
      <c r="A1099">
        <v>13113</v>
      </c>
      <c r="B1099" t="s">
        <v>43</v>
      </c>
      <c r="C1099" t="s">
        <v>11</v>
      </c>
      <c r="D1099" t="s">
        <v>12</v>
      </c>
      <c r="E1099" t="s">
        <v>13</v>
      </c>
      <c r="F1099" t="s">
        <v>18</v>
      </c>
      <c r="G1099">
        <v>27.479595845907429</v>
      </c>
      <c r="H1099">
        <v>10.664697025087818</v>
      </c>
      <c r="I1099">
        <v>1.1862188451257187</v>
      </c>
      <c r="J1099">
        <v>192.81752664083686</v>
      </c>
      <c r="K1099">
        <v>7.6791078998007301E-2</v>
      </c>
      <c r="L1099">
        <v>3.2411927667681084E-2</v>
      </c>
      <c r="M1099">
        <v>2.6333598668770702E-3</v>
      </c>
      <c r="N1099">
        <v>0.63431205992557604</v>
      </c>
      <c r="O1099">
        <f t="shared" si="102"/>
        <v>27.479595845907429</v>
      </c>
      <c r="P1099">
        <f t="shared" si="103"/>
        <v>9.4784781799620994</v>
      </c>
      <c r="Q1099">
        <f t="shared" si="104"/>
        <v>192.81752664083686</v>
      </c>
      <c r="R1099">
        <f t="shared" si="105"/>
        <v>7.6791078998007301E-2</v>
      </c>
      <c r="S1099">
        <f t="shared" si="106"/>
        <v>2.9778567800804012E-2</v>
      </c>
      <c r="T1099">
        <f t="shared" si="107"/>
        <v>0.63431205992557604</v>
      </c>
    </row>
    <row r="1100" spans="1:20" x14ac:dyDescent="0.25">
      <c r="A1100">
        <v>13113</v>
      </c>
      <c r="B1100" t="s">
        <v>44</v>
      </c>
      <c r="C1100" t="s">
        <v>11</v>
      </c>
      <c r="D1100" t="s">
        <v>12</v>
      </c>
      <c r="E1100" t="s">
        <v>13</v>
      </c>
      <c r="F1100" t="s">
        <v>19</v>
      </c>
      <c r="G1100">
        <v>9.7575271084521464</v>
      </c>
      <c r="H1100">
        <v>3.7868480824786106</v>
      </c>
      <c r="I1100">
        <v>0.42120565920703218</v>
      </c>
      <c r="J1100">
        <v>68.466165722221248</v>
      </c>
      <c r="K1100">
        <v>2.7267179036549901E-2</v>
      </c>
      <c r="L1100">
        <v>1.1508912630574714E-2</v>
      </c>
      <c r="M1100">
        <v>9.3506028497358697E-4</v>
      </c>
      <c r="N1100">
        <v>0.225233343070918</v>
      </c>
      <c r="O1100">
        <f t="shared" si="102"/>
        <v>9.7575271084521464</v>
      </c>
      <c r="P1100">
        <f t="shared" si="103"/>
        <v>3.3656424232715785</v>
      </c>
      <c r="Q1100">
        <f t="shared" si="104"/>
        <v>68.466165722221248</v>
      </c>
      <c r="R1100">
        <f t="shared" si="105"/>
        <v>2.7267179036549901E-2</v>
      </c>
      <c r="S1100">
        <f t="shared" si="106"/>
        <v>1.0573852345601126E-2</v>
      </c>
      <c r="T1100">
        <f t="shared" si="107"/>
        <v>0.225233343070918</v>
      </c>
    </row>
    <row r="1101" spans="1:20" x14ac:dyDescent="0.25">
      <c r="A1101">
        <v>13113</v>
      </c>
      <c r="B1101" t="s">
        <v>45</v>
      </c>
      <c r="C1101" t="s">
        <v>11</v>
      </c>
      <c r="D1101" t="s">
        <v>12</v>
      </c>
      <c r="E1101" t="s">
        <v>13</v>
      </c>
      <c r="F1101" t="s">
        <v>20</v>
      </c>
      <c r="G1101">
        <v>22.365901686701886</v>
      </c>
      <c r="H1101">
        <v>8.6800967959798037</v>
      </c>
      <c r="I1101">
        <v>0.96547458406302944</v>
      </c>
      <c r="J1101">
        <v>156.93600731529963</v>
      </c>
      <c r="K1101">
        <v>6.2500972097253804E-2</v>
      </c>
      <c r="L1101">
        <v>2.6380369534308334E-2</v>
      </c>
      <c r="M1101">
        <v>2.1433171084481719E-3</v>
      </c>
      <c r="N1101">
        <v>0.51627257091915602</v>
      </c>
      <c r="O1101">
        <f t="shared" si="102"/>
        <v>22.365901686701886</v>
      </c>
      <c r="P1101">
        <f t="shared" si="103"/>
        <v>7.7146222119167742</v>
      </c>
      <c r="Q1101">
        <f t="shared" si="104"/>
        <v>156.93600731529963</v>
      </c>
      <c r="R1101">
        <f t="shared" si="105"/>
        <v>6.2500972097253804E-2</v>
      </c>
      <c r="S1101">
        <f t="shared" si="106"/>
        <v>2.4237052425860162E-2</v>
      </c>
      <c r="T1101">
        <f t="shared" si="107"/>
        <v>0.51627257091915602</v>
      </c>
    </row>
    <row r="1102" spans="1:20" x14ac:dyDescent="0.25">
      <c r="A1102">
        <v>13113</v>
      </c>
      <c r="B1102" t="s">
        <v>46</v>
      </c>
      <c r="C1102" t="s">
        <v>11</v>
      </c>
      <c r="D1102" t="s">
        <v>12</v>
      </c>
      <c r="E1102" t="s">
        <v>13</v>
      </c>
      <c r="F1102" t="s">
        <v>21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f t="shared" si="102"/>
        <v>0</v>
      </c>
      <c r="P1102">
        <f t="shared" si="103"/>
        <v>0</v>
      </c>
      <c r="Q1102">
        <f t="shared" si="104"/>
        <v>0</v>
      </c>
      <c r="R1102">
        <f t="shared" si="105"/>
        <v>0</v>
      </c>
      <c r="S1102">
        <f t="shared" si="106"/>
        <v>0</v>
      </c>
      <c r="T1102">
        <f t="shared" si="107"/>
        <v>0</v>
      </c>
    </row>
    <row r="1103" spans="1:20" x14ac:dyDescent="0.25">
      <c r="A1103">
        <v>13113</v>
      </c>
      <c r="B1103" t="s">
        <v>47</v>
      </c>
      <c r="C1103" t="s">
        <v>11</v>
      </c>
      <c r="D1103" t="s">
        <v>12</v>
      </c>
      <c r="E1103" t="s">
        <v>13</v>
      </c>
      <c r="F1103" t="s">
        <v>22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f t="shared" si="102"/>
        <v>0</v>
      </c>
      <c r="P1103">
        <f t="shared" si="103"/>
        <v>0</v>
      </c>
      <c r="Q1103">
        <f t="shared" si="104"/>
        <v>0</v>
      </c>
      <c r="R1103">
        <f t="shared" si="105"/>
        <v>0</v>
      </c>
      <c r="S1103">
        <f t="shared" si="106"/>
        <v>0</v>
      </c>
      <c r="T1103">
        <f t="shared" si="107"/>
        <v>0</v>
      </c>
    </row>
    <row r="1104" spans="1:20" x14ac:dyDescent="0.25">
      <c r="A1104">
        <v>13113</v>
      </c>
      <c r="B1104" t="s">
        <v>48</v>
      </c>
      <c r="C1104" t="s">
        <v>11</v>
      </c>
      <c r="D1104" t="s">
        <v>12</v>
      </c>
      <c r="E1104" t="s">
        <v>13</v>
      </c>
      <c r="F1104" t="s">
        <v>23</v>
      </c>
      <c r="G1104">
        <v>35.930151982086457</v>
      </c>
      <c r="H1104">
        <v>15.196802622965235</v>
      </c>
      <c r="I1104">
        <v>1.5499582785421311</v>
      </c>
      <c r="J1104">
        <v>260.87933565397947</v>
      </c>
      <c r="K1104">
        <v>0.10973585613577801</v>
      </c>
      <c r="L1104">
        <v>4.8514625885502483E-2</v>
      </c>
      <c r="M1104">
        <v>3.7341047618610797E-3</v>
      </c>
      <c r="N1104">
        <v>0.89442069299781202</v>
      </c>
      <c r="O1104">
        <f t="shared" si="102"/>
        <v>35.930151982086457</v>
      </c>
      <c r="P1104">
        <f t="shared" si="103"/>
        <v>13.646844344423103</v>
      </c>
      <c r="Q1104">
        <f t="shared" si="104"/>
        <v>260.87933565397947</v>
      </c>
      <c r="R1104">
        <f t="shared" si="105"/>
        <v>0.10973585613577801</v>
      </c>
      <c r="S1104">
        <f t="shared" si="106"/>
        <v>4.4780521123641406E-2</v>
      </c>
      <c r="T1104">
        <f t="shared" si="107"/>
        <v>0.89442069299781202</v>
      </c>
    </row>
    <row r="1105" spans="1:20" x14ac:dyDescent="0.25">
      <c r="A1105">
        <v>13113</v>
      </c>
      <c r="B1105" t="s">
        <v>49</v>
      </c>
      <c r="C1105" t="s">
        <v>11</v>
      </c>
      <c r="D1105" t="s">
        <v>12</v>
      </c>
      <c r="E1105" t="s">
        <v>13</v>
      </c>
      <c r="F1105" t="s">
        <v>24</v>
      </c>
      <c r="G1105">
        <v>45.791456064056739</v>
      </c>
      <c r="H1105">
        <v>19.367681813268142</v>
      </c>
      <c r="I1105">
        <v>1.9753561106526778</v>
      </c>
      <c r="J1105">
        <v>332.47967128127107</v>
      </c>
      <c r="K1105">
        <v>0.139853648953847</v>
      </c>
      <c r="L1105">
        <v>6.1829842359884202E-2</v>
      </c>
      <c r="M1105">
        <v>4.75895804038373E-3</v>
      </c>
      <c r="N1105">
        <v>1.1399001120541901</v>
      </c>
      <c r="O1105">
        <f t="shared" si="102"/>
        <v>45.791456064056739</v>
      </c>
      <c r="P1105">
        <f t="shared" si="103"/>
        <v>17.392325702615466</v>
      </c>
      <c r="Q1105">
        <f t="shared" si="104"/>
        <v>332.47967128127107</v>
      </c>
      <c r="R1105">
        <f t="shared" si="105"/>
        <v>0.139853648953847</v>
      </c>
      <c r="S1105">
        <f t="shared" si="106"/>
        <v>5.707088431950047E-2</v>
      </c>
      <c r="T1105">
        <f t="shared" si="107"/>
        <v>1.1399001120541901</v>
      </c>
    </row>
    <row r="1106" spans="1:20" x14ac:dyDescent="0.25">
      <c r="A1106">
        <v>13113</v>
      </c>
      <c r="B1106" t="s">
        <v>50</v>
      </c>
      <c r="C1106" t="s">
        <v>11</v>
      </c>
      <c r="D1106" t="s">
        <v>12</v>
      </c>
      <c r="E1106" t="s">
        <v>13</v>
      </c>
      <c r="F1106" t="s">
        <v>25</v>
      </c>
      <c r="G1106">
        <v>14.898487548951268</v>
      </c>
      <c r="H1106">
        <v>6.3013745331021678</v>
      </c>
      <c r="I1106">
        <v>0.6426923196718799</v>
      </c>
      <c r="J1106">
        <v>108.17397629228377</v>
      </c>
      <c r="K1106">
        <v>4.5502126826443501E-2</v>
      </c>
      <c r="L1106">
        <v>2.0116666547153217E-2</v>
      </c>
      <c r="M1106">
        <v>1.5483517394159199E-3</v>
      </c>
      <c r="N1106">
        <v>0.37087258965534797</v>
      </c>
      <c r="O1106">
        <f t="shared" si="102"/>
        <v>14.898487548951268</v>
      </c>
      <c r="P1106">
        <f t="shared" si="103"/>
        <v>5.6586822134302874</v>
      </c>
      <c r="Q1106">
        <f t="shared" si="104"/>
        <v>108.17397629228377</v>
      </c>
      <c r="R1106">
        <f t="shared" si="105"/>
        <v>4.5502126826443501E-2</v>
      </c>
      <c r="S1106">
        <f t="shared" si="106"/>
        <v>1.8568314807737296E-2</v>
      </c>
      <c r="T1106">
        <f t="shared" si="107"/>
        <v>0.37087258965534797</v>
      </c>
    </row>
    <row r="1107" spans="1:20" x14ac:dyDescent="0.25">
      <c r="A1107">
        <v>13113</v>
      </c>
      <c r="B1107" t="s">
        <v>51</v>
      </c>
      <c r="C1107" t="s">
        <v>11</v>
      </c>
      <c r="D1107" t="s">
        <v>12</v>
      </c>
      <c r="E1107" t="s">
        <v>13</v>
      </c>
      <c r="F1107" t="s">
        <v>26</v>
      </c>
      <c r="G1107">
        <v>14.637366590033366</v>
      </c>
      <c r="H1107">
        <v>6.1909325383210092</v>
      </c>
      <c r="I1107">
        <v>0.63142799135334804</v>
      </c>
      <c r="J1107">
        <v>106.2780483931294</v>
      </c>
      <c r="K1107">
        <v>4.47046222447866E-2</v>
      </c>
      <c r="L1107">
        <v>1.976408873309754E-2</v>
      </c>
      <c r="M1107">
        <v>1.5212139559253042E-3</v>
      </c>
      <c r="N1107">
        <v>0.36437253819877902</v>
      </c>
      <c r="O1107">
        <f t="shared" si="102"/>
        <v>14.637366590033366</v>
      </c>
      <c r="P1107">
        <f t="shared" si="103"/>
        <v>5.5595045469676609</v>
      </c>
      <c r="Q1107">
        <f t="shared" si="104"/>
        <v>106.2780483931294</v>
      </c>
      <c r="R1107">
        <f t="shared" si="105"/>
        <v>4.47046222447866E-2</v>
      </c>
      <c r="S1107">
        <f t="shared" si="106"/>
        <v>1.8242874777172235E-2</v>
      </c>
      <c r="T1107">
        <f t="shared" si="107"/>
        <v>0.36437253819877902</v>
      </c>
    </row>
    <row r="1108" spans="1:20" x14ac:dyDescent="0.25">
      <c r="A1108">
        <v>13113</v>
      </c>
      <c r="B1108" t="s">
        <v>52</v>
      </c>
      <c r="C1108" t="s">
        <v>11</v>
      </c>
      <c r="D1108" t="s">
        <v>12</v>
      </c>
      <c r="E1108" t="s">
        <v>27</v>
      </c>
      <c r="F1108" t="s">
        <v>14</v>
      </c>
      <c r="G1108">
        <v>119.8953907411131</v>
      </c>
      <c r="H1108">
        <v>191.08252011713114</v>
      </c>
      <c r="I1108">
        <v>0.53165283036651045</v>
      </c>
      <c r="J1108">
        <v>1416.233051688904</v>
      </c>
      <c r="K1108">
        <v>0.32808801980973601</v>
      </c>
      <c r="L1108">
        <v>0.55204238807200934</v>
      </c>
      <c r="M1108">
        <v>7.5322086073015206E-4</v>
      </c>
      <c r="N1108">
        <v>2.9134101452963499</v>
      </c>
      <c r="O1108">
        <f t="shared" si="102"/>
        <v>119.8953907411131</v>
      </c>
      <c r="P1108">
        <f t="shared" si="103"/>
        <v>190.55086728676463</v>
      </c>
      <c r="Q1108">
        <f t="shared" si="104"/>
        <v>1416.233051688904</v>
      </c>
      <c r="R1108">
        <f t="shared" si="105"/>
        <v>0.32808801980973601</v>
      </c>
      <c r="S1108">
        <f t="shared" si="106"/>
        <v>0.55128916721127919</v>
      </c>
      <c r="T1108">
        <f t="shared" si="107"/>
        <v>2.9134101452963499</v>
      </c>
    </row>
    <row r="1109" spans="1:20" x14ac:dyDescent="0.25">
      <c r="A1109">
        <v>13113</v>
      </c>
      <c r="B1109" t="s">
        <v>53</v>
      </c>
      <c r="C1109" t="s">
        <v>11</v>
      </c>
      <c r="D1109" t="s">
        <v>12</v>
      </c>
      <c r="E1109" t="s">
        <v>27</v>
      </c>
      <c r="F1109" t="s">
        <v>15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f t="shared" si="102"/>
        <v>0</v>
      </c>
      <c r="P1109">
        <f t="shared" si="103"/>
        <v>0</v>
      </c>
      <c r="Q1109">
        <f t="shared" si="104"/>
        <v>0</v>
      </c>
      <c r="R1109">
        <f t="shared" si="105"/>
        <v>0</v>
      </c>
      <c r="S1109">
        <f t="shared" si="106"/>
        <v>0</v>
      </c>
      <c r="T1109">
        <f t="shared" si="107"/>
        <v>0</v>
      </c>
    </row>
    <row r="1110" spans="1:20" x14ac:dyDescent="0.25">
      <c r="A1110">
        <v>13113</v>
      </c>
      <c r="B1110" t="s">
        <v>54</v>
      </c>
      <c r="C1110" t="s">
        <v>11</v>
      </c>
      <c r="D1110" t="s">
        <v>12</v>
      </c>
      <c r="E1110" t="s">
        <v>27</v>
      </c>
      <c r="F1110" t="s">
        <v>16</v>
      </c>
      <c r="G1110">
        <v>23.409143724877826</v>
      </c>
      <c r="H1110">
        <v>8.0074013707299621</v>
      </c>
      <c r="I1110">
        <v>0.86445584433749745</v>
      </c>
      <c r="J1110">
        <v>131.01674059275337</v>
      </c>
      <c r="K1110">
        <v>6.7140751983118793E-2</v>
      </c>
      <c r="L1110">
        <v>2.5318487972128823E-2</v>
      </c>
      <c r="M1110">
        <v>2.0045088983806528E-3</v>
      </c>
      <c r="N1110">
        <v>0.44512925466856101</v>
      </c>
      <c r="O1110">
        <f t="shared" si="102"/>
        <v>23.409143724877826</v>
      </c>
      <c r="P1110">
        <f t="shared" si="103"/>
        <v>7.1429455263924648</v>
      </c>
      <c r="Q1110">
        <f t="shared" si="104"/>
        <v>131.01674059275337</v>
      </c>
      <c r="R1110">
        <f t="shared" si="105"/>
        <v>6.7140751983118793E-2</v>
      </c>
      <c r="S1110">
        <f t="shared" si="106"/>
        <v>2.3313979073748169E-2</v>
      </c>
      <c r="T1110">
        <f t="shared" si="107"/>
        <v>0.44512925466856101</v>
      </c>
    </row>
    <row r="1111" spans="1:20" x14ac:dyDescent="0.25">
      <c r="A1111">
        <v>13113</v>
      </c>
      <c r="B1111" t="s">
        <v>55</v>
      </c>
      <c r="C1111" t="s">
        <v>11</v>
      </c>
      <c r="D1111" t="s">
        <v>12</v>
      </c>
      <c r="E1111" t="s">
        <v>27</v>
      </c>
      <c r="F1111" t="s">
        <v>17</v>
      </c>
      <c r="G1111">
        <v>25.368808529827607</v>
      </c>
      <c r="H1111">
        <v>8.677729015235137</v>
      </c>
      <c r="I1111">
        <v>0.93682255478097276</v>
      </c>
      <c r="J1111">
        <v>141.98462126134964</v>
      </c>
      <c r="K1111">
        <v>7.2761359420288496E-2</v>
      </c>
      <c r="L1111">
        <v>2.743800052141393E-2</v>
      </c>
      <c r="M1111">
        <v>2.172313711582774E-3</v>
      </c>
      <c r="N1111">
        <v>0.48239285257237002</v>
      </c>
      <c r="O1111">
        <f t="shared" si="102"/>
        <v>25.368808529827607</v>
      </c>
      <c r="P1111">
        <f t="shared" si="103"/>
        <v>7.7409064604541644</v>
      </c>
      <c r="Q1111">
        <f t="shared" si="104"/>
        <v>141.98462126134964</v>
      </c>
      <c r="R1111">
        <f t="shared" si="105"/>
        <v>7.2761359420288496E-2</v>
      </c>
      <c r="S1111">
        <f t="shared" si="106"/>
        <v>2.5265686809831156E-2</v>
      </c>
      <c r="T1111">
        <f t="shared" si="107"/>
        <v>0.48239285257237002</v>
      </c>
    </row>
    <row r="1112" spans="1:20" x14ac:dyDescent="0.25">
      <c r="A1112">
        <v>13113</v>
      </c>
      <c r="B1112" t="s">
        <v>56</v>
      </c>
      <c r="C1112" t="s">
        <v>11</v>
      </c>
      <c r="D1112" t="s">
        <v>12</v>
      </c>
      <c r="E1112" t="s">
        <v>27</v>
      </c>
      <c r="F1112" t="s">
        <v>18</v>
      </c>
      <c r="G1112">
        <v>26.812302929657715</v>
      </c>
      <c r="H1112">
        <v>9.17149589729501</v>
      </c>
      <c r="I1112">
        <v>0.99012817058018976</v>
      </c>
      <c r="J1112">
        <v>150.0636048661944</v>
      </c>
      <c r="K1112">
        <v>7.6901509433152701E-2</v>
      </c>
      <c r="L1112">
        <v>2.8999227211500056E-2</v>
      </c>
      <c r="M1112">
        <v>2.2959187239166481E-3</v>
      </c>
      <c r="N1112">
        <v>0.50984139953459995</v>
      </c>
      <c r="O1112">
        <f t="shared" si="102"/>
        <v>26.812302929657715</v>
      </c>
      <c r="P1112">
        <f t="shared" si="103"/>
        <v>8.1813677267148197</v>
      </c>
      <c r="Q1112">
        <f t="shared" si="104"/>
        <v>150.0636048661944</v>
      </c>
      <c r="R1112">
        <f t="shared" si="105"/>
        <v>7.6901509433152701E-2</v>
      </c>
      <c r="S1112">
        <f t="shared" si="106"/>
        <v>2.6703308487583406E-2</v>
      </c>
      <c r="T1112">
        <f t="shared" si="107"/>
        <v>0.50984139953459995</v>
      </c>
    </row>
    <row r="1113" spans="1:20" x14ac:dyDescent="0.25">
      <c r="A1113">
        <v>13113</v>
      </c>
      <c r="B1113" t="s">
        <v>57</v>
      </c>
      <c r="C1113" t="s">
        <v>11</v>
      </c>
      <c r="D1113" t="s">
        <v>12</v>
      </c>
      <c r="E1113" t="s">
        <v>27</v>
      </c>
      <c r="F1113" t="s">
        <v>19</v>
      </c>
      <c r="G1113">
        <v>9.5205824172991065</v>
      </c>
      <c r="H1113">
        <v>3.2566388038643934</v>
      </c>
      <c r="I1113">
        <v>0.35157730340347321</v>
      </c>
      <c r="J1113">
        <v>53.284978684018682</v>
      </c>
      <c r="K1113">
        <v>2.73063672012505E-2</v>
      </c>
      <c r="L1113">
        <v>1.029712047400011E-2</v>
      </c>
      <c r="M1113">
        <v>8.1524077958761002E-4</v>
      </c>
      <c r="N1113">
        <v>0.18103573008204399</v>
      </c>
      <c r="O1113">
        <f t="shared" si="102"/>
        <v>9.5205824172991065</v>
      </c>
      <c r="P1113">
        <f t="shared" si="103"/>
        <v>2.9050615004609202</v>
      </c>
      <c r="Q1113">
        <f t="shared" si="104"/>
        <v>53.284978684018682</v>
      </c>
      <c r="R1113">
        <f t="shared" si="105"/>
        <v>2.73063672012505E-2</v>
      </c>
      <c r="S1113">
        <f t="shared" si="106"/>
        <v>9.4818796944125001E-3</v>
      </c>
      <c r="T1113">
        <f t="shared" si="107"/>
        <v>0.18103573008204399</v>
      </c>
    </row>
    <row r="1114" spans="1:20" x14ac:dyDescent="0.25">
      <c r="A1114">
        <v>13113</v>
      </c>
      <c r="B1114" t="s">
        <v>58</v>
      </c>
      <c r="C1114" t="s">
        <v>11</v>
      </c>
      <c r="D1114" t="s">
        <v>12</v>
      </c>
      <c r="E1114" t="s">
        <v>27</v>
      </c>
      <c r="F1114" t="s">
        <v>20</v>
      </c>
      <c r="G1114">
        <v>21.822783656160517</v>
      </c>
      <c r="H1114">
        <v>7.4647668289932891</v>
      </c>
      <c r="I1114">
        <v>0.80587459790240112</v>
      </c>
      <c r="J1114">
        <v>122.13818007182944</v>
      </c>
      <c r="K1114">
        <v>6.2590834753306096E-2</v>
      </c>
      <c r="L1114">
        <v>2.360273446079475E-2</v>
      </c>
      <c r="M1114">
        <v>1.8686703611479039E-3</v>
      </c>
      <c r="N1114">
        <v>0.41496456424662698</v>
      </c>
      <c r="O1114">
        <f t="shared" si="102"/>
        <v>21.822783656160517</v>
      </c>
      <c r="P1114">
        <f t="shared" si="103"/>
        <v>6.6588922310908885</v>
      </c>
      <c r="Q1114">
        <f t="shared" si="104"/>
        <v>122.13818007182944</v>
      </c>
      <c r="R1114">
        <f t="shared" si="105"/>
        <v>6.2590834753306096E-2</v>
      </c>
      <c r="S1114">
        <f t="shared" si="106"/>
        <v>2.1734064099646847E-2</v>
      </c>
      <c r="T1114">
        <f t="shared" si="107"/>
        <v>0.41496456424662698</v>
      </c>
    </row>
    <row r="1115" spans="1:20" x14ac:dyDescent="0.25">
      <c r="A1115">
        <v>13113</v>
      </c>
      <c r="B1115" t="s">
        <v>59</v>
      </c>
      <c r="C1115" t="s">
        <v>11</v>
      </c>
      <c r="D1115" t="s">
        <v>12</v>
      </c>
      <c r="E1115" t="s">
        <v>27</v>
      </c>
      <c r="F1115" t="s">
        <v>21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f t="shared" si="102"/>
        <v>0</v>
      </c>
      <c r="P1115">
        <f t="shared" si="103"/>
        <v>0</v>
      </c>
      <c r="Q1115">
        <f t="shared" si="104"/>
        <v>0</v>
      </c>
      <c r="R1115">
        <f t="shared" si="105"/>
        <v>0</v>
      </c>
      <c r="S1115">
        <f t="shared" si="106"/>
        <v>0</v>
      </c>
      <c r="T1115">
        <f t="shared" si="107"/>
        <v>0</v>
      </c>
    </row>
    <row r="1116" spans="1:20" x14ac:dyDescent="0.25">
      <c r="A1116">
        <v>13113</v>
      </c>
      <c r="B1116" t="s">
        <v>60</v>
      </c>
      <c r="C1116" t="s">
        <v>11</v>
      </c>
      <c r="D1116" t="s">
        <v>12</v>
      </c>
      <c r="E1116" t="s">
        <v>27</v>
      </c>
      <c r="F1116" t="s">
        <v>22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f t="shared" si="102"/>
        <v>0</v>
      </c>
      <c r="P1116">
        <f t="shared" si="103"/>
        <v>0</v>
      </c>
      <c r="Q1116">
        <f t="shared" si="104"/>
        <v>0</v>
      </c>
      <c r="R1116">
        <f t="shared" si="105"/>
        <v>0</v>
      </c>
      <c r="S1116">
        <f t="shared" si="106"/>
        <v>0</v>
      </c>
      <c r="T1116">
        <f t="shared" si="107"/>
        <v>0</v>
      </c>
    </row>
    <row r="1117" spans="1:20" x14ac:dyDescent="0.25">
      <c r="A1117">
        <v>13113</v>
      </c>
      <c r="B1117" t="s">
        <v>61</v>
      </c>
      <c r="C1117" t="s">
        <v>11</v>
      </c>
      <c r="D1117" t="s">
        <v>12</v>
      </c>
      <c r="E1117" t="s">
        <v>27</v>
      </c>
      <c r="F1117" t="s">
        <v>23</v>
      </c>
      <c r="G1117">
        <v>34.458136062444467</v>
      </c>
      <c r="H1117">
        <v>13.029851417272456</v>
      </c>
      <c r="I1117">
        <v>1.2788064383771562</v>
      </c>
      <c r="J1117">
        <v>198.64927828611749</v>
      </c>
      <c r="K1117">
        <v>0.10830109031516701</v>
      </c>
      <c r="L1117">
        <v>4.3404393152201237E-2</v>
      </c>
      <c r="M1117">
        <v>3.2556178035178999E-3</v>
      </c>
      <c r="N1117">
        <v>0.70746294114080399</v>
      </c>
      <c r="O1117">
        <f t="shared" si="102"/>
        <v>34.458136062444467</v>
      </c>
      <c r="P1117">
        <f t="shared" si="103"/>
        <v>11.751044978895299</v>
      </c>
      <c r="Q1117">
        <f t="shared" si="104"/>
        <v>198.64927828611749</v>
      </c>
      <c r="R1117">
        <f t="shared" si="105"/>
        <v>0.10830109031516701</v>
      </c>
      <c r="S1117">
        <f t="shared" si="106"/>
        <v>4.0148775348683337E-2</v>
      </c>
      <c r="T1117">
        <f t="shared" si="107"/>
        <v>0.70746294114080399</v>
      </c>
    </row>
    <row r="1118" spans="1:20" x14ac:dyDescent="0.25">
      <c r="A1118">
        <v>13113</v>
      </c>
      <c r="B1118" t="s">
        <v>62</v>
      </c>
      <c r="C1118" t="s">
        <v>11</v>
      </c>
      <c r="D1118" t="s">
        <v>12</v>
      </c>
      <c r="E1118" t="s">
        <v>27</v>
      </c>
      <c r="F1118" t="s">
        <v>24</v>
      </c>
      <c r="G1118">
        <v>43.91544108432219</v>
      </c>
      <c r="H1118">
        <v>16.605995638377095</v>
      </c>
      <c r="I1118">
        <v>1.6297845016438217</v>
      </c>
      <c r="J1118">
        <v>253.17007669042158</v>
      </c>
      <c r="K1118">
        <v>0.13802510132604001</v>
      </c>
      <c r="L1118">
        <v>5.5317067323059521E-2</v>
      </c>
      <c r="M1118">
        <v>4.1491464837690598E-3</v>
      </c>
      <c r="N1118">
        <v>0.90163156404719602</v>
      </c>
      <c r="O1118">
        <f t="shared" si="102"/>
        <v>43.91544108432219</v>
      </c>
      <c r="P1118">
        <f t="shared" si="103"/>
        <v>14.976211136733273</v>
      </c>
      <c r="Q1118">
        <f t="shared" si="104"/>
        <v>253.17007669042158</v>
      </c>
      <c r="R1118">
        <f t="shared" si="105"/>
        <v>0.13802510132604001</v>
      </c>
      <c r="S1118">
        <f t="shared" si="106"/>
        <v>5.1167920839290462E-2</v>
      </c>
      <c r="T1118">
        <f t="shared" si="107"/>
        <v>0.90163156404719602</v>
      </c>
    </row>
    <row r="1119" spans="1:20" x14ac:dyDescent="0.25">
      <c r="A1119">
        <v>13113</v>
      </c>
      <c r="B1119" t="s">
        <v>63</v>
      </c>
      <c r="C1119" t="s">
        <v>11</v>
      </c>
      <c r="D1119" t="s">
        <v>12</v>
      </c>
      <c r="E1119" t="s">
        <v>27</v>
      </c>
      <c r="F1119" t="s">
        <v>25</v>
      </c>
      <c r="G1119">
        <v>14.288114197665397</v>
      </c>
      <c r="H1119">
        <v>5.4028455661651602</v>
      </c>
      <c r="I1119">
        <v>0.53025880971779271</v>
      </c>
      <c r="J1119">
        <v>82.370195879796597</v>
      </c>
      <c r="K1119">
        <v>4.4907200939372303E-2</v>
      </c>
      <c r="L1119">
        <v>1.7997693948082316E-2</v>
      </c>
      <c r="M1119">
        <v>1.349946010293478E-3</v>
      </c>
      <c r="N1119">
        <v>0.29335045610721</v>
      </c>
      <c r="O1119">
        <f t="shared" si="102"/>
        <v>14.288114197665397</v>
      </c>
      <c r="P1119">
        <f t="shared" si="103"/>
        <v>4.8725867564473671</v>
      </c>
      <c r="Q1119">
        <f t="shared" si="104"/>
        <v>82.370195879796597</v>
      </c>
      <c r="R1119">
        <f t="shared" si="105"/>
        <v>4.4907200939372303E-2</v>
      </c>
      <c r="S1119">
        <f t="shared" si="106"/>
        <v>1.6647747937788837E-2</v>
      </c>
      <c r="T1119">
        <f t="shared" si="107"/>
        <v>0.29335045610721</v>
      </c>
    </row>
    <row r="1120" spans="1:20" x14ac:dyDescent="0.25">
      <c r="A1120">
        <v>13113</v>
      </c>
      <c r="B1120" t="s">
        <v>64</v>
      </c>
      <c r="C1120" t="s">
        <v>11</v>
      </c>
      <c r="D1120" t="s">
        <v>12</v>
      </c>
      <c r="E1120" t="s">
        <v>27</v>
      </c>
      <c r="F1120" t="s">
        <v>26</v>
      </c>
      <c r="G1120">
        <v>14.037690068325412</v>
      </c>
      <c r="H1120">
        <v>5.3081515840378648</v>
      </c>
      <c r="I1120">
        <v>0.52096505114525338</v>
      </c>
      <c r="J1120">
        <v>80.926516727802237</v>
      </c>
      <c r="K1120">
        <v>4.4120121809446002E-2</v>
      </c>
      <c r="L1120">
        <v>1.7682252525936692E-2</v>
      </c>
      <c r="M1120">
        <v>1.326285601180643E-3</v>
      </c>
      <c r="N1120">
        <v>0.288209199819766</v>
      </c>
      <c r="O1120">
        <f t="shared" si="102"/>
        <v>14.037690068325412</v>
      </c>
      <c r="P1120">
        <f t="shared" si="103"/>
        <v>4.7871865328926111</v>
      </c>
      <c r="Q1120">
        <f t="shared" si="104"/>
        <v>80.926516727802237</v>
      </c>
      <c r="R1120">
        <f t="shared" si="105"/>
        <v>4.4120121809446002E-2</v>
      </c>
      <c r="S1120">
        <f t="shared" si="106"/>
        <v>1.6355966924756049E-2</v>
      </c>
      <c r="T1120">
        <f t="shared" si="107"/>
        <v>0.288209199819766</v>
      </c>
    </row>
    <row r="1121" spans="1:20" x14ac:dyDescent="0.25">
      <c r="A1121">
        <v>13113</v>
      </c>
      <c r="B1121" t="s">
        <v>65</v>
      </c>
      <c r="C1121" t="s">
        <v>11</v>
      </c>
      <c r="D1121" t="s">
        <v>12</v>
      </c>
      <c r="E1121" t="s">
        <v>28</v>
      </c>
      <c r="F1121" t="s">
        <v>14</v>
      </c>
      <c r="G1121">
        <v>61.764285278989476</v>
      </c>
      <c r="H1121">
        <v>98.436438684722106</v>
      </c>
      <c r="I1121">
        <v>0.27388162741775057</v>
      </c>
      <c r="J1121">
        <v>729.574208147185</v>
      </c>
      <c r="K1121">
        <v>0.16901514696214801</v>
      </c>
      <c r="L1121">
        <v>0.28438538481850206</v>
      </c>
      <c r="M1121">
        <v>3.88022851719682E-4</v>
      </c>
      <c r="N1121">
        <v>1.5008473329888099</v>
      </c>
      <c r="O1121">
        <f t="shared" si="102"/>
        <v>61.764285278989476</v>
      </c>
      <c r="P1121">
        <f t="shared" si="103"/>
        <v>98.162557057304355</v>
      </c>
      <c r="Q1121">
        <f t="shared" si="104"/>
        <v>729.574208147185</v>
      </c>
      <c r="R1121">
        <f t="shared" si="105"/>
        <v>0.16901514696214801</v>
      </c>
      <c r="S1121">
        <f t="shared" si="106"/>
        <v>0.28399736196678238</v>
      </c>
      <c r="T1121">
        <f t="shared" si="107"/>
        <v>1.5008473329888099</v>
      </c>
    </row>
    <row r="1122" spans="1:20" x14ac:dyDescent="0.25">
      <c r="A1122">
        <v>13113</v>
      </c>
      <c r="B1122" t="s">
        <v>66</v>
      </c>
      <c r="C1122" t="s">
        <v>11</v>
      </c>
      <c r="D1122" t="s">
        <v>12</v>
      </c>
      <c r="E1122" t="s">
        <v>28</v>
      </c>
      <c r="F1122" t="s">
        <v>15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f t="shared" si="102"/>
        <v>0</v>
      </c>
      <c r="P1122">
        <f t="shared" si="103"/>
        <v>0</v>
      </c>
      <c r="Q1122">
        <f t="shared" si="104"/>
        <v>0</v>
      </c>
      <c r="R1122">
        <f t="shared" si="105"/>
        <v>0</v>
      </c>
      <c r="S1122">
        <f t="shared" si="106"/>
        <v>0</v>
      </c>
      <c r="T1122">
        <f t="shared" si="107"/>
        <v>0</v>
      </c>
    </row>
    <row r="1123" spans="1:20" x14ac:dyDescent="0.25">
      <c r="A1123">
        <v>13113</v>
      </c>
      <c r="B1123" t="s">
        <v>67</v>
      </c>
      <c r="C1123" t="s">
        <v>11</v>
      </c>
      <c r="D1123" t="s">
        <v>12</v>
      </c>
      <c r="E1123" t="s">
        <v>28</v>
      </c>
      <c r="F1123" t="s">
        <v>16</v>
      </c>
      <c r="G1123">
        <v>12.059248075005844</v>
      </c>
      <c r="H1123">
        <v>4.1250234037700189</v>
      </c>
      <c r="I1123">
        <v>0.44532545456934225</v>
      </c>
      <c r="J1123">
        <v>67.493431247924136</v>
      </c>
      <c r="K1123">
        <v>3.4587645549374303E-2</v>
      </c>
      <c r="L1123">
        <v>1.3042857427706167E-2</v>
      </c>
      <c r="M1123">
        <v>1.0326250693140071E-3</v>
      </c>
      <c r="N1123">
        <v>0.229308911620799</v>
      </c>
      <c r="O1123">
        <f t="shared" si="102"/>
        <v>12.059248075005844</v>
      </c>
      <c r="P1123">
        <f t="shared" si="103"/>
        <v>3.6796979492006767</v>
      </c>
      <c r="Q1123">
        <f t="shared" si="104"/>
        <v>67.493431247924136</v>
      </c>
      <c r="R1123">
        <f t="shared" si="105"/>
        <v>3.4587645549374303E-2</v>
      </c>
      <c r="S1123">
        <f t="shared" si="106"/>
        <v>1.2010232358392161E-2</v>
      </c>
      <c r="T1123">
        <f t="shared" si="107"/>
        <v>0.229308911620799</v>
      </c>
    </row>
    <row r="1124" spans="1:20" x14ac:dyDescent="0.25">
      <c r="A1124">
        <v>13113</v>
      </c>
      <c r="B1124" t="s">
        <v>68</v>
      </c>
      <c r="C1124" t="s">
        <v>11</v>
      </c>
      <c r="D1124" t="s">
        <v>12</v>
      </c>
      <c r="E1124" t="s">
        <v>28</v>
      </c>
      <c r="F1124" t="s">
        <v>17</v>
      </c>
      <c r="G1124">
        <v>13.068773207864689</v>
      </c>
      <c r="H1124">
        <v>4.4703444989438896</v>
      </c>
      <c r="I1124">
        <v>0.48260522960890684</v>
      </c>
      <c r="J1124">
        <v>73.143560204707384</v>
      </c>
      <c r="K1124">
        <v>3.7483110039107502E-2</v>
      </c>
      <c r="L1124">
        <v>1.4134722619822071E-2</v>
      </c>
      <c r="M1124">
        <v>1.1190700985821409E-3</v>
      </c>
      <c r="N1124">
        <v>0.24850534782276501</v>
      </c>
      <c r="O1124">
        <f t="shared" si="102"/>
        <v>13.068773207864689</v>
      </c>
      <c r="P1124">
        <f t="shared" si="103"/>
        <v>3.9877392693349827</v>
      </c>
      <c r="Q1124">
        <f t="shared" si="104"/>
        <v>73.143560204707384</v>
      </c>
      <c r="R1124">
        <f t="shared" si="105"/>
        <v>3.7483110039107502E-2</v>
      </c>
      <c r="S1124">
        <f t="shared" si="106"/>
        <v>1.3015652521239931E-2</v>
      </c>
      <c r="T1124">
        <f t="shared" si="107"/>
        <v>0.24850534782276501</v>
      </c>
    </row>
    <row r="1125" spans="1:20" x14ac:dyDescent="0.25">
      <c r="A1125">
        <v>13113</v>
      </c>
      <c r="B1125" t="s">
        <v>69</v>
      </c>
      <c r="C1125" t="s">
        <v>11</v>
      </c>
      <c r="D1125" t="s">
        <v>12</v>
      </c>
      <c r="E1125" t="s">
        <v>28</v>
      </c>
      <c r="F1125" t="s">
        <v>18</v>
      </c>
      <c r="G1125">
        <v>13.812393074377677</v>
      </c>
      <c r="H1125">
        <v>4.7247088178331289</v>
      </c>
      <c r="I1125">
        <v>0.51006567535648595</v>
      </c>
      <c r="J1125">
        <v>77.305442158718904</v>
      </c>
      <c r="K1125">
        <v>3.9615903101801297E-2</v>
      </c>
      <c r="L1125">
        <v>1.4938991637812649E-2</v>
      </c>
      <c r="M1125">
        <v>1.1827452878208069E-3</v>
      </c>
      <c r="N1125">
        <v>0.26264554668244899</v>
      </c>
      <c r="O1125">
        <f t="shared" si="102"/>
        <v>13.812393074377677</v>
      </c>
      <c r="P1125">
        <f t="shared" si="103"/>
        <v>4.2146431424766426</v>
      </c>
      <c r="Q1125">
        <f t="shared" si="104"/>
        <v>77.305442158718904</v>
      </c>
      <c r="R1125">
        <f t="shared" si="105"/>
        <v>3.9615903101801297E-2</v>
      </c>
      <c r="S1125">
        <f t="shared" si="106"/>
        <v>1.3756246349991841E-2</v>
      </c>
      <c r="T1125">
        <f t="shared" si="107"/>
        <v>0.26264554668244899</v>
      </c>
    </row>
    <row r="1126" spans="1:20" x14ac:dyDescent="0.25">
      <c r="A1126">
        <v>13113</v>
      </c>
      <c r="B1126" t="s">
        <v>70</v>
      </c>
      <c r="C1126" t="s">
        <v>11</v>
      </c>
      <c r="D1126" t="s">
        <v>12</v>
      </c>
      <c r="E1126" t="s">
        <v>28</v>
      </c>
      <c r="F1126" t="s">
        <v>19</v>
      </c>
      <c r="G1126">
        <v>4.9045405998897866</v>
      </c>
      <c r="H1126">
        <v>1.6776618785833681</v>
      </c>
      <c r="I1126">
        <v>0.18111544618960757</v>
      </c>
      <c r="J1126">
        <v>27.449821032441911</v>
      </c>
      <c r="K1126">
        <v>1.40669195038937E-2</v>
      </c>
      <c r="L1126">
        <v>5.3045761399399538E-3</v>
      </c>
      <c r="M1126">
        <v>4.19972364511522E-4</v>
      </c>
      <c r="N1126">
        <v>9.3260811496079093E-2</v>
      </c>
      <c r="O1126">
        <f t="shared" si="102"/>
        <v>4.9045405998897866</v>
      </c>
      <c r="P1126">
        <f t="shared" si="103"/>
        <v>1.4965464323937605</v>
      </c>
      <c r="Q1126">
        <f t="shared" si="104"/>
        <v>27.449821032441911</v>
      </c>
      <c r="R1126">
        <f t="shared" si="105"/>
        <v>1.40669195038937E-2</v>
      </c>
      <c r="S1126">
        <f t="shared" si="106"/>
        <v>4.8846037754284319E-3</v>
      </c>
      <c r="T1126">
        <f t="shared" si="107"/>
        <v>9.3260811496079093E-2</v>
      </c>
    </row>
    <row r="1127" spans="1:20" x14ac:dyDescent="0.25">
      <c r="A1127">
        <v>13113</v>
      </c>
      <c r="B1127" t="s">
        <v>71</v>
      </c>
      <c r="C1127" t="s">
        <v>11</v>
      </c>
      <c r="D1127" t="s">
        <v>12</v>
      </c>
      <c r="E1127" t="s">
        <v>28</v>
      </c>
      <c r="F1127" t="s">
        <v>20</v>
      </c>
      <c r="G1127">
        <v>11.242034682546944</v>
      </c>
      <c r="H1127">
        <v>3.8454846123244444</v>
      </c>
      <c r="I1127">
        <v>0.415147201288732</v>
      </c>
      <c r="J1127">
        <v>62.919638361554917</v>
      </c>
      <c r="K1127">
        <v>3.22437500194988E-2</v>
      </c>
      <c r="L1127">
        <v>1.2158986763552065E-2</v>
      </c>
      <c r="M1127">
        <v>9.6264784926347493E-4</v>
      </c>
      <c r="N1127">
        <v>0.21376948188233</v>
      </c>
      <c r="O1127">
        <f t="shared" si="102"/>
        <v>11.242034682546944</v>
      </c>
      <c r="P1127">
        <f t="shared" si="103"/>
        <v>3.4303374110357123</v>
      </c>
      <c r="Q1127">
        <f t="shared" si="104"/>
        <v>62.919638361554917</v>
      </c>
      <c r="R1127">
        <f t="shared" si="105"/>
        <v>3.22437500194988E-2</v>
      </c>
      <c r="S1127">
        <f t="shared" si="106"/>
        <v>1.1196338914288591E-2</v>
      </c>
      <c r="T1127">
        <f t="shared" si="107"/>
        <v>0.21376948188233</v>
      </c>
    </row>
    <row r="1128" spans="1:20" x14ac:dyDescent="0.25">
      <c r="A1128">
        <v>13113</v>
      </c>
      <c r="B1128" t="s">
        <v>72</v>
      </c>
      <c r="C1128" t="s">
        <v>11</v>
      </c>
      <c r="D1128" t="s">
        <v>12</v>
      </c>
      <c r="E1128" t="s">
        <v>28</v>
      </c>
      <c r="F1128" t="s">
        <v>21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f t="shared" si="102"/>
        <v>0</v>
      </c>
      <c r="P1128">
        <f t="shared" si="103"/>
        <v>0</v>
      </c>
      <c r="Q1128">
        <f t="shared" si="104"/>
        <v>0</v>
      </c>
      <c r="R1128">
        <f t="shared" si="105"/>
        <v>0</v>
      </c>
      <c r="S1128">
        <f t="shared" si="106"/>
        <v>0</v>
      </c>
      <c r="T1128">
        <f t="shared" si="107"/>
        <v>0</v>
      </c>
    </row>
    <row r="1129" spans="1:20" x14ac:dyDescent="0.25">
      <c r="A1129">
        <v>13113</v>
      </c>
      <c r="B1129" t="s">
        <v>73</v>
      </c>
      <c r="C1129" t="s">
        <v>11</v>
      </c>
      <c r="D1129" t="s">
        <v>12</v>
      </c>
      <c r="E1129" t="s">
        <v>28</v>
      </c>
      <c r="F1129" t="s">
        <v>22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f t="shared" si="102"/>
        <v>0</v>
      </c>
      <c r="P1129">
        <f t="shared" si="103"/>
        <v>0</v>
      </c>
      <c r="Q1129">
        <f t="shared" si="104"/>
        <v>0</v>
      </c>
      <c r="R1129">
        <f t="shared" si="105"/>
        <v>0</v>
      </c>
      <c r="S1129">
        <f t="shared" si="106"/>
        <v>0</v>
      </c>
      <c r="T1129">
        <f t="shared" si="107"/>
        <v>0</v>
      </c>
    </row>
    <row r="1130" spans="1:20" x14ac:dyDescent="0.25">
      <c r="A1130">
        <v>13113</v>
      </c>
      <c r="B1130" t="s">
        <v>74</v>
      </c>
      <c r="C1130" t="s">
        <v>11</v>
      </c>
      <c r="D1130" t="s">
        <v>12</v>
      </c>
      <c r="E1130" t="s">
        <v>28</v>
      </c>
      <c r="F1130" t="s">
        <v>23</v>
      </c>
      <c r="G1130">
        <v>17.751153632037386</v>
      </c>
      <c r="H1130">
        <v>6.7123457281295398</v>
      </c>
      <c r="I1130">
        <v>0.65877859986107912</v>
      </c>
      <c r="J1130">
        <v>102.33442067189389</v>
      </c>
      <c r="K1130">
        <v>5.5791445838578299E-2</v>
      </c>
      <c r="L1130">
        <v>2.2359830709163475E-2</v>
      </c>
      <c r="M1130">
        <v>1.677134601720808E-3</v>
      </c>
      <c r="N1130">
        <v>0.36445043396216698</v>
      </c>
      <c r="O1130">
        <f t="shared" si="102"/>
        <v>17.751153632037386</v>
      </c>
      <c r="P1130">
        <f t="shared" si="103"/>
        <v>6.0535671282684609</v>
      </c>
      <c r="Q1130">
        <f t="shared" si="104"/>
        <v>102.33442067189389</v>
      </c>
      <c r="R1130">
        <f t="shared" si="105"/>
        <v>5.5791445838578299E-2</v>
      </c>
      <c r="S1130">
        <f t="shared" si="106"/>
        <v>2.0682696107442666E-2</v>
      </c>
      <c r="T1130">
        <f t="shared" si="107"/>
        <v>0.36445043396216698</v>
      </c>
    </row>
    <row r="1131" spans="1:20" x14ac:dyDescent="0.25">
      <c r="A1131">
        <v>13113</v>
      </c>
      <c r="B1131" t="s">
        <v>75</v>
      </c>
      <c r="C1131" t="s">
        <v>11</v>
      </c>
      <c r="D1131" t="s">
        <v>12</v>
      </c>
      <c r="E1131" t="s">
        <v>28</v>
      </c>
      <c r="F1131" t="s">
        <v>24</v>
      </c>
      <c r="G1131">
        <v>22.623093616615947</v>
      </c>
      <c r="H1131">
        <v>8.5545998200422169</v>
      </c>
      <c r="I1131">
        <v>0.83958536956902086</v>
      </c>
      <c r="J1131">
        <v>130.42087342854603</v>
      </c>
      <c r="K1131">
        <v>7.1103819935808096E-2</v>
      </c>
      <c r="L1131">
        <v>2.8496658645749962E-2</v>
      </c>
      <c r="M1131">
        <v>2.1374370352304972E-3</v>
      </c>
      <c r="N1131">
        <v>0.464476769512147</v>
      </c>
      <c r="O1131">
        <f t="shared" si="102"/>
        <v>22.623093616615947</v>
      </c>
      <c r="P1131">
        <f t="shared" si="103"/>
        <v>7.7150144504731957</v>
      </c>
      <c r="Q1131">
        <f t="shared" si="104"/>
        <v>130.42087342854603</v>
      </c>
      <c r="R1131">
        <f t="shared" si="105"/>
        <v>7.1103819935808096E-2</v>
      </c>
      <c r="S1131">
        <f t="shared" si="106"/>
        <v>2.6359221610519463E-2</v>
      </c>
      <c r="T1131">
        <f t="shared" si="107"/>
        <v>0.464476769512147</v>
      </c>
    </row>
    <row r="1132" spans="1:20" x14ac:dyDescent="0.25">
      <c r="A1132">
        <v>13113</v>
      </c>
      <c r="B1132" t="s">
        <v>76</v>
      </c>
      <c r="C1132" t="s">
        <v>11</v>
      </c>
      <c r="D1132" t="s">
        <v>12</v>
      </c>
      <c r="E1132" t="s">
        <v>28</v>
      </c>
      <c r="F1132" t="s">
        <v>25</v>
      </c>
      <c r="G1132">
        <v>7.3605397433767186</v>
      </c>
      <c r="H1132">
        <v>2.7832831624375709</v>
      </c>
      <c r="I1132">
        <v>0.27316343234804158</v>
      </c>
      <c r="J1132">
        <v>42.433110689103678</v>
      </c>
      <c r="K1132">
        <v>2.31339933202389E-2</v>
      </c>
      <c r="L1132">
        <v>9.2715328290253751E-3</v>
      </c>
      <c r="M1132">
        <v>6.9542615281648003E-4</v>
      </c>
      <c r="N1132">
        <v>0.15111985138790901</v>
      </c>
      <c r="O1132">
        <f t="shared" si="102"/>
        <v>7.3605397433767186</v>
      </c>
      <c r="P1132">
        <f t="shared" si="103"/>
        <v>2.5101197300895293</v>
      </c>
      <c r="Q1132">
        <f t="shared" si="104"/>
        <v>42.433110689103678</v>
      </c>
      <c r="R1132">
        <f t="shared" si="105"/>
        <v>2.31339933202389E-2</v>
      </c>
      <c r="S1132">
        <f t="shared" si="106"/>
        <v>8.5761066762088944E-3</v>
      </c>
      <c r="T1132">
        <f t="shared" si="107"/>
        <v>0.15111985138790901</v>
      </c>
    </row>
    <row r="1133" spans="1:20" x14ac:dyDescent="0.25">
      <c r="A1133">
        <v>13113</v>
      </c>
      <c r="B1133" t="s">
        <v>77</v>
      </c>
      <c r="C1133" t="s">
        <v>11</v>
      </c>
      <c r="D1133" t="s">
        <v>12</v>
      </c>
      <c r="E1133" t="s">
        <v>28</v>
      </c>
      <c r="F1133" t="s">
        <v>26</v>
      </c>
      <c r="G1133">
        <v>7.231532897485641</v>
      </c>
      <c r="H1133">
        <v>2.7345013936463483</v>
      </c>
      <c r="I1133">
        <v>0.26837577764007342</v>
      </c>
      <c r="J1133">
        <v>41.689388378355304</v>
      </c>
      <c r="K1133">
        <v>2.2728524442312301E-2</v>
      </c>
      <c r="L1133">
        <v>9.1090353341165553E-3</v>
      </c>
      <c r="M1133">
        <v>6.8323747440501696E-4</v>
      </c>
      <c r="N1133">
        <v>0.14847124659907401</v>
      </c>
      <c r="O1133">
        <f t="shared" si="102"/>
        <v>7.231532897485641</v>
      </c>
      <c r="P1133">
        <f t="shared" si="103"/>
        <v>2.4661256160062748</v>
      </c>
      <c r="Q1133">
        <f t="shared" si="104"/>
        <v>41.689388378355304</v>
      </c>
      <c r="R1133">
        <f t="shared" si="105"/>
        <v>2.2728524442312301E-2</v>
      </c>
      <c r="S1133">
        <f t="shared" si="106"/>
        <v>8.4257978597115386E-3</v>
      </c>
      <c r="T1133">
        <f t="shared" si="107"/>
        <v>0.14847124659907401</v>
      </c>
    </row>
    <row r="1134" spans="1:20" x14ac:dyDescent="0.25">
      <c r="A1134">
        <v>13113</v>
      </c>
      <c r="B1134" t="s">
        <v>78</v>
      </c>
      <c r="C1134" t="s">
        <v>11</v>
      </c>
      <c r="D1134" t="s">
        <v>12</v>
      </c>
      <c r="E1134" t="s">
        <v>29</v>
      </c>
      <c r="F1134" t="s">
        <v>14</v>
      </c>
      <c r="G1134">
        <v>15.235947676666456</v>
      </c>
      <c r="H1134">
        <v>24.903518407298598</v>
      </c>
      <c r="I1134">
        <v>6.8078979183583549E-2</v>
      </c>
      <c r="J1134">
        <v>247.281767009578</v>
      </c>
      <c r="K1134">
        <v>4.3266501576089897E-2</v>
      </c>
      <c r="L1134">
        <v>7.4187268881644397E-2</v>
      </c>
      <c r="M1134">
        <v>1.0243447868781201E-4</v>
      </c>
      <c r="N1134">
        <v>0.602618393008301</v>
      </c>
      <c r="O1134">
        <f t="shared" si="102"/>
        <v>15.235947676666456</v>
      </c>
      <c r="P1134">
        <f t="shared" si="103"/>
        <v>24.835439428115016</v>
      </c>
      <c r="Q1134">
        <f t="shared" si="104"/>
        <v>247.281767009578</v>
      </c>
      <c r="R1134">
        <f t="shared" si="105"/>
        <v>4.3266501576089897E-2</v>
      </c>
      <c r="S1134">
        <f t="shared" si="106"/>
        <v>7.4084834402956587E-2</v>
      </c>
      <c r="T1134">
        <f t="shared" si="107"/>
        <v>0.602618393008301</v>
      </c>
    </row>
    <row r="1135" spans="1:20" x14ac:dyDescent="0.25">
      <c r="A1135">
        <v>13113</v>
      </c>
      <c r="B1135" t="s">
        <v>79</v>
      </c>
      <c r="C1135" t="s">
        <v>11</v>
      </c>
      <c r="D1135" t="s">
        <v>12</v>
      </c>
      <c r="E1135" t="s">
        <v>29</v>
      </c>
      <c r="F1135" t="s">
        <v>15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f t="shared" si="102"/>
        <v>0</v>
      </c>
      <c r="P1135">
        <f t="shared" si="103"/>
        <v>0</v>
      </c>
      <c r="Q1135">
        <f t="shared" si="104"/>
        <v>0</v>
      </c>
      <c r="R1135">
        <f t="shared" si="105"/>
        <v>0</v>
      </c>
      <c r="S1135">
        <f t="shared" si="106"/>
        <v>0</v>
      </c>
      <c r="T1135">
        <f t="shared" si="107"/>
        <v>0</v>
      </c>
    </row>
    <row r="1136" spans="1:20" x14ac:dyDescent="0.25">
      <c r="A1136">
        <v>13113</v>
      </c>
      <c r="B1136" t="s">
        <v>80</v>
      </c>
      <c r="C1136" t="s">
        <v>11</v>
      </c>
      <c r="D1136" t="s">
        <v>12</v>
      </c>
      <c r="E1136" t="s">
        <v>29</v>
      </c>
      <c r="F1136" t="s">
        <v>16</v>
      </c>
      <c r="G1136">
        <v>5.806359379557362</v>
      </c>
      <c r="H1136">
        <v>1.8513201508767336</v>
      </c>
      <c r="I1136">
        <v>0.19748636393529706</v>
      </c>
      <c r="J1136">
        <v>34.131630887690491</v>
      </c>
      <c r="K1136">
        <v>1.5279136038472399E-2</v>
      </c>
      <c r="L1136">
        <v>5.9067694665247417E-3</v>
      </c>
      <c r="M1136">
        <v>4.9838230114000704E-4</v>
      </c>
      <c r="N1136">
        <v>0.103939260393612</v>
      </c>
      <c r="O1136">
        <f t="shared" si="102"/>
        <v>5.806359379557362</v>
      </c>
      <c r="P1136">
        <f t="shared" si="103"/>
        <v>1.6538337869414366</v>
      </c>
      <c r="Q1136">
        <f t="shared" si="104"/>
        <v>34.131630887690491</v>
      </c>
      <c r="R1136">
        <f t="shared" si="105"/>
        <v>1.5279136038472399E-2</v>
      </c>
      <c r="S1136">
        <f t="shared" si="106"/>
        <v>5.4083871653847343E-3</v>
      </c>
      <c r="T1136">
        <f t="shared" si="107"/>
        <v>0.103939260393612</v>
      </c>
    </row>
    <row r="1137" spans="1:20" x14ac:dyDescent="0.25">
      <c r="A1137">
        <v>13113</v>
      </c>
      <c r="B1137" t="s">
        <v>81</v>
      </c>
      <c r="C1137" t="s">
        <v>11</v>
      </c>
      <c r="D1137" t="s">
        <v>12</v>
      </c>
      <c r="E1137" t="s">
        <v>29</v>
      </c>
      <c r="F1137" t="s">
        <v>17</v>
      </c>
      <c r="G1137">
        <v>6.2924309087685151</v>
      </c>
      <c r="H1137">
        <v>2.0063008486684231</v>
      </c>
      <c r="I1137">
        <v>0.21401867588599494</v>
      </c>
      <c r="J1137">
        <v>36.988920978753619</v>
      </c>
      <c r="K1137">
        <v>1.6558206464483902E-2</v>
      </c>
      <c r="L1137">
        <v>6.4012418717597219E-3</v>
      </c>
      <c r="M1137">
        <v>5.4010370349645402E-4</v>
      </c>
      <c r="N1137">
        <v>0.11264038176701301</v>
      </c>
      <c r="O1137">
        <f t="shared" si="102"/>
        <v>6.2924309087685151</v>
      </c>
      <c r="P1137">
        <f t="shared" si="103"/>
        <v>1.7922821727824281</v>
      </c>
      <c r="Q1137">
        <f t="shared" si="104"/>
        <v>36.988920978753619</v>
      </c>
      <c r="R1137">
        <f t="shared" si="105"/>
        <v>1.6558206464483902E-2</v>
      </c>
      <c r="S1137">
        <f t="shared" si="106"/>
        <v>5.861138168263268E-3</v>
      </c>
      <c r="T1137">
        <f t="shared" si="107"/>
        <v>0.11264038176701301</v>
      </c>
    </row>
    <row r="1138" spans="1:20" x14ac:dyDescent="0.25">
      <c r="A1138">
        <v>13113</v>
      </c>
      <c r="B1138" t="s">
        <v>82</v>
      </c>
      <c r="C1138" t="s">
        <v>11</v>
      </c>
      <c r="D1138" t="s">
        <v>12</v>
      </c>
      <c r="E1138" t="s">
        <v>29</v>
      </c>
      <c r="F1138" t="s">
        <v>18</v>
      </c>
      <c r="G1138">
        <v>6.6504713772658537</v>
      </c>
      <c r="H1138">
        <v>2.1204600546121872</v>
      </c>
      <c r="I1138">
        <v>0.22619642337718859</v>
      </c>
      <c r="J1138">
        <v>39.093600558900775</v>
      </c>
      <c r="K1138">
        <v>1.7500372859111501E-2</v>
      </c>
      <c r="L1138">
        <v>6.7654769561938527E-3</v>
      </c>
      <c r="M1138">
        <v>5.7083572882307601E-4</v>
      </c>
      <c r="N1138">
        <v>0.119049606403841</v>
      </c>
      <c r="O1138">
        <f t="shared" si="102"/>
        <v>6.6504713772658537</v>
      </c>
      <c r="P1138">
        <f t="shared" si="103"/>
        <v>1.8942636312349985</v>
      </c>
      <c r="Q1138">
        <f t="shared" si="104"/>
        <v>39.093600558900775</v>
      </c>
      <c r="R1138">
        <f t="shared" si="105"/>
        <v>1.7500372859111501E-2</v>
      </c>
      <c r="S1138">
        <f t="shared" si="106"/>
        <v>6.1946412273707766E-3</v>
      </c>
      <c r="T1138">
        <f t="shared" si="107"/>
        <v>0.119049606403841</v>
      </c>
    </row>
    <row r="1139" spans="1:20" x14ac:dyDescent="0.25">
      <c r="A1139">
        <v>13113</v>
      </c>
      <c r="B1139" t="s">
        <v>83</v>
      </c>
      <c r="C1139" t="s">
        <v>11</v>
      </c>
      <c r="D1139" t="s">
        <v>12</v>
      </c>
      <c r="E1139" t="s">
        <v>29</v>
      </c>
      <c r="F1139" t="s">
        <v>19</v>
      </c>
      <c r="G1139">
        <v>2.3614666923239622</v>
      </c>
      <c r="H1139">
        <v>0.7529386145511695</v>
      </c>
      <c r="I1139">
        <v>8.0318418523262269E-2</v>
      </c>
      <c r="J1139">
        <v>13.881458227897221</v>
      </c>
      <c r="K1139">
        <v>6.2140813735132201E-3</v>
      </c>
      <c r="L1139">
        <v>2.4023036011990365E-3</v>
      </c>
      <c r="M1139">
        <v>2.0269382838534962E-4</v>
      </c>
      <c r="N1139">
        <v>4.22724685619136E-2</v>
      </c>
      <c r="O1139">
        <f t="shared" si="102"/>
        <v>2.3614666923239622</v>
      </c>
      <c r="P1139">
        <f t="shared" si="103"/>
        <v>0.67262019602790724</v>
      </c>
      <c r="Q1139">
        <f t="shared" si="104"/>
        <v>13.881458227897221</v>
      </c>
      <c r="R1139">
        <f t="shared" si="105"/>
        <v>6.2140813735132201E-3</v>
      </c>
      <c r="S1139">
        <f t="shared" si="106"/>
        <v>2.1996097728136867E-3</v>
      </c>
      <c r="T1139">
        <f t="shared" si="107"/>
        <v>4.22724685619136E-2</v>
      </c>
    </row>
    <row r="1140" spans="1:20" x14ac:dyDescent="0.25">
      <c r="A1140">
        <v>13113</v>
      </c>
      <c r="B1140" t="s">
        <v>84</v>
      </c>
      <c r="C1140" t="s">
        <v>11</v>
      </c>
      <c r="D1140" t="s">
        <v>12</v>
      </c>
      <c r="E1140" t="s">
        <v>29</v>
      </c>
      <c r="F1140" t="s">
        <v>20</v>
      </c>
      <c r="G1140">
        <v>5.412880898501613</v>
      </c>
      <c r="H1140">
        <v>1.7258624550579575</v>
      </c>
      <c r="I1140">
        <v>0.18410337301844451</v>
      </c>
      <c r="J1140">
        <v>31.818644063247799</v>
      </c>
      <c r="K1140">
        <v>1.42437178774078E-2</v>
      </c>
      <c r="L1140">
        <v>5.5064838968486018E-3</v>
      </c>
      <c r="M1140">
        <v>4.6460854352953099E-4</v>
      </c>
      <c r="N1140">
        <v>9.6895618772561906E-2</v>
      </c>
      <c r="O1140">
        <f t="shared" si="102"/>
        <v>5.412880898501613</v>
      </c>
      <c r="P1140">
        <f t="shared" si="103"/>
        <v>1.5417590820395131</v>
      </c>
      <c r="Q1140">
        <f t="shared" si="104"/>
        <v>31.818644063247799</v>
      </c>
      <c r="R1140">
        <f t="shared" si="105"/>
        <v>1.42437178774078E-2</v>
      </c>
      <c r="S1140">
        <f t="shared" si="106"/>
        <v>5.0418753533190705E-3</v>
      </c>
      <c r="T1140">
        <f t="shared" si="107"/>
        <v>9.6895618772561906E-2</v>
      </c>
    </row>
    <row r="1141" spans="1:20" x14ac:dyDescent="0.25">
      <c r="A1141">
        <v>13113</v>
      </c>
      <c r="B1141" t="s">
        <v>85</v>
      </c>
      <c r="C1141" t="s">
        <v>11</v>
      </c>
      <c r="D1141" t="s">
        <v>12</v>
      </c>
      <c r="E1141" t="s">
        <v>29</v>
      </c>
      <c r="F1141" t="s">
        <v>21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f t="shared" si="102"/>
        <v>0</v>
      </c>
      <c r="P1141">
        <f t="shared" si="103"/>
        <v>0</v>
      </c>
      <c r="Q1141">
        <f t="shared" si="104"/>
        <v>0</v>
      </c>
      <c r="R1141">
        <f t="shared" si="105"/>
        <v>0</v>
      </c>
      <c r="S1141">
        <f t="shared" si="106"/>
        <v>0</v>
      </c>
      <c r="T1141">
        <f t="shared" si="107"/>
        <v>0</v>
      </c>
    </row>
    <row r="1142" spans="1:20" x14ac:dyDescent="0.25">
      <c r="A1142">
        <v>13113</v>
      </c>
      <c r="B1142" t="s">
        <v>86</v>
      </c>
      <c r="C1142" t="s">
        <v>11</v>
      </c>
      <c r="D1142" t="s">
        <v>12</v>
      </c>
      <c r="E1142" t="s">
        <v>29</v>
      </c>
      <c r="F1142" t="s">
        <v>22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f t="shared" si="102"/>
        <v>0</v>
      </c>
      <c r="P1142">
        <f t="shared" si="103"/>
        <v>0</v>
      </c>
      <c r="Q1142">
        <f t="shared" si="104"/>
        <v>0</v>
      </c>
      <c r="R1142">
        <f t="shared" si="105"/>
        <v>0</v>
      </c>
      <c r="S1142">
        <f t="shared" si="106"/>
        <v>0</v>
      </c>
      <c r="T1142">
        <f t="shared" si="107"/>
        <v>0</v>
      </c>
    </row>
    <row r="1143" spans="1:20" x14ac:dyDescent="0.25">
      <c r="A1143">
        <v>13113</v>
      </c>
      <c r="B1143" t="s">
        <v>87</v>
      </c>
      <c r="C1143" t="s">
        <v>11</v>
      </c>
      <c r="D1143" t="s">
        <v>12</v>
      </c>
      <c r="E1143" t="s">
        <v>29</v>
      </c>
      <c r="F1143" t="s">
        <v>23</v>
      </c>
      <c r="G1143">
        <v>7.2328573626933288</v>
      </c>
      <c r="H1143">
        <v>2.6441434973211533</v>
      </c>
      <c r="I1143">
        <v>0.25299950310795749</v>
      </c>
      <c r="J1143">
        <v>43.988495613325192</v>
      </c>
      <c r="K1143">
        <v>2.0623390851460699E-2</v>
      </c>
      <c r="L1143">
        <v>8.8065115257567606E-3</v>
      </c>
      <c r="M1143">
        <v>6.8487869971893501E-4</v>
      </c>
      <c r="N1143">
        <v>0.14157251868537299</v>
      </c>
      <c r="O1143">
        <f t="shared" si="102"/>
        <v>7.2328573626933288</v>
      </c>
      <c r="P1143">
        <f t="shared" si="103"/>
        <v>2.3911439942131958</v>
      </c>
      <c r="Q1143">
        <f t="shared" si="104"/>
        <v>43.988495613325192</v>
      </c>
      <c r="R1143">
        <f t="shared" si="105"/>
        <v>2.0623390851460699E-2</v>
      </c>
      <c r="S1143">
        <f t="shared" si="106"/>
        <v>8.1216328260378251E-3</v>
      </c>
      <c r="T1143">
        <f t="shared" si="107"/>
        <v>0.14157251868537299</v>
      </c>
    </row>
    <row r="1144" spans="1:20" x14ac:dyDescent="0.25">
      <c r="A1144">
        <v>13113</v>
      </c>
      <c r="B1144" t="s">
        <v>88</v>
      </c>
      <c r="C1144" t="s">
        <v>11</v>
      </c>
      <c r="D1144" t="s">
        <v>12</v>
      </c>
      <c r="E1144" t="s">
        <v>29</v>
      </c>
      <c r="F1144" t="s">
        <v>24</v>
      </c>
      <c r="G1144">
        <v>9.2179719088207897</v>
      </c>
      <c r="H1144">
        <v>3.369848708238707</v>
      </c>
      <c r="I1144">
        <v>0.32243716330884753</v>
      </c>
      <c r="J1144">
        <v>56.061473326870804</v>
      </c>
      <c r="K1144">
        <v>2.62836344693546E-2</v>
      </c>
      <c r="L1144">
        <v>1.1223527678595885E-2</v>
      </c>
      <c r="M1144">
        <v>8.7284881938266693E-4</v>
      </c>
      <c r="N1144">
        <v>0.18042816807722201</v>
      </c>
      <c r="O1144">
        <f t="shared" si="102"/>
        <v>9.2179719088207897</v>
      </c>
      <c r="P1144">
        <f t="shared" si="103"/>
        <v>3.0474115449298593</v>
      </c>
      <c r="Q1144">
        <f t="shared" si="104"/>
        <v>56.061473326870804</v>
      </c>
      <c r="R1144">
        <f t="shared" si="105"/>
        <v>2.62836344693546E-2</v>
      </c>
      <c r="S1144">
        <f t="shared" si="106"/>
        <v>1.0350678859213218E-2</v>
      </c>
      <c r="T1144">
        <f t="shared" si="107"/>
        <v>0.18042816807722201</v>
      </c>
    </row>
    <row r="1145" spans="1:20" x14ac:dyDescent="0.25">
      <c r="A1145">
        <v>13113</v>
      </c>
      <c r="B1145" t="s">
        <v>89</v>
      </c>
      <c r="C1145" t="s">
        <v>11</v>
      </c>
      <c r="D1145" t="s">
        <v>12</v>
      </c>
      <c r="E1145" t="s">
        <v>29</v>
      </c>
      <c r="F1145" t="s">
        <v>25</v>
      </c>
      <c r="G1145">
        <v>2.9991144489716155</v>
      </c>
      <c r="H1145">
        <v>1.0963976531449191</v>
      </c>
      <c r="I1145">
        <v>0.10490659296206645</v>
      </c>
      <c r="J1145">
        <v>18.239891146797174</v>
      </c>
      <c r="K1145">
        <v>8.5515164703351392E-3</v>
      </c>
      <c r="L1145">
        <v>3.6516326114796119E-3</v>
      </c>
      <c r="M1145">
        <v>2.8398594006604503E-4</v>
      </c>
      <c r="N1145">
        <v>5.8703232977877003E-2</v>
      </c>
      <c r="O1145">
        <f t="shared" si="102"/>
        <v>2.9991144489716155</v>
      </c>
      <c r="P1145">
        <f t="shared" si="103"/>
        <v>0.9914910601828526</v>
      </c>
      <c r="Q1145">
        <f t="shared" si="104"/>
        <v>18.239891146797174</v>
      </c>
      <c r="R1145">
        <f t="shared" si="105"/>
        <v>8.5515164703351392E-3</v>
      </c>
      <c r="S1145">
        <f t="shared" si="106"/>
        <v>3.3676466714135669E-3</v>
      </c>
      <c r="T1145">
        <f t="shared" si="107"/>
        <v>5.8703232977877003E-2</v>
      </c>
    </row>
    <row r="1146" spans="1:20" x14ac:dyDescent="0.25">
      <c r="A1146">
        <v>13113</v>
      </c>
      <c r="B1146" t="s">
        <v>90</v>
      </c>
      <c r="C1146" t="s">
        <v>11</v>
      </c>
      <c r="D1146" t="s">
        <v>12</v>
      </c>
      <c r="E1146" t="s">
        <v>29</v>
      </c>
      <c r="F1146" t="s">
        <v>26</v>
      </c>
      <c r="G1146">
        <v>2.9465495522338032</v>
      </c>
      <c r="H1146">
        <v>1.0771813399113039</v>
      </c>
      <c r="I1146">
        <v>0.10306791750497241</v>
      </c>
      <c r="J1146">
        <v>17.920203501970306</v>
      </c>
      <c r="K1146">
        <v>8.4016389867819299E-3</v>
      </c>
      <c r="L1146">
        <v>3.587631483110712E-3</v>
      </c>
      <c r="M1146">
        <v>2.7900859365530197E-4</v>
      </c>
      <c r="N1146">
        <v>5.7674357555191701E-2</v>
      </c>
      <c r="O1146">
        <f t="shared" si="102"/>
        <v>2.9465495522338032</v>
      </c>
      <c r="P1146">
        <f t="shared" si="103"/>
        <v>0.97411342240633148</v>
      </c>
      <c r="Q1146">
        <f t="shared" si="104"/>
        <v>17.920203501970306</v>
      </c>
      <c r="R1146">
        <f t="shared" si="105"/>
        <v>8.4016389867819299E-3</v>
      </c>
      <c r="S1146">
        <f t="shared" si="106"/>
        <v>3.3086228894554101E-3</v>
      </c>
      <c r="T1146">
        <f t="shared" si="107"/>
        <v>5.7674357555191701E-2</v>
      </c>
    </row>
    <row r="1147" spans="1:20" x14ac:dyDescent="0.25">
      <c r="A1147">
        <v>13113</v>
      </c>
      <c r="B1147" t="s">
        <v>91</v>
      </c>
      <c r="C1147" t="s">
        <v>11</v>
      </c>
      <c r="D1147" t="s">
        <v>12</v>
      </c>
      <c r="E1147" t="s">
        <v>30</v>
      </c>
      <c r="F1147" t="s">
        <v>14</v>
      </c>
      <c r="G1147">
        <v>0.14652829965442007</v>
      </c>
      <c r="H1147">
        <v>22.291122735513323</v>
      </c>
      <c r="I1147">
        <v>1.4897966494917337E-2</v>
      </c>
      <c r="J1147">
        <v>7.3171326100000371</v>
      </c>
      <c r="K1147">
        <v>1.2750901963443E-4</v>
      </c>
      <c r="L1147">
        <v>6.2506128908944719E-2</v>
      </c>
      <c r="M1147">
        <v>9.4329720585761698E-6</v>
      </c>
      <c r="N1147">
        <v>3.0633369078714098E-3</v>
      </c>
      <c r="O1147">
        <f t="shared" si="102"/>
        <v>0.14652829965442007</v>
      </c>
      <c r="P1147">
        <f t="shared" si="103"/>
        <v>22.276224769018405</v>
      </c>
      <c r="Q1147">
        <f t="shared" si="104"/>
        <v>7.3171326100000371</v>
      </c>
      <c r="R1147">
        <f t="shared" si="105"/>
        <v>1.2750901963443E-4</v>
      </c>
      <c r="S1147">
        <f t="shared" si="106"/>
        <v>6.2496695936886143E-2</v>
      </c>
      <c r="T1147">
        <f t="shared" si="107"/>
        <v>3.0633369078714098E-3</v>
      </c>
    </row>
    <row r="1148" spans="1:20" x14ac:dyDescent="0.25">
      <c r="A1148">
        <v>13113</v>
      </c>
      <c r="B1148" t="s">
        <v>92</v>
      </c>
      <c r="C1148" t="s">
        <v>11</v>
      </c>
      <c r="D1148" t="s">
        <v>12</v>
      </c>
      <c r="E1148" t="s">
        <v>30</v>
      </c>
      <c r="F1148" t="s">
        <v>15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f t="shared" si="102"/>
        <v>0</v>
      </c>
      <c r="P1148">
        <f t="shared" si="103"/>
        <v>0</v>
      </c>
      <c r="Q1148">
        <f t="shared" si="104"/>
        <v>0</v>
      </c>
      <c r="R1148">
        <f t="shared" si="105"/>
        <v>0</v>
      </c>
      <c r="S1148">
        <f t="shared" si="106"/>
        <v>0</v>
      </c>
      <c r="T1148">
        <f t="shared" si="107"/>
        <v>0</v>
      </c>
    </row>
    <row r="1149" spans="1:20" x14ac:dyDescent="0.25">
      <c r="A1149">
        <v>13113</v>
      </c>
      <c r="B1149" t="s">
        <v>93</v>
      </c>
      <c r="C1149" t="s">
        <v>11</v>
      </c>
      <c r="D1149" t="s">
        <v>12</v>
      </c>
      <c r="E1149" t="s">
        <v>30</v>
      </c>
      <c r="F1149" t="s">
        <v>16</v>
      </c>
      <c r="G1149">
        <v>0.18294607258951584</v>
      </c>
      <c r="H1149">
        <v>0.46894254365071147</v>
      </c>
      <c r="I1149">
        <v>2.0350803695138496E-2</v>
      </c>
      <c r="J1149">
        <v>4.0331737859778434</v>
      </c>
      <c r="K1149">
        <v>3.62418181339307E-4</v>
      </c>
      <c r="L1149">
        <v>1.206861715509433E-3</v>
      </c>
      <c r="M1149">
        <v>3.1717537748221428E-5</v>
      </c>
      <c r="N1149">
        <v>8.9766609198704793E-3</v>
      </c>
      <c r="O1149">
        <f t="shared" si="102"/>
        <v>0.18294607258951584</v>
      </c>
      <c r="P1149">
        <f t="shared" si="103"/>
        <v>0.448591739955573</v>
      </c>
      <c r="Q1149">
        <f t="shared" si="104"/>
        <v>4.0331737859778434</v>
      </c>
      <c r="R1149">
        <f t="shared" si="105"/>
        <v>3.62418181339307E-4</v>
      </c>
      <c r="S1149">
        <f t="shared" si="106"/>
        <v>1.1751441777612115E-3</v>
      </c>
      <c r="T1149">
        <f t="shared" si="107"/>
        <v>8.9766609198704793E-3</v>
      </c>
    </row>
    <row r="1150" spans="1:20" x14ac:dyDescent="0.25">
      <c r="A1150">
        <v>13113</v>
      </c>
      <c r="B1150" t="s">
        <v>94</v>
      </c>
      <c r="C1150" t="s">
        <v>11</v>
      </c>
      <c r="D1150" t="s">
        <v>12</v>
      </c>
      <c r="E1150" t="s">
        <v>30</v>
      </c>
      <c r="F1150" t="s">
        <v>17</v>
      </c>
      <c r="G1150">
        <v>0.19826115742694109</v>
      </c>
      <c r="H1150">
        <v>0.50819942001547502</v>
      </c>
      <c r="I1150">
        <v>2.2054447404190779E-2</v>
      </c>
      <c r="J1150">
        <v>4.3708051788162168</v>
      </c>
      <c r="K1150">
        <v>3.92757652662112E-4</v>
      </c>
      <c r="L1150">
        <v>1.3078921784706043E-3</v>
      </c>
      <c r="M1150">
        <v>3.43727087468437E-5</v>
      </c>
      <c r="N1150">
        <v>9.7281297385052295E-3</v>
      </c>
      <c r="O1150">
        <f t="shared" si="102"/>
        <v>0.19826115742694109</v>
      </c>
      <c r="P1150">
        <f t="shared" si="103"/>
        <v>0.48614497261128425</v>
      </c>
      <c r="Q1150">
        <f t="shared" si="104"/>
        <v>4.3708051788162168</v>
      </c>
      <c r="R1150">
        <f t="shared" si="105"/>
        <v>3.92757652662112E-4</v>
      </c>
      <c r="S1150">
        <f t="shared" si="106"/>
        <v>1.2735194697237606E-3</v>
      </c>
      <c r="T1150">
        <f t="shared" si="107"/>
        <v>9.7281297385052295E-3</v>
      </c>
    </row>
    <row r="1151" spans="1:20" x14ac:dyDescent="0.25">
      <c r="A1151">
        <v>13113</v>
      </c>
      <c r="B1151" t="s">
        <v>95</v>
      </c>
      <c r="C1151" t="s">
        <v>11</v>
      </c>
      <c r="D1151" t="s">
        <v>12</v>
      </c>
      <c r="E1151" t="s">
        <v>30</v>
      </c>
      <c r="F1151" t="s">
        <v>18</v>
      </c>
      <c r="G1151">
        <v>0.20954232980307069</v>
      </c>
      <c r="H1151">
        <v>0.53711617813475387</v>
      </c>
      <c r="I1151">
        <v>2.3309352684984533E-2</v>
      </c>
      <c r="J1151">
        <v>4.6195060746504026</v>
      </c>
      <c r="K1151">
        <v>4.1510575192660299E-4</v>
      </c>
      <c r="L1151">
        <v>1.3823116051627782E-3</v>
      </c>
      <c r="M1151">
        <v>3.6328529667173303E-5</v>
      </c>
      <c r="N1151">
        <v>1.0281662733177601E-2</v>
      </c>
      <c r="O1151">
        <f t="shared" si="102"/>
        <v>0.20954232980307069</v>
      </c>
      <c r="P1151">
        <f t="shared" si="103"/>
        <v>0.5138068254497693</v>
      </c>
      <c r="Q1151">
        <f t="shared" si="104"/>
        <v>4.6195060746504026</v>
      </c>
      <c r="R1151">
        <f t="shared" si="105"/>
        <v>4.1510575192660299E-4</v>
      </c>
      <c r="S1151">
        <f t="shared" si="106"/>
        <v>1.3459830754956048E-3</v>
      </c>
      <c r="T1151">
        <f t="shared" si="107"/>
        <v>1.0281662733177601E-2</v>
      </c>
    </row>
    <row r="1152" spans="1:20" x14ac:dyDescent="0.25">
      <c r="A1152">
        <v>13113</v>
      </c>
      <c r="B1152" t="s">
        <v>96</v>
      </c>
      <c r="C1152" t="s">
        <v>11</v>
      </c>
      <c r="D1152" t="s">
        <v>12</v>
      </c>
      <c r="E1152" t="s">
        <v>30</v>
      </c>
      <c r="F1152" t="s">
        <v>19</v>
      </c>
      <c r="G1152">
        <v>7.4404822680435106E-2</v>
      </c>
      <c r="H1152">
        <v>0.19072061711113097</v>
      </c>
      <c r="I1152">
        <v>8.2767452554896974E-3</v>
      </c>
      <c r="J1152">
        <v>1.6403060741504281</v>
      </c>
      <c r="K1152">
        <v>1.4739676868202799E-4</v>
      </c>
      <c r="L1152">
        <v>4.9083503437519172E-4</v>
      </c>
      <c r="M1152">
        <v>1.2899629510343399E-5</v>
      </c>
      <c r="N1152">
        <v>3.6508406683424199E-3</v>
      </c>
      <c r="O1152">
        <f t="shared" si="102"/>
        <v>7.4404822680435106E-2</v>
      </c>
      <c r="P1152">
        <f t="shared" si="103"/>
        <v>0.18244387185564129</v>
      </c>
      <c r="Q1152">
        <f t="shared" si="104"/>
        <v>1.6403060741504281</v>
      </c>
      <c r="R1152">
        <f t="shared" si="105"/>
        <v>1.4739676868202799E-4</v>
      </c>
      <c r="S1152">
        <f t="shared" si="106"/>
        <v>4.7793540486484832E-4</v>
      </c>
      <c r="T1152">
        <f t="shared" si="107"/>
        <v>3.6508406683424199E-3</v>
      </c>
    </row>
    <row r="1153" spans="1:20" x14ac:dyDescent="0.25">
      <c r="A1153">
        <v>13113</v>
      </c>
      <c r="B1153" t="s">
        <v>97</v>
      </c>
      <c r="C1153" t="s">
        <v>11</v>
      </c>
      <c r="D1153" t="s">
        <v>12</v>
      </c>
      <c r="E1153" t="s">
        <v>30</v>
      </c>
      <c r="F1153" t="s">
        <v>20</v>
      </c>
      <c r="G1153">
        <v>0.17054845146390088</v>
      </c>
      <c r="H1153">
        <v>0.43716391258367876</v>
      </c>
      <c r="I1153">
        <v>1.8971700334966497E-2</v>
      </c>
      <c r="J1153">
        <v>3.7598595227718676</v>
      </c>
      <c r="K1153">
        <v>3.37858331931784E-4</v>
      </c>
      <c r="L1153">
        <v>1.1250762806640502E-3</v>
      </c>
      <c r="M1153">
        <v>2.9568132632107309E-5</v>
      </c>
      <c r="N1153">
        <v>8.3683404445764591E-3</v>
      </c>
      <c r="O1153">
        <f t="shared" si="102"/>
        <v>0.17054845146390088</v>
      </c>
      <c r="P1153">
        <f t="shared" si="103"/>
        <v>0.41819221224871228</v>
      </c>
      <c r="Q1153">
        <f t="shared" si="104"/>
        <v>3.7598595227718676</v>
      </c>
      <c r="R1153">
        <f t="shared" si="105"/>
        <v>3.37858331931784E-4</v>
      </c>
      <c r="S1153">
        <f t="shared" si="106"/>
        <v>1.0955081480319429E-3</v>
      </c>
      <c r="T1153">
        <f t="shared" si="107"/>
        <v>8.3683404445764591E-3</v>
      </c>
    </row>
    <row r="1154" spans="1:20" x14ac:dyDescent="0.25">
      <c r="A1154">
        <v>13113</v>
      </c>
      <c r="B1154" t="s">
        <v>98</v>
      </c>
      <c r="C1154" t="s">
        <v>11</v>
      </c>
      <c r="D1154" t="s">
        <v>12</v>
      </c>
      <c r="E1154" t="s">
        <v>30</v>
      </c>
      <c r="F1154" t="s">
        <v>21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f t="shared" si="102"/>
        <v>0</v>
      </c>
      <c r="P1154">
        <f t="shared" si="103"/>
        <v>0</v>
      </c>
      <c r="Q1154">
        <f t="shared" si="104"/>
        <v>0</v>
      </c>
      <c r="R1154">
        <f t="shared" si="105"/>
        <v>0</v>
      </c>
      <c r="S1154">
        <f t="shared" si="106"/>
        <v>0</v>
      </c>
      <c r="T1154">
        <f t="shared" si="107"/>
        <v>0</v>
      </c>
    </row>
    <row r="1155" spans="1:20" x14ac:dyDescent="0.25">
      <c r="A1155">
        <v>13113</v>
      </c>
      <c r="B1155" t="s">
        <v>99</v>
      </c>
      <c r="C1155" t="s">
        <v>11</v>
      </c>
      <c r="D1155" t="s">
        <v>12</v>
      </c>
      <c r="E1155" t="s">
        <v>30</v>
      </c>
      <c r="F1155" t="s">
        <v>22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f t="shared" si="102"/>
        <v>0</v>
      </c>
      <c r="P1155">
        <f t="shared" si="103"/>
        <v>0</v>
      </c>
      <c r="Q1155">
        <f t="shared" si="104"/>
        <v>0</v>
      </c>
      <c r="R1155">
        <f t="shared" si="105"/>
        <v>0</v>
      </c>
      <c r="S1155">
        <f t="shared" si="106"/>
        <v>0</v>
      </c>
      <c r="T1155">
        <f t="shared" si="107"/>
        <v>0</v>
      </c>
    </row>
    <row r="1156" spans="1:20" x14ac:dyDescent="0.25">
      <c r="A1156">
        <v>13113</v>
      </c>
      <c r="B1156" t="s">
        <v>100</v>
      </c>
      <c r="C1156" t="s">
        <v>11</v>
      </c>
      <c r="D1156" t="s">
        <v>12</v>
      </c>
      <c r="E1156" t="s">
        <v>30</v>
      </c>
      <c r="F1156" t="s">
        <v>23</v>
      </c>
      <c r="G1156">
        <v>0.19948659658155046</v>
      </c>
      <c r="H1156">
        <v>0.6363667345980385</v>
      </c>
      <c r="I1156">
        <v>2.2298823863925638E-2</v>
      </c>
      <c r="J1156">
        <v>4.778948757542806</v>
      </c>
      <c r="K1156">
        <v>4.63788547335752E-4</v>
      </c>
      <c r="L1156">
        <v>1.9342150752839054E-3</v>
      </c>
      <c r="M1156">
        <v>4.5148410176665198E-5</v>
      </c>
      <c r="N1156">
        <v>1.25526267547684E-2</v>
      </c>
      <c r="O1156">
        <f t="shared" ref="O1156:O1219" si="108">G1156</f>
        <v>0.19948659658155046</v>
      </c>
      <c r="P1156">
        <f t="shared" ref="P1156:P1219" si="109">H1156-I1156</f>
        <v>0.61406791073411282</v>
      </c>
      <c r="Q1156">
        <f t="shared" ref="Q1156:Q1219" si="110">J1156</f>
        <v>4.778948757542806</v>
      </c>
      <c r="R1156">
        <f t="shared" ref="R1156:R1219" si="111">K1156</f>
        <v>4.63788547335752E-4</v>
      </c>
      <c r="S1156">
        <f t="shared" ref="S1156:S1219" si="112">L1156-M1156</f>
        <v>1.8890666651072401E-3</v>
      </c>
      <c r="T1156">
        <f t="shared" ref="T1156:T1219" si="113">N1156</f>
        <v>1.25526267547684E-2</v>
      </c>
    </row>
    <row r="1157" spans="1:20" x14ac:dyDescent="0.25">
      <c r="A1157">
        <v>13113</v>
      </c>
      <c r="B1157" t="s">
        <v>101</v>
      </c>
      <c r="C1157" t="s">
        <v>11</v>
      </c>
      <c r="D1157" t="s">
        <v>12</v>
      </c>
      <c r="E1157" t="s">
        <v>30</v>
      </c>
      <c r="F1157" t="s">
        <v>24</v>
      </c>
      <c r="G1157">
        <v>0.25423724932659275</v>
      </c>
      <c r="H1157">
        <v>0.81102231733557539</v>
      </c>
      <c r="I1157">
        <v>2.841890359804107E-2</v>
      </c>
      <c r="J1157">
        <v>6.0905680214927829</v>
      </c>
      <c r="K1157">
        <v>5.9107893389409496E-4</v>
      </c>
      <c r="L1157">
        <v>2.4650748497647701E-3</v>
      </c>
      <c r="M1157">
        <v>5.7539712610576904E-5</v>
      </c>
      <c r="N1157">
        <v>1.5997793710994301E-2</v>
      </c>
      <c r="O1157">
        <f t="shared" si="108"/>
        <v>0.25423724932659275</v>
      </c>
      <c r="P1157">
        <f t="shared" si="109"/>
        <v>0.78260341373753428</v>
      </c>
      <c r="Q1157">
        <f t="shared" si="110"/>
        <v>6.0905680214927829</v>
      </c>
      <c r="R1157">
        <f t="shared" si="111"/>
        <v>5.9107893389409496E-4</v>
      </c>
      <c r="S1157">
        <f t="shared" si="112"/>
        <v>2.4075351371541931E-3</v>
      </c>
      <c r="T1157">
        <f t="shared" si="113"/>
        <v>1.5997793710994301E-2</v>
      </c>
    </row>
    <row r="1158" spans="1:20" x14ac:dyDescent="0.25">
      <c r="A1158">
        <v>13113</v>
      </c>
      <c r="B1158" t="s">
        <v>102</v>
      </c>
      <c r="C1158" t="s">
        <v>11</v>
      </c>
      <c r="D1158" t="s">
        <v>12</v>
      </c>
      <c r="E1158" t="s">
        <v>30</v>
      </c>
      <c r="F1158" t="s">
        <v>25</v>
      </c>
      <c r="G1158">
        <v>8.271739298754692E-2</v>
      </c>
      <c r="H1158">
        <v>0.26387030676032364</v>
      </c>
      <c r="I1158">
        <v>9.2462368847212387E-3</v>
      </c>
      <c r="J1158">
        <v>1.9815975114925084</v>
      </c>
      <c r="K1158">
        <v>1.92310482020729E-4</v>
      </c>
      <c r="L1158">
        <v>8.020244280146898E-4</v>
      </c>
      <c r="M1158">
        <v>1.8720847506870052E-5</v>
      </c>
      <c r="N1158">
        <v>5.2049633195565496E-3</v>
      </c>
      <c r="O1158">
        <f t="shared" si="108"/>
        <v>8.271739298754692E-2</v>
      </c>
      <c r="P1158">
        <f t="shared" si="109"/>
        <v>0.25462406987560238</v>
      </c>
      <c r="Q1158">
        <f t="shared" si="110"/>
        <v>1.9815975114925084</v>
      </c>
      <c r="R1158">
        <f t="shared" si="111"/>
        <v>1.92310482020729E-4</v>
      </c>
      <c r="S1158">
        <f t="shared" si="112"/>
        <v>7.8330358050781972E-4</v>
      </c>
      <c r="T1158">
        <f t="shared" si="113"/>
        <v>5.2049633195565496E-3</v>
      </c>
    </row>
    <row r="1159" spans="1:20" x14ac:dyDescent="0.25">
      <c r="A1159">
        <v>13113</v>
      </c>
      <c r="B1159" t="s">
        <v>103</v>
      </c>
      <c r="C1159" t="s">
        <v>11</v>
      </c>
      <c r="D1159" t="s">
        <v>12</v>
      </c>
      <c r="E1159" t="s">
        <v>30</v>
      </c>
      <c r="F1159" t="s">
        <v>26</v>
      </c>
      <c r="G1159">
        <v>8.1267618414244541E-2</v>
      </c>
      <c r="H1159">
        <v>0.25924550619496295</v>
      </c>
      <c r="I1159">
        <v>9.0841806206558365E-3</v>
      </c>
      <c r="J1159">
        <v>1.9468664528694708</v>
      </c>
      <c r="K1159">
        <v>1.88939937629584E-4</v>
      </c>
      <c r="L1159">
        <v>7.8796782795620413E-4</v>
      </c>
      <c r="M1159">
        <v>1.8392744390638379E-5</v>
      </c>
      <c r="N1159">
        <v>5.1137374630343402E-3</v>
      </c>
      <c r="O1159">
        <f t="shared" si="108"/>
        <v>8.1267618414244541E-2</v>
      </c>
      <c r="P1159">
        <f t="shared" si="109"/>
        <v>0.25016132557430709</v>
      </c>
      <c r="Q1159">
        <f t="shared" si="110"/>
        <v>1.9468664528694708</v>
      </c>
      <c r="R1159">
        <f t="shared" si="111"/>
        <v>1.88939937629584E-4</v>
      </c>
      <c r="S1159">
        <f t="shared" si="112"/>
        <v>7.695750835655657E-4</v>
      </c>
      <c r="T1159">
        <f t="shared" si="113"/>
        <v>5.1137374630343402E-3</v>
      </c>
    </row>
    <row r="1160" spans="1:20" x14ac:dyDescent="0.25">
      <c r="A1160">
        <v>13113</v>
      </c>
      <c r="B1160" t="s">
        <v>104</v>
      </c>
      <c r="C1160" t="s">
        <v>11</v>
      </c>
      <c r="D1160" t="s">
        <v>31</v>
      </c>
      <c r="E1160" t="s">
        <v>32</v>
      </c>
      <c r="F1160" t="s">
        <v>14</v>
      </c>
      <c r="G1160">
        <v>0.93777995982158813</v>
      </c>
      <c r="H1160">
        <v>0.25488301742193675</v>
      </c>
      <c r="I1160">
        <v>1.7139685537821384E-3</v>
      </c>
      <c r="J1160">
        <v>0.74577501678867941</v>
      </c>
      <c r="K1160">
        <v>1.75328935598451E-3</v>
      </c>
      <c r="L1160">
        <v>3.4106529573296675E-4</v>
      </c>
      <c r="M1160">
        <v>3.1366344037664299E-6</v>
      </c>
      <c r="N1160">
        <v>1.8937907590181799E-3</v>
      </c>
      <c r="O1160">
        <f t="shared" si="108"/>
        <v>0.93777995982158813</v>
      </c>
      <c r="P1160">
        <f t="shared" si="109"/>
        <v>0.25316904886815461</v>
      </c>
      <c r="Q1160">
        <f t="shared" si="110"/>
        <v>0.74577501678867941</v>
      </c>
      <c r="R1160">
        <f t="shared" si="111"/>
        <v>1.75328935598451E-3</v>
      </c>
      <c r="S1160">
        <f t="shared" si="112"/>
        <v>3.3792866132920031E-4</v>
      </c>
      <c r="T1160">
        <f t="shared" si="113"/>
        <v>1.8937907590181799E-3</v>
      </c>
    </row>
    <row r="1161" spans="1:20" x14ac:dyDescent="0.25">
      <c r="A1161">
        <v>13113</v>
      </c>
      <c r="B1161" t="s">
        <v>105</v>
      </c>
      <c r="C1161" t="s">
        <v>11</v>
      </c>
      <c r="D1161" t="s">
        <v>31</v>
      </c>
      <c r="E1161" t="s">
        <v>32</v>
      </c>
      <c r="F1161" t="s">
        <v>15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f t="shared" si="108"/>
        <v>0</v>
      </c>
      <c r="P1161">
        <f t="shared" si="109"/>
        <v>0</v>
      </c>
      <c r="Q1161">
        <f t="shared" si="110"/>
        <v>0</v>
      </c>
      <c r="R1161">
        <f t="shared" si="111"/>
        <v>0</v>
      </c>
      <c r="S1161">
        <f t="shared" si="112"/>
        <v>0</v>
      </c>
      <c r="T1161">
        <f t="shared" si="113"/>
        <v>0</v>
      </c>
    </row>
    <row r="1162" spans="1:20" x14ac:dyDescent="0.25">
      <c r="A1162">
        <v>13113</v>
      </c>
      <c r="B1162" t="s">
        <v>106</v>
      </c>
      <c r="C1162" t="s">
        <v>11</v>
      </c>
      <c r="D1162" t="s">
        <v>31</v>
      </c>
      <c r="E1162" t="s">
        <v>32</v>
      </c>
      <c r="F1162" t="s">
        <v>16</v>
      </c>
      <c r="G1162">
        <v>0.24274615621266965</v>
      </c>
      <c r="H1162">
        <v>1.789820711980282E-2</v>
      </c>
      <c r="I1162">
        <v>2.331180312152624E-3</v>
      </c>
      <c r="J1162">
        <v>0.11216625397397809</v>
      </c>
      <c r="K1162">
        <v>7.4597538380083395E-4</v>
      </c>
      <c r="L1162">
        <v>5.4154230554992466E-5</v>
      </c>
      <c r="M1162">
        <v>5.2539233958981396E-6</v>
      </c>
      <c r="N1162">
        <v>4.01864229646831E-4</v>
      </c>
      <c r="O1162">
        <f t="shared" si="108"/>
        <v>0.24274615621266965</v>
      </c>
      <c r="P1162">
        <f t="shared" si="109"/>
        <v>1.5567026807650196E-2</v>
      </c>
      <c r="Q1162">
        <f t="shared" si="110"/>
        <v>0.11216625397397809</v>
      </c>
      <c r="R1162">
        <f t="shared" si="111"/>
        <v>7.4597538380083395E-4</v>
      </c>
      <c r="S1162">
        <f t="shared" si="112"/>
        <v>4.8900307159094325E-5</v>
      </c>
      <c r="T1162">
        <f t="shared" si="113"/>
        <v>4.01864229646831E-4</v>
      </c>
    </row>
    <row r="1163" spans="1:20" x14ac:dyDescent="0.25">
      <c r="A1163">
        <v>13113</v>
      </c>
      <c r="B1163" t="s">
        <v>107</v>
      </c>
      <c r="C1163" t="s">
        <v>11</v>
      </c>
      <c r="D1163" t="s">
        <v>31</v>
      </c>
      <c r="E1163" t="s">
        <v>32</v>
      </c>
      <c r="F1163" t="s">
        <v>17</v>
      </c>
      <c r="G1163">
        <v>0.26306732399909549</v>
      </c>
      <c r="H1163">
        <v>1.9396529893116007E-2</v>
      </c>
      <c r="I1163">
        <v>2.5263318650328138E-3</v>
      </c>
      <c r="J1163">
        <v>0.12155610130385182</v>
      </c>
      <c r="K1163">
        <v>8.0842377707335202E-4</v>
      </c>
      <c r="L1163">
        <v>5.8687664721279731E-5</v>
      </c>
      <c r="M1163">
        <v>5.6937467078910197E-6</v>
      </c>
      <c r="N1163">
        <v>4.3550591134922101E-4</v>
      </c>
      <c r="O1163">
        <f t="shared" si="108"/>
        <v>0.26306732399909549</v>
      </c>
      <c r="P1163">
        <f t="shared" si="109"/>
        <v>1.6870198028083195E-2</v>
      </c>
      <c r="Q1163">
        <f t="shared" si="110"/>
        <v>0.12155610130385182</v>
      </c>
      <c r="R1163">
        <f t="shared" si="111"/>
        <v>8.0842377707335202E-4</v>
      </c>
      <c r="S1163">
        <f t="shared" si="112"/>
        <v>5.2993918013388708E-5</v>
      </c>
      <c r="T1163">
        <f t="shared" si="113"/>
        <v>4.3550591134922101E-4</v>
      </c>
    </row>
    <row r="1164" spans="1:20" x14ac:dyDescent="0.25">
      <c r="A1164">
        <v>13113</v>
      </c>
      <c r="B1164" t="s">
        <v>108</v>
      </c>
      <c r="C1164" t="s">
        <v>11</v>
      </c>
      <c r="D1164" t="s">
        <v>31</v>
      </c>
      <c r="E1164" t="s">
        <v>32</v>
      </c>
      <c r="F1164" t="s">
        <v>18</v>
      </c>
      <c r="G1164">
        <v>0.27803597786434042</v>
      </c>
      <c r="H1164">
        <v>2.0500200707334486E-2</v>
      </c>
      <c r="I1164">
        <v>2.6700810357809229E-3</v>
      </c>
      <c r="J1164">
        <v>0.12847269463366301</v>
      </c>
      <c r="K1164">
        <v>8.5442343505837104E-4</v>
      </c>
      <c r="L1164">
        <v>6.2027048516544061E-5</v>
      </c>
      <c r="M1164">
        <v>6.0177217164891704E-6</v>
      </c>
      <c r="N1164">
        <v>4.6028640107076402E-4</v>
      </c>
      <c r="O1164">
        <f t="shared" si="108"/>
        <v>0.27803597786434042</v>
      </c>
      <c r="P1164">
        <f t="shared" si="109"/>
        <v>1.7830119671553561E-2</v>
      </c>
      <c r="Q1164">
        <f t="shared" si="110"/>
        <v>0.12847269463366301</v>
      </c>
      <c r="R1164">
        <f t="shared" si="111"/>
        <v>8.5442343505837104E-4</v>
      </c>
      <c r="S1164">
        <f t="shared" si="112"/>
        <v>5.6009326800054891E-5</v>
      </c>
      <c r="T1164">
        <f t="shared" si="113"/>
        <v>4.6028640107076402E-4</v>
      </c>
    </row>
    <row r="1165" spans="1:20" x14ac:dyDescent="0.25">
      <c r="A1165">
        <v>13113</v>
      </c>
      <c r="B1165" t="s">
        <v>109</v>
      </c>
      <c r="C1165" t="s">
        <v>11</v>
      </c>
      <c r="D1165" t="s">
        <v>31</v>
      </c>
      <c r="E1165" t="s">
        <v>32</v>
      </c>
      <c r="F1165" t="s">
        <v>19</v>
      </c>
      <c r="G1165">
        <v>9.8725732490459198E-2</v>
      </c>
      <c r="H1165">
        <v>7.2792644611572163E-3</v>
      </c>
      <c r="I1165">
        <v>9.4809942862461366E-4</v>
      </c>
      <c r="J1165">
        <v>4.5618422024198593E-2</v>
      </c>
      <c r="K1165">
        <v>3.0339083096159099E-4</v>
      </c>
      <c r="L1165">
        <v>2.2024730416014745E-5</v>
      </c>
      <c r="M1165">
        <v>2.13678861538113E-6</v>
      </c>
      <c r="N1165">
        <v>1.6343967913323701E-4</v>
      </c>
      <c r="O1165">
        <f t="shared" si="108"/>
        <v>9.8725732490459198E-2</v>
      </c>
      <c r="P1165">
        <f t="shared" si="109"/>
        <v>6.3311650325326031E-3</v>
      </c>
      <c r="Q1165">
        <f t="shared" si="110"/>
        <v>4.5618422024198593E-2</v>
      </c>
      <c r="R1165">
        <f t="shared" si="111"/>
        <v>3.0339083096159099E-4</v>
      </c>
      <c r="S1165">
        <f t="shared" si="112"/>
        <v>1.9887941800633616E-5</v>
      </c>
      <c r="T1165">
        <f t="shared" si="113"/>
        <v>1.6343967913323701E-4</v>
      </c>
    </row>
    <row r="1166" spans="1:20" x14ac:dyDescent="0.25">
      <c r="A1166">
        <v>13113</v>
      </c>
      <c r="B1166" t="s">
        <v>110</v>
      </c>
      <c r="C1166" t="s">
        <v>11</v>
      </c>
      <c r="D1166" t="s">
        <v>31</v>
      </c>
      <c r="E1166" t="s">
        <v>32</v>
      </c>
      <c r="F1166" t="s">
        <v>20</v>
      </c>
      <c r="G1166">
        <v>0.22629609189911923</v>
      </c>
      <c r="H1166">
        <v>1.6685304903519813E-2</v>
      </c>
      <c r="I1166">
        <v>2.1732041032382892E-3</v>
      </c>
      <c r="J1166">
        <v>0.10456512767342302</v>
      </c>
      <c r="K1166">
        <v>6.9542326434324198E-4</v>
      </c>
      <c r="L1166">
        <v>5.0484383580462369E-5</v>
      </c>
      <c r="M1166">
        <v>4.8978813644850999E-6</v>
      </c>
      <c r="N1166">
        <v>3.7463125565517699E-4</v>
      </c>
      <c r="O1166">
        <f t="shared" si="108"/>
        <v>0.22629609189911923</v>
      </c>
      <c r="P1166">
        <f t="shared" si="109"/>
        <v>1.4512100800281523E-2</v>
      </c>
      <c r="Q1166">
        <f t="shared" si="110"/>
        <v>0.10456512767342302</v>
      </c>
      <c r="R1166">
        <f t="shared" si="111"/>
        <v>6.9542326434324198E-4</v>
      </c>
      <c r="S1166">
        <f t="shared" si="112"/>
        <v>4.5586502215977267E-5</v>
      </c>
      <c r="T1166">
        <f t="shared" si="113"/>
        <v>3.7463125565517699E-4</v>
      </c>
    </row>
    <row r="1167" spans="1:20" x14ac:dyDescent="0.25">
      <c r="A1167">
        <v>13113</v>
      </c>
      <c r="B1167" t="s">
        <v>111</v>
      </c>
      <c r="C1167" t="s">
        <v>11</v>
      </c>
      <c r="D1167" t="s">
        <v>31</v>
      </c>
      <c r="E1167" t="s">
        <v>32</v>
      </c>
      <c r="F1167" t="s">
        <v>21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f t="shared" si="108"/>
        <v>0</v>
      </c>
      <c r="P1167">
        <f t="shared" si="109"/>
        <v>0</v>
      </c>
      <c r="Q1167">
        <f t="shared" si="110"/>
        <v>0</v>
      </c>
      <c r="R1167">
        <f t="shared" si="111"/>
        <v>0</v>
      </c>
      <c r="S1167">
        <f t="shared" si="112"/>
        <v>0</v>
      </c>
      <c r="T1167">
        <f t="shared" si="113"/>
        <v>0</v>
      </c>
    </row>
    <row r="1168" spans="1:20" x14ac:dyDescent="0.25">
      <c r="A1168">
        <v>13113</v>
      </c>
      <c r="B1168" t="s">
        <v>112</v>
      </c>
      <c r="C1168" t="s">
        <v>11</v>
      </c>
      <c r="D1168" t="s">
        <v>31</v>
      </c>
      <c r="E1168" t="s">
        <v>32</v>
      </c>
      <c r="F1168" t="s">
        <v>22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f t="shared" si="108"/>
        <v>0</v>
      </c>
      <c r="P1168">
        <f t="shared" si="109"/>
        <v>0</v>
      </c>
      <c r="Q1168">
        <f t="shared" si="110"/>
        <v>0</v>
      </c>
      <c r="R1168">
        <f t="shared" si="111"/>
        <v>0</v>
      </c>
      <c r="S1168">
        <f t="shared" si="112"/>
        <v>0</v>
      </c>
      <c r="T1168">
        <f t="shared" si="113"/>
        <v>0</v>
      </c>
    </row>
    <row r="1169" spans="1:20" x14ac:dyDescent="0.25">
      <c r="A1169">
        <v>13113</v>
      </c>
      <c r="B1169" t="s">
        <v>113</v>
      </c>
      <c r="C1169" t="s">
        <v>11</v>
      </c>
      <c r="D1169" t="s">
        <v>31</v>
      </c>
      <c r="E1169" t="s">
        <v>32</v>
      </c>
      <c r="F1169" t="s">
        <v>23</v>
      </c>
      <c r="G1169">
        <v>0.38453292209029111</v>
      </c>
      <c r="H1169">
        <v>2.8681656235102423E-2</v>
      </c>
      <c r="I1169">
        <v>3.4642923735592737E-3</v>
      </c>
      <c r="J1169">
        <v>0.17956501568384678</v>
      </c>
      <c r="K1169">
        <v>1.2941339660870099E-3</v>
      </c>
      <c r="L1169">
        <v>9.1192884961177395E-5</v>
      </c>
      <c r="M1169">
        <v>8.4536531428369699E-6</v>
      </c>
      <c r="N1169">
        <v>6.7171321976600097E-4</v>
      </c>
      <c r="O1169">
        <f t="shared" si="108"/>
        <v>0.38453292209029111</v>
      </c>
      <c r="P1169">
        <f t="shared" si="109"/>
        <v>2.5217363861543149E-2</v>
      </c>
      <c r="Q1169">
        <f t="shared" si="110"/>
        <v>0.17956501568384678</v>
      </c>
      <c r="R1169">
        <f t="shared" si="111"/>
        <v>1.2941339660870099E-3</v>
      </c>
      <c r="S1169">
        <f t="shared" si="112"/>
        <v>8.2739231818340425E-5</v>
      </c>
      <c r="T1169">
        <f t="shared" si="113"/>
        <v>6.7171321976600097E-4</v>
      </c>
    </row>
    <row r="1170" spans="1:20" x14ac:dyDescent="0.25">
      <c r="A1170">
        <v>13113</v>
      </c>
      <c r="B1170" t="s">
        <v>114</v>
      </c>
      <c r="C1170" t="s">
        <v>11</v>
      </c>
      <c r="D1170" t="s">
        <v>31</v>
      </c>
      <c r="E1170" t="s">
        <v>32</v>
      </c>
      <c r="F1170" t="s">
        <v>24</v>
      </c>
      <c r="G1170">
        <v>0.49007098988769215</v>
      </c>
      <c r="H1170">
        <v>3.6553557675258821E-2</v>
      </c>
      <c r="I1170">
        <v>4.4150938522449145E-3</v>
      </c>
      <c r="J1170">
        <v>0.22884801097333976</v>
      </c>
      <c r="K1170">
        <v>1.64931983172111E-3</v>
      </c>
      <c r="L1170">
        <v>1.1622146337808505E-4</v>
      </c>
      <c r="M1170">
        <v>1.07738176371441E-5</v>
      </c>
      <c r="N1170">
        <v>8.5607005723708997E-4</v>
      </c>
      <c r="O1170">
        <f t="shared" si="108"/>
        <v>0.49007098988769215</v>
      </c>
      <c r="P1170">
        <f t="shared" si="109"/>
        <v>3.2138463823013906E-2</v>
      </c>
      <c r="Q1170">
        <f t="shared" si="110"/>
        <v>0.22884801097333976</v>
      </c>
      <c r="R1170">
        <f t="shared" si="111"/>
        <v>1.64931983172111E-3</v>
      </c>
      <c r="S1170">
        <f t="shared" si="112"/>
        <v>1.0544764574094094E-4</v>
      </c>
      <c r="T1170">
        <f t="shared" si="113"/>
        <v>8.5607005723708997E-4</v>
      </c>
    </row>
    <row r="1171" spans="1:20" x14ac:dyDescent="0.25">
      <c r="A1171">
        <v>13113</v>
      </c>
      <c r="B1171" t="s">
        <v>115</v>
      </c>
      <c r="C1171" t="s">
        <v>11</v>
      </c>
      <c r="D1171" t="s">
        <v>31</v>
      </c>
      <c r="E1171" t="s">
        <v>32</v>
      </c>
      <c r="F1171" t="s">
        <v>25</v>
      </c>
      <c r="G1171">
        <v>0.15944708481168421</v>
      </c>
      <c r="H1171">
        <v>1.1892887687360833E-2</v>
      </c>
      <c r="I1171">
        <v>1.4364735440794943E-3</v>
      </c>
      <c r="J1171">
        <v>7.4456872625278614E-2</v>
      </c>
      <c r="K1171">
        <v>5.36614621436337E-4</v>
      </c>
      <c r="L1171">
        <v>3.7813258789487546E-5</v>
      </c>
      <c r="M1171">
        <v>3.5053165410303601E-6</v>
      </c>
      <c r="N1171">
        <v>2.7852694402619101E-4</v>
      </c>
      <c r="O1171">
        <f t="shared" si="108"/>
        <v>0.15944708481168421</v>
      </c>
      <c r="P1171">
        <f t="shared" si="109"/>
        <v>1.0456414143281339E-2</v>
      </c>
      <c r="Q1171">
        <f t="shared" si="110"/>
        <v>7.4456872625278614E-2</v>
      </c>
      <c r="R1171">
        <f t="shared" si="111"/>
        <v>5.36614621436337E-4</v>
      </c>
      <c r="S1171">
        <f t="shared" si="112"/>
        <v>3.4307942248457185E-5</v>
      </c>
      <c r="T1171">
        <f t="shared" si="113"/>
        <v>2.7852694402619101E-4</v>
      </c>
    </row>
    <row r="1172" spans="1:20" x14ac:dyDescent="0.25">
      <c r="A1172">
        <v>13113</v>
      </c>
      <c r="B1172" t="s">
        <v>116</v>
      </c>
      <c r="C1172" t="s">
        <v>11</v>
      </c>
      <c r="D1172" t="s">
        <v>31</v>
      </c>
      <c r="E1172" t="s">
        <v>32</v>
      </c>
      <c r="F1172" t="s">
        <v>26</v>
      </c>
      <c r="G1172">
        <v>0.15665250790259713</v>
      </c>
      <c r="H1172">
        <v>1.1684442459445978E-2</v>
      </c>
      <c r="I1172">
        <v>1.4112968845343382E-3</v>
      </c>
      <c r="J1172">
        <v>7.3151888776794849E-2</v>
      </c>
      <c r="K1172">
        <v>5.2720917065357498E-4</v>
      </c>
      <c r="L1172">
        <v>3.715049651442637E-5</v>
      </c>
      <c r="M1172">
        <v>3.4438806384429199E-6</v>
      </c>
      <c r="N1172">
        <v>2.7364518865946499E-4</v>
      </c>
      <c r="O1172">
        <f t="shared" si="108"/>
        <v>0.15665250790259713</v>
      </c>
      <c r="P1172">
        <f t="shared" si="109"/>
        <v>1.027314557491164E-2</v>
      </c>
      <c r="Q1172">
        <f t="shared" si="110"/>
        <v>7.3151888776794849E-2</v>
      </c>
      <c r="R1172">
        <f t="shared" si="111"/>
        <v>5.2720917065357498E-4</v>
      </c>
      <c r="S1172">
        <f t="shared" si="112"/>
        <v>3.370661587598345E-5</v>
      </c>
      <c r="T1172">
        <f t="shared" si="113"/>
        <v>2.7364518865946499E-4</v>
      </c>
    </row>
    <row r="1173" spans="1:20" x14ac:dyDescent="0.25">
      <c r="A1173">
        <v>13113</v>
      </c>
      <c r="B1173" t="s">
        <v>117</v>
      </c>
      <c r="C1173" t="s">
        <v>11</v>
      </c>
      <c r="D1173" t="s">
        <v>31</v>
      </c>
      <c r="E1173" t="s">
        <v>33</v>
      </c>
      <c r="F1173" t="s">
        <v>14</v>
      </c>
      <c r="G1173">
        <v>1.9865954139569235</v>
      </c>
      <c r="H1173">
        <v>0.31845896671898871</v>
      </c>
      <c r="I1173">
        <v>2.6200520425247995E-3</v>
      </c>
      <c r="J1173">
        <v>1.1402278408684769</v>
      </c>
      <c r="K1173">
        <v>3.9575675835413198E-3</v>
      </c>
      <c r="L1173">
        <v>2.5347016824261949E-4</v>
      </c>
      <c r="M1173">
        <v>4.7411814483311298E-6</v>
      </c>
      <c r="N1173">
        <v>2.8039410705598101E-3</v>
      </c>
      <c r="O1173">
        <f t="shared" si="108"/>
        <v>1.9865954139569235</v>
      </c>
      <c r="P1173">
        <f t="shared" si="109"/>
        <v>0.31583891467646391</v>
      </c>
      <c r="Q1173">
        <f t="shared" si="110"/>
        <v>1.1402278408684769</v>
      </c>
      <c r="R1173">
        <f t="shared" si="111"/>
        <v>3.9575675835413198E-3</v>
      </c>
      <c r="S1173">
        <f t="shared" si="112"/>
        <v>2.4872898679428835E-4</v>
      </c>
      <c r="T1173">
        <f t="shared" si="113"/>
        <v>2.8039410705598101E-3</v>
      </c>
    </row>
    <row r="1174" spans="1:20" x14ac:dyDescent="0.25">
      <c r="A1174">
        <v>13113</v>
      </c>
      <c r="B1174" t="s">
        <v>118</v>
      </c>
      <c r="C1174" t="s">
        <v>11</v>
      </c>
      <c r="D1174" t="s">
        <v>31</v>
      </c>
      <c r="E1174" t="s">
        <v>33</v>
      </c>
      <c r="F1174" t="s">
        <v>15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f t="shared" si="108"/>
        <v>0</v>
      </c>
      <c r="P1174">
        <f t="shared" si="109"/>
        <v>0</v>
      </c>
      <c r="Q1174">
        <f t="shared" si="110"/>
        <v>0</v>
      </c>
      <c r="R1174">
        <f t="shared" si="111"/>
        <v>0</v>
      </c>
      <c r="S1174">
        <f t="shared" si="112"/>
        <v>0</v>
      </c>
      <c r="T1174">
        <f t="shared" si="113"/>
        <v>0</v>
      </c>
    </row>
    <row r="1175" spans="1:20" x14ac:dyDescent="0.25">
      <c r="A1175">
        <v>13113</v>
      </c>
      <c r="B1175" t="s">
        <v>119</v>
      </c>
      <c r="C1175" t="s">
        <v>11</v>
      </c>
      <c r="D1175" t="s">
        <v>31</v>
      </c>
      <c r="E1175" t="s">
        <v>33</v>
      </c>
      <c r="F1175" t="s">
        <v>16</v>
      </c>
      <c r="G1175">
        <v>1.5783723894096953</v>
      </c>
      <c r="H1175">
        <v>0.20857520031791293</v>
      </c>
      <c r="I1175">
        <v>7.298010187053422E-3</v>
      </c>
      <c r="J1175">
        <v>1.1012628112704184</v>
      </c>
      <c r="K1175">
        <v>5.0841998431529999E-3</v>
      </c>
      <c r="L1175">
        <v>6.6042989461934098E-4</v>
      </c>
      <c r="M1175">
        <v>1.7442089699670699E-5</v>
      </c>
      <c r="N1175">
        <v>4.15686704233309E-3</v>
      </c>
      <c r="O1175">
        <f t="shared" si="108"/>
        <v>1.5783723894096953</v>
      </c>
      <c r="P1175">
        <f t="shared" si="109"/>
        <v>0.20127719013085951</v>
      </c>
      <c r="Q1175">
        <f t="shared" si="110"/>
        <v>1.1012628112704184</v>
      </c>
      <c r="R1175">
        <f t="shared" si="111"/>
        <v>5.0841998431529999E-3</v>
      </c>
      <c r="S1175">
        <f t="shared" si="112"/>
        <v>6.4298780491967033E-4</v>
      </c>
      <c r="T1175">
        <f t="shared" si="113"/>
        <v>4.15686704233309E-3</v>
      </c>
    </row>
    <row r="1176" spans="1:20" x14ac:dyDescent="0.25">
      <c r="A1176">
        <v>13113</v>
      </c>
      <c r="B1176" t="s">
        <v>120</v>
      </c>
      <c r="C1176" t="s">
        <v>11</v>
      </c>
      <c r="D1176" t="s">
        <v>31</v>
      </c>
      <c r="E1176" t="s">
        <v>33</v>
      </c>
      <c r="F1176" t="s">
        <v>17</v>
      </c>
      <c r="G1176">
        <v>1.7105035275287666</v>
      </c>
      <c r="H1176">
        <v>0.22603580134919085</v>
      </c>
      <c r="I1176">
        <v>7.9089536437421948E-3</v>
      </c>
      <c r="J1176">
        <v>1.1934535610176962</v>
      </c>
      <c r="K1176">
        <v>5.5098156909965104E-3</v>
      </c>
      <c r="L1176">
        <v>7.1571680226334422E-4</v>
      </c>
      <c r="M1176">
        <v>1.89022370413738E-5</v>
      </c>
      <c r="N1176">
        <v>4.50485481412776E-3</v>
      </c>
      <c r="O1176">
        <f t="shared" si="108"/>
        <v>1.7105035275287666</v>
      </c>
      <c r="P1176">
        <f t="shared" si="109"/>
        <v>0.21812684770544866</v>
      </c>
      <c r="Q1176">
        <f t="shared" si="110"/>
        <v>1.1934535610176962</v>
      </c>
      <c r="R1176">
        <f t="shared" si="111"/>
        <v>5.5098156909965104E-3</v>
      </c>
      <c r="S1176">
        <f t="shared" si="112"/>
        <v>6.9681456522197038E-4</v>
      </c>
      <c r="T1176">
        <f t="shared" si="113"/>
        <v>4.50485481412776E-3</v>
      </c>
    </row>
    <row r="1177" spans="1:20" x14ac:dyDescent="0.25">
      <c r="A1177">
        <v>13113</v>
      </c>
      <c r="B1177" t="s">
        <v>121</v>
      </c>
      <c r="C1177" t="s">
        <v>11</v>
      </c>
      <c r="D1177" t="s">
        <v>31</v>
      </c>
      <c r="E1177" t="s">
        <v>33</v>
      </c>
      <c r="F1177" t="s">
        <v>18</v>
      </c>
      <c r="G1177">
        <v>1.807831790645392</v>
      </c>
      <c r="H1177">
        <v>0.23889732683457141</v>
      </c>
      <c r="I1177">
        <v>8.3589731679580628E-3</v>
      </c>
      <c r="J1177">
        <v>1.2613614521845329</v>
      </c>
      <c r="K1177">
        <v>5.8233261648472602E-3</v>
      </c>
      <c r="L1177">
        <v>7.5644107067240809E-4</v>
      </c>
      <c r="M1177">
        <v>1.9977779277979801E-5</v>
      </c>
      <c r="N1177">
        <v>4.7611837978767096E-3</v>
      </c>
      <c r="O1177">
        <f t="shared" si="108"/>
        <v>1.807831790645392</v>
      </c>
      <c r="P1177">
        <f t="shared" si="109"/>
        <v>0.23053835366661335</v>
      </c>
      <c r="Q1177">
        <f t="shared" si="110"/>
        <v>1.2613614521845329</v>
      </c>
      <c r="R1177">
        <f t="shared" si="111"/>
        <v>5.8233261648472602E-3</v>
      </c>
      <c r="S1177">
        <f t="shared" si="112"/>
        <v>7.3646329139442825E-4</v>
      </c>
      <c r="T1177">
        <f t="shared" si="113"/>
        <v>4.7611837978767096E-3</v>
      </c>
    </row>
    <row r="1178" spans="1:20" x14ac:dyDescent="0.25">
      <c r="A1178">
        <v>13113</v>
      </c>
      <c r="B1178" t="s">
        <v>122</v>
      </c>
      <c r="C1178" t="s">
        <v>11</v>
      </c>
      <c r="D1178" t="s">
        <v>31</v>
      </c>
      <c r="E1178" t="s">
        <v>33</v>
      </c>
      <c r="F1178" t="s">
        <v>19</v>
      </c>
      <c r="G1178">
        <v>0.64192959841823405</v>
      </c>
      <c r="H1178">
        <v>8.4828269916643412E-2</v>
      </c>
      <c r="I1178">
        <v>2.968127001912178E-3</v>
      </c>
      <c r="J1178">
        <v>0.44788755541510333</v>
      </c>
      <c r="K1178">
        <v>2.0677623500097099E-3</v>
      </c>
      <c r="L1178">
        <v>2.6859919919219855E-4</v>
      </c>
      <c r="M1178">
        <v>7.0937580298746596E-6</v>
      </c>
      <c r="N1178">
        <v>1.6906132467853199E-3</v>
      </c>
      <c r="O1178">
        <f t="shared" si="108"/>
        <v>0.64192959841823405</v>
      </c>
      <c r="P1178">
        <f t="shared" si="109"/>
        <v>8.1860142914731232E-2</v>
      </c>
      <c r="Q1178">
        <f t="shared" si="110"/>
        <v>0.44788755541510333</v>
      </c>
      <c r="R1178">
        <f t="shared" si="111"/>
        <v>2.0677623500097099E-3</v>
      </c>
      <c r="S1178">
        <f t="shared" si="112"/>
        <v>2.6150544116232389E-4</v>
      </c>
      <c r="T1178">
        <f t="shared" si="113"/>
        <v>1.6906132467853199E-3</v>
      </c>
    </row>
    <row r="1179" spans="1:20" x14ac:dyDescent="0.25">
      <c r="A1179">
        <v>13113</v>
      </c>
      <c r="B1179" t="s">
        <v>123</v>
      </c>
      <c r="C1179" t="s">
        <v>11</v>
      </c>
      <c r="D1179" t="s">
        <v>31</v>
      </c>
      <c r="E1179" t="s">
        <v>33</v>
      </c>
      <c r="F1179" t="s">
        <v>20</v>
      </c>
      <c r="G1179">
        <v>1.4714114491029859</v>
      </c>
      <c r="H1179">
        <v>0.19444077945068003</v>
      </c>
      <c r="I1179">
        <v>6.8034477993492454E-3</v>
      </c>
      <c r="J1179">
        <v>1.0266339892468517</v>
      </c>
      <c r="K1179">
        <v>4.7396579381995202E-3</v>
      </c>
      <c r="L1179">
        <v>6.1567486667435389E-4</v>
      </c>
      <c r="M1179">
        <v>1.6260095303977001E-5</v>
      </c>
      <c r="N1179">
        <v>3.8751716103701999E-3</v>
      </c>
      <c r="O1179">
        <f t="shared" si="108"/>
        <v>1.4714114491029859</v>
      </c>
      <c r="P1179">
        <f t="shared" si="109"/>
        <v>0.18763733165133079</v>
      </c>
      <c r="Q1179">
        <f t="shared" si="110"/>
        <v>1.0266339892468517</v>
      </c>
      <c r="R1179">
        <f t="shared" si="111"/>
        <v>4.7396579381995202E-3</v>
      </c>
      <c r="S1179">
        <f t="shared" si="112"/>
        <v>5.9941477137037691E-4</v>
      </c>
      <c r="T1179">
        <f t="shared" si="113"/>
        <v>3.8751716103701999E-3</v>
      </c>
    </row>
    <row r="1180" spans="1:20" x14ac:dyDescent="0.25">
      <c r="A1180">
        <v>13113</v>
      </c>
      <c r="B1180" t="s">
        <v>124</v>
      </c>
      <c r="C1180" t="s">
        <v>11</v>
      </c>
      <c r="D1180" t="s">
        <v>31</v>
      </c>
      <c r="E1180" t="s">
        <v>33</v>
      </c>
      <c r="F1180" t="s">
        <v>21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f t="shared" si="108"/>
        <v>0</v>
      </c>
      <c r="P1180">
        <f t="shared" si="109"/>
        <v>0</v>
      </c>
      <c r="Q1180">
        <f t="shared" si="110"/>
        <v>0</v>
      </c>
      <c r="R1180">
        <f t="shared" si="111"/>
        <v>0</v>
      </c>
      <c r="S1180">
        <f t="shared" si="112"/>
        <v>0</v>
      </c>
      <c r="T1180">
        <f t="shared" si="113"/>
        <v>0</v>
      </c>
    </row>
    <row r="1181" spans="1:20" x14ac:dyDescent="0.25">
      <c r="A1181">
        <v>13113</v>
      </c>
      <c r="B1181" t="s">
        <v>125</v>
      </c>
      <c r="C1181" t="s">
        <v>11</v>
      </c>
      <c r="D1181" t="s">
        <v>31</v>
      </c>
      <c r="E1181" t="s">
        <v>33</v>
      </c>
      <c r="F1181" t="s">
        <v>22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f t="shared" si="108"/>
        <v>0</v>
      </c>
      <c r="P1181">
        <f t="shared" si="109"/>
        <v>0</v>
      </c>
      <c r="Q1181">
        <f t="shared" si="110"/>
        <v>0</v>
      </c>
      <c r="R1181">
        <f t="shared" si="111"/>
        <v>0</v>
      </c>
      <c r="S1181">
        <f t="shared" si="112"/>
        <v>0</v>
      </c>
      <c r="T1181">
        <f t="shared" si="113"/>
        <v>0</v>
      </c>
    </row>
    <row r="1182" spans="1:20" x14ac:dyDescent="0.25">
      <c r="A1182">
        <v>13113</v>
      </c>
      <c r="B1182" t="s">
        <v>126</v>
      </c>
      <c r="C1182" t="s">
        <v>11</v>
      </c>
      <c r="D1182" t="s">
        <v>31</v>
      </c>
      <c r="E1182" t="s">
        <v>33</v>
      </c>
      <c r="F1182" t="s">
        <v>23</v>
      </c>
      <c r="G1182">
        <v>2.5932715613395363</v>
      </c>
      <c r="H1182">
        <v>0.33811515401501363</v>
      </c>
      <c r="I1182">
        <v>1.0731932023226396E-2</v>
      </c>
      <c r="J1182">
        <v>1.7894102791993434</v>
      </c>
      <c r="K1182">
        <v>9.2090668337452206E-3</v>
      </c>
      <c r="L1182">
        <v>1.1286276230162342E-3</v>
      </c>
      <c r="M1182">
        <v>2.8078060305247701E-5</v>
      </c>
      <c r="N1182">
        <v>7.0798224948882497E-3</v>
      </c>
      <c r="O1182">
        <f t="shared" si="108"/>
        <v>2.5932715613395363</v>
      </c>
      <c r="P1182">
        <f t="shared" si="109"/>
        <v>0.32738322199178721</v>
      </c>
      <c r="Q1182">
        <f t="shared" si="110"/>
        <v>1.7894102791993434</v>
      </c>
      <c r="R1182">
        <f t="shared" si="111"/>
        <v>9.2090668337452206E-3</v>
      </c>
      <c r="S1182">
        <f t="shared" si="112"/>
        <v>1.1005495627109865E-3</v>
      </c>
      <c r="T1182">
        <f t="shared" si="113"/>
        <v>7.0798224948882497E-3</v>
      </c>
    </row>
    <row r="1183" spans="1:20" x14ac:dyDescent="0.25">
      <c r="A1183">
        <v>13113</v>
      </c>
      <c r="B1183" t="s">
        <v>127</v>
      </c>
      <c r="C1183" t="s">
        <v>11</v>
      </c>
      <c r="D1183" t="s">
        <v>31</v>
      </c>
      <c r="E1183" t="s">
        <v>33</v>
      </c>
      <c r="F1183" t="s">
        <v>24</v>
      </c>
      <c r="G1183">
        <v>3.3050152328395526</v>
      </c>
      <c r="H1183">
        <v>0.43091347323166107</v>
      </c>
      <c r="I1183">
        <v>1.3677393760119094E-2</v>
      </c>
      <c r="J1183">
        <v>2.2805277403194131</v>
      </c>
      <c r="K1183">
        <v>1.1736562187388999E-2</v>
      </c>
      <c r="L1183">
        <v>1.4383880602544235E-3</v>
      </c>
      <c r="M1183">
        <v>3.5784300827401599E-5</v>
      </c>
      <c r="N1183">
        <v>9.0229326434307904E-3</v>
      </c>
      <c r="O1183">
        <f t="shared" si="108"/>
        <v>3.3050152328395526</v>
      </c>
      <c r="P1183">
        <f t="shared" si="109"/>
        <v>0.41723607947154195</v>
      </c>
      <c r="Q1183">
        <f t="shared" si="110"/>
        <v>2.2805277403194131</v>
      </c>
      <c r="R1183">
        <f t="shared" si="111"/>
        <v>1.1736562187388999E-2</v>
      </c>
      <c r="S1183">
        <f t="shared" si="112"/>
        <v>1.4026037594270218E-3</v>
      </c>
      <c r="T1183">
        <f t="shared" si="113"/>
        <v>9.0229326434307904E-3</v>
      </c>
    </row>
    <row r="1184" spans="1:20" x14ac:dyDescent="0.25">
      <c r="A1184">
        <v>13113</v>
      </c>
      <c r="B1184" t="s">
        <v>128</v>
      </c>
      <c r="C1184" t="s">
        <v>11</v>
      </c>
      <c r="D1184" t="s">
        <v>31</v>
      </c>
      <c r="E1184" t="s">
        <v>33</v>
      </c>
      <c r="F1184" t="s">
        <v>25</v>
      </c>
      <c r="G1184">
        <v>1.0753036936995912</v>
      </c>
      <c r="H1184">
        <v>0.1401999213534956</v>
      </c>
      <c r="I1184">
        <v>4.4500098475985664E-3</v>
      </c>
      <c r="J1184">
        <v>0.74198137755380311</v>
      </c>
      <c r="K1184">
        <v>3.8185500977793098E-3</v>
      </c>
      <c r="L1184">
        <v>4.6798691433469529E-4</v>
      </c>
      <c r="M1184">
        <v>1.16426055152274E-5</v>
      </c>
      <c r="N1184">
        <v>2.9356593414990801E-3</v>
      </c>
      <c r="O1184">
        <f t="shared" si="108"/>
        <v>1.0753036936995912</v>
      </c>
      <c r="P1184">
        <f t="shared" si="109"/>
        <v>0.13574991150589702</v>
      </c>
      <c r="Q1184">
        <f t="shared" si="110"/>
        <v>0.74198137755380311</v>
      </c>
      <c r="R1184">
        <f t="shared" si="111"/>
        <v>3.8185500977793098E-3</v>
      </c>
      <c r="S1184">
        <f t="shared" si="112"/>
        <v>4.563443088194679E-4</v>
      </c>
      <c r="T1184">
        <f t="shared" si="113"/>
        <v>2.9356593414990801E-3</v>
      </c>
    </row>
    <row r="1185" spans="1:20" x14ac:dyDescent="0.25">
      <c r="A1185">
        <v>13113</v>
      </c>
      <c r="B1185" t="s">
        <v>129</v>
      </c>
      <c r="C1185" t="s">
        <v>11</v>
      </c>
      <c r="D1185" t="s">
        <v>31</v>
      </c>
      <c r="E1185" t="s">
        <v>33</v>
      </c>
      <c r="F1185" t="s">
        <v>26</v>
      </c>
      <c r="G1185">
        <v>1.0564571221719559</v>
      </c>
      <c r="H1185">
        <v>0.13774266658067075</v>
      </c>
      <c r="I1185">
        <v>4.3720157570632419E-3</v>
      </c>
      <c r="J1185">
        <v>0.72897692853632168</v>
      </c>
      <c r="K1185">
        <v>3.7516240225339199E-3</v>
      </c>
      <c r="L1185">
        <v>4.5978475101371387E-4</v>
      </c>
      <c r="M1185">
        <v>1.14385509863979E-5</v>
      </c>
      <c r="N1185">
        <v>2.88420575628167E-3</v>
      </c>
      <c r="O1185">
        <f t="shared" si="108"/>
        <v>1.0564571221719559</v>
      </c>
      <c r="P1185">
        <f t="shared" si="109"/>
        <v>0.1333706508236075</v>
      </c>
      <c r="Q1185">
        <f t="shared" si="110"/>
        <v>0.72897692853632168</v>
      </c>
      <c r="R1185">
        <f t="shared" si="111"/>
        <v>3.7516240225339199E-3</v>
      </c>
      <c r="S1185">
        <f t="shared" si="112"/>
        <v>4.4834620002731597E-4</v>
      </c>
      <c r="T1185">
        <f t="shared" si="113"/>
        <v>2.88420575628167E-3</v>
      </c>
    </row>
    <row r="1186" spans="1:20" x14ac:dyDescent="0.25">
      <c r="A1186">
        <v>13113</v>
      </c>
      <c r="B1186" t="s">
        <v>130</v>
      </c>
      <c r="C1186" t="s">
        <v>11</v>
      </c>
      <c r="D1186" t="s">
        <v>31</v>
      </c>
      <c r="E1186" t="s">
        <v>34</v>
      </c>
      <c r="F1186" t="s">
        <v>14</v>
      </c>
      <c r="G1186">
        <v>0.91842074262590845</v>
      </c>
      <c r="H1186">
        <v>0.14659646354513942</v>
      </c>
      <c r="I1186">
        <v>1.228564277341302E-3</v>
      </c>
      <c r="J1186">
        <v>0.52284105664017133</v>
      </c>
      <c r="K1186">
        <v>1.8279612581346401E-3</v>
      </c>
      <c r="L1186">
        <v>1.162813568762462E-4</v>
      </c>
      <c r="M1186">
        <v>2.2237170068661802E-6</v>
      </c>
      <c r="N1186">
        <v>1.2835913275688301E-3</v>
      </c>
      <c r="O1186">
        <f t="shared" si="108"/>
        <v>0.91842074262590845</v>
      </c>
      <c r="P1186">
        <f t="shared" si="109"/>
        <v>0.14536789926779811</v>
      </c>
      <c r="Q1186">
        <f t="shared" si="110"/>
        <v>0.52284105664017133</v>
      </c>
      <c r="R1186">
        <f t="shared" si="111"/>
        <v>1.8279612581346401E-3</v>
      </c>
      <c r="S1186">
        <f t="shared" si="112"/>
        <v>1.1405763986938002E-4</v>
      </c>
      <c r="T1186">
        <f t="shared" si="113"/>
        <v>1.2835913275688301E-3</v>
      </c>
    </row>
    <row r="1187" spans="1:20" x14ac:dyDescent="0.25">
      <c r="A1187">
        <v>13113</v>
      </c>
      <c r="B1187" t="s">
        <v>131</v>
      </c>
      <c r="C1187" t="s">
        <v>11</v>
      </c>
      <c r="D1187" t="s">
        <v>31</v>
      </c>
      <c r="E1187" t="s">
        <v>34</v>
      </c>
      <c r="F1187" t="s">
        <v>15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f t="shared" si="108"/>
        <v>0</v>
      </c>
      <c r="P1187">
        <f t="shared" si="109"/>
        <v>0</v>
      </c>
      <c r="Q1187">
        <f t="shared" si="110"/>
        <v>0</v>
      </c>
      <c r="R1187">
        <f t="shared" si="111"/>
        <v>0</v>
      </c>
      <c r="S1187">
        <f t="shared" si="112"/>
        <v>0</v>
      </c>
      <c r="T1187">
        <f t="shared" si="113"/>
        <v>0</v>
      </c>
    </row>
    <row r="1188" spans="1:20" x14ac:dyDescent="0.25">
      <c r="A1188">
        <v>13113</v>
      </c>
      <c r="B1188" t="s">
        <v>132</v>
      </c>
      <c r="C1188" t="s">
        <v>11</v>
      </c>
      <c r="D1188" t="s">
        <v>31</v>
      </c>
      <c r="E1188" t="s">
        <v>34</v>
      </c>
      <c r="F1188" t="s">
        <v>16</v>
      </c>
      <c r="G1188">
        <v>0.73007344606732127</v>
      </c>
      <c r="H1188">
        <v>9.5753790988039503E-2</v>
      </c>
      <c r="I1188">
        <v>3.3998558550116784E-3</v>
      </c>
      <c r="J1188">
        <v>0.50499554979229511</v>
      </c>
      <c r="K1188">
        <v>2.3507919648546498E-3</v>
      </c>
      <c r="L1188">
        <v>3.031386070526654E-4</v>
      </c>
      <c r="M1188">
        <v>8.1245031697818604E-6</v>
      </c>
      <c r="N1188">
        <v>1.90518667057171E-3</v>
      </c>
      <c r="O1188">
        <f t="shared" si="108"/>
        <v>0.73007344606732127</v>
      </c>
      <c r="P1188">
        <f t="shared" si="109"/>
        <v>9.2353935133027823E-2</v>
      </c>
      <c r="Q1188">
        <f t="shared" si="110"/>
        <v>0.50499554979229511</v>
      </c>
      <c r="R1188">
        <f t="shared" si="111"/>
        <v>2.3507919648546498E-3</v>
      </c>
      <c r="S1188">
        <f t="shared" si="112"/>
        <v>2.9501410388288354E-4</v>
      </c>
      <c r="T1188">
        <f t="shared" si="113"/>
        <v>1.90518667057171E-3</v>
      </c>
    </row>
    <row r="1189" spans="1:20" x14ac:dyDescent="0.25">
      <c r="A1189">
        <v>13113</v>
      </c>
      <c r="B1189" t="s">
        <v>133</v>
      </c>
      <c r="C1189" t="s">
        <v>11</v>
      </c>
      <c r="D1189" t="s">
        <v>31</v>
      </c>
      <c r="E1189" t="s">
        <v>34</v>
      </c>
      <c r="F1189" t="s">
        <v>17</v>
      </c>
      <c r="G1189">
        <v>0.79119053335518985</v>
      </c>
      <c r="H1189">
        <v>0.1037697080653819</v>
      </c>
      <c r="I1189">
        <v>3.6844702602074611E-3</v>
      </c>
      <c r="J1189">
        <v>0.54727043214995597</v>
      </c>
      <c r="K1189">
        <v>2.5475858464097901E-3</v>
      </c>
      <c r="L1189">
        <v>3.2851510256115459E-4</v>
      </c>
      <c r="M1189">
        <v>8.8046404336239397E-6</v>
      </c>
      <c r="N1189">
        <v>2.0646768816150402E-3</v>
      </c>
      <c r="O1189">
        <f t="shared" si="108"/>
        <v>0.79119053335518985</v>
      </c>
      <c r="P1189">
        <f t="shared" si="109"/>
        <v>0.10008523780517443</v>
      </c>
      <c r="Q1189">
        <f t="shared" si="110"/>
        <v>0.54727043214995597</v>
      </c>
      <c r="R1189">
        <f t="shared" si="111"/>
        <v>2.5475858464097901E-3</v>
      </c>
      <c r="S1189">
        <f t="shared" si="112"/>
        <v>3.1971046212753065E-4</v>
      </c>
      <c r="T1189">
        <f t="shared" si="113"/>
        <v>2.0646768816150402E-3</v>
      </c>
    </row>
    <row r="1190" spans="1:20" x14ac:dyDescent="0.25">
      <c r="A1190">
        <v>13113</v>
      </c>
      <c r="B1190" t="s">
        <v>134</v>
      </c>
      <c r="C1190" t="s">
        <v>11</v>
      </c>
      <c r="D1190" t="s">
        <v>31</v>
      </c>
      <c r="E1190" t="s">
        <v>34</v>
      </c>
      <c r="F1190" t="s">
        <v>18</v>
      </c>
      <c r="G1190">
        <v>0.83620956415405423</v>
      </c>
      <c r="H1190">
        <v>0.10967424159765017</v>
      </c>
      <c r="I1190">
        <v>3.8941181390192972E-3</v>
      </c>
      <c r="J1190">
        <v>0.57841039295006158</v>
      </c>
      <c r="K1190">
        <v>2.6925442711535001E-3</v>
      </c>
      <c r="L1190">
        <v>3.4720795931519844E-4</v>
      </c>
      <c r="M1190">
        <v>9.30562778478361E-6</v>
      </c>
      <c r="N1190">
        <v>2.1821579354685998E-3</v>
      </c>
      <c r="O1190">
        <f t="shared" si="108"/>
        <v>0.83620956415405423</v>
      </c>
      <c r="P1190">
        <f t="shared" si="109"/>
        <v>0.10578012345863087</v>
      </c>
      <c r="Q1190">
        <f t="shared" si="110"/>
        <v>0.57841039295006158</v>
      </c>
      <c r="R1190">
        <f t="shared" si="111"/>
        <v>2.6925442711535001E-3</v>
      </c>
      <c r="S1190">
        <f t="shared" si="112"/>
        <v>3.3790233153041483E-4</v>
      </c>
      <c r="T1190">
        <f t="shared" si="113"/>
        <v>2.1821579354685998E-3</v>
      </c>
    </row>
    <row r="1191" spans="1:20" x14ac:dyDescent="0.25">
      <c r="A1191">
        <v>13113</v>
      </c>
      <c r="B1191" t="s">
        <v>135</v>
      </c>
      <c r="C1191" t="s">
        <v>11</v>
      </c>
      <c r="D1191" t="s">
        <v>31</v>
      </c>
      <c r="E1191" t="s">
        <v>34</v>
      </c>
      <c r="F1191" t="s">
        <v>19</v>
      </c>
      <c r="G1191">
        <v>0.29692351163683456</v>
      </c>
      <c r="H1191">
        <v>3.8943416732475679E-2</v>
      </c>
      <c r="I1191">
        <v>1.3827337944771728E-3</v>
      </c>
      <c r="J1191">
        <v>0.20538345937974423</v>
      </c>
      <c r="K1191">
        <v>9.5607576368716897E-4</v>
      </c>
      <c r="L1191">
        <v>1.2328753680779215E-4</v>
      </c>
      <c r="M1191">
        <v>3.30426667227712E-6</v>
      </c>
      <c r="N1191">
        <v>7.7484639097735698E-4</v>
      </c>
      <c r="O1191">
        <f t="shared" si="108"/>
        <v>0.29692351163683456</v>
      </c>
      <c r="P1191">
        <f t="shared" si="109"/>
        <v>3.7560682937998503E-2</v>
      </c>
      <c r="Q1191">
        <f t="shared" si="110"/>
        <v>0.20538345937974423</v>
      </c>
      <c r="R1191">
        <f t="shared" si="111"/>
        <v>9.5607576368716897E-4</v>
      </c>
      <c r="S1191">
        <f t="shared" si="112"/>
        <v>1.1998327013551502E-4</v>
      </c>
      <c r="T1191">
        <f t="shared" si="113"/>
        <v>7.7484639097735698E-4</v>
      </c>
    </row>
    <row r="1192" spans="1:20" x14ac:dyDescent="0.25">
      <c r="A1192">
        <v>13113</v>
      </c>
      <c r="B1192" t="s">
        <v>136</v>
      </c>
      <c r="C1192" t="s">
        <v>11</v>
      </c>
      <c r="D1192" t="s">
        <v>31</v>
      </c>
      <c r="E1192" t="s">
        <v>34</v>
      </c>
      <c r="F1192" t="s">
        <v>20</v>
      </c>
      <c r="G1192">
        <v>0.68059885371555373</v>
      </c>
      <c r="H1192">
        <v>8.9264889832241484E-2</v>
      </c>
      <c r="I1192">
        <v>3.1694590227218091E-3</v>
      </c>
      <c r="J1192">
        <v>0.47077365511572317</v>
      </c>
      <c r="K1192">
        <v>2.1914868056211998E-3</v>
      </c>
      <c r="L1192">
        <v>2.8259577362987789E-4</v>
      </c>
      <c r="M1192">
        <v>7.5739335754221298E-6</v>
      </c>
      <c r="N1192">
        <v>1.77607869288909E-3</v>
      </c>
      <c r="O1192">
        <f t="shared" si="108"/>
        <v>0.68059885371555373</v>
      </c>
      <c r="P1192">
        <f t="shared" si="109"/>
        <v>8.6095430809519674E-2</v>
      </c>
      <c r="Q1192">
        <f t="shared" si="110"/>
        <v>0.47077365511572317</v>
      </c>
      <c r="R1192">
        <f t="shared" si="111"/>
        <v>2.1914868056211998E-3</v>
      </c>
      <c r="S1192">
        <f t="shared" si="112"/>
        <v>2.7502184005445576E-4</v>
      </c>
      <c r="T1192">
        <f t="shared" si="113"/>
        <v>1.77607869288909E-3</v>
      </c>
    </row>
    <row r="1193" spans="1:20" x14ac:dyDescent="0.25">
      <c r="A1193">
        <v>13113</v>
      </c>
      <c r="B1193" t="s">
        <v>137</v>
      </c>
      <c r="C1193" t="s">
        <v>11</v>
      </c>
      <c r="D1193" t="s">
        <v>31</v>
      </c>
      <c r="E1193" t="s">
        <v>34</v>
      </c>
      <c r="F1193" t="s">
        <v>21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f t="shared" si="108"/>
        <v>0</v>
      </c>
      <c r="P1193">
        <f t="shared" si="109"/>
        <v>0</v>
      </c>
      <c r="Q1193">
        <f t="shared" si="110"/>
        <v>0</v>
      </c>
      <c r="R1193">
        <f t="shared" si="111"/>
        <v>0</v>
      </c>
      <c r="S1193">
        <f t="shared" si="112"/>
        <v>0</v>
      </c>
      <c r="T1193">
        <f t="shared" si="113"/>
        <v>0</v>
      </c>
    </row>
    <row r="1194" spans="1:20" x14ac:dyDescent="0.25">
      <c r="A1194">
        <v>13113</v>
      </c>
      <c r="B1194" t="s">
        <v>138</v>
      </c>
      <c r="C1194" t="s">
        <v>11</v>
      </c>
      <c r="D1194" t="s">
        <v>31</v>
      </c>
      <c r="E1194" t="s">
        <v>34</v>
      </c>
      <c r="F1194" t="s">
        <v>22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f t="shared" si="108"/>
        <v>0</v>
      </c>
      <c r="P1194">
        <f t="shared" si="109"/>
        <v>0</v>
      </c>
      <c r="Q1194">
        <f t="shared" si="110"/>
        <v>0</v>
      </c>
      <c r="R1194">
        <f t="shared" si="111"/>
        <v>0</v>
      </c>
      <c r="S1194">
        <f t="shared" si="112"/>
        <v>0</v>
      </c>
      <c r="T1194">
        <f t="shared" si="113"/>
        <v>0</v>
      </c>
    </row>
    <row r="1195" spans="1:20" x14ac:dyDescent="0.25">
      <c r="A1195">
        <v>13113</v>
      </c>
      <c r="B1195" t="s">
        <v>139</v>
      </c>
      <c r="C1195" t="s">
        <v>11</v>
      </c>
      <c r="D1195" t="s">
        <v>31</v>
      </c>
      <c r="E1195" t="s">
        <v>34</v>
      </c>
      <c r="F1195" t="s">
        <v>23</v>
      </c>
      <c r="G1195">
        <v>1.19952748977958</v>
      </c>
      <c r="H1195">
        <v>0.1552220731973451</v>
      </c>
      <c r="I1195">
        <v>4.9987111171976165E-3</v>
      </c>
      <c r="J1195">
        <v>0.82053189803094961</v>
      </c>
      <c r="K1195">
        <v>4.2577485376821197E-3</v>
      </c>
      <c r="L1195">
        <v>5.1803848872999892E-4</v>
      </c>
      <c r="M1195">
        <v>1.30761708900806E-5</v>
      </c>
      <c r="N1195">
        <v>3.2447829142831998E-3</v>
      </c>
      <c r="O1195">
        <f t="shared" si="108"/>
        <v>1.19952748977958</v>
      </c>
      <c r="P1195">
        <f t="shared" si="109"/>
        <v>0.15022336208014747</v>
      </c>
      <c r="Q1195">
        <f t="shared" si="110"/>
        <v>0.82053189803094961</v>
      </c>
      <c r="R1195">
        <f t="shared" si="111"/>
        <v>4.2577485376821197E-3</v>
      </c>
      <c r="S1195">
        <f t="shared" si="112"/>
        <v>5.0496231783991831E-4</v>
      </c>
      <c r="T1195">
        <f t="shared" si="113"/>
        <v>3.2447829142831998E-3</v>
      </c>
    </row>
    <row r="1196" spans="1:20" x14ac:dyDescent="0.25">
      <c r="A1196">
        <v>13113</v>
      </c>
      <c r="B1196" t="s">
        <v>140</v>
      </c>
      <c r="C1196" t="s">
        <v>11</v>
      </c>
      <c r="D1196" t="s">
        <v>31</v>
      </c>
      <c r="E1196" t="s">
        <v>34</v>
      </c>
      <c r="F1196" t="s">
        <v>24</v>
      </c>
      <c r="G1196">
        <v>1.5287467077832266</v>
      </c>
      <c r="H1196">
        <v>0.19782396258663204</v>
      </c>
      <c r="I1196">
        <v>6.3706461437682375E-3</v>
      </c>
      <c r="J1196">
        <v>1.045733358171814</v>
      </c>
      <c r="K1196">
        <v>5.4263211177458803E-3</v>
      </c>
      <c r="L1196">
        <v>6.6021820326422898E-4</v>
      </c>
      <c r="M1196">
        <v>1.6665026075557401E-5</v>
      </c>
      <c r="N1196">
        <v>4.1353373266579396E-3</v>
      </c>
      <c r="O1196">
        <f t="shared" si="108"/>
        <v>1.5287467077832266</v>
      </c>
      <c r="P1196">
        <f t="shared" si="109"/>
        <v>0.19145331644286381</v>
      </c>
      <c r="Q1196">
        <f t="shared" si="110"/>
        <v>1.045733358171814</v>
      </c>
      <c r="R1196">
        <f t="shared" si="111"/>
        <v>5.4263211177458803E-3</v>
      </c>
      <c r="S1196">
        <f t="shared" si="112"/>
        <v>6.4355317718867155E-4</v>
      </c>
      <c r="T1196">
        <f t="shared" si="113"/>
        <v>4.1353373266579396E-3</v>
      </c>
    </row>
    <row r="1197" spans="1:20" x14ac:dyDescent="0.25">
      <c r="A1197">
        <v>13113</v>
      </c>
      <c r="B1197" t="s">
        <v>141</v>
      </c>
      <c r="C1197" t="s">
        <v>11</v>
      </c>
      <c r="D1197" t="s">
        <v>31</v>
      </c>
      <c r="E1197" t="s">
        <v>34</v>
      </c>
      <c r="F1197" t="s">
        <v>25</v>
      </c>
      <c r="G1197">
        <v>0.49738566174913157</v>
      </c>
      <c r="H1197">
        <v>6.4363045945541625E-2</v>
      </c>
      <c r="I1197">
        <v>2.0727223003946787E-3</v>
      </c>
      <c r="J1197">
        <v>0.3402347219345252</v>
      </c>
      <c r="K1197">
        <v>1.7654815332906399E-3</v>
      </c>
      <c r="L1197">
        <v>2.148052860286851E-4</v>
      </c>
      <c r="M1197">
        <v>5.4220527272441601E-6</v>
      </c>
      <c r="N1197">
        <v>1.34545297412325E-3</v>
      </c>
      <c r="O1197">
        <f t="shared" si="108"/>
        <v>0.49738566174913157</v>
      </c>
      <c r="P1197">
        <f t="shared" si="109"/>
        <v>6.2290323645146944E-2</v>
      </c>
      <c r="Q1197">
        <f t="shared" si="110"/>
        <v>0.3402347219345252</v>
      </c>
      <c r="R1197">
        <f t="shared" si="111"/>
        <v>1.7654815332906399E-3</v>
      </c>
      <c r="S1197">
        <f t="shared" si="112"/>
        <v>2.0938323330144093E-4</v>
      </c>
      <c r="T1197">
        <f t="shared" si="113"/>
        <v>1.34545297412325E-3</v>
      </c>
    </row>
    <row r="1198" spans="1:20" x14ac:dyDescent="0.25">
      <c r="A1198">
        <v>13113</v>
      </c>
      <c r="B1198" t="s">
        <v>142</v>
      </c>
      <c r="C1198" t="s">
        <v>11</v>
      </c>
      <c r="D1198" t="s">
        <v>31</v>
      </c>
      <c r="E1198" t="s">
        <v>34</v>
      </c>
      <c r="F1198" t="s">
        <v>26</v>
      </c>
      <c r="G1198">
        <v>0.48866811217826134</v>
      </c>
      <c r="H1198">
        <v>6.3234975336976793E-2</v>
      </c>
      <c r="I1198">
        <v>2.0363945145405156E-3</v>
      </c>
      <c r="J1198">
        <v>0.33427144849698975</v>
      </c>
      <c r="K1198">
        <v>1.7345385149463699E-3</v>
      </c>
      <c r="L1198">
        <v>2.1104050339726334E-4</v>
      </c>
      <c r="M1198">
        <v>5.3270193691723401E-6</v>
      </c>
      <c r="N1198">
        <v>1.3218721635956899E-3</v>
      </c>
      <c r="O1198">
        <f t="shared" si="108"/>
        <v>0.48866811217826134</v>
      </c>
      <c r="P1198">
        <f t="shared" si="109"/>
        <v>6.1198580822436274E-2</v>
      </c>
      <c r="Q1198">
        <f t="shared" si="110"/>
        <v>0.33427144849698975</v>
      </c>
      <c r="R1198">
        <f t="shared" si="111"/>
        <v>1.7345385149463699E-3</v>
      </c>
      <c r="S1198">
        <f t="shared" si="112"/>
        <v>2.0571348402809099E-4</v>
      </c>
      <c r="T1198">
        <f t="shared" si="113"/>
        <v>1.3218721635956899E-3</v>
      </c>
    </row>
    <row r="1199" spans="1:20" x14ac:dyDescent="0.25">
      <c r="A1199">
        <v>13113</v>
      </c>
      <c r="B1199" t="s">
        <v>143</v>
      </c>
      <c r="C1199" t="s">
        <v>11</v>
      </c>
      <c r="D1199" t="s">
        <v>31</v>
      </c>
      <c r="E1199" t="s">
        <v>35</v>
      </c>
      <c r="F1199" t="s">
        <v>14</v>
      </c>
      <c r="G1199">
        <v>4.6773539451271757</v>
      </c>
      <c r="H1199">
        <v>0.75938210469454226</v>
      </c>
      <c r="I1199">
        <v>6.4075626953439052E-3</v>
      </c>
      <c r="J1199">
        <v>2.6548601313935878</v>
      </c>
      <c r="K1199">
        <v>9.3187666282340507E-3</v>
      </c>
      <c r="L1199">
        <v>6.0239603354528184E-4</v>
      </c>
      <c r="M1199">
        <v>1.15854124644876E-5</v>
      </c>
      <c r="N1199">
        <v>6.5148193717230402E-3</v>
      </c>
      <c r="O1199">
        <f t="shared" si="108"/>
        <v>4.6773539451271757</v>
      </c>
      <c r="P1199">
        <f t="shared" si="109"/>
        <v>0.75297454199919833</v>
      </c>
      <c r="Q1199">
        <f t="shared" si="110"/>
        <v>2.6548601313935878</v>
      </c>
      <c r="R1199">
        <f t="shared" si="111"/>
        <v>9.3187666282340507E-3</v>
      </c>
      <c r="S1199">
        <f t="shared" si="112"/>
        <v>5.9081062108079421E-4</v>
      </c>
      <c r="T1199">
        <f t="shared" si="113"/>
        <v>6.5148193717230402E-3</v>
      </c>
    </row>
    <row r="1200" spans="1:20" x14ac:dyDescent="0.25">
      <c r="A1200">
        <v>13113</v>
      </c>
      <c r="B1200" t="s">
        <v>144</v>
      </c>
      <c r="C1200" t="s">
        <v>11</v>
      </c>
      <c r="D1200" t="s">
        <v>31</v>
      </c>
      <c r="E1200" t="s">
        <v>35</v>
      </c>
      <c r="F1200" t="s">
        <v>15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f t="shared" si="108"/>
        <v>0</v>
      </c>
      <c r="P1200">
        <f t="shared" si="109"/>
        <v>0</v>
      </c>
      <c r="Q1200">
        <f t="shared" si="110"/>
        <v>0</v>
      </c>
      <c r="R1200">
        <f t="shared" si="111"/>
        <v>0</v>
      </c>
      <c r="S1200">
        <f t="shared" si="112"/>
        <v>0</v>
      </c>
      <c r="T1200">
        <f t="shared" si="113"/>
        <v>0</v>
      </c>
    </row>
    <row r="1201" spans="1:20" x14ac:dyDescent="0.25">
      <c r="A1201">
        <v>13113</v>
      </c>
      <c r="B1201" t="s">
        <v>145</v>
      </c>
      <c r="C1201" t="s">
        <v>11</v>
      </c>
      <c r="D1201" t="s">
        <v>31</v>
      </c>
      <c r="E1201" t="s">
        <v>35</v>
      </c>
      <c r="F1201" t="s">
        <v>16</v>
      </c>
      <c r="G1201">
        <v>3.7514462732458305</v>
      </c>
      <c r="H1201">
        <v>0.50610252454688065</v>
      </c>
      <c r="I1201">
        <v>1.7000298846014034E-2</v>
      </c>
      <c r="J1201">
        <v>2.6516668688008989</v>
      </c>
      <c r="K1201">
        <v>1.2063694997852901E-2</v>
      </c>
      <c r="L1201">
        <v>1.6014934140358098E-3</v>
      </c>
      <c r="M1201">
        <v>4.0605658643499897E-5</v>
      </c>
      <c r="N1201">
        <v>9.9900716815603998E-3</v>
      </c>
      <c r="O1201">
        <f t="shared" si="108"/>
        <v>3.7514462732458305</v>
      </c>
      <c r="P1201">
        <f t="shared" si="109"/>
        <v>0.48910222570086659</v>
      </c>
      <c r="Q1201">
        <f t="shared" si="110"/>
        <v>2.6516668688008989</v>
      </c>
      <c r="R1201">
        <f t="shared" si="111"/>
        <v>1.2063694997852901E-2</v>
      </c>
      <c r="S1201">
        <f t="shared" si="112"/>
        <v>1.5608877553923099E-3</v>
      </c>
      <c r="T1201">
        <f t="shared" si="113"/>
        <v>9.9900716815603998E-3</v>
      </c>
    </row>
    <row r="1202" spans="1:20" x14ac:dyDescent="0.25">
      <c r="A1202">
        <v>13113</v>
      </c>
      <c r="B1202" t="s">
        <v>146</v>
      </c>
      <c r="C1202" t="s">
        <v>11</v>
      </c>
      <c r="D1202" t="s">
        <v>31</v>
      </c>
      <c r="E1202" t="s">
        <v>35</v>
      </c>
      <c r="F1202" t="s">
        <v>17</v>
      </c>
      <c r="G1202">
        <v>4.0654941710186518</v>
      </c>
      <c r="H1202">
        <v>0.54847019150893861</v>
      </c>
      <c r="I1202">
        <v>1.842345312455505E-2</v>
      </c>
      <c r="J1202">
        <v>2.8736475469533946</v>
      </c>
      <c r="K1202">
        <v>1.3073588732491899E-2</v>
      </c>
      <c r="L1202">
        <v>1.7355595205437065E-3</v>
      </c>
      <c r="M1202">
        <v>4.4004901390337602E-5</v>
      </c>
      <c r="N1202">
        <v>1.08263811928708E-2</v>
      </c>
      <c r="O1202">
        <f t="shared" si="108"/>
        <v>4.0654941710186518</v>
      </c>
      <c r="P1202">
        <f t="shared" si="109"/>
        <v>0.53004673838438354</v>
      </c>
      <c r="Q1202">
        <f t="shared" si="110"/>
        <v>2.8736475469533946</v>
      </c>
      <c r="R1202">
        <f t="shared" si="111"/>
        <v>1.3073588732491899E-2</v>
      </c>
      <c r="S1202">
        <f t="shared" si="112"/>
        <v>1.6915546191533688E-3</v>
      </c>
      <c r="T1202">
        <f t="shared" si="113"/>
        <v>1.08263811928708E-2</v>
      </c>
    </row>
    <row r="1203" spans="1:20" x14ac:dyDescent="0.25">
      <c r="A1203">
        <v>13113</v>
      </c>
      <c r="B1203" t="s">
        <v>147</v>
      </c>
      <c r="C1203" t="s">
        <v>11</v>
      </c>
      <c r="D1203" t="s">
        <v>31</v>
      </c>
      <c r="E1203" t="s">
        <v>35</v>
      </c>
      <c r="F1203" t="s">
        <v>18</v>
      </c>
      <c r="G1203">
        <v>4.2968226342270128</v>
      </c>
      <c r="H1203">
        <v>0.57967839752715922</v>
      </c>
      <c r="I1203">
        <v>1.9471756913844711E-2</v>
      </c>
      <c r="J1203">
        <v>3.037158947473964</v>
      </c>
      <c r="K1203">
        <v>1.38174749681798E-2</v>
      </c>
      <c r="L1203">
        <v>1.8343135158360672E-3</v>
      </c>
      <c r="M1203">
        <v>4.6508823814406201E-5</v>
      </c>
      <c r="N1203">
        <v>1.1442404589502001E-2</v>
      </c>
      <c r="O1203">
        <f t="shared" si="108"/>
        <v>4.2968226342270128</v>
      </c>
      <c r="P1203">
        <f t="shared" si="109"/>
        <v>0.56020664061331449</v>
      </c>
      <c r="Q1203">
        <f t="shared" si="110"/>
        <v>3.037158947473964</v>
      </c>
      <c r="R1203">
        <f t="shared" si="111"/>
        <v>1.38174749681798E-2</v>
      </c>
      <c r="S1203">
        <f t="shared" si="112"/>
        <v>1.7878046920216609E-3</v>
      </c>
      <c r="T1203">
        <f t="shared" si="113"/>
        <v>1.1442404589502001E-2</v>
      </c>
    </row>
    <row r="1204" spans="1:20" x14ac:dyDescent="0.25">
      <c r="A1204">
        <v>13113</v>
      </c>
      <c r="B1204" t="s">
        <v>148</v>
      </c>
      <c r="C1204" t="s">
        <v>11</v>
      </c>
      <c r="D1204" t="s">
        <v>31</v>
      </c>
      <c r="E1204" t="s">
        <v>35</v>
      </c>
      <c r="F1204" t="s">
        <v>19</v>
      </c>
      <c r="G1204">
        <v>1.5257268311412153</v>
      </c>
      <c r="H1204">
        <v>0.20583370653510244</v>
      </c>
      <c r="I1204">
        <v>6.9140826600353244E-3</v>
      </c>
      <c r="J1204">
        <v>1.0784425673839679</v>
      </c>
      <c r="K1204">
        <v>4.9063471954611197E-3</v>
      </c>
      <c r="L1204">
        <v>6.5133294165064907E-4</v>
      </c>
      <c r="M1204">
        <v>1.65144636330438E-5</v>
      </c>
      <c r="N1204">
        <v>4.0629993823255699E-3</v>
      </c>
      <c r="O1204">
        <f t="shared" si="108"/>
        <v>1.5257268311412153</v>
      </c>
      <c r="P1204">
        <f t="shared" si="109"/>
        <v>0.19891962387506712</v>
      </c>
      <c r="Q1204">
        <f t="shared" si="110"/>
        <v>1.0784425673839679</v>
      </c>
      <c r="R1204">
        <f t="shared" si="111"/>
        <v>4.9063471954611197E-3</v>
      </c>
      <c r="S1204">
        <f t="shared" si="112"/>
        <v>6.3481847801760531E-4</v>
      </c>
      <c r="T1204">
        <f t="shared" si="113"/>
        <v>4.0629993823255699E-3</v>
      </c>
    </row>
    <row r="1205" spans="1:20" x14ac:dyDescent="0.25">
      <c r="A1205">
        <v>13113</v>
      </c>
      <c r="B1205" t="s">
        <v>149</v>
      </c>
      <c r="C1205" t="s">
        <v>11</v>
      </c>
      <c r="D1205" t="s">
        <v>31</v>
      </c>
      <c r="E1205" t="s">
        <v>35</v>
      </c>
      <c r="F1205" t="s">
        <v>20</v>
      </c>
      <c r="G1205">
        <v>3.4972241792631591</v>
      </c>
      <c r="H1205">
        <v>0.47180570240559438</v>
      </c>
      <c r="I1205">
        <v>1.5848244974705473E-2</v>
      </c>
      <c r="J1205">
        <v>2.4719724828775598</v>
      </c>
      <c r="K1205">
        <v>1.12461759789241E-2</v>
      </c>
      <c r="L1205">
        <v>1.4929655186648409E-3</v>
      </c>
      <c r="M1205">
        <v>3.7853930852094202E-5</v>
      </c>
      <c r="N1205">
        <v>9.3130807097931909E-3</v>
      </c>
      <c r="O1205">
        <f t="shared" si="108"/>
        <v>3.4972241792631591</v>
      </c>
      <c r="P1205">
        <f t="shared" si="109"/>
        <v>0.45595745743088889</v>
      </c>
      <c r="Q1205">
        <f t="shared" si="110"/>
        <v>2.4719724828775598</v>
      </c>
      <c r="R1205">
        <f t="shared" si="111"/>
        <v>1.12461759789241E-2</v>
      </c>
      <c r="S1205">
        <f t="shared" si="112"/>
        <v>1.4551115878127466E-3</v>
      </c>
      <c r="T1205">
        <f t="shared" si="113"/>
        <v>9.3130807097931909E-3</v>
      </c>
    </row>
    <row r="1206" spans="1:20" x14ac:dyDescent="0.25">
      <c r="A1206">
        <v>13113</v>
      </c>
      <c r="B1206" t="s">
        <v>150</v>
      </c>
      <c r="C1206" t="s">
        <v>11</v>
      </c>
      <c r="D1206" t="s">
        <v>31</v>
      </c>
      <c r="E1206" t="s">
        <v>35</v>
      </c>
      <c r="F1206" t="s">
        <v>21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f t="shared" si="108"/>
        <v>0</v>
      </c>
      <c r="P1206">
        <f t="shared" si="109"/>
        <v>0</v>
      </c>
      <c r="Q1206">
        <f t="shared" si="110"/>
        <v>0</v>
      </c>
      <c r="R1206">
        <f t="shared" si="111"/>
        <v>0</v>
      </c>
      <c r="S1206">
        <f t="shared" si="112"/>
        <v>0</v>
      </c>
      <c r="T1206">
        <f t="shared" si="113"/>
        <v>0</v>
      </c>
    </row>
    <row r="1207" spans="1:20" x14ac:dyDescent="0.25">
      <c r="A1207">
        <v>13113</v>
      </c>
      <c r="B1207" t="s">
        <v>151</v>
      </c>
      <c r="C1207" t="s">
        <v>11</v>
      </c>
      <c r="D1207" t="s">
        <v>31</v>
      </c>
      <c r="E1207" t="s">
        <v>35</v>
      </c>
      <c r="F1207" t="s">
        <v>22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f t="shared" si="108"/>
        <v>0</v>
      </c>
      <c r="P1207">
        <f t="shared" si="109"/>
        <v>0</v>
      </c>
      <c r="Q1207">
        <f t="shared" si="110"/>
        <v>0</v>
      </c>
      <c r="R1207">
        <f t="shared" si="111"/>
        <v>0</v>
      </c>
      <c r="S1207">
        <f t="shared" si="112"/>
        <v>0</v>
      </c>
      <c r="T1207">
        <f t="shared" si="113"/>
        <v>0</v>
      </c>
    </row>
    <row r="1208" spans="1:20" x14ac:dyDescent="0.25">
      <c r="A1208">
        <v>13113</v>
      </c>
      <c r="B1208" t="s">
        <v>152</v>
      </c>
      <c r="C1208" t="s">
        <v>11</v>
      </c>
      <c r="D1208" t="s">
        <v>31</v>
      </c>
      <c r="E1208" t="s">
        <v>35</v>
      </c>
      <c r="F1208" t="s">
        <v>23</v>
      </c>
      <c r="G1208">
        <v>6.1652545294149901</v>
      </c>
      <c r="H1208">
        <v>0.82047254171106776</v>
      </c>
      <c r="I1208">
        <v>2.4982105102210977E-2</v>
      </c>
      <c r="J1208">
        <v>4.3092230347832272</v>
      </c>
      <c r="K1208">
        <v>2.1853399292453401E-2</v>
      </c>
      <c r="L1208">
        <v>2.7370072619916606E-3</v>
      </c>
      <c r="M1208">
        <v>6.5316664507264396E-5</v>
      </c>
      <c r="N1208">
        <v>1.7017657933088501E-2</v>
      </c>
      <c r="O1208">
        <f t="shared" si="108"/>
        <v>6.1652545294149901</v>
      </c>
      <c r="P1208">
        <f t="shared" si="109"/>
        <v>0.79549043660885677</v>
      </c>
      <c r="Q1208">
        <f t="shared" si="110"/>
        <v>4.3092230347832272</v>
      </c>
      <c r="R1208">
        <f t="shared" si="111"/>
        <v>2.1853399292453401E-2</v>
      </c>
      <c r="S1208">
        <f t="shared" si="112"/>
        <v>2.6716905974843962E-3</v>
      </c>
      <c r="T1208">
        <f t="shared" si="113"/>
        <v>1.7017657933088501E-2</v>
      </c>
    </row>
    <row r="1209" spans="1:20" x14ac:dyDescent="0.25">
      <c r="A1209">
        <v>13113</v>
      </c>
      <c r="B1209" t="s">
        <v>153</v>
      </c>
      <c r="C1209" t="s">
        <v>11</v>
      </c>
      <c r="D1209" t="s">
        <v>31</v>
      </c>
      <c r="E1209" t="s">
        <v>35</v>
      </c>
      <c r="F1209" t="s">
        <v>24</v>
      </c>
      <c r="G1209">
        <v>7.8573533036757759</v>
      </c>
      <c r="H1209">
        <v>1.0456578019124669</v>
      </c>
      <c r="I1209">
        <v>3.1838633914830425E-2</v>
      </c>
      <c r="J1209">
        <v>5.491922298729782</v>
      </c>
      <c r="K1209">
        <v>2.7851217458590701E-2</v>
      </c>
      <c r="L1209">
        <v>3.4882003125140566E-3</v>
      </c>
      <c r="M1209">
        <v>8.3243330564641797E-5</v>
      </c>
      <c r="N1209">
        <v>2.1688268964641801E-2</v>
      </c>
      <c r="O1209">
        <f t="shared" si="108"/>
        <v>7.8573533036757759</v>
      </c>
      <c r="P1209">
        <f t="shared" si="109"/>
        <v>1.0138191679976365</v>
      </c>
      <c r="Q1209">
        <f t="shared" si="110"/>
        <v>5.491922298729782</v>
      </c>
      <c r="R1209">
        <f t="shared" si="111"/>
        <v>2.7851217458590701E-2</v>
      </c>
      <c r="S1209">
        <f t="shared" si="112"/>
        <v>3.4049569819494148E-3</v>
      </c>
      <c r="T1209">
        <f t="shared" si="113"/>
        <v>2.1688268964641801E-2</v>
      </c>
    </row>
    <row r="1210" spans="1:20" x14ac:dyDescent="0.25">
      <c r="A1210">
        <v>13113</v>
      </c>
      <c r="B1210" t="s">
        <v>154</v>
      </c>
      <c r="C1210" t="s">
        <v>11</v>
      </c>
      <c r="D1210" t="s">
        <v>31</v>
      </c>
      <c r="E1210" t="s">
        <v>35</v>
      </c>
      <c r="F1210" t="s">
        <v>25</v>
      </c>
      <c r="G1210">
        <v>2.5564308602838084</v>
      </c>
      <c r="H1210">
        <v>0.34021004814275374</v>
      </c>
      <c r="I1210">
        <v>1.0358863138758752E-2</v>
      </c>
      <c r="J1210">
        <v>1.7868252191369631</v>
      </c>
      <c r="K1210">
        <v>9.0615422165249895E-3</v>
      </c>
      <c r="L1210">
        <v>1.1349036126375705E-3</v>
      </c>
      <c r="M1210">
        <v>2.7083620773638001E-5</v>
      </c>
      <c r="N1210">
        <v>7.0563886248073901E-3</v>
      </c>
      <c r="O1210">
        <f t="shared" si="108"/>
        <v>2.5564308602838084</v>
      </c>
      <c r="P1210">
        <f t="shared" si="109"/>
        <v>0.32985118500399496</v>
      </c>
      <c r="Q1210">
        <f t="shared" si="110"/>
        <v>1.7868252191369631</v>
      </c>
      <c r="R1210">
        <f t="shared" si="111"/>
        <v>9.0615422165249895E-3</v>
      </c>
      <c r="S1210">
        <f t="shared" si="112"/>
        <v>1.1078199918639325E-3</v>
      </c>
      <c r="T1210">
        <f t="shared" si="113"/>
        <v>7.0563886248073901E-3</v>
      </c>
    </row>
    <row r="1211" spans="1:20" x14ac:dyDescent="0.25">
      <c r="A1211">
        <v>13113</v>
      </c>
      <c r="B1211" t="s">
        <v>155</v>
      </c>
      <c r="C1211" t="s">
        <v>11</v>
      </c>
      <c r="D1211" t="s">
        <v>31</v>
      </c>
      <c r="E1211" t="s">
        <v>35</v>
      </c>
      <c r="F1211" t="s">
        <v>26</v>
      </c>
      <c r="G1211">
        <v>2.5116247338625795</v>
      </c>
      <c r="H1211">
        <v>0.33424727832274853</v>
      </c>
      <c r="I1211">
        <v>1.0177305533211698E-2</v>
      </c>
      <c r="J1211">
        <v>1.7555078576248619</v>
      </c>
      <c r="K1211">
        <v>8.9027197022382102E-3</v>
      </c>
      <c r="L1211">
        <v>1.1150124124821269E-3</v>
      </c>
      <c r="M1211">
        <v>2.6608948948236799E-5</v>
      </c>
      <c r="N1211">
        <v>6.9327133740948402E-3</v>
      </c>
      <c r="O1211">
        <f t="shared" si="108"/>
        <v>2.5116247338625795</v>
      </c>
      <c r="P1211">
        <f t="shared" si="109"/>
        <v>0.32406997278953681</v>
      </c>
      <c r="Q1211">
        <f t="shared" si="110"/>
        <v>1.7555078576248619</v>
      </c>
      <c r="R1211">
        <f t="shared" si="111"/>
        <v>8.9027197022382102E-3</v>
      </c>
      <c r="S1211">
        <f t="shared" si="112"/>
        <v>1.08840346353389E-3</v>
      </c>
      <c r="T1211">
        <f t="shared" si="113"/>
        <v>6.9327133740948402E-3</v>
      </c>
    </row>
    <row r="1212" spans="1:20" x14ac:dyDescent="0.25">
      <c r="A1212">
        <v>13113</v>
      </c>
      <c r="B1212" t="s">
        <v>156</v>
      </c>
      <c r="C1212" t="s">
        <v>11</v>
      </c>
      <c r="D1212" t="s">
        <v>31</v>
      </c>
      <c r="E1212" t="s">
        <v>36</v>
      </c>
      <c r="F1212" t="s">
        <v>14</v>
      </c>
      <c r="G1212">
        <v>2.2217794485601066</v>
      </c>
      <c r="H1212">
        <v>0.53980401031221847</v>
      </c>
      <c r="I1212">
        <v>4.3219232791642439E-3</v>
      </c>
      <c r="J1212">
        <v>5.7642155527578653</v>
      </c>
      <c r="K1212">
        <v>3.9084802048347496E-3</v>
      </c>
      <c r="L1212">
        <v>1.0184515802631709E-3</v>
      </c>
      <c r="M1212">
        <v>1.19226079868701E-5</v>
      </c>
      <c r="N1212">
        <v>1.99543430030256E-2</v>
      </c>
      <c r="O1212">
        <f t="shared" si="108"/>
        <v>2.2217794485601066</v>
      </c>
      <c r="P1212">
        <f t="shared" si="109"/>
        <v>0.53548208703305422</v>
      </c>
      <c r="Q1212">
        <f t="shared" si="110"/>
        <v>5.7642155527578653</v>
      </c>
      <c r="R1212">
        <f t="shared" si="111"/>
        <v>3.9084802048347496E-3</v>
      </c>
      <c r="S1212">
        <f t="shared" si="112"/>
        <v>1.0065289722763007E-3</v>
      </c>
      <c r="T1212">
        <f t="shared" si="113"/>
        <v>1.99543430030256E-2</v>
      </c>
    </row>
    <row r="1213" spans="1:20" x14ac:dyDescent="0.25">
      <c r="A1213">
        <v>13113</v>
      </c>
      <c r="B1213" t="s">
        <v>157</v>
      </c>
      <c r="C1213" t="s">
        <v>11</v>
      </c>
      <c r="D1213" t="s">
        <v>31</v>
      </c>
      <c r="E1213" t="s">
        <v>36</v>
      </c>
      <c r="F1213" t="s">
        <v>15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f t="shared" si="108"/>
        <v>0</v>
      </c>
      <c r="P1213">
        <f t="shared" si="109"/>
        <v>0</v>
      </c>
      <c r="Q1213">
        <f t="shared" si="110"/>
        <v>0</v>
      </c>
      <c r="R1213">
        <f t="shared" si="111"/>
        <v>0</v>
      </c>
      <c r="S1213">
        <f t="shared" si="112"/>
        <v>0</v>
      </c>
      <c r="T1213">
        <f t="shared" si="113"/>
        <v>0</v>
      </c>
    </row>
    <row r="1214" spans="1:20" x14ac:dyDescent="0.25">
      <c r="A1214">
        <v>13113</v>
      </c>
      <c r="B1214" t="s">
        <v>158</v>
      </c>
      <c r="C1214" t="s">
        <v>11</v>
      </c>
      <c r="D1214" t="s">
        <v>31</v>
      </c>
      <c r="E1214" t="s">
        <v>36</v>
      </c>
      <c r="F1214" t="s">
        <v>16</v>
      </c>
      <c r="G1214">
        <v>13.37755254896987</v>
      </c>
      <c r="H1214">
        <v>1.1352547298233142</v>
      </c>
      <c r="I1214">
        <v>9.1793684485764845E-2</v>
      </c>
      <c r="J1214">
        <v>4.1870958403368181</v>
      </c>
      <c r="K1214">
        <v>3.6476031546168498E-2</v>
      </c>
      <c r="L1214">
        <v>3.6137551279233904E-3</v>
      </c>
      <c r="M1214">
        <v>2.70048127029909E-4</v>
      </c>
      <c r="N1214">
        <v>1.32739791421983E-2</v>
      </c>
      <c r="O1214">
        <f t="shared" si="108"/>
        <v>13.37755254896987</v>
      </c>
      <c r="P1214">
        <f t="shared" si="109"/>
        <v>1.0434610453375495</v>
      </c>
      <c r="Q1214">
        <f t="shared" si="110"/>
        <v>4.1870958403368181</v>
      </c>
      <c r="R1214">
        <f t="shared" si="111"/>
        <v>3.6476031546168498E-2</v>
      </c>
      <c r="S1214">
        <f t="shared" si="112"/>
        <v>3.3437070008934815E-3</v>
      </c>
      <c r="T1214">
        <f t="shared" si="113"/>
        <v>1.32739791421983E-2</v>
      </c>
    </row>
    <row r="1215" spans="1:20" x14ac:dyDescent="0.25">
      <c r="A1215">
        <v>13113</v>
      </c>
      <c r="B1215" t="s">
        <v>159</v>
      </c>
      <c r="C1215" t="s">
        <v>11</v>
      </c>
      <c r="D1215" t="s">
        <v>31</v>
      </c>
      <c r="E1215" t="s">
        <v>36</v>
      </c>
      <c r="F1215" t="s">
        <v>17</v>
      </c>
      <c r="G1215">
        <v>14.497435831213199</v>
      </c>
      <c r="H1215">
        <v>1.230291171815052</v>
      </c>
      <c r="I1215">
        <v>9.9478079679613363E-2</v>
      </c>
      <c r="J1215">
        <v>4.537612041117054</v>
      </c>
      <c r="K1215">
        <v>3.9529564766719698E-2</v>
      </c>
      <c r="L1215">
        <v>3.9162780841326423E-3</v>
      </c>
      <c r="M1215">
        <v>2.9265480090234699E-4</v>
      </c>
      <c r="N1215">
        <v>1.4385188017866901E-2</v>
      </c>
      <c r="O1215">
        <f t="shared" si="108"/>
        <v>14.497435831213199</v>
      </c>
      <c r="P1215">
        <f t="shared" si="109"/>
        <v>1.1308130921354387</v>
      </c>
      <c r="Q1215">
        <f t="shared" si="110"/>
        <v>4.537612041117054</v>
      </c>
      <c r="R1215">
        <f t="shared" si="111"/>
        <v>3.9529564766719698E-2</v>
      </c>
      <c r="S1215">
        <f t="shared" si="112"/>
        <v>3.6236232832302954E-3</v>
      </c>
      <c r="T1215">
        <f t="shared" si="113"/>
        <v>1.4385188017866901E-2</v>
      </c>
    </row>
    <row r="1216" spans="1:20" x14ac:dyDescent="0.25">
      <c r="A1216">
        <v>13113</v>
      </c>
      <c r="B1216" t="s">
        <v>160</v>
      </c>
      <c r="C1216" t="s">
        <v>11</v>
      </c>
      <c r="D1216" t="s">
        <v>31</v>
      </c>
      <c r="E1216" t="s">
        <v>36</v>
      </c>
      <c r="F1216" t="s">
        <v>18</v>
      </c>
      <c r="G1216">
        <v>15.322343887491733</v>
      </c>
      <c r="H1216">
        <v>1.3002952446797578</v>
      </c>
      <c r="I1216">
        <v>0.10513841826696058</v>
      </c>
      <c r="J1216">
        <v>4.7958052017900235</v>
      </c>
      <c r="K1216">
        <v>4.1778806347645601E-2</v>
      </c>
      <c r="L1216">
        <v>4.1391140876587615E-3</v>
      </c>
      <c r="M1216">
        <v>3.0930691055042198E-4</v>
      </c>
      <c r="N1216">
        <v>1.5203712363682301E-2</v>
      </c>
      <c r="O1216">
        <f t="shared" si="108"/>
        <v>15.322343887491733</v>
      </c>
      <c r="P1216">
        <f t="shared" si="109"/>
        <v>1.1951568264127972</v>
      </c>
      <c r="Q1216">
        <f t="shared" si="110"/>
        <v>4.7958052017900235</v>
      </c>
      <c r="R1216">
        <f t="shared" si="111"/>
        <v>4.1778806347645601E-2</v>
      </c>
      <c r="S1216">
        <f t="shared" si="112"/>
        <v>3.8298071771083395E-3</v>
      </c>
      <c r="T1216">
        <f t="shared" si="113"/>
        <v>1.5203712363682301E-2</v>
      </c>
    </row>
    <row r="1217" spans="1:20" x14ac:dyDescent="0.25">
      <c r="A1217">
        <v>13113</v>
      </c>
      <c r="B1217" t="s">
        <v>161</v>
      </c>
      <c r="C1217" t="s">
        <v>11</v>
      </c>
      <c r="D1217" t="s">
        <v>31</v>
      </c>
      <c r="E1217" t="s">
        <v>36</v>
      </c>
      <c r="F1217" t="s">
        <v>19</v>
      </c>
      <c r="G1217">
        <v>5.4406978709081582</v>
      </c>
      <c r="H1217">
        <v>0.46171219102907074</v>
      </c>
      <c r="I1217">
        <v>3.7332821634691878E-2</v>
      </c>
      <c r="J1217">
        <v>1.7029066119970027</v>
      </c>
      <c r="K1217">
        <v>1.48349305311544E-2</v>
      </c>
      <c r="L1217">
        <v>1.4697272917255028E-3</v>
      </c>
      <c r="M1217">
        <v>1.0982949767446201E-4</v>
      </c>
      <c r="N1217">
        <v>5.3985726478571099E-3</v>
      </c>
      <c r="O1217">
        <f t="shared" si="108"/>
        <v>5.4406978709081582</v>
      </c>
      <c r="P1217">
        <f t="shared" si="109"/>
        <v>0.42437936939437887</v>
      </c>
      <c r="Q1217">
        <f t="shared" si="110"/>
        <v>1.7029066119970027</v>
      </c>
      <c r="R1217">
        <f t="shared" si="111"/>
        <v>1.48349305311544E-2</v>
      </c>
      <c r="S1217">
        <f t="shared" si="112"/>
        <v>1.3598977940510407E-3</v>
      </c>
      <c r="T1217">
        <f t="shared" si="113"/>
        <v>5.3985726478571099E-3</v>
      </c>
    </row>
    <row r="1218" spans="1:20" x14ac:dyDescent="0.25">
      <c r="A1218">
        <v>13113</v>
      </c>
      <c r="B1218" t="s">
        <v>162</v>
      </c>
      <c r="C1218" t="s">
        <v>11</v>
      </c>
      <c r="D1218" t="s">
        <v>31</v>
      </c>
      <c r="E1218" t="s">
        <v>36</v>
      </c>
      <c r="F1218" t="s">
        <v>20</v>
      </c>
      <c r="G1218">
        <v>12.471001428193516</v>
      </c>
      <c r="H1218">
        <v>1.0583223581408401</v>
      </c>
      <c r="I1218">
        <v>8.5573149406513768E-2</v>
      </c>
      <c r="J1218">
        <v>3.9033503670059035</v>
      </c>
      <c r="K1218">
        <v>3.4004180655585102E-2</v>
      </c>
      <c r="L1218">
        <v>3.3688628118629868E-3</v>
      </c>
      <c r="M1218">
        <v>2.5174785927228801E-4</v>
      </c>
      <c r="N1218">
        <v>1.23744436717345E-2</v>
      </c>
      <c r="O1218">
        <f t="shared" si="108"/>
        <v>12.471001428193516</v>
      </c>
      <c r="P1218">
        <f t="shared" si="109"/>
        <v>0.97274920873432635</v>
      </c>
      <c r="Q1218">
        <f t="shared" si="110"/>
        <v>3.9033503670059035</v>
      </c>
      <c r="R1218">
        <f t="shared" si="111"/>
        <v>3.4004180655585102E-2</v>
      </c>
      <c r="S1218">
        <f t="shared" si="112"/>
        <v>3.1171149525906989E-3</v>
      </c>
      <c r="T1218">
        <f t="shared" si="113"/>
        <v>1.23744436717345E-2</v>
      </c>
    </row>
    <row r="1219" spans="1:20" x14ac:dyDescent="0.25">
      <c r="A1219">
        <v>13113</v>
      </c>
      <c r="B1219" t="s">
        <v>163</v>
      </c>
      <c r="C1219" t="s">
        <v>11</v>
      </c>
      <c r="D1219" t="s">
        <v>31</v>
      </c>
      <c r="E1219" t="s">
        <v>36</v>
      </c>
      <c r="F1219" t="s">
        <v>21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f t="shared" si="108"/>
        <v>0</v>
      </c>
      <c r="P1219">
        <f t="shared" si="109"/>
        <v>0</v>
      </c>
      <c r="Q1219">
        <f t="shared" si="110"/>
        <v>0</v>
      </c>
      <c r="R1219">
        <f t="shared" si="111"/>
        <v>0</v>
      </c>
      <c r="S1219">
        <f t="shared" si="112"/>
        <v>0</v>
      </c>
      <c r="T1219">
        <f t="shared" si="113"/>
        <v>0</v>
      </c>
    </row>
    <row r="1220" spans="1:20" x14ac:dyDescent="0.25">
      <c r="A1220">
        <v>13113</v>
      </c>
      <c r="B1220" t="s">
        <v>164</v>
      </c>
      <c r="C1220" t="s">
        <v>11</v>
      </c>
      <c r="D1220" t="s">
        <v>31</v>
      </c>
      <c r="E1220" t="s">
        <v>36</v>
      </c>
      <c r="F1220" t="s">
        <v>22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f t="shared" ref="O1220:O1283" si="114">G1220</f>
        <v>0</v>
      </c>
      <c r="P1220">
        <f t="shared" ref="P1220:P1283" si="115">H1220-I1220</f>
        <v>0</v>
      </c>
      <c r="Q1220">
        <f t="shared" ref="Q1220:Q1283" si="116">J1220</f>
        <v>0</v>
      </c>
      <c r="R1220">
        <f t="shared" ref="R1220:R1283" si="117">K1220</f>
        <v>0</v>
      </c>
      <c r="S1220">
        <f t="shared" ref="S1220:S1283" si="118">L1220-M1220</f>
        <v>0</v>
      </c>
      <c r="T1220">
        <f t="shared" ref="T1220:T1283" si="119">N1220</f>
        <v>0</v>
      </c>
    </row>
    <row r="1221" spans="1:20" x14ac:dyDescent="0.25">
      <c r="A1221">
        <v>13113</v>
      </c>
      <c r="B1221" t="s">
        <v>165</v>
      </c>
      <c r="C1221" t="s">
        <v>11</v>
      </c>
      <c r="D1221" t="s">
        <v>31</v>
      </c>
      <c r="E1221" t="s">
        <v>36</v>
      </c>
      <c r="F1221" t="s">
        <v>23</v>
      </c>
      <c r="G1221">
        <v>10.607377800020085</v>
      </c>
      <c r="H1221">
        <v>1.0885196635836087</v>
      </c>
      <c r="I1221">
        <v>6.4050805341281464E-2</v>
      </c>
      <c r="J1221">
        <v>3.6269793935947958</v>
      </c>
      <c r="K1221">
        <v>2.9394373939178101E-2</v>
      </c>
      <c r="L1221">
        <v>3.5511972324591065E-3</v>
      </c>
      <c r="M1221">
        <v>1.92465326176449E-4</v>
      </c>
      <c r="N1221">
        <v>1.1734963101628301E-2</v>
      </c>
      <c r="O1221">
        <f t="shared" si="114"/>
        <v>10.607377800020085</v>
      </c>
      <c r="P1221">
        <f t="shared" si="115"/>
        <v>1.0244688582423274</v>
      </c>
      <c r="Q1221">
        <f t="shared" si="116"/>
        <v>3.6269793935947958</v>
      </c>
      <c r="R1221">
        <f t="shared" si="117"/>
        <v>2.9394373939178101E-2</v>
      </c>
      <c r="S1221">
        <f t="shared" si="118"/>
        <v>3.3587319062826576E-3</v>
      </c>
      <c r="T1221">
        <f t="shared" si="119"/>
        <v>1.1734963101628301E-2</v>
      </c>
    </row>
    <row r="1222" spans="1:20" x14ac:dyDescent="0.25">
      <c r="A1222">
        <v>13113</v>
      </c>
      <c r="B1222" t="s">
        <v>166</v>
      </c>
      <c r="C1222" t="s">
        <v>11</v>
      </c>
      <c r="D1222" t="s">
        <v>31</v>
      </c>
      <c r="E1222" t="s">
        <v>36</v>
      </c>
      <c r="F1222" t="s">
        <v>24</v>
      </c>
      <c r="G1222">
        <v>13.518651224191331</v>
      </c>
      <c r="H1222">
        <v>1.3872720726048284</v>
      </c>
      <c r="I1222">
        <v>8.1630044360025453E-2</v>
      </c>
      <c r="J1222">
        <v>4.6224307184068421</v>
      </c>
      <c r="K1222">
        <v>3.7461911513624199E-2</v>
      </c>
      <c r="L1222">
        <v>4.525848376469967E-3</v>
      </c>
      <c r="M1222">
        <v>2.4528894144948399E-4</v>
      </c>
      <c r="N1222">
        <v>1.49557070274256E-2</v>
      </c>
      <c r="O1222">
        <f t="shared" si="114"/>
        <v>13.518651224191331</v>
      </c>
      <c r="P1222">
        <f t="shared" si="115"/>
        <v>1.3056420282448029</v>
      </c>
      <c r="Q1222">
        <f t="shared" si="116"/>
        <v>4.6224307184068421</v>
      </c>
      <c r="R1222">
        <f t="shared" si="117"/>
        <v>3.7461911513624199E-2</v>
      </c>
      <c r="S1222">
        <f t="shared" si="118"/>
        <v>4.2805594350204829E-3</v>
      </c>
      <c r="T1222">
        <f t="shared" si="119"/>
        <v>1.49557070274256E-2</v>
      </c>
    </row>
    <row r="1223" spans="1:20" x14ac:dyDescent="0.25">
      <c r="A1223">
        <v>13113</v>
      </c>
      <c r="B1223" t="s">
        <v>167</v>
      </c>
      <c r="C1223" t="s">
        <v>11</v>
      </c>
      <c r="D1223" t="s">
        <v>31</v>
      </c>
      <c r="E1223" t="s">
        <v>36</v>
      </c>
      <c r="F1223" t="s">
        <v>25</v>
      </c>
      <c r="G1223">
        <v>4.3983632301919844</v>
      </c>
      <c r="H1223">
        <v>0.45135614603585794</v>
      </c>
      <c r="I1223">
        <v>2.6558753165090796E-2</v>
      </c>
      <c r="J1223">
        <v>1.5039318208686867</v>
      </c>
      <c r="K1223">
        <v>1.2188421261529799E-2</v>
      </c>
      <c r="L1223">
        <v>1.4725082773508454E-3</v>
      </c>
      <c r="M1223">
        <v>7.9806001919036003E-5</v>
      </c>
      <c r="N1223">
        <v>4.8659187589187502E-3</v>
      </c>
      <c r="O1223">
        <f t="shared" si="114"/>
        <v>4.3983632301919844</v>
      </c>
      <c r="P1223">
        <f t="shared" si="115"/>
        <v>0.42479739287076712</v>
      </c>
      <c r="Q1223">
        <f t="shared" si="116"/>
        <v>1.5039318208686867</v>
      </c>
      <c r="R1223">
        <f t="shared" si="117"/>
        <v>1.2188421261529799E-2</v>
      </c>
      <c r="S1223">
        <f t="shared" si="118"/>
        <v>1.3927022754318093E-3</v>
      </c>
      <c r="T1223">
        <f t="shared" si="119"/>
        <v>4.8659187589187502E-3</v>
      </c>
    </row>
    <row r="1224" spans="1:20" x14ac:dyDescent="0.25">
      <c r="A1224">
        <v>13113</v>
      </c>
      <c r="B1224" t="s">
        <v>168</v>
      </c>
      <c r="C1224" t="s">
        <v>11</v>
      </c>
      <c r="D1224" t="s">
        <v>31</v>
      </c>
      <c r="E1224" t="s">
        <v>36</v>
      </c>
      <c r="F1224" t="s">
        <v>26</v>
      </c>
      <c r="G1224">
        <v>4.3212747606720736</v>
      </c>
      <c r="H1224">
        <v>0.44344536681865998</v>
      </c>
      <c r="I1224">
        <v>2.6093266143107006E-2</v>
      </c>
      <c r="J1224">
        <v>1.4775727262874143</v>
      </c>
      <c r="K1224">
        <v>1.1974798001489999E-2</v>
      </c>
      <c r="L1224">
        <v>1.4466994911610173E-3</v>
      </c>
      <c r="M1224">
        <v>7.8407259291757197E-5</v>
      </c>
      <c r="N1224">
        <v>4.7806364664493197E-3</v>
      </c>
      <c r="O1224">
        <f t="shared" si="114"/>
        <v>4.3212747606720736</v>
      </c>
      <c r="P1224">
        <f t="shared" si="115"/>
        <v>0.41735210067555295</v>
      </c>
      <c r="Q1224">
        <f t="shared" si="116"/>
        <v>1.4775727262874143</v>
      </c>
      <c r="R1224">
        <f t="shared" si="117"/>
        <v>1.1974798001489999E-2</v>
      </c>
      <c r="S1224">
        <f t="shared" si="118"/>
        <v>1.36829223186926E-3</v>
      </c>
      <c r="T1224">
        <f t="shared" si="119"/>
        <v>4.7806364664493197E-3</v>
      </c>
    </row>
    <row r="1225" spans="1:20" x14ac:dyDescent="0.25">
      <c r="A1225">
        <v>13113</v>
      </c>
      <c r="B1225" t="s">
        <v>169</v>
      </c>
      <c r="C1225" t="s">
        <v>11</v>
      </c>
      <c r="D1225" t="s">
        <v>31</v>
      </c>
      <c r="E1225" t="s">
        <v>37</v>
      </c>
      <c r="F1225" t="s">
        <v>14</v>
      </c>
      <c r="G1225">
        <v>30.073339346424152</v>
      </c>
      <c r="H1225">
        <v>5.3835681341961275</v>
      </c>
      <c r="I1225">
        <v>4.4779644741993106E-2</v>
      </c>
      <c r="J1225">
        <v>17.6881164078099</v>
      </c>
      <c r="K1225">
        <v>7.0923072793713404E-2</v>
      </c>
      <c r="L1225">
        <v>1.6749014611588113E-2</v>
      </c>
      <c r="M1225">
        <v>1.2881257712131901E-4</v>
      </c>
      <c r="N1225">
        <v>5.8515202477698598E-2</v>
      </c>
      <c r="O1225">
        <f t="shared" si="114"/>
        <v>30.073339346424152</v>
      </c>
      <c r="P1225">
        <f t="shared" si="115"/>
        <v>5.3387884894541342</v>
      </c>
      <c r="Q1225">
        <f t="shared" si="116"/>
        <v>17.6881164078099</v>
      </c>
      <c r="R1225">
        <f t="shared" si="117"/>
        <v>7.0923072793713404E-2</v>
      </c>
      <c r="S1225">
        <f t="shared" si="118"/>
        <v>1.6620202034466795E-2</v>
      </c>
      <c r="T1225">
        <f t="shared" si="119"/>
        <v>5.8515202477698598E-2</v>
      </c>
    </row>
    <row r="1226" spans="1:20" x14ac:dyDescent="0.25">
      <c r="A1226">
        <v>13113</v>
      </c>
      <c r="B1226" t="s">
        <v>170</v>
      </c>
      <c r="C1226" t="s">
        <v>11</v>
      </c>
      <c r="D1226" t="s">
        <v>31</v>
      </c>
      <c r="E1226" t="s">
        <v>37</v>
      </c>
      <c r="F1226" t="s">
        <v>15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f t="shared" si="114"/>
        <v>0</v>
      </c>
      <c r="P1226">
        <f t="shared" si="115"/>
        <v>0</v>
      </c>
      <c r="Q1226">
        <f t="shared" si="116"/>
        <v>0</v>
      </c>
      <c r="R1226">
        <f t="shared" si="117"/>
        <v>0</v>
      </c>
      <c r="S1226">
        <f t="shared" si="118"/>
        <v>0</v>
      </c>
      <c r="T1226">
        <f t="shared" si="119"/>
        <v>0</v>
      </c>
    </row>
    <row r="1227" spans="1:20" x14ac:dyDescent="0.25">
      <c r="A1227">
        <v>13113</v>
      </c>
      <c r="B1227" t="s">
        <v>171</v>
      </c>
      <c r="C1227" t="s">
        <v>11</v>
      </c>
      <c r="D1227" t="s">
        <v>31</v>
      </c>
      <c r="E1227" t="s">
        <v>37</v>
      </c>
      <c r="F1227" t="s">
        <v>16</v>
      </c>
      <c r="G1227">
        <v>36.156014459436157</v>
      </c>
      <c r="H1227">
        <v>2.0128079590941592</v>
      </c>
      <c r="I1227">
        <v>0.28033447257541844</v>
      </c>
      <c r="J1227">
        <v>9.4589756197707686</v>
      </c>
      <c r="K1227">
        <v>0.100562127640012</v>
      </c>
      <c r="L1227">
        <v>6.5866715128324246E-3</v>
      </c>
      <c r="M1227">
        <v>8.5223058795039198E-4</v>
      </c>
      <c r="N1227">
        <v>3.0737376757776401E-2</v>
      </c>
      <c r="O1227">
        <f t="shared" si="114"/>
        <v>36.156014459436157</v>
      </c>
      <c r="P1227">
        <f t="shared" si="115"/>
        <v>1.7324734865187408</v>
      </c>
      <c r="Q1227">
        <f t="shared" si="116"/>
        <v>9.4589756197707686</v>
      </c>
      <c r="R1227">
        <f t="shared" si="117"/>
        <v>0.100562127640012</v>
      </c>
      <c r="S1227">
        <f t="shared" si="118"/>
        <v>5.7344409248820324E-3</v>
      </c>
      <c r="T1227">
        <f t="shared" si="119"/>
        <v>3.0737376757776401E-2</v>
      </c>
    </row>
    <row r="1228" spans="1:20" x14ac:dyDescent="0.25">
      <c r="A1228">
        <v>13113</v>
      </c>
      <c r="B1228" t="s">
        <v>172</v>
      </c>
      <c r="C1228" t="s">
        <v>11</v>
      </c>
      <c r="D1228" t="s">
        <v>31</v>
      </c>
      <c r="E1228" t="s">
        <v>37</v>
      </c>
      <c r="F1228" t="s">
        <v>17</v>
      </c>
      <c r="G1228">
        <v>39.18277252159082</v>
      </c>
      <c r="H1228">
        <v>2.181307475468385</v>
      </c>
      <c r="I1228">
        <v>0.30380228605292758</v>
      </c>
      <c r="J1228">
        <v>10.250822216339738</v>
      </c>
      <c r="K1228">
        <v>0.10898052094338</v>
      </c>
      <c r="L1228">
        <v>7.138068156561414E-3</v>
      </c>
      <c r="M1228">
        <v>9.2357445587912203E-4</v>
      </c>
      <c r="N1228">
        <v>3.3310518365337299E-2</v>
      </c>
      <c r="O1228">
        <f t="shared" si="114"/>
        <v>39.18277252159082</v>
      </c>
      <c r="P1228">
        <f t="shared" si="115"/>
        <v>1.8775051894154573</v>
      </c>
      <c r="Q1228">
        <f t="shared" si="116"/>
        <v>10.250822216339738</v>
      </c>
      <c r="R1228">
        <f t="shared" si="117"/>
        <v>0.10898052094338</v>
      </c>
      <c r="S1228">
        <f t="shared" si="118"/>
        <v>6.2144937006822923E-3</v>
      </c>
      <c r="T1228">
        <f t="shared" si="119"/>
        <v>3.3310518365337299E-2</v>
      </c>
    </row>
    <row r="1229" spans="1:20" x14ac:dyDescent="0.25">
      <c r="A1229">
        <v>13113</v>
      </c>
      <c r="B1229" t="s">
        <v>173</v>
      </c>
      <c r="C1229" t="s">
        <v>11</v>
      </c>
      <c r="D1229" t="s">
        <v>31</v>
      </c>
      <c r="E1229" t="s">
        <v>37</v>
      </c>
      <c r="F1229" t="s">
        <v>18</v>
      </c>
      <c r="G1229">
        <v>41.412272986899971</v>
      </c>
      <c r="H1229">
        <v>2.3054246015387583</v>
      </c>
      <c r="I1229">
        <v>0.32108877075722775</v>
      </c>
      <c r="J1229">
        <v>10.834096595755693</v>
      </c>
      <c r="K1229">
        <v>0.115181567321832</v>
      </c>
      <c r="L1229">
        <v>7.5442258934397682E-3</v>
      </c>
      <c r="M1229">
        <v>9.7612598465118795E-4</v>
      </c>
      <c r="N1229">
        <v>3.5205913887145002E-2</v>
      </c>
      <c r="O1229">
        <f t="shared" si="114"/>
        <v>41.412272986899971</v>
      </c>
      <c r="P1229">
        <f t="shared" si="115"/>
        <v>1.9843358307815304</v>
      </c>
      <c r="Q1229">
        <f t="shared" si="116"/>
        <v>10.834096595755693</v>
      </c>
      <c r="R1229">
        <f t="shared" si="117"/>
        <v>0.115181567321832</v>
      </c>
      <c r="S1229">
        <f t="shared" si="118"/>
        <v>6.56809990878858E-3</v>
      </c>
      <c r="T1229">
        <f t="shared" si="119"/>
        <v>3.5205913887145002E-2</v>
      </c>
    </row>
    <row r="1230" spans="1:20" x14ac:dyDescent="0.25">
      <c r="A1230">
        <v>13113</v>
      </c>
      <c r="B1230" t="s">
        <v>174</v>
      </c>
      <c r="C1230" t="s">
        <v>11</v>
      </c>
      <c r="D1230" t="s">
        <v>31</v>
      </c>
      <c r="E1230" t="s">
        <v>37</v>
      </c>
      <c r="F1230" t="s">
        <v>19</v>
      </c>
      <c r="G1230">
        <v>14.704779513694506</v>
      </c>
      <c r="H1230">
        <v>0.8186162081487951</v>
      </c>
      <c r="I1230">
        <v>0.11401304424765595</v>
      </c>
      <c r="J1230">
        <v>3.8469991305764379</v>
      </c>
      <c r="K1230">
        <v>4.0898962016042199E-2</v>
      </c>
      <c r="L1230">
        <v>2.6788232774645863E-3</v>
      </c>
      <c r="M1230">
        <v>3.4660525306735802E-4</v>
      </c>
      <c r="N1230">
        <v>1.25010024317526E-2</v>
      </c>
      <c r="O1230">
        <f t="shared" si="114"/>
        <v>14.704779513694506</v>
      </c>
      <c r="P1230">
        <f t="shared" si="115"/>
        <v>0.7046031639011392</v>
      </c>
      <c r="Q1230">
        <f t="shared" si="116"/>
        <v>3.8469991305764379</v>
      </c>
      <c r="R1230">
        <f t="shared" si="117"/>
        <v>4.0898962016042199E-2</v>
      </c>
      <c r="S1230">
        <f t="shared" si="118"/>
        <v>2.3322180243972282E-3</v>
      </c>
      <c r="T1230">
        <f t="shared" si="119"/>
        <v>1.25010024317526E-2</v>
      </c>
    </row>
    <row r="1231" spans="1:20" x14ac:dyDescent="0.25">
      <c r="A1231">
        <v>13113</v>
      </c>
      <c r="B1231" t="s">
        <v>175</v>
      </c>
      <c r="C1231" t="s">
        <v>11</v>
      </c>
      <c r="D1231" t="s">
        <v>31</v>
      </c>
      <c r="E1231" t="s">
        <v>37</v>
      </c>
      <c r="F1231" t="s">
        <v>20</v>
      </c>
      <c r="G1231">
        <v>33.7058390553577</v>
      </c>
      <c r="H1231">
        <v>1.8764066303254756</v>
      </c>
      <c r="I1231">
        <v>0.26133712886883115</v>
      </c>
      <c r="J1231">
        <v>8.8179733269059408</v>
      </c>
      <c r="K1231">
        <v>9.3747319449442507E-2</v>
      </c>
      <c r="L1231">
        <v>6.1403174650805289E-3</v>
      </c>
      <c r="M1231">
        <v>7.9447784529490496E-4</v>
      </c>
      <c r="N1231">
        <v>2.86544222404942E-2</v>
      </c>
      <c r="O1231">
        <f t="shared" si="114"/>
        <v>33.7058390553577</v>
      </c>
      <c r="P1231">
        <f t="shared" si="115"/>
        <v>1.6150695014566445</v>
      </c>
      <c r="Q1231">
        <f t="shared" si="116"/>
        <v>8.8179733269059408</v>
      </c>
      <c r="R1231">
        <f t="shared" si="117"/>
        <v>9.3747319449442507E-2</v>
      </c>
      <c r="S1231">
        <f t="shared" si="118"/>
        <v>5.3458396197856237E-3</v>
      </c>
      <c r="T1231">
        <f t="shared" si="119"/>
        <v>2.86544222404942E-2</v>
      </c>
    </row>
    <row r="1232" spans="1:20" x14ac:dyDescent="0.25">
      <c r="A1232">
        <v>13113</v>
      </c>
      <c r="B1232" t="s">
        <v>176</v>
      </c>
      <c r="C1232" t="s">
        <v>11</v>
      </c>
      <c r="D1232" t="s">
        <v>31</v>
      </c>
      <c r="E1232" t="s">
        <v>37</v>
      </c>
      <c r="F1232" t="s">
        <v>21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f t="shared" si="114"/>
        <v>0</v>
      </c>
      <c r="P1232">
        <f t="shared" si="115"/>
        <v>0</v>
      </c>
      <c r="Q1232">
        <f t="shared" si="116"/>
        <v>0</v>
      </c>
      <c r="R1232">
        <f t="shared" si="117"/>
        <v>0</v>
      </c>
      <c r="S1232">
        <f t="shared" si="118"/>
        <v>0</v>
      </c>
      <c r="T1232">
        <f t="shared" si="119"/>
        <v>0</v>
      </c>
    </row>
    <row r="1233" spans="1:20" x14ac:dyDescent="0.25">
      <c r="A1233">
        <v>13113</v>
      </c>
      <c r="B1233" t="s">
        <v>177</v>
      </c>
      <c r="C1233" t="s">
        <v>11</v>
      </c>
      <c r="D1233" t="s">
        <v>31</v>
      </c>
      <c r="E1233" t="s">
        <v>37</v>
      </c>
      <c r="F1233" t="s">
        <v>22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f t="shared" si="114"/>
        <v>0</v>
      </c>
      <c r="P1233">
        <f t="shared" si="115"/>
        <v>0</v>
      </c>
      <c r="Q1233">
        <f t="shared" si="116"/>
        <v>0</v>
      </c>
      <c r="R1233">
        <f t="shared" si="117"/>
        <v>0</v>
      </c>
      <c r="S1233">
        <f t="shared" si="118"/>
        <v>0</v>
      </c>
      <c r="T1233">
        <f t="shared" si="119"/>
        <v>0</v>
      </c>
    </row>
    <row r="1234" spans="1:20" x14ac:dyDescent="0.25">
      <c r="A1234">
        <v>13113</v>
      </c>
      <c r="B1234" t="s">
        <v>178</v>
      </c>
      <c r="C1234" t="s">
        <v>11</v>
      </c>
      <c r="D1234" t="s">
        <v>31</v>
      </c>
      <c r="E1234" t="s">
        <v>37</v>
      </c>
      <c r="F1234" t="s">
        <v>23</v>
      </c>
      <c r="G1234">
        <v>13.370869873165171</v>
      </c>
      <c r="H1234">
        <v>0.91183785961860631</v>
      </c>
      <c r="I1234">
        <v>0.10002122376693007</v>
      </c>
      <c r="J1234">
        <v>3.8240615910682121</v>
      </c>
      <c r="K1234">
        <v>3.6788546040459898E-2</v>
      </c>
      <c r="L1234">
        <v>2.9694151910239046E-3</v>
      </c>
      <c r="M1234">
        <v>2.9717844071902502E-4</v>
      </c>
      <c r="N1234">
        <v>1.23224237255283E-2</v>
      </c>
      <c r="O1234">
        <f t="shared" si="114"/>
        <v>13.370869873165171</v>
      </c>
      <c r="P1234">
        <f t="shared" si="115"/>
        <v>0.81181663585167629</v>
      </c>
      <c r="Q1234">
        <f t="shared" si="116"/>
        <v>3.8240615910682121</v>
      </c>
      <c r="R1234">
        <f t="shared" si="117"/>
        <v>3.6788546040459898E-2</v>
      </c>
      <c r="S1234">
        <f t="shared" si="118"/>
        <v>2.6722367503048796E-3</v>
      </c>
      <c r="T1234">
        <f t="shared" si="119"/>
        <v>1.23224237255283E-2</v>
      </c>
    </row>
    <row r="1235" spans="1:20" x14ac:dyDescent="0.25">
      <c r="A1235">
        <v>13113</v>
      </c>
      <c r="B1235" t="s">
        <v>179</v>
      </c>
      <c r="C1235" t="s">
        <v>11</v>
      </c>
      <c r="D1235" t="s">
        <v>31</v>
      </c>
      <c r="E1235" t="s">
        <v>37</v>
      </c>
      <c r="F1235" t="s">
        <v>24</v>
      </c>
      <c r="G1235">
        <v>17.040604211497854</v>
      </c>
      <c r="H1235">
        <v>1.1620987337686421</v>
      </c>
      <c r="I1235">
        <v>0.12747280512292011</v>
      </c>
      <c r="J1235">
        <v>4.8736057350793223</v>
      </c>
      <c r="K1235">
        <v>4.6885444593223503E-2</v>
      </c>
      <c r="L1235">
        <v>3.7843926225371027E-3</v>
      </c>
      <c r="M1235">
        <v>3.7874132654438998E-4</v>
      </c>
      <c r="N1235">
        <v>1.5704404436050499E-2</v>
      </c>
      <c r="O1235">
        <f t="shared" si="114"/>
        <v>17.040604211497854</v>
      </c>
      <c r="P1235">
        <f t="shared" si="115"/>
        <v>1.034625928645722</v>
      </c>
      <c r="Q1235">
        <f t="shared" si="116"/>
        <v>4.8736057350793223</v>
      </c>
      <c r="R1235">
        <f t="shared" si="117"/>
        <v>4.6885444593223503E-2</v>
      </c>
      <c r="S1235">
        <f t="shared" si="118"/>
        <v>3.405651295992713E-3</v>
      </c>
      <c r="T1235">
        <f t="shared" si="119"/>
        <v>1.5704404436050499E-2</v>
      </c>
    </row>
    <row r="1236" spans="1:20" x14ac:dyDescent="0.25">
      <c r="A1236">
        <v>13113</v>
      </c>
      <c r="B1236" t="s">
        <v>180</v>
      </c>
      <c r="C1236" t="s">
        <v>11</v>
      </c>
      <c r="D1236" t="s">
        <v>31</v>
      </c>
      <c r="E1236" t="s">
        <v>37</v>
      </c>
      <c r="F1236" t="s">
        <v>25</v>
      </c>
      <c r="G1236">
        <v>5.5442495272285175</v>
      </c>
      <c r="H1236">
        <v>0.37809482183191734</v>
      </c>
      <c r="I1236">
        <v>4.1473928794104463E-2</v>
      </c>
      <c r="J1236">
        <v>1.5856525962057759</v>
      </c>
      <c r="K1236">
        <v>1.5254425073891501E-2</v>
      </c>
      <c r="L1236">
        <v>1.2312725529731224E-3</v>
      </c>
      <c r="M1236">
        <v>1.2322547161563299E-4</v>
      </c>
      <c r="N1236">
        <v>5.1095085955091199E-3</v>
      </c>
      <c r="O1236">
        <f t="shared" si="114"/>
        <v>5.5442495272285175</v>
      </c>
      <c r="P1236">
        <f t="shared" si="115"/>
        <v>0.3366208930378129</v>
      </c>
      <c r="Q1236">
        <f t="shared" si="116"/>
        <v>1.5856525962057759</v>
      </c>
      <c r="R1236">
        <f t="shared" si="117"/>
        <v>1.5254425073891501E-2</v>
      </c>
      <c r="S1236">
        <f t="shared" si="118"/>
        <v>1.1080470813574893E-3</v>
      </c>
      <c r="T1236">
        <f t="shared" si="119"/>
        <v>5.1095085955091199E-3</v>
      </c>
    </row>
    <row r="1237" spans="1:20" x14ac:dyDescent="0.25">
      <c r="A1237">
        <v>13113</v>
      </c>
      <c r="B1237" t="s">
        <v>181</v>
      </c>
      <c r="C1237" t="s">
        <v>11</v>
      </c>
      <c r="D1237" t="s">
        <v>31</v>
      </c>
      <c r="E1237" t="s">
        <v>37</v>
      </c>
      <c r="F1237" t="s">
        <v>26</v>
      </c>
      <c r="G1237">
        <v>5.4470755229711916</v>
      </c>
      <c r="H1237">
        <v>0.37146805932506299</v>
      </c>
      <c r="I1237">
        <v>4.0747021374386239E-2</v>
      </c>
      <c r="J1237">
        <v>1.5578612945378942</v>
      </c>
      <c r="K1237">
        <v>1.4987063659840601E-2</v>
      </c>
      <c r="L1237">
        <v>1.2096922652833388E-3</v>
      </c>
      <c r="M1237">
        <v>1.2106569733934901E-4</v>
      </c>
      <c r="N1237">
        <v>5.0199567934952304E-3</v>
      </c>
      <c r="O1237">
        <f t="shared" si="114"/>
        <v>5.4470755229711916</v>
      </c>
      <c r="P1237">
        <f t="shared" si="115"/>
        <v>0.33072103795067676</v>
      </c>
      <c r="Q1237">
        <f t="shared" si="116"/>
        <v>1.5578612945378942</v>
      </c>
      <c r="R1237">
        <f t="shared" si="117"/>
        <v>1.4987063659840601E-2</v>
      </c>
      <c r="S1237">
        <f t="shared" si="118"/>
        <v>1.0886265679439897E-3</v>
      </c>
      <c r="T1237">
        <f t="shared" si="119"/>
        <v>5.0199567934952304E-3</v>
      </c>
    </row>
    <row r="1238" spans="1:20" x14ac:dyDescent="0.25">
      <c r="A1238">
        <v>13113</v>
      </c>
      <c r="B1238" t="s">
        <v>182</v>
      </c>
      <c r="C1238" t="s">
        <v>11</v>
      </c>
      <c r="D1238" t="s">
        <v>31</v>
      </c>
      <c r="E1238" t="s">
        <v>38</v>
      </c>
      <c r="F1238" t="s">
        <v>14</v>
      </c>
      <c r="G1238">
        <v>0.44494784617421779</v>
      </c>
      <c r="H1238">
        <v>0.17171909111271605</v>
      </c>
      <c r="I1238">
        <v>2.0670260681391302E-3</v>
      </c>
      <c r="J1238">
        <v>4.4045849966706232</v>
      </c>
      <c r="K1238">
        <v>3.7816111134826099E-5</v>
      </c>
      <c r="L1238">
        <v>2.4907464585645356E-5</v>
      </c>
      <c r="M1238">
        <v>5.5067591605215102E-6</v>
      </c>
      <c r="N1238">
        <v>1.54939359422487E-2</v>
      </c>
      <c r="O1238">
        <f t="shared" si="114"/>
        <v>0.44494784617421779</v>
      </c>
      <c r="P1238">
        <f t="shared" si="115"/>
        <v>0.16965206504457692</v>
      </c>
      <c r="Q1238">
        <f t="shared" si="116"/>
        <v>4.4045849966706232</v>
      </c>
      <c r="R1238">
        <f t="shared" si="117"/>
        <v>3.7816111134826099E-5</v>
      </c>
      <c r="S1238">
        <f t="shared" si="118"/>
        <v>1.9400705425123846E-5</v>
      </c>
      <c r="T1238">
        <f t="shared" si="119"/>
        <v>1.54939359422487E-2</v>
      </c>
    </row>
    <row r="1239" spans="1:20" x14ac:dyDescent="0.25">
      <c r="A1239">
        <v>13113</v>
      </c>
      <c r="B1239" t="s">
        <v>183</v>
      </c>
      <c r="C1239" t="s">
        <v>11</v>
      </c>
      <c r="D1239" t="s">
        <v>31</v>
      </c>
      <c r="E1239" t="s">
        <v>38</v>
      </c>
      <c r="F1239" t="s">
        <v>15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f t="shared" si="114"/>
        <v>0</v>
      </c>
      <c r="P1239">
        <f t="shared" si="115"/>
        <v>0</v>
      </c>
      <c r="Q1239">
        <f t="shared" si="116"/>
        <v>0</v>
      </c>
      <c r="R1239">
        <f t="shared" si="117"/>
        <v>0</v>
      </c>
      <c r="S1239">
        <f t="shared" si="118"/>
        <v>0</v>
      </c>
      <c r="T1239">
        <f t="shared" si="119"/>
        <v>0</v>
      </c>
    </row>
    <row r="1240" spans="1:20" x14ac:dyDescent="0.25">
      <c r="A1240">
        <v>13113</v>
      </c>
      <c r="B1240" t="s">
        <v>184</v>
      </c>
      <c r="C1240" t="s">
        <v>11</v>
      </c>
      <c r="D1240" t="s">
        <v>31</v>
      </c>
      <c r="E1240" t="s">
        <v>38</v>
      </c>
      <c r="F1240" t="s">
        <v>16</v>
      </c>
      <c r="G1240">
        <v>4.5359585893614147</v>
      </c>
      <c r="H1240">
        <v>0.36000066868557812</v>
      </c>
      <c r="I1240">
        <v>2.0655769389897195E-2</v>
      </c>
      <c r="J1240">
        <v>1.460082208162502</v>
      </c>
      <c r="K1240">
        <v>1.2717431325579599E-2</v>
      </c>
      <c r="L1240">
        <v>1.1855598031713663E-3</v>
      </c>
      <c r="M1240">
        <v>6.5147554755284805E-5</v>
      </c>
      <c r="N1240">
        <v>4.7803735069731302E-3</v>
      </c>
      <c r="O1240">
        <f t="shared" si="114"/>
        <v>4.5359585893614147</v>
      </c>
      <c r="P1240">
        <f t="shared" si="115"/>
        <v>0.3393448992956809</v>
      </c>
      <c r="Q1240">
        <f t="shared" si="116"/>
        <v>1.460082208162502</v>
      </c>
      <c r="R1240">
        <f t="shared" si="117"/>
        <v>1.2717431325579599E-2</v>
      </c>
      <c r="S1240">
        <f t="shared" si="118"/>
        <v>1.1204122484160814E-3</v>
      </c>
      <c r="T1240">
        <f t="shared" si="119"/>
        <v>4.7803735069731302E-3</v>
      </c>
    </row>
    <row r="1241" spans="1:20" x14ac:dyDescent="0.25">
      <c r="A1241">
        <v>13113</v>
      </c>
      <c r="B1241" t="s">
        <v>185</v>
      </c>
      <c r="C1241" t="s">
        <v>11</v>
      </c>
      <c r="D1241" t="s">
        <v>31</v>
      </c>
      <c r="E1241" t="s">
        <v>38</v>
      </c>
      <c r="F1241" t="s">
        <v>17</v>
      </c>
      <c r="G1241">
        <v>4.9156793947127735</v>
      </c>
      <c r="H1241">
        <v>0.3901376561809029</v>
      </c>
      <c r="I1241">
        <v>2.2384937810357969E-2</v>
      </c>
      <c r="J1241">
        <v>1.5823110060162426</v>
      </c>
      <c r="K1241">
        <v>1.37820547927264E-2</v>
      </c>
      <c r="L1241">
        <v>1.2848074004532216E-3</v>
      </c>
      <c r="M1241">
        <v>7.0601309642981296E-5</v>
      </c>
      <c r="N1241">
        <v>5.1805552536636698E-3</v>
      </c>
      <c r="O1241">
        <f t="shared" si="114"/>
        <v>4.9156793947127735</v>
      </c>
      <c r="P1241">
        <f t="shared" si="115"/>
        <v>0.36775271837054491</v>
      </c>
      <c r="Q1241">
        <f t="shared" si="116"/>
        <v>1.5823110060162426</v>
      </c>
      <c r="R1241">
        <f t="shared" si="117"/>
        <v>1.37820547927264E-2</v>
      </c>
      <c r="S1241">
        <f t="shared" si="118"/>
        <v>1.2142060908102402E-3</v>
      </c>
      <c r="T1241">
        <f t="shared" si="119"/>
        <v>5.1805552536636698E-3</v>
      </c>
    </row>
    <row r="1242" spans="1:20" x14ac:dyDescent="0.25">
      <c r="A1242">
        <v>13113</v>
      </c>
      <c r="B1242" t="s">
        <v>186</v>
      </c>
      <c r="C1242" t="s">
        <v>11</v>
      </c>
      <c r="D1242" t="s">
        <v>31</v>
      </c>
      <c r="E1242" t="s">
        <v>38</v>
      </c>
      <c r="F1242" t="s">
        <v>18</v>
      </c>
      <c r="G1242">
        <v>5.1953827690524346</v>
      </c>
      <c r="H1242">
        <v>0.41233659142801443</v>
      </c>
      <c r="I1242">
        <v>2.3658647412425168E-2</v>
      </c>
      <c r="J1242">
        <v>1.672345130673325</v>
      </c>
      <c r="K1242">
        <v>1.4566262644819E-2</v>
      </c>
      <c r="L1242">
        <v>1.3579136950738679E-3</v>
      </c>
      <c r="M1242">
        <v>7.4618551970217996E-5</v>
      </c>
      <c r="N1242">
        <v>5.4753297551721697E-3</v>
      </c>
      <c r="O1242">
        <f t="shared" si="114"/>
        <v>5.1953827690524346</v>
      </c>
      <c r="P1242">
        <f t="shared" si="115"/>
        <v>0.38867794401558925</v>
      </c>
      <c r="Q1242">
        <f t="shared" si="116"/>
        <v>1.672345130673325</v>
      </c>
      <c r="R1242">
        <f t="shared" si="117"/>
        <v>1.4566262644819E-2</v>
      </c>
      <c r="S1242">
        <f t="shared" si="118"/>
        <v>1.2832951431036499E-3</v>
      </c>
      <c r="T1242">
        <f t="shared" si="119"/>
        <v>5.4753297551721697E-3</v>
      </c>
    </row>
    <row r="1243" spans="1:20" x14ac:dyDescent="0.25">
      <c r="A1243">
        <v>13113</v>
      </c>
      <c r="B1243" t="s">
        <v>187</v>
      </c>
      <c r="C1243" t="s">
        <v>11</v>
      </c>
      <c r="D1243" t="s">
        <v>31</v>
      </c>
      <c r="E1243" t="s">
        <v>38</v>
      </c>
      <c r="F1243" t="s">
        <v>19</v>
      </c>
      <c r="G1243">
        <v>1.8447903726219841</v>
      </c>
      <c r="H1243">
        <v>0.14641357414938555</v>
      </c>
      <c r="I1243">
        <v>8.4007741032792061E-3</v>
      </c>
      <c r="J1243">
        <v>0.59382062580918094</v>
      </c>
      <c r="K1243">
        <v>5.1722245517676303E-3</v>
      </c>
      <c r="L1243">
        <v>4.8217153046703357E-4</v>
      </c>
      <c r="M1243">
        <v>2.6495742774468301E-5</v>
      </c>
      <c r="N1243">
        <v>1.9441954494386899E-3</v>
      </c>
      <c r="O1243">
        <f t="shared" si="114"/>
        <v>1.8447903726219841</v>
      </c>
      <c r="P1243">
        <f t="shared" si="115"/>
        <v>0.13801280004610633</v>
      </c>
      <c r="Q1243">
        <f t="shared" si="116"/>
        <v>0.59382062580918094</v>
      </c>
      <c r="R1243">
        <f t="shared" si="117"/>
        <v>5.1722245517676303E-3</v>
      </c>
      <c r="S1243">
        <f t="shared" si="118"/>
        <v>4.5567578769256526E-4</v>
      </c>
      <c r="T1243">
        <f t="shared" si="119"/>
        <v>1.9441954494386899E-3</v>
      </c>
    </row>
    <row r="1244" spans="1:20" x14ac:dyDescent="0.25">
      <c r="A1244">
        <v>13113</v>
      </c>
      <c r="B1244" t="s">
        <v>188</v>
      </c>
      <c r="C1244" t="s">
        <v>11</v>
      </c>
      <c r="D1244" t="s">
        <v>31</v>
      </c>
      <c r="E1244" t="s">
        <v>38</v>
      </c>
      <c r="F1244" t="s">
        <v>20</v>
      </c>
      <c r="G1244">
        <v>4.2285716571592786</v>
      </c>
      <c r="H1244">
        <v>0.33560461619804771</v>
      </c>
      <c r="I1244">
        <v>1.9255995955603539E-2</v>
      </c>
      <c r="J1244">
        <v>1.3611372354924764</v>
      </c>
      <c r="K1244">
        <v>1.1855615238918199E-2</v>
      </c>
      <c r="L1244">
        <v>1.1052184337803092E-3</v>
      </c>
      <c r="M1244">
        <v>6.0732718257128199E-5</v>
      </c>
      <c r="N1244">
        <v>4.4564223591922998E-3</v>
      </c>
      <c r="O1244">
        <f t="shared" si="114"/>
        <v>4.2285716571592786</v>
      </c>
      <c r="P1244">
        <f t="shared" si="115"/>
        <v>0.31634862024244415</v>
      </c>
      <c r="Q1244">
        <f t="shared" si="116"/>
        <v>1.3611372354924764</v>
      </c>
      <c r="R1244">
        <f t="shared" si="117"/>
        <v>1.1855615238918199E-2</v>
      </c>
      <c r="S1244">
        <f t="shared" si="118"/>
        <v>1.044485715523181E-3</v>
      </c>
      <c r="T1244">
        <f t="shared" si="119"/>
        <v>4.4564223591922998E-3</v>
      </c>
    </row>
    <row r="1245" spans="1:20" x14ac:dyDescent="0.25">
      <c r="A1245">
        <v>13113</v>
      </c>
      <c r="B1245" t="s">
        <v>189</v>
      </c>
      <c r="C1245" t="s">
        <v>11</v>
      </c>
      <c r="D1245" t="s">
        <v>31</v>
      </c>
      <c r="E1245" t="s">
        <v>38</v>
      </c>
      <c r="F1245" t="s">
        <v>21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f t="shared" si="114"/>
        <v>0</v>
      </c>
      <c r="P1245">
        <f t="shared" si="115"/>
        <v>0</v>
      </c>
      <c r="Q1245">
        <f t="shared" si="116"/>
        <v>0</v>
      </c>
      <c r="R1245">
        <f t="shared" si="117"/>
        <v>0</v>
      </c>
      <c r="S1245">
        <f t="shared" si="118"/>
        <v>0</v>
      </c>
      <c r="T1245">
        <f t="shared" si="119"/>
        <v>0</v>
      </c>
    </row>
    <row r="1246" spans="1:20" x14ac:dyDescent="0.25">
      <c r="A1246">
        <v>13113</v>
      </c>
      <c r="B1246" t="s">
        <v>190</v>
      </c>
      <c r="C1246" t="s">
        <v>11</v>
      </c>
      <c r="D1246" t="s">
        <v>31</v>
      </c>
      <c r="E1246" t="s">
        <v>38</v>
      </c>
      <c r="F1246" t="s">
        <v>22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f t="shared" si="114"/>
        <v>0</v>
      </c>
      <c r="P1246">
        <f t="shared" si="115"/>
        <v>0</v>
      </c>
      <c r="Q1246">
        <f t="shared" si="116"/>
        <v>0</v>
      </c>
      <c r="R1246">
        <f t="shared" si="117"/>
        <v>0</v>
      </c>
      <c r="S1246">
        <f t="shared" si="118"/>
        <v>0</v>
      </c>
      <c r="T1246">
        <f t="shared" si="119"/>
        <v>0</v>
      </c>
    </row>
    <row r="1247" spans="1:20" x14ac:dyDescent="0.25">
      <c r="A1247">
        <v>13113</v>
      </c>
      <c r="B1247" t="s">
        <v>191</v>
      </c>
      <c r="C1247" t="s">
        <v>11</v>
      </c>
      <c r="D1247" t="s">
        <v>31</v>
      </c>
      <c r="E1247" t="s">
        <v>38</v>
      </c>
      <c r="F1247" t="s">
        <v>23</v>
      </c>
      <c r="G1247">
        <v>6.3089927885617261</v>
      </c>
      <c r="H1247">
        <v>0.53101066406063269</v>
      </c>
      <c r="I1247">
        <v>2.7618679683719401E-2</v>
      </c>
      <c r="J1247">
        <v>2.0620263648027293</v>
      </c>
      <c r="K1247">
        <v>1.8024097601950999E-2</v>
      </c>
      <c r="L1247">
        <v>1.78402098470265E-3</v>
      </c>
      <c r="M1247">
        <v>9.1758162865218597E-5</v>
      </c>
      <c r="N1247">
        <v>6.8840328465902198E-3</v>
      </c>
      <c r="O1247">
        <f t="shared" si="114"/>
        <v>6.3089927885617261</v>
      </c>
      <c r="P1247">
        <f t="shared" si="115"/>
        <v>0.50339198437691324</v>
      </c>
      <c r="Q1247">
        <f t="shared" si="116"/>
        <v>2.0620263648027293</v>
      </c>
      <c r="R1247">
        <f t="shared" si="117"/>
        <v>1.8024097601950999E-2</v>
      </c>
      <c r="S1247">
        <f t="shared" si="118"/>
        <v>1.6922628218374314E-3</v>
      </c>
      <c r="T1247">
        <f t="shared" si="119"/>
        <v>6.8840328465902198E-3</v>
      </c>
    </row>
    <row r="1248" spans="1:20" x14ac:dyDescent="0.25">
      <c r="A1248">
        <v>13113</v>
      </c>
      <c r="B1248" t="s">
        <v>192</v>
      </c>
      <c r="C1248" t="s">
        <v>11</v>
      </c>
      <c r="D1248" t="s">
        <v>31</v>
      </c>
      <c r="E1248" t="s">
        <v>38</v>
      </c>
      <c r="F1248" t="s">
        <v>24</v>
      </c>
      <c r="G1248">
        <v>8.0405449021604554</v>
      </c>
      <c r="H1248">
        <v>0.67675057513271342</v>
      </c>
      <c r="I1248">
        <v>3.5198842856793408E-2</v>
      </c>
      <c r="J1248">
        <v>2.6279650060299269</v>
      </c>
      <c r="K1248">
        <v>2.2970952014644701E-2</v>
      </c>
      <c r="L1248">
        <v>2.2736596044010595E-3</v>
      </c>
      <c r="M1248">
        <v>1.1694189683986101E-4</v>
      </c>
      <c r="N1248">
        <v>8.7734095620941501E-3</v>
      </c>
      <c r="O1248">
        <f t="shared" si="114"/>
        <v>8.0405449021604554</v>
      </c>
      <c r="P1248">
        <f t="shared" si="115"/>
        <v>0.64155173227591999</v>
      </c>
      <c r="Q1248">
        <f t="shared" si="116"/>
        <v>2.6279650060299269</v>
      </c>
      <c r="R1248">
        <f t="shared" si="117"/>
        <v>2.2970952014644701E-2</v>
      </c>
      <c r="S1248">
        <f t="shared" si="118"/>
        <v>2.1567177075611987E-3</v>
      </c>
      <c r="T1248">
        <f t="shared" si="119"/>
        <v>8.7734095620941501E-3</v>
      </c>
    </row>
    <row r="1249" spans="1:20" x14ac:dyDescent="0.25">
      <c r="A1249">
        <v>13113</v>
      </c>
      <c r="B1249" t="s">
        <v>193</v>
      </c>
      <c r="C1249" t="s">
        <v>11</v>
      </c>
      <c r="D1249" t="s">
        <v>31</v>
      </c>
      <c r="E1249" t="s">
        <v>38</v>
      </c>
      <c r="F1249" t="s">
        <v>25</v>
      </c>
      <c r="G1249">
        <v>2.6160327206894713</v>
      </c>
      <c r="H1249">
        <v>0.22018427263960469</v>
      </c>
      <c r="I1249">
        <v>1.1452121804818907E-2</v>
      </c>
      <c r="J1249">
        <v>0.85502185133969655</v>
      </c>
      <c r="K1249">
        <v>7.4737171177036103E-3</v>
      </c>
      <c r="L1249">
        <v>7.3974699812673394E-4</v>
      </c>
      <c r="M1249">
        <v>3.8047632584969897E-5</v>
      </c>
      <c r="N1249">
        <v>2.85447437425889E-3</v>
      </c>
      <c r="O1249">
        <f t="shared" si="114"/>
        <v>2.6160327206894713</v>
      </c>
      <c r="P1249">
        <f t="shared" si="115"/>
        <v>0.20873215083478577</v>
      </c>
      <c r="Q1249">
        <f t="shared" si="116"/>
        <v>0.85502185133969655</v>
      </c>
      <c r="R1249">
        <f t="shared" si="117"/>
        <v>7.4737171177036103E-3</v>
      </c>
      <c r="S1249">
        <f t="shared" si="118"/>
        <v>7.0169936554176403E-4</v>
      </c>
      <c r="T1249">
        <f t="shared" si="119"/>
        <v>2.85447437425889E-3</v>
      </c>
    </row>
    <row r="1250" spans="1:20" x14ac:dyDescent="0.25">
      <c r="A1250">
        <v>13113</v>
      </c>
      <c r="B1250" t="s">
        <v>194</v>
      </c>
      <c r="C1250" t="s">
        <v>11</v>
      </c>
      <c r="D1250" t="s">
        <v>31</v>
      </c>
      <c r="E1250" t="s">
        <v>38</v>
      </c>
      <c r="F1250" t="s">
        <v>26</v>
      </c>
      <c r="G1250">
        <v>2.5701819474449925</v>
      </c>
      <c r="H1250">
        <v>0.21632516767503671</v>
      </c>
      <c r="I1250">
        <v>1.1251405677857198E-2</v>
      </c>
      <c r="J1250">
        <v>0.84003635094115348</v>
      </c>
      <c r="K1250">
        <v>7.34272630680815E-3</v>
      </c>
      <c r="L1250">
        <v>7.2678150592297942E-4</v>
      </c>
      <c r="M1250">
        <v>3.7380787837548703E-5</v>
      </c>
      <c r="N1250">
        <v>2.8044451186465202E-3</v>
      </c>
      <c r="O1250">
        <f t="shared" si="114"/>
        <v>2.5701819474449925</v>
      </c>
      <c r="P1250">
        <f t="shared" si="115"/>
        <v>0.2050737619971795</v>
      </c>
      <c r="Q1250">
        <f t="shared" si="116"/>
        <v>0.84003635094115348</v>
      </c>
      <c r="R1250">
        <f t="shared" si="117"/>
        <v>7.34272630680815E-3</v>
      </c>
      <c r="S1250">
        <f t="shared" si="118"/>
        <v>6.894007180854307E-4</v>
      </c>
      <c r="T1250">
        <f t="shared" si="119"/>
        <v>2.8044451186465202E-3</v>
      </c>
    </row>
    <row r="1251" spans="1:20" x14ac:dyDescent="0.25">
      <c r="A1251">
        <v>13117</v>
      </c>
      <c r="B1251" t="s">
        <v>39</v>
      </c>
      <c r="C1251" t="s">
        <v>11</v>
      </c>
      <c r="D1251" t="s">
        <v>12</v>
      </c>
      <c r="E1251" t="s">
        <v>13</v>
      </c>
      <c r="F1251" t="s">
        <v>14</v>
      </c>
      <c r="G1251">
        <v>172.90433793635273</v>
      </c>
      <c r="H1251">
        <v>350.21535630844852</v>
      </c>
      <c r="I1251">
        <v>0.85437262668773295</v>
      </c>
      <c r="J1251">
        <v>2505.9432523331825</v>
      </c>
      <c r="K1251">
        <v>0.45242816824566001</v>
      </c>
      <c r="L1251">
        <v>0.92172709371823069</v>
      </c>
      <c r="M1251">
        <v>1.2102235508564259E-3</v>
      </c>
      <c r="N1251">
        <v>3.6948878237116598</v>
      </c>
      <c r="O1251">
        <f t="shared" si="114"/>
        <v>172.90433793635273</v>
      </c>
      <c r="P1251">
        <f t="shared" si="115"/>
        <v>349.36098368176079</v>
      </c>
      <c r="Q1251">
        <f t="shared" si="116"/>
        <v>2505.9432523331825</v>
      </c>
      <c r="R1251">
        <f t="shared" si="117"/>
        <v>0.45242816824566001</v>
      </c>
      <c r="S1251">
        <f t="shared" si="118"/>
        <v>0.92051687016737427</v>
      </c>
      <c r="T1251">
        <f t="shared" si="119"/>
        <v>3.6948878237116598</v>
      </c>
    </row>
    <row r="1252" spans="1:20" x14ac:dyDescent="0.25">
      <c r="A1252">
        <v>13117</v>
      </c>
      <c r="B1252" t="s">
        <v>40</v>
      </c>
      <c r="C1252" t="s">
        <v>11</v>
      </c>
      <c r="D1252" t="s">
        <v>12</v>
      </c>
      <c r="E1252" t="s">
        <v>13</v>
      </c>
      <c r="F1252" t="s">
        <v>15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f t="shared" si="114"/>
        <v>0</v>
      </c>
      <c r="P1252">
        <f t="shared" si="115"/>
        <v>0</v>
      </c>
      <c r="Q1252">
        <f t="shared" si="116"/>
        <v>0</v>
      </c>
      <c r="R1252">
        <f t="shared" si="117"/>
        <v>0</v>
      </c>
      <c r="S1252">
        <f t="shared" si="118"/>
        <v>0</v>
      </c>
      <c r="T1252">
        <f t="shared" si="119"/>
        <v>0</v>
      </c>
    </row>
    <row r="1253" spans="1:20" x14ac:dyDescent="0.25">
      <c r="A1253">
        <v>13117</v>
      </c>
      <c r="B1253" t="s">
        <v>41</v>
      </c>
      <c r="C1253" t="s">
        <v>11</v>
      </c>
      <c r="D1253" t="s">
        <v>12</v>
      </c>
      <c r="E1253" t="s">
        <v>13</v>
      </c>
      <c r="F1253" t="s">
        <v>16</v>
      </c>
      <c r="G1253">
        <v>81.692877509151529</v>
      </c>
      <c r="H1253">
        <v>31.494154692963356</v>
      </c>
      <c r="I1253">
        <v>3.4980819636698421</v>
      </c>
      <c r="J1253">
        <v>560.38158255954511</v>
      </c>
      <c r="K1253">
        <v>0.220000908140006</v>
      </c>
      <c r="L1253">
        <v>9.1237419665276098E-2</v>
      </c>
      <c r="M1253">
        <v>7.3496747081662596E-3</v>
      </c>
      <c r="N1253">
        <v>1.7457616799982201</v>
      </c>
      <c r="O1253">
        <f t="shared" si="114"/>
        <v>81.692877509151529</v>
      </c>
      <c r="P1253">
        <f t="shared" si="115"/>
        <v>27.996072729293513</v>
      </c>
      <c r="Q1253">
        <f t="shared" si="116"/>
        <v>560.38158255954511</v>
      </c>
      <c r="R1253">
        <f t="shared" si="117"/>
        <v>0.220000908140006</v>
      </c>
      <c r="S1253">
        <f t="shared" si="118"/>
        <v>8.3887744957109836E-2</v>
      </c>
      <c r="T1253">
        <f t="shared" si="119"/>
        <v>1.7457616799982201</v>
      </c>
    </row>
    <row r="1254" spans="1:20" x14ac:dyDescent="0.25">
      <c r="A1254">
        <v>13117</v>
      </c>
      <c r="B1254" t="s">
        <v>42</v>
      </c>
      <c r="C1254" t="s">
        <v>11</v>
      </c>
      <c r="D1254" t="s">
        <v>12</v>
      </c>
      <c r="E1254" t="s">
        <v>13</v>
      </c>
      <c r="F1254" t="s">
        <v>17</v>
      </c>
      <c r="G1254">
        <v>88.577326521550603</v>
      </c>
      <c r="H1254">
        <v>34.14823965985974</v>
      </c>
      <c r="I1254">
        <v>3.7928734125180164</v>
      </c>
      <c r="J1254">
        <v>607.60631866046128</v>
      </c>
      <c r="K1254">
        <v>0.23854081154214199</v>
      </c>
      <c r="L1254">
        <v>9.8926199384323121E-2</v>
      </c>
      <c r="M1254">
        <v>7.9690497796036496E-3</v>
      </c>
      <c r="N1254">
        <v>1.89288221230356</v>
      </c>
      <c r="O1254">
        <f t="shared" si="114"/>
        <v>88.577326521550603</v>
      </c>
      <c r="P1254">
        <f t="shared" si="115"/>
        <v>30.355366247341724</v>
      </c>
      <c r="Q1254">
        <f t="shared" si="116"/>
        <v>607.60631866046128</v>
      </c>
      <c r="R1254">
        <f t="shared" si="117"/>
        <v>0.23854081154214199</v>
      </c>
      <c r="S1254">
        <f t="shared" si="118"/>
        <v>9.095714960471947E-2</v>
      </c>
      <c r="T1254">
        <f t="shared" si="119"/>
        <v>1.89288221230356</v>
      </c>
    </row>
    <row r="1255" spans="1:20" x14ac:dyDescent="0.25">
      <c r="A1255">
        <v>13117</v>
      </c>
      <c r="B1255" t="s">
        <v>43</v>
      </c>
      <c r="C1255" t="s">
        <v>11</v>
      </c>
      <c r="D1255" t="s">
        <v>12</v>
      </c>
      <c r="E1255" t="s">
        <v>13</v>
      </c>
      <c r="F1255" t="s">
        <v>18</v>
      </c>
      <c r="G1255">
        <v>93.571559550019686</v>
      </c>
      <c r="H1255">
        <v>36.073616668753033</v>
      </c>
      <c r="I1255">
        <v>4.0067261593439945</v>
      </c>
      <c r="J1255">
        <v>641.86495669749866</v>
      </c>
      <c r="K1255">
        <v>0.25199030977002002</v>
      </c>
      <c r="L1255">
        <v>0.10450395713360172</v>
      </c>
      <c r="M1255">
        <v>8.4183672497601808E-3</v>
      </c>
      <c r="N1255">
        <v>1.9996084526241</v>
      </c>
      <c r="O1255">
        <f t="shared" si="114"/>
        <v>93.571559550019686</v>
      </c>
      <c r="P1255">
        <f t="shared" si="115"/>
        <v>32.066890509409035</v>
      </c>
      <c r="Q1255">
        <f t="shared" si="116"/>
        <v>641.86495669749866</v>
      </c>
      <c r="R1255">
        <f t="shared" si="117"/>
        <v>0.25199030977002002</v>
      </c>
      <c r="S1255">
        <f t="shared" si="118"/>
        <v>9.6085589883841541E-2</v>
      </c>
      <c r="T1255">
        <f t="shared" si="119"/>
        <v>1.9996084526241</v>
      </c>
    </row>
    <row r="1256" spans="1:20" x14ac:dyDescent="0.25">
      <c r="A1256">
        <v>13117</v>
      </c>
      <c r="B1256" t="s">
        <v>44</v>
      </c>
      <c r="C1256" t="s">
        <v>11</v>
      </c>
      <c r="D1256" t="s">
        <v>12</v>
      </c>
      <c r="E1256" t="s">
        <v>13</v>
      </c>
      <c r="F1256" t="s">
        <v>19</v>
      </c>
      <c r="G1256">
        <v>33.241671311059868</v>
      </c>
      <c r="H1256">
        <v>12.815295927858035</v>
      </c>
      <c r="I1256">
        <v>1.4234056012139673</v>
      </c>
      <c r="J1256">
        <v>228.02506634376942</v>
      </c>
      <c r="K1256">
        <v>8.9520573931723302E-2</v>
      </c>
      <c r="L1256">
        <v>3.712546465987987E-2</v>
      </c>
      <c r="M1256">
        <v>2.9906593626947099E-3</v>
      </c>
      <c r="N1256">
        <v>0.71036873976692005</v>
      </c>
      <c r="O1256">
        <f t="shared" si="114"/>
        <v>33.241671311059868</v>
      </c>
      <c r="P1256">
        <f t="shared" si="115"/>
        <v>11.391890326644067</v>
      </c>
      <c r="Q1256">
        <f t="shared" si="116"/>
        <v>228.02506634376942</v>
      </c>
      <c r="R1256">
        <f t="shared" si="117"/>
        <v>8.9520573931723302E-2</v>
      </c>
      <c r="S1256">
        <f t="shared" si="118"/>
        <v>3.4134805297185163E-2</v>
      </c>
      <c r="T1256">
        <f t="shared" si="119"/>
        <v>0.71036873976692005</v>
      </c>
    </row>
    <row r="1257" spans="1:20" x14ac:dyDescent="0.25">
      <c r="A1257">
        <v>13117</v>
      </c>
      <c r="B1257" t="s">
        <v>45</v>
      </c>
      <c r="C1257" t="s">
        <v>11</v>
      </c>
      <c r="D1257" t="s">
        <v>12</v>
      </c>
      <c r="E1257" t="s">
        <v>13</v>
      </c>
      <c r="F1257" t="s">
        <v>20</v>
      </c>
      <c r="G1257">
        <v>76.17904886387187</v>
      </c>
      <c r="H1257">
        <v>29.368470852233912</v>
      </c>
      <c r="I1257">
        <v>3.2619804395862917</v>
      </c>
      <c r="J1257">
        <v>522.5588982140066</v>
      </c>
      <c r="K1257">
        <v>0.20515178407318699</v>
      </c>
      <c r="L1257">
        <v>8.5079399794949495E-2</v>
      </c>
      <c r="M1257">
        <v>6.85361435535014E-3</v>
      </c>
      <c r="N1257">
        <v>1.62793343649775</v>
      </c>
      <c r="O1257">
        <f t="shared" si="114"/>
        <v>76.17904886387187</v>
      </c>
      <c r="P1257">
        <f t="shared" si="115"/>
        <v>26.10649041264762</v>
      </c>
      <c r="Q1257">
        <f t="shared" si="116"/>
        <v>522.5588982140066</v>
      </c>
      <c r="R1257">
        <f t="shared" si="117"/>
        <v>0.20515178407318699</v>
      </c>
      <c r="S1257">
        <f t="shared" si="118"/>
        <v>7.8225785439599349E-2</v>
      </c>
      <c r="T1257">
        <f t="shared" si="119"/>
        <v>1.62793343649775</v>
      </c>
    </row>
    <row r="1258" spans="1:20" x14ac:dyDescent="0.25">
      <c r="A1258">
        <v>13117</v>
      </c>
      <c r="B1258" t="s">
        <v>46</v>
      </c>
      <c r="C1258" t="s">
        <v>11</v>
      </c>
      <c r="D1258" t="s">
        <v>12</v>
      </c>
      <c r="E1258" t="s">
        <v>13</v>
      </c>
      <c r="F1258" t="s">
        <v>21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f t="shared" si="114"/>
        <v>0</v>
      </c>
      <c r="P1258">
        <f t="shared" si="115"/>
        <v>0</v>
      </c>
      <c r="Q1258">
        <f t="shared" si="116"/>
        <v>0</v>
      </c>
      <c r="R1258">
        <f t="shared" si="117"/>
        <v>0</v>
      </c>
      <c r="S1258">
        <f t="shared" si="118"/>
        <v>0</v>
      </c>
      <c r="T1258">
        <f t="shared" si="119"/>
        <v>0</v>
      </c>
    </row>
    <row r="1259" spans="1:20" x14ac:dyDescent="0.25">
      <c r="A1259">
        <v>13117</v>
      </c>
      <c r="B1259" t="s">
        <v>47</v>
      </c>
      <c r="C1259" t="s">
        <v>11</v>
      </c>
      <c r="D1259" t="s">
        <v>12</v>
      </c>
      <c r="E1259" t="s">
        <v>13</v>
      </c>
      <c r="F1259" t="s">
        <v>22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f t="shared" si="114"/>
        <v>0</v>
      </c>
      <c r="P1259">
        <f t="shared" si="115"/>
        <v>0</v>
      </c>
      <c r="Q1259">
        <f t="shared" si="116"/>
        <v>0</v>
      </c>
      <c r="R1259">
        <f t="shared" si="117"/>
        <v>0</v>
      </c>
      <c r="S1259">
        <f t="shared" si="118"/>
        <v>0</v>
      </c>
      <c r="T1259">
        <f t="shared" si="119"/>
        <v>0</v>
      </c>
    </row>
    <row r="1260" spans="1:20" x14ac:dyDescent="0.25">
      <c r="A1260">
        <v>13117</v>
      </c>
      <c r="B1260" t="s">
        <v>48</v>
      </c>
      <c r="C1260" t="s">
        <v>11</v>
      </c>
      <c r="D1260" t="s">
        <v>12</v>
      </c>
      <c r="E1260" t="s">
        <v>13</v>
      </c>
      <c r="F1260" t="s">
        <v>23</v>
      </c>
      <c r="G1260">
        <v>2.5460480995722501E-14</v>
      </c>
      <c r="H1260">
        <v>1.0726966569442427E-14</v>
      </c>
      <c r="I1260">
        <v>1.0896826200378451E-15</v>
      </c>
      <c r="J1260">
        <v>1.8132652797293499E-13</v>
      </c>
      <c r="K1260">
        <v>7.53958187438257E-17</v>
      </c>
      <c r="L1260">
        <v>3.2875244264752963E-17</v>
      </c>
      <c r="M1260">
        <v>2.5071802221872297E-18</v>
      </c>
      <c r="N1260">
        <v>5.9294251195204801E-16</v>
      </c>
      <c r="O1260">
        <f t="shared" si="114"/>
        <v>2.5460480995722501E-14</v>
      </c>
      <c r="P1260">
        <f t="shared" si="115"/>
        <v>9.6372839494045823E-15</v>
      </c>
      <c r="Q1260">
        <f t="shared" si="116"/>
        <v>1.8132652797293499E-13</v>
      </c>
      <c r="R1260">
        <f t="shared" si="117"/>
        <v>7.53958187438257E-17</v>
      </c>
      <c r="S1260">
        <f t="shared" si="118"/>
        <v>3.0368064042565736E-17</v>
      </c>
      <c r="T1260">
        <f t="shared" si="119"/>
        <v>5.9294251195204801E-16</v>
      </c>
    </row>
    <row r="1261" spans="1:20" x14ac:dyDescent="0.25">
      <c r="A1261">
        <v>13117</v>
      </c>
      <c r="B1261" t="s">
        <v>49</v>
      </c>
      <c r="C1261" t="s">
        <v>11</v>
      </c>
      <c r="D1261" t="s">
        <v>12</v>
      </c>
      <c r="E1261" t="s">
        <v>13</v>
      </c>
      <c r="F1261" t="s">
        <v>24</v>
      </c>
      <c r="G1261">
        <v>2.5460480995722501E-14</v>
      </c>
      <c r="H1261">
        <v>1.0726966569442427E-14</v>
      </c>
      <c r="I1261">
        <v>1.0896826200378451E-15</v>
      </c>
      <c r="J1261">
        <v>1.8132652797293499E-13</v>
      </c>
      <c r="K1261">
        <v>7.53958187438257E-17</v>
      </c>
      <c r="L1261">
        <v>3.2875244264752963E-17</v>
      </c>
      <c r="M1261">
        <v>2.5071802221872297E-18</v>
      </c>
      <c r="N1261">
        <v>5.9294251195204801E-16</v>
      </c>
      <c r="O1261">
        <f t="shared" si="114"/>
        <v>2.5460480995722501E-14</v>
      </c>
      <c r="P1261">
        <f t="shared" si="115"/>
        <v>9.6372839494045823E-15</v>
      </c>
      <c r="Q1261">
        <f t="shared" si="116"/>
        <v>1.8132652797293499E-13</v>
      </c>
      <c r="R1261">
        <f t="shared" si="117"/>
        <v>7.53958187438257E-17</v>
      </c>
      <c r="S1261">
        <f t="shared" si="118"/>
        <v>3.0368064042565736E-17</v>
      </c>
      <c r="T1261">
        <f t="shared" si="119"/>
        <v>5.9294251195204801E-16</v>
      </c>
    </row>
    <row r="1262" spans="1:20" x14ac:dyDescent="0.25">
      <c r="A1262">
        <v>13117</v>
      </c>
      <c r="B1262" t="s">
        <v>50</v>
      </c>
      <c r="C1262" t="s">
        <v>11</v>
      </c>
      <c r="D1262" t="s">
        <v>12</v>
      </c>
      <c r="E1262" t="s">
        <v>13</v>
      </c>
      <c r="F1262" t="s">
        <v>25</v>
      </c>
      <c r="G1262">
        <v>2.5460480995722501E-14</v>
      </c>
      <c r="H1262">
        <v>1.0726966569442427E-14</v>
      </c>
      <c r="I1262">
        <v>1.0896826200378451E-15</v>
      </c>
      <c r="J1262">
        <v>1.8132652797293499E-13</v>
      </c>
      <c r="K1262">
        <v>7.53958187438257E-17</v>
      </c>
      <c r="L1262">
        <v>3.2875244264752963E-17</v>
      </c>
      <c r="M1262">
        <v>2.5071802221872297E-18</v>
      </c>
      <c r="N1262">
        <v>5.9294251195204801E-16</v>
      </c>
      <c r="O1262">
        <f t="shared" si="114"/>
        <v>2.5460480995722501E-14</v>
      </c>
      <c r="P1262">
        <f t="shared" si="115"/>
        <v>9.6372839494045823E-15</v>
      </c>
      <c r="Q1262">
        <f t="shared" si="116"/>
        <v>1.8132652797293499E-13</v>
      </c>
      <c r="R1262">
        <f t="shared" si="117"/>
        <v>7.53958187438257E-17</v>
      </c>
      <c r="S1262">
        <f t="shared" si="118"/>
        <v>3.0368064042565736E-17</v>
      </c>
      <c r="T1262">
        <f t="shared" si="119"/>
        <v>5.9294251195204801E-16</v>
      </c>
    </row>
    <row r="1263" spans="1:20" x14ac:dyDescent="0.25">
      <c r="A1263">
        <v>13117</v>
      </c>
      <c r="B1263" t="s">
        <v>51</v>
      </c>
      <c r="C1263" t="s">
        <v>11</v>
      </c>
      <c r="D1263" t="s">
        <v>12</v>
      </c>
      <c r="E1263" t="s">
        <v>13</v>
      </c>
      <c r="F1263" t="s">
        <v>26</v>
      </c>
      <c r="G1263">
        <v>25.460481041216561</v>
      </c>
      <c r="H1263">
        <v>10.726966646509503</v>
      </c>
      <c r="I1263">
        <v>1.0896826185986555</v>
      </c>
      <c r="J1263">
        <v>181.32653141518523</v>
      </c>
      <c r="K1263">
        <v>7.5395819064647707E-2</v>
      </c>
      <c r="L1263">
        <v>3.287524417919474E-2</v>
      </c>
      <c r="M1263">
        <v>2.5071802610909699E-3</v>
      </c>
      <c r="N1263">
        <v>0.59294253042020195</v>
      </c>
      <c r="O1263">
        <f t="shared" si="114"/>
        <v>25.460481041216561</v>
      </c>
      <c r="P1263">
        <f t="shared" si="115"/>
        <v>9.637284027910848</v>
      </c>
      <c r="Q1263">
        <f t="shared" si="116"/>
        <v>181.32653141518523</v>
      </c>
      <c r="R1263">
        <f t="shared" si="117"/>
        <v>7.5395819064647707E-2</v>
      </c>
      <c r="S1263">
        <f t="shared" si="118"/>
        <v>3.0368063918103771E-2</v>
      </c>
      <c r="T1263">
        <f t="shared" si="119"/>
        <v>0.59294253042020195</v>
      </c>
    </row>
    <row r="1264" spans="1:20" x14ac:dyDescent="0.25">
      <c r="A1264">
        <v>13117</v>
      </c>
      <c r="B1264" t="s">
        <v>52</v>
      </c>
      <c r="C1264" t="s">
        <v>11</v>
      </c>
      <c r="D1264" t="s">
        <v>12</v>
      </c>
      <c r="E1264" t="s">
        <v>27</v>
      </c>
      <c r="F1264" t="s">
        <v>14</v>
      </c>
      <c r="G1264">
        <v>194.26690361131995</v>
      </c>
      <c r="H1264">
        <v>305.67537720813397</v>
      </c>
      <c r="I1264">
        <v>0.87387403582277812</v>
      </c>
      <c r="J1264">
        <v>2340.1763918924817</v>
      </c>
      <c r="K1264">
        <v>0.52987858797134102</v>
      </c>
      <c r="L1264">
        <v>0.88166683160743098</v>
      </c>
      <c r="M1264">
        <v>1.225891680221024E-3</v>
      </c>
      <c r="N1264">
        <v>4.7205172923163996</v>
      </c>
      <c r="O1264">
        <f t="shared" si="114"/>
        <v>194.26690361131995</v>
      </c>
      <c r="P1264">
        <f t="shared" si="115"/>
        <v>304.80150317231119</v>
      </c>
      <c r="Q1264">
        <f t="shared" si="116"/>
        <v>2340.1763918924817</v>
      </c>
      <c r="R1264">
        <f t="shared" si="117"/>
        <v>0.52987858797134102</v>
      </c>
      <c r="S1264">
        <f t="shared" si="118"/>
        <v>0.88044093992720995</v>
      </c>
      <c r="T1264">
        <f t="shared" si="119"/>
        <v>4.7205172923163996</v>
      </c>
    </row>
    <row r="1265" spans="1:20" x14ac:dyDescent="0.25">
      <c r="A1265">
        <v>13117</v>
      </c>
      <c r="B1265" t="s">
        <v>53</v>
      </c>
      <c r="C1265" t="s">
        <v>11</v>
      </c>
      <c r="D1265" t="s">
        <v>12</v>
      </c>
      <c r="E1265" t="s">
        <v>27</v>
      </c>
      <c r="F1265" t="s">
        <v>15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f t="shared" si="114"/>
        <v>0</v>
      </c>
      <c r="P1265">
        <f t="shared" si="115"/>
        <v>0</v>
      </c>
      <c r="Q1265">
        <f t="shared" si="116"/>
        <v>0</v>
      </c>
      <c r="R1265">
        <f t="shared" si="117"/>
        <v>0</v>
      </c>
      <c r="S1265">
        <f t="shared" si="118"/>
        <v>0</v>
      </c>
      <c r="T1265">
        <f t="shared" si="119"/>
        <v>0</v>
      </c>
    </row>
    <row r="1266" spans="1:20" x14ac:dyDescent="0.25">
      <c r="A1266">
        <v>13117</v>
      </c>
      <c r="B1266" t="s">
        <v>54</v>
      </c>
      <c r="C1266" t="s">
        <v>11</v>
      </c>
      <c r="D1266" t="s">
        <v>12</v>
      </c>
      <c r="E1266" t="s">
        <v>27</v>
      </c>
      <c r="F1266" t="s">
        <v>16</v>
      </c>
      <c r="G1266">
        <v>82.731788457290861</v>
      </c>
      <c r="H1266">
        <v>28.093450528288287</v>
      </c>
      <c r="I1266">
        <v>2.9988463562713106</v>
      </c>
      <c r="J1266">
        <v>453.03535915819151</v>
      </c>
      <c r="K1266">
        <v>0.23748790329098099</v>
      </c>
      <c r="L1266">
        <v>8.7841253337018088E-2</v>
      </c>
      <c r="M1266">
        <v>6.8836518723855902E-3</v>
      </c>
      <c r="N1266">
        <v>1.5122858257665399</v>
      </c>
      <c r="O1266">
        <f t="shared" si="114"/>
        <v>82.731788457290861</v>
      </c>
      <c r="P1266">
        <f t="shared" si="115"/>
        <v>25.094604172016975</v>
      </c>
      <c r="Q1266">
        <f t="shared" si="116"/>
        <v>453.03535915819151</v>
      </c>
      <c r="R1266">
        <f t="shared" si="117"/>
        <v>0.23748790329098099</v>
      </c>
      <c r="S1266">
        <f t="shared" si="118"/>
        <v>8.0957601464632503E-2</v>
      </c>
      <c r="T1266">
        <f t="shared" si="119"/>
        <v>1.5122858257665399</v>
      </c>
    </row>
    <row r="1267" spans="1:20" x14ac:dyDescent="0.25">
      <c r="A1267">
        <v>13117</v>
      </c>
      <c r="B1267" t="s">
        <v>55</v>
      </c>
      <c r="C1267" t="s">
        <v>11</v>
      </c>
      <c r="D1267" t="s">
        <v>12</v>
      </c>
      <c r="E1267" t="s">
        <v>27</v>
      </c>
      <c r="F1267" t="s">
        <v>17</v>
      </c>
      <c r="G1267">
        <v>89.703798237577416</v>
      </c>
      <c r="H1267">
        <v>30.460949940741642</v>
      </c>
      <c r="I1267">
        <v>3.2515660639583035</v>
      </c>
      <c r="J1267">
        <v>491.21367357602225</v>
      </c>
      <c r="K1267">
        <v>0.25750159768167602</v>
      </c>
      <c r="L1267">
        <v>9.5243805646816559E-2</v>
      </c>
      <c r="M1267">
        <v>7.46375232665741E-3</v>
      </c>
      <c r="N1267">
        <v>1.6397302315589199</v>
      </c>
      <c r="O1267">
        <f t="shared" si="114"/>
        <v>89.703798237577416</v>
      </c>
      <c r="P1267">
        <f t="shared" si="115"/>
        <v>27.209383876783338</v>
      </c>
      <c r="Q1267">
        <f t="shared" si="116"/>
        <v>491.21367357602225</v>
      </c>
      <c r="R1267">
        <f t="shared" si="117"/>
        <v>0.25750159768167602</v>
      </c>
      <c r="S1267">
        <f t="shared" si="118"/>
        <v>8.7780053320159146E-2</v>
      </c>
      <c r="T1267">
        <f t="shared" si="119"/>
        <v>1.6397302315589199</v>
      </c>
    </row>
    <row r="1268" spans="1:20" x14ac:dyDescent="0.25">
      <c r="A1268">
        <v>13117</v>
      </c>
      <c r="B1268" t="s">
        <v>56</v>
      </c>
      <c r="C1268" t="s">
        <v>11</v>
      </c>
      <c r="D1268" t="s">
        <v>12</v>
      </c>
      <c r="E1268" t="s">
        <v>27</v>
      </c>
      <c r="F1268" t="s">
        <v>18</v>
      </c>
      <c r="G1268">
        <v>94.761546011936275</v>
      </c>
      <c r="H1268">
        <v>32.178423441046363</v>
      </c>
      <c r="I1268">
        <v>3.4348984478392541</v>
      </c>
      <c r="J1268">
        <v>518.90964599085919</v>
      </c>
      <c r="K1268">
        <v>0.27202037485060898</v>
      </c>
      <c r="L1268">
        <v>0.10061393550762454</v>
      </c>
      <c r="M1268">
        <v>7.8845789589649801E-3</v>
      </c>
      <c r="N1268">
        <v>1.73218258170396</v>
      </c>
      <c r="O1268">
        <f t="shared" si="114"/>
        <v>94.761546011936275</v>
      </c>
      <c r="P1268">
        <f t="shared" si="115"/>
        <v>28.74352499320711</v>
      </c>
      <c r="Q1268">
        <f t="shared" si="116"/>
        <v>518.90964599085919</v>
      </c>
      <c r="R1268">
        <f t="shared" si="117"/>
        <v>0.27202037485060898</v>
      </c>
      <c r="S1268">
        <f t="shared" si="118"/>
        <v>9.2729356548659561E-2</v>
      </c>
      <c r="T1268">
        <f t="shared" si="119"/>
        <v>1.73218258170396</v>
      </c>
    </row>
    <row r="1269" spans="1:20" x14ac:dyDescent="0.25">
      <c r="A1269">
        <v>13117</v>
      </c>
      <c r="B1269" t="s">
        <v>57</v>
      </c>
      <c r="C1269" t="s">
        <v>11</v>
      </c>
      <c r="D1269" t="s">
        <v>12</v>
      </c>
      <c r="E1269" t="s">
        <v>27</v>
      </c>
      <c r="F1269" t="s">
        <v>19</v>
      </c>
      <c r="G1269">
        <v>33.664420964321764</v>
      </c>
      <c r="H1269">
        <v>11.431513910783551</v>
      </c>
      <c r="I1269">
        <v>1.2202613831541345</v>
      </c>
      <c r="J1269">
        <v>184.34473227431556</v>
      </c>
      <c r="K1269">
        <v>9.6636270707789601E-2</v>
      </c>
      <c r="L1269">
        <v>3.574351717836044E-2</v>
      </c>
      <c r="M1269">
        <v>2.8010285634536497E-3</v>
      </c>
      <c r="N1269">
        <v>0.61536465842258503</v>
      </c>
      <c r="O1269">
        <f t="shared" si="114"/>
        <v>33.664420964321764</v>
      </c>
      <c r="P1269">
        <f t="shared" si="115"/>
        <v>10.211252527629416</v>
      </c>
      <c r="Q1269">
        <f t="shared" si="116"/>
        <v>184.34473227431556</v>
      </c>
      <c r="R1269">
        <f t="shared" si="117"/>
        <v>9.6636270707789601E-2</v>
      </c>
      <c r="S1269">
        <f t="shared" si="118"/>
        <v>3.2942488614906791E-2</v>
      </c>
      <c r="T1269">
        <f t="shared" si="119"/>
        <v>0.61536465842258503</v>
      </c>
    </row>
    <row r="1270" spans="1:20" x14ac:dyDescent="0.25">
      <c r="A1270">
        <v>13117</v>
      </c>
      <c r="B1270" t="s">
        <v>58</v>
      </c>
      <c r="C1270" t="s">
        <v>11</v>
      </c>
      <c r="D1270" t="s">
        <v>12</v>
      </c>
      <c r="E1270" t="s">
        <v>27</v>
      </c>
      <c r="F1270" t="s">
        <v>20</v>
      </c>
      <c r="G1270">
        <v>77.147839701729566</v>
      </c>
      <c r="H1270">
        <v>26.197294665820834</v>
      </c>
      <c r="I1270">
        <v>2.7964402458974238</v>
      </c>
      <c r="J1270">
        <v>422.4578733307788</v>
      </c>
      <c r="K1270">
        <v>0.22145876571534101</v>
      </c>
      <c r="L1270">
        <v>8.1912458486897322E-2</v>
      </c>
      <c r="M1270">
        <v>6.4190410139417405E-3</v>
      </c>
      <c r="N1270">
        <v>1.41021523463506</v>
      </c>
      <c r="O1270">
        <f t="shared" si="114"/>
        <v>77.147839701729566</v>
      </c>
      <c r="P1270">
        <f t="shared" si="115"/>
        <v>23.400854419923412</v>
      </c>
      <c r="Q1270">
        <f t="shared" si="116"/>
        <v>422.4578733307788</v>
      </c>
      <c r="R1270">
        <f t="shared" si="117"/>
        <v>0.22145876571534101</v>
      </c>
      <c r="S1270">
        <f t="shared" si="118"/>
        <v>7.5493417472955585E-2</v>
      </c>
      <c r="T1270">
        <f t="shared" si="119"/>
        <v>1.41021523463506</v>
      </c>
    </row>
    <row r="1271" spans="1:20" x14ac:dyDescent="0.25">
      <c r="A1271">
        <v>13117</v>
      </c>
      <c r="B1271" t="s">
        <v>59</v>
      </c>
      <c r="C1271" t="s">
        <v>11</v>
      </c>
      <c r="D1271" t="s">
        <v>12</v>
      </c>
      <c r="E1271" t="s">
        <v>27</v>
      </c>
      <c r="F1271" t="s">
        <v>21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f t="shared" si="114"/>
        <v>0</v>
      </c>
      <c r="P1271">
        <f t="shared" si="115"/>
        <v>0</v>
      </c>
      <c r="Q1271">
        <f t="shared" si="116"/>
        <v>0</v>
      </c>
      <c r="R1271">
        <f t="shared" si="117"/>
        <v>0</v>
      </c>
      <c r="S1271">
        <f t="shared" si="118"/>
        <v>0</v>
      </c>
      <c r="T1271">
        <f t="shared" si="119"/>
        <v>0</v>
      </c>
    </row>
    <row r="1272" spans="1:20" x14ac:dyDescent="0.25">
      <c r="A1272">
        <v>13117</v>
      </c>
      <c r="B1272" t="s">
        <v>60</v>
      </c>
      <c r="C1272" t="s">
        <v>11</v>
      </c>
      <c r="D1272" t="s">
        <v>12</v>
      </c>
      <c r="E1272" t="s">
        <v>27</v>
      </c>
      <c r="F1272" t="s">
        <v>22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f t="shared" si="114"/>
        <v>0</v>
      </c>
      <c r="P1272">
        <f t="shared" si="115"/>
        <v>0</v>
      </c>
      <c r="Q1272">
        <f t="shared" si="116"/>
        <v>0</v>
      </c>
      <c r="R1272">
        <f t="shared" si="117"/>
        <v>0</v>
      </c>
      <c r="S1272">
        <f t="shared" si="118"/>
        <v>0</v>
      </c>
      <c r="T1272">
        <f t="shared" si="119"/>
        <v>0</v>
      </c>
    </row>
    <row r="1273" spans="1:20" x14ac:dyDescent="0.25">
      <c r="A1273">
        <v>13117</v>
      </c>
      <c r="B1273" t="s">
        <v>61</v>
      </c>
      <c r="C1273" t="s">
        <v>11</v>
      </c>
      <c r="D1273" t="s">
        <v>12</v>
      </c>
      <c r="E1273" t="s">
        <v>27</v>
      </c>
      <c r="F1273" t="s">
        <v>23</v>
      </c>
      <c r="G1273">
        <v>2.5359437397897322E-14</v>
      </c>
      <c r="H1273">
        <v>9.5414678411477552E-15</v>
      </c>
      <c r="I1273">
        <v>9.2871506239847926E-16</v>
      </c>
      <c r="J1273">
        <v>1.4346134604343208E-13</v>
      </c>
      <c r="K1273">
        <v>7.9366436935776404E-17</v>
      </c>
      <c r="L1273">
        <v>3.1315079954268829E-17</v>
      </c>
      <c r="M1273">
        <v>2.3233288878415987E-18</v>
      </c>
      <c r="N1273">
        <v>5.0011321536231402E-16</v>
      </c>
      <c r="O1273">
        <f t="shared" si="114"/>
        <v>2.5359437397897322E-14</v>
      </c>
      <c r="P1273">
        <f t="shared" si="115"/>
        <v>8.6127527787492757E-15</v>
      </c>
      <c r="Q1273">
        <f t="shared" si="116"/>
        <v>1.4346134604343208E-13</v>
      </c>
      <c r="R1273">
        <f t="shared" si="117"/>
        <v>7.9366436935776404E-17</v>
      </c>
      <c r="S1273">
        <f t="shared" si="118"/>
        <v>2.8991751066427232E-17</v>
      </c>
      <c r="T1273">
        <f t="shared" si="119"/>
        <v>5.0011321536231402E-16</v>
      </c>
    </row>
    <row r="1274" spans="1:20" x14ac:dyDescent="0.25">
      <c r="A1274">
        <v>13117</v>
      </c>
      <c r="B1274" t="s">
        <v>62</v>
      </c>
      <c r="C1274" t="s">
        <v>11</v>
      </c>
      <c r="D1274" t="s">
        <v>12</v>
      </c>
      <c r="E1274" t="s">
        <v>27</v>
      </c>
      <c r="F1274" t="s">
        <v>24</v>
      </c>
      <c r="G1274">
        <v>2.5359437397897322E-14</v>
      </c>
      <c r="H1274">
        <v>9.5414678411477552E-15</v>
      </c>
      <c r="I1274">
        <v>9.2871506239847926E-16</v>
      </c>
      <c r="J1274">
        <v>1.4346134604343208E-13</v>
      </c>
      <c r="K1274">
        <v>7.9366436935776404E-17</v>
      </c>
      <c r="L1274">
        <v>3.1315079954268829E-17</v>
      </c>
      <c r="M1274">
        <v>2.3233288878415987E-18</v>
      </c>
      <c r="N1274">
        <v>5.0011321536231402E-16</v>
      </c>
      <c r="O1274">
        <f t="shared" si="114"/>
        <v>2.5359437397897322E-14</v>
      </c>
      <c r="P1274">
        <f t="shared" si="115"/>
        <v>8.6127527787492757E-15</v>
      </c>
      <c r="Q1274">
        <f t="shared" si="116"/>
        <v>1.4346134604343208E-13</v>
      </c>
      <c r="R1274">
        <f t="shared" si="117"/>
        <v>7.9366436935776404E-17</v>
      </c>
      <c r="S1274">
        <f t="shared" si="118"/>
        <v>2.8991751066427232E-17</v>
      </c>
      <c r="T1274">
        <f t="shared" si="119"/>
        <v>5.0011321536231402E-16</v>
      </c>
    </row>
    <row r="1275" spans="1:20" x14ac:dyDescent="0.25">
      <c r="A1275">
        <v>13117</v>
      </c>
      <c r="B1275" t="s">
        <v>63</v>
      </c>
      <c r="C1275" t="s">
        <v>11</v>
      </c>
      <c r="D1275" t="s">
        <v>12</v>
      </c>
      <c r="E1275" t="s">
        <v>27</v>
      </c>
      <c r="F1275" t="s">
        <v>25</v>
      </c>
      <c r="G1275">
        <v>2.5359437397897322E-14</v>
      </c>
      <c r="H1275">
        <v>9.5414678411477552E-15</v>
      </c>
      <c r="I1275">
        <v>9.2871506239847926E-16</v>
      </c>
      <c r="J1275">
        <v>1.4346134604343208E-13</v>
      </c>
      <c r="K1275">
        <v>7.9366436935776404E-17</v>
      </c>
      <c r="L1275">
        <v>3.1315079954268829E-17</v>
      </c>
      <c r="M1275">
        <v>2.3233288878415987E-18</v>
      </c>
      <c r="N1275">
        <v>5.0011321536231402E-16</v>
      </c>
      <c r="O1275">
        <f t="shared" si="114"/>
        <v>2.5359437397897322E-14</v>
      </c>
      <c r="P1275">
        <f t="shared" si="115"/>
        <v>8.6127527787492757E-15</v>
      </c>
      <c r="Q1275">
        <f t="shared" si="116"/>
        <v>1.4346134604343208E-13</v>
      </c>
      <c r="R1275">
        <f t="shared" si="117"/>
        <v>7.9366436935776404E-17</v>
      </c>
      <c r="S1275">
        <f t="shared" si="118"/>
        <v>2.8991751066427232E-17</v>
      </c>
      <c r="T1275">
        <f t="shared" si="119"/>
        <v>5.0011321536231402E-16</v>
      </c>
    </row>
    <row r="1276" spans="1:20" x14ac:dyDescent="0.25">
      <c r="A1276">
        <v>13117</v>
      </c>
      <c r="B1276" t="s">
        <v>64</v>
      </c>
      <c r="C1276" t="s">
        <v>11</v>
      </c>
      <c r="D1276" t="s">
        <v>12</v>
      </c>
      <c r="E1276" t="s">
        <v>27</v>
      </c>
      <c r="F1276" t="s">
        <v>26</v>
      </c>
      <c r="G1276">
        <v>25.359437602222734</v>
      </c>
      <c r="H1276">
        <v>9.5414678459968574</v>
      </c>
      <c r="I1276">
        <v>0.92871505679818078</v>
      </c>
      <c r="J1276">
        <v>143.46134631173365</v>
      </c>
      <c r="K1276">
        <v>7.93664365948962E-2</v>
      </c>
      <c r="L1276">
        <v>3.1315079695893644E-2</v>
      </c>
      <c r="M1276">
        <v>2.323328870090781E-3</v>
      </c>
      <c r="N1276">
        <v>0.50011321798265096</v>
      </c>
      <c r="O1276">
        <f t="shared" si="114"/>
        <v>25.359437602222734</v>
      </c>
      <c r="P1276">
        <f t="shared" si="115"/>
        <v>8.6127527891986766</v>
      </c>
      <c r="Q1276">
        <f t="shared" si="116"/>
        <v>143.46134631173365</v>
      </c>
      <c r="R1276">
        <f t="shared" si="117"/>
        <v>7.93664365948962E-2</v>
      </c>
      <c r="S1276">
        <f t="shared" si="118"/>
        <v>2.8991750825802864E-2</v>
      </c>
      <c r="T1276">
        <f t="shared" si="119"/>
        <v>0.50011321798265096</v>
      </c>
    </row>
    <row r="1277" spans="1:20" x14ac:dyDescent="0.25">
      <c r="A1277">
        <v>13117</v>
      </c>
      <c r="B1277" t="s">
        <v>65</v>
      </c>
      <c r="C1277" t="s">
        <v>11</v>
      </c>
      <c r="D1277" t="s">
        <v>12</v>
      </c>
      <c r="E1277" t="s">
        <v>28</v>
      </c>
      <c r="F1277" t="s">
        <v>14</v>
      </c>
      <c r="G1277">
        <v>100.07685886594045</v>
      </c>
      <c r="H1277">
        <v>157.46907833804255</v>
      </c>
      <c r="I1277">
        <v>0.45017727049611223</v>
      </c>
      <c r="J1277">
        <v>1205.5447325974833</v>
      </c>
      <c r="K1277">
        <v>0.27296763518564099</v>
      </c>
      <c r="L1277">
        <v>0.45419174329064171</v>
      </c>
      <c r="M1277">
        <v>6.3151936061700499E-4</v>
      </c>
      <c r="N1277">
        <v>2.4317818851842699</v>
      </c>
      <c r="O1277">
        <f t="shared" si="114"/>
        <v>100.07685886594045</v>
      </c>
      <c r="P1277">
        <f t="shared" si="115"/>
        <v>157.01890106754644</v>
      </c>
      <c r="Q1277">
        <f t="shared" si="116"/>
        <v>1205.5447325974833</v>
      </c>
      <c r="R1277">
        <f t="shared" si="117"/>
        <v>0.27296763518564099</v>
      </c>
      <c r="S1277">
        <f t="shared" si="118"/>
        <v>0.45356022393002471</v>
      </c>
      <c r="T1277">
        <f t="shared" si="119"/>
        <v>2.4317818851842699</v>
      </c>
    </row>
    <row r="1278" spans="1:20" x14ac:dyDescent="0.25">
      <c r="A1278">
        <v>13117</v>
      </c>
      <c r="B1278" t="s">
        <v>66</v>
      </c>
      <c r="C1278" t="s">
        <v>11</v>
      </c>
      <c r="D1278" t="s">
        <v>12</v>
      </c>
      <c r="E1278" t="s">
        <v>28</v>
      </c>
      <c r="F1278" t="s">
        <v>15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f t="shared" si="114"/>
        <v>0</v>
      </c>
      <c r="P1278">
        <f t="shared" si="115"/>
        <v>0</v>
      </c>
      <c r="Q1278">
        <f t="shared" si="116"/>
        <v>0</v>
      </c>
      <c r="R1278">
        <f t="shared" si="117"/>
        <v>0</v>
      </c>
      <c r="S1278">
        <f t="shared" si="118"/>
        <v>0</v>
      </c>
      <c r="T1278">
        <f t="shared" si="119"/>
        <v>0</v>
      </c>
    </row>
    <row r="1279" spans="1:20" x14ac:dyDescent="0.25">
      <c r="A1279">
        <v>13117</v>
      </c>
      <c r="B1279" t="s">
        <v>67</v>
      </c>
      <c r="C1279" t="s">
        <v>11</v>
      </c>
      <c r="D1279" t="s">
        <v>12</v>
      </c>
      <c r="E1279" t="s">
        <v>28</v>
      </c>
      <c r="F1279" t="s">
        <v>16</v>
      </c>
      <c r="G1279">
        <v>42.619394233655193</v>
      </c>
      <c r="H1279">
        <v>14.472379823791549</v>
      </c>
      <c r="I1279">
        <v>1.5448590358942011</v>
      </c>
      <c r="J1279">
        <v>233.3817070357174</v>
      </c>
      <c r="K1279">
        <v>0.12234220969406299</v>
      </c>
      <c r="L1279">
        <v>4.5251544184992554E-2</v>
      </c>
      <c r="M1279">
        <v>3.5461223012589402E-3</v>
      </c>
      <c r="N1279">
        <v>0.77905603858337003</v>
      </c>
      <c r="O1279">
        <f t="shared" si="114"/>
        <v>42.619394233655193</v>
      </c>
      <c r="P1279">
        <f t="shared" si="115"/>
        <v>12.927520787897347</v>
      </c>
      <c r="Q1279">
        <f t="shared" si="116"/>
        <v>233.3817070357174</v>
      </c>
      <c r="R1279">
        <f t="shared" si="117"/>
        <v>0.12234220969406299</v>
      </c>
      <c r="S1279">
        <f t="shared" si="118"/>
        <v>4.1705421883733614E-2</v>
      </c>
      <c r="T1279">
        <f t="shared" si="119"/>
        <v>0.77905603858337003</v>
      </c>
    </row>
    <row r="1280" spans="1:20" x14ac:dyDescent="0.25">
      <c r="A1280">
        <v>13117</v>
      </c>
      <c r="B1280" t="s">
        <v>68</v>
      </c>
      <c r="C1280" t="s">
        <v>11</v>
      </c>
      <c r="D1280" t="s">
        <v>12</v>
      </c>
      <c r="E1280" t="s">
        <v>28</v>
      </c>
      <c r="F1280" t="s">
        <v>17</v>
      </c>
      <c r="G1280">
        <v>46.21102554844061</v>
      </c>
      <c r="H1280">
        <v>15.692000436524829</v>
      </c>
      <c r="I1280">
        <v>1.6750479519132526</v>
      </c>
      <c r="J1280">
        <v>253.04927839935402</v>
      </c>
      <c r="K1280">
        <v>0.13265227501905399</v>
      </c>
      <c r="L1280">
        <v>4.9064996495161273E-2</v>
      </c>
      <c r="M1280">
        <v>3.8449617519518099E-3</v>
      </c>
      <c r="N1280">
        <v>0.84470891300308804</v>
      </c>
      <c r="O1280">
        <f t="shared" si="114"/>
        <v>46.21102554844061</v>
      </c>
      <c r="P1280">
        <f t="shared" si="115"/>
        <v>14.016952484611576</v>
      </c>
      <c r="Q1280">
        <f t="shared" si="116"/>
        <v>253.04927839935402</v>
      </c>
      <c r="R1280">
        <f t="shared" si="117"/>
        <v>0.13265227501905399</v>
      </c>
      <c r="S1280">
        <f t="shared" si="118"/>
        <v>4.5220034743209465E-2</v>
      </c>
      <c r="T1280">
        <f t="shared" si="119"/>
        <v>0.84470891300308804</v>
      </c>
    </row>
    <row r="1281" spans="1:20" x14ac:dyDescent="0.25">
      <c r="A1281">
        <v>13117</v>
      </c>
      <c r="B1281" t="s">
        <v>69</v>
      </c>
      <c r="C1281" t="s">
        <v>11</v>
      </c>
      <c r="D1281" t="s">
        <v>12</v>
      </c>
      <c r="E1281" t="s">
        <v>28</v>
      </c>
      <c r="F1281" t="s">
        <v>18</v>
      </c>
      <c r="G1281">
        <v>48.816540869865456</v>
      </c>
      <c r="H1281">
        <v>16.576760973668343</v>
      </c>
      <c r="I1281">
        <v>1.7694919838763736</v>
      </c>
      <c r="J1281">
        <v>267.31694327917455</v>
      </c>
      <c r="K1281">
        <v>0.14013153271605799</v>
      </c>
      <c r="L1281">
        <v>5.183140196075442E-2</v>
      </c>
      <c r="M1281">
        <v>4.0617512066773902E-3</v>
      </c>
      <c r="N1281">
        <v>0.89233610473079406</v>
      </c>
      <c r="O1281">
        <f t="shared" si="114"/>
        <v>48.816540869865456</v>
      </c>
      <c r="P1281">
        <f t="shared" si="115"/>
        <v>14.807268989791968</v>
      </c>
      <c r="Q1281">
        <f t="shared" si="116"/>
        <v>267.31694327917455</v>
      </c>
      <c r="R1281">
        <f t="shared" si="117"/>
        <v>0.14013153271605799</v>
      </c>
      <c r="S1281">
        <f t="shared" si="118"/>
        <v>4.7769650754077027E-2</v>
      </c>
      <c r="T1281">
        <f t="shared" si="119"/>
        <v>0.89233610473079406</v>
      </c>
    </row>
    <row r="1282" spans="1:20" x14ac:dyDescent="0.25">
      <c r="A1282">
        <v>13117</v>
      </c>
      <c r="B1282" t="s">
        <v>70</v>
      </c>
      <c r="C1282" t="s">
        <v>11</v>
      </c>
      <c r="D1282" t="s">
        <v>12</v>
      </c>
      <c r="E1282" t="s">
        <v>28</v>
      </c>
      <c r="F1282" t="s">
        <v>19</v>
      </c>
      <c r="G1282">
        <v>17.342267343899483</v>
      </c>
      <c r="H1282">
        <v>5.8889602743390768</v>
      </c>
      <c r="I1282">
        <v>0.62861906248212973</v>
      </c>
      <c r="J1282">
        <v>94.965410646701969</v>
      </c>
      <c r="K1282">
        <v>4.9782303905886699E-2</v>
      </c>
      <c r="L1282">
        <v>1.8413315238945016E-2</v>
      </c>
      <c r="M1282">
        <v>1.4429530025950039E-3</v>
      </c>
      <c r="N1282">
        <v>0.31700604147547201</v>
      </c>
      <c r="O1282">
        <f t="shared" si="114"/>
        <v>17.342267343899483</v>
      </c>
      <c r="P1282">
        <f t="shared" si="115"/>
        <v>5.2603412118569466</v>
      </c>
      <c r="Q1282">
        <f t="shared" si="116"/>
        <v>94.965410646701969</v>
      </c>
      <c r="R1282">
        <f t="shared" si="117"/>
        <v>4.9782303905886699E-2</v>
      </c>
      <c r="S1282">
        <f t="shared" si="118"/>
        <v>1.6970362236350012E-2</v>
      </c>
      <c r="T1282">
        <f t="shared" si="119"/>
        <v>0.31700604147547201</v>
      </c>
    </row>
    <row r="1283" spans="1:20" x14ac:dyDescent="0.25">
      <c r="A1283">
        <v>13117</v>
      </c>
      <c r="B1283" t="s">
        <v>71</v>
      </c>
      <c r="C1283" t="s">
        <v>11</v>
      </c>
      <c r="D1283" t="s">
        <v>12</v>
      </c>
      <c r="E1283" t="s">
        <v>28</v>
      </c>
      <c r="F1283" t="s">
        <v>20</v>
      </c>
      <c r="G1283">
        <v>39.74281720360311</v>
      </c>
      <c r="H1283">
        <v>13.495573140669698</v>
      </c>
      <c r="I1283">
        <v>1.4405895457025462</v>
      </c>
      <c r="J1283">
        <v>217.62967675065536</v>
      </c>
      <c r="K1283">
        <v>0.114084768635432</v>
      </c>
      <c r="L1283">
        <v>4.2197286691504021E-2</v>
      </c>
      <c r="M1283">
        <v>3.30677630313402E-3</v>
      </c>
      <c r="N1283">
        <v>0.72647390177670701</v>
      </c>
      <c r="O1283">
        <f t="shared" si="114"/>
        <v>39.74281720360311</v>
      </c>
      <c r="P1283">
        <f t="shared" si="115"/>
        <v>12.054983594967153</v>
      </c>
      <c r="Q1283">
        <f t="shared" si="116"/>
        <v>217.62967675065536</v>
      </c>
      <c r="R1283">
        <f t="shared" si="117"/>
        <v>0.114084768635432</v>
      </c>
      <c r="S1283">
        <f t="shared" si="118"/>
        <v>3.8890510388369999E-2</v>
      </c>
      <c r="T1283">
        <f t="shared" si="119"/>
        <v>0.72647390177670701</v>
      </c>
    </row>
    <row r="1284" spans="1:20" x14ac:dyDescent="0.25">
      <c r="A1284">
        <v>13117</v>
      </c>
      <c r="B1284" t="s">
        <v>72</v>
      </c>
      <c r="C1284" t="s">
        <v>11</v>
      </c>
      <c r="D1284" t="s">
        <v>12</v>
      </c>
      <c r="E1284" t="s">
        <v>28</v>
      </c>
      <c r="F1284" t="s">
        <v>21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f t="shared" ref="O1284:O1347" si="120">G1284</f>
        <v>0</v>
      </c>
      <c r="P1284">
        <f t="shared" ref="P1284:P1347" si="121">H1284-I1284</f>
        <v>0</v>
      </c>
      <c r="Q1284">
        <f t="shared" ref="Q1284:Q1347" si="122">J1284</f>
        <v>0</v>
      </c>
      <c r="R1284">
        <f t="shared" ref="R1284:R1347" si="123">K1284</f>
        <v>0</v>
      </c>
      <c r="S1284">
        <f t="shared" ref="S1284:S1347" si="124">L1284-M1284</f>
        <v>0</v>
      </c>
      <c r="T1284">
        <f t="shared" ref="T1284:T1347" si="125">N1284</f>
        <v>0</v>
      </c>
    </row>
    <row r="1285" spans="1:20" x14ac:dyDescent="0.25">
      <c r="A1285">
        <v>13117</v>
      </c>
      <c r="B1285" t="s">
        <v>73</v>
      </c>
      <c r="C1285" t="s">
        <v>11</v>
      </c>
      <c r="D1285" t="s">
        <v>12</v>
      </c>
      <c r="E1285" t="s">
        <v>28</v>
      </c>
      <c r="F1285" t="s">
        <v>22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f t="shared" si="120"/>
        <v>0</v>
      </c>
      <c r="P1285">
        <f t="shared" si="121"/>
        <v>0</v>
      </c>
      <c r="Q1285">
        <f t="shared" si="122"/>
        <v>0</v>
      </c>
      <c r="R1285">
        <f t="shared" si="123"/>
        <v>0</v>
      </c>
      <c r="S1285">
        <f t="shared" si="124"/>
        <v>0</v>
      </c>
      <c r="T1285">
        <f t="shared" si="125"/>
        <v>0</v>
      </c>
    </row>
    <row r="1286" spans="1:20" x14ac:dyDescent="0.25">
      <c r="A1286">
        <v>13117</v>
      </c>
      <c r="B1286" t="s">
        <v>74</v>
      </c>
      <c r="C1286" t="s">
        <v>11</v>
      </c>
      <c r="D1286" t="s">
        <v>12</v>
      </c>
      <c r="E1286" t="s">
        <v>28</v>
      </c>
      <c r="F1286" t="s">
        <v>23</v>
      </c>
      <c r="G1286">
        <v>1.3063944888992645E-14</v>
      </c>
      <c r="H1286">
        <v>4.9153002382869491E-15</v>
      </c>
      <c r="I1286">
        <v>4.784286141796043E-16</v>
      </c>
      <c r="J1286">
        <v>7.3904280569294364E-14</v>
      </c>
      <c r="K1286">
        <v>4.0885734451879803E-17</v>
      </c>
      <c r="L1286">
        <v>1.6132003658830075E-17</v>
      </c>
      <c r="M1286">
        <v>1.1968657290382999E-18</v>
      </c>
      <c r="N1286">
        <v>2.5763398684403098E-16</v>
      </c>
      <c r="O1286">
        <f t="shared" si="120"/>
        <v>1.3063944888992645E-14</v>
      </c>
      <c r="P1286">
        <f t="shared" si="121"/>
        <v>4.4368716241073451E-15</v>
      </c>
      <c r="Q1286">
        <f t="shared" si="122"/>
        <v>7.3904280569294364E-14</v>
      </c>
      <c r="R1286">
        <f t="shared" si="123"/>
        <v>4.0885734451879803E-17</v>
      </c>
      <c r="S1286">
        <f t="shared" si="124"/>
        <v>1.4935137929791774E-17</v>
      </c>
      <c r="T1286">
        <f t="shared" si="125"/>
        <v>2.5763398684403098E-16</v>
      </c>
    </row>
    <row r="1287" spans="1:20" x14ac:dyDescent="0.25">
      <c r="A1287">
        <v>13117</v>
      </c>
      <c r="B1287" t="s">
        <v>75</v>
      </c>
      <c r="C1287" t="s">
        <v>11</v>
      </c>
      <c r="D1287" t="s">
        <v>12</v>
      </c>
      <c r="E1287" t="s">
        <v>28</v>
      </c>
      <c r="F1287" t="s">
        <v>24</v>
      </c>
      <c r="G1287">
        <v>1.3063944888992645E-14</v>
      </c>
      <c r="H1287">
        <v>4.9153002382869491E-15</v>
      </c>
      <c r="I1287">
        <v>4.784286141796043E-16</v>
      </c>
      <c r="J1287">
        <v>7.3904280569294364E-14</v>
      </c>
      <c r="K1287">
        <v>4.0885734451879803E-17</v>
      </c>
      <c r="L1287">
        <v>1.6132003658830075E-17</v>
      </c>
      <c r="M1287">
        <v>1.1968657290382999E-18</v>
      </c>
      <c r="N1287">
        <v>2.5763398684403098E-16</v>
      </c>
      <c r="O1287">
        <f t="shared" si="120"/>
        <v>1.3063944888992645E-14</v>
      </c>
      <c r="P1287">
        <f t="shared" si="121"/>
        <v>4.4368716241073451E-15</v>
      </c>
      <c r="Q1287">
        <f t="shared" si="122"/>
        <v>7.3904280569294364E-14</v>
      </c>
      <c r="R1287">
        <f t="shared" si="123"/>
        <v>4.0885734451879803E-17</v>
      </c>
      <c r="S1287">
        <f t="shared" si="124"/>
        <v>1.4935137929791774E-17</v>
      </c>
      <c r="T1287">
        <f t="shared" si="125"/>
        <v>2.5763398684403098E-16</v>
      </c>
    </row>
    <row r="1288" spans="1:20" x14ac:dyDescent="0.25">
      <c r="A1288">
        <v>13117</v>
      </c>
      <c r="B1288" t="s">
        <v>76</v>
      </c>
      <c r="C1288" t="s">
        <v>11</v>
      </c>
      <c r="D1288" t="s">
        <v>12</v>
      </c>
      <c r="E1288" t="s">
        <v>28</v>
      </c>
      <c r="F1288" t="s">
        <v>25</v>
      </c>
      <c r="G1288">
        <v>1.3063944888992645E-14</v>
      </c>
      <c r="H1288">
        <v>4.9153002382869491E-15</v>
      </c>
      <c r="I1288">
        <v>4.784286141796043E-16</v>
      </c>
      <c r="J1288">
        <v>7.3904280569294364E-14</v>
      </c>
      <c r="K1288">
        <v>4.0885734451879803E-17</v>
      </c>
      <c r="L1288">
        <v>1.6132003658830075E-17</v>
      </c>
      <c r="M1288">
        <v>1.1968657290382999E-18</v>
      </c>
      <c r="N1288">
        <v>2.5763398684403098E-16</v>
      </c>
      <c r="O1288">
        <f t="shared" si="120"/>
        <v>1.3063944888992645E-14</v>
      </c>
      <c r="P1288">
        <f t="shared" si="121"/>
        <v>4.4368716241073451E-15</v>
      </c>
      <c r="Q1288">
        <f t="shared" si="122"/>
        <v>7.3904280569294364E-14</v>
      </c>
      <c r="R1288">
        <f t="shared" si="123"/>
        <v>4.0885734451879803E-17</v>
      </c>
      <c r="S1288">
        <f t="shared" si="124"/>
        <v>1.4935137929791774E-17</v>
      </c>
      <c r="T1288">
        <f t="shared" si="125"/>
        <v>2.5763398684403098E-16</v>
      </c>
    </row>
    <row r="1289" spans="1:20" x14ac:dyDescent="0.25">
      <c r="A1289">
        <v>13117</v>
      </c>
      <c r="B1289" t="s">
        <v>77</v>
      </c>
      <c r="C1289" t="s">
        <v>11</v>
      </c>
      <c r="D1289" t="s">
        <v>12</v>
      </c>
      <c r="E1289" t="s">
        <v>28</v>
      </c>
      <c r="F1289" t="s">
        <v>26</v>
      </c>
      <c r="G1289">
        <v>13.063944974565757</v>
      </c>
      <c r="H1289">
        <v>4.915300235810065</v>
      </c>
      <c r="I1289">
        <v>0.47842861240428602</v>
      </c>
      <c r="J1289">
        <v>73.904282081203775</v>
      </c>
      <c r="K1289">
        <v>4.0885735289418502E-2</v>
      </c>
      <c r="L1289">
        <v>1.6132001564894582E-2</v>
      </c>
      <c r="M1289">
        <v>1.196865725432871E-3</v>
      </c>
      <c r="N1289">
        <v>0.25763398422357903</v>
      </c>
      <c r="O1289">
        <f t="shared" si="120"/>
        <v>13.063944974565757</v>
      </c>
      <c r="P1289">
        <f t="shared" si="121"/>
        <v>4.4368716234057786</v>
      </c>
      <c r="Q1289">
        <f t="shared" si="122"/>
        <v>73.904282081203775</v>
      </c>
      <c r="R1289">
        <f t="shared" si="123"/>
        <v>4.0885735289418502E-2</v>
      </c>
      <c r="S1289">
        <f t="shared" si="124"/>
        <v>1.4935135839461711E-2</v>
      </c>
      <c r="T1289">
        <f t="shared" si="125"/>
        <v>0.25763398422357903</v>
      </c>
    </row>
    <row r="1290" spans="1:20" x14ac:dyDescent="0.25">
      <c r="A1290">
        <v>13117</v>
      </c>
      <c r="B1290" t="s">
        <v>78</v>
      </c>
      <c r="C1290" t="s">
        <v>11</v>
      </c>
      <c r="D1290" t="s">
        <v>12</v>
      </c>
      <c r="E1290" t="s">
        <v>29</v>
      </c>
      <c r="F1290" t="s">
        <v>14</v>
      </c>
      <c r="G1290">
        <v>25.14171178251145</v>
      </c>
      <c r="H1290">
        <v>40.775423794329285</v>
      </c>
      <c r="I1290">
        <v>0.11395673857399086</v>
      </c>
      <c r="J1290">
        <v>425.54677959106925</v>
      </c>
      <c r="K1290">
        <v>7.1474038610433499E-2</v>
      </c>
      <c r="L1290">
        <v>0.12179684907855104</v>
      </c>
      <c r="M1290">
        <v>1.7106935749487481E-4</v>
      </c>
      <c r="N1290">
        <v>1.0355984732392001</v>
      </c>
      <c r="O1290">
        <f t="shared" si="120"/>
        <v>25.14171178251145</v>
      </c>
      <c r="P1290">
        <f t="shared" si="121"/>
        <v>40.661467055755296</v>
      </c>
      <c r="Q1290">
        <f t="shared" si="122"/>
        <v>425.54677959106925</v>
      </c>
      <c r="R1290">
        <f t="shared" si="123"/>
        <v>7.1474038610433499E-2</v>
      </c>
      <c r="S1290">
        <f t="shared" si="124"/>
        <v>0.12162577972105616</v>
      </c>
      <c r="T1290">
        <f t="shared" si="125"/>
        <v>1.0355984732392001</v>
      </c>
    </row>
    <row r="1291" spans="1:20" x14ac:dyDescent="0.25">
      <c r="A1291">
        <v>13117</v>
      </c>
      <c r="B1291" t="s">
        <v>79</v>
      </c>
      <c r="C1291" t="s">
        <v>11</v>
      </c>
      <c r="D1291" t="s">
        <v>12</v>
      </c>
      <c r="E1291" t="s">
        <v>29</v>
      </c>
      <c r="F1291" t="s">
        <v>15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f t="shared" si="120"/>
        <v>0</v>
      </c>
      <c r="P1291">
        <f t="shared" si="121"/>
        <v>0</v>
      </c>
      <c r="Q1291">
        <f t="shared" si="122"/>
        <v>0</v>
      </c>
      <c r="R1291">
        <f t="shared" si="123"/>
        <v>0</v>
      </c>
      <c r="S1291">
        <f t="shared" si="124"/>
        <v>0</v>
      </c>
      <c r="T1291">
        <f t="shared" si="125"/>
        <v>0</v>
      </c>
    </row>
    <row r="1292" spans="1:20" x14ac:dyDescent="0.25">
      <c r="A1292">
        <v>13117</v>
      </c>
      <c r="B1292" t="s">
        <v>80</v>
      </c>
      <c r="C1292" t="s">
        <v>11</v>
      </c>
      <c r="D1292" t="s">
        <v>12</v>
      </c>
      <c r="E1292" t="s">
        <v>29</v>
      </c>
      <c r="F1292" t="s">
        <v>16</v>
      </c>
      <c r="G1292">
        <v>20.576181259923267</v>
      </c>
      <c r="H1292">
        <v>6.4976723670845251</v>
      </c>
      <c r="I1292">
        <v>0.68277142400188384</v>
      </c>
      <c r="J1292">
        <v>118.70653805707032</v>
      </c>
      <c r="K1292">
        <v>5.47717823972559E-2</v>
      </c>
      <c r="L1292">
        <v>2.0645312052210318E-2</v>
      </c>
      <c r="M1292">
        <v>1.7125112130559322E-3</v>
      </c>
      <c r="N1292">
        <v>0.358953625101328</v>
      </c>
      <c r="O1292">
        <f t="shared" si="120"/>
        <v>20.576181259923267</v>
      </c>
      <c r="P1292">
        <f t="shared" si="121"/>
        <v>5.814900943082641</v>
      </c>
      <c r="Q1292">
        <f t="shared" si="122"/>
        <v>118.70653805707032</v>
      </c>
      <c r="R1292">
        <f t="shared" si="123"/>
        <v>5.47717823972559E-2</v>
      </c>
      <c r="S1292">
        <f t="shared" si="124"/>
        <v>1.8932800839154384E-2</v>
      </c>
      <c r="T1292">
        <f t="shared" si="125"/>
        <v>0.358953625101328</v>
      </c>
    </row>
    <row r="1293" spans="1:20" x14ac:dyDescent="0.25">
      <c r="A1293">
        <v>13117</v>
      </c>
      <c r="B1293" t="s">
        <v>81</v>
      </c>
      <c r="C1293" t="s">
        <v>11</v>
      </c>
      <c r="D1293" t="s">
        <v>12</v>
      </c>
      <c r="E1293" t="s">
        <v>29</v>
      </c>
      <c r="F1293" t="s">
        <v>17</v>
      </c>
      <c r="G1293">
        <v>22.31018472851801</v>
      </c>
      <c r="H1293">
        <v>7.045245006120453</v>
      </c>
      <c r="I1293">
        <v>0.74031013349713093</v>
      </c>
      <c r="J1293">
        <v>128.71021512266628</v>
      </c>
      <c r="K1293">
        <v>5.9387485198359603E-2</v>
      </c>
      <c r="L1293">
        <v>2.2385139281197841E-2</v>
      </c>
      <c r="M1293">
        <v>1.856828823888235E-3</v>
      </c>
      <c r="N1293">
        <v>0.38920316049486903</v>
      </c>
      <c r="O1293">
        <f t="shared" si="120"/>
        <v>22.31018472851801</v>
      </c>
      <c r="P1293">
        <f t="shared" si="121"/>
        <v>6.3049348726233223</v>
      </c>
      <c r="Q1293">
        <f t="shared" si="122"/>
        <v>128.71021512266628</v>
      </c>
      <c r="R1293">
        <f t="shared" si="123"/>
        <v>5.9387485198359603E-2</v>
      </c>
      <c r="S1293">
        <f t="shared" si="124"/>
        <v>2.0528310457309608E-2</v>
      </c>
      <c r="T1293">
        <f t="shared" si="125"/>
        <v>0.38920316049486903</v>
      </c>
    </row>
    <row r="1294" spans="1:20" x14ac:dyDescent="0.25">
      <c r="A1294">
        <v>13117</v>
      </c>
      <c r="B1294" t="s">
        <v>82</v>
      </c>
      <c r="C1294" t="s">
        <v>11</v>
      </c>
      <c r="D1294" t="s">
        <v>12</v>
      </c>
      <c r="E1294" t="s">
        <v>29</v>
      </c>
      <c r="F1294" t="s">
        <v>18</v>
      </c>
      <c r="G1294">
        <v>23.568095068051075</v>
      </c>
      <c r="H1294">
        <v>7.4424762774617417</v>
      </c>
      <c r="I1294">
        <v>0.78205089892048685</v>
      </c>
      <c r="J1294">
        <v>135.96725051463889</v>
      </c>
      <c r="K1294">
        <v>6.2735934225805701E-2</v>
      </c>
      <c r="L1294">
        <v>2.3647282734118091E-2</v>
      </c>
      <c r="M1294">
        <v>1.9615217953843889E-3</v>
      </c>
      <c r="N1294">
        <v>0.41114780692213299</v>
      </c>
      <c r="O1294">
        <f t="shared" si="120"/>
        <v>23.568095068051075</v>
      </c>
      <c r="P1294">
        <f t="shared" si="121"/>
        <v>6.6604253785412553</v>
      </c>
      <c r="Q1294">
        <f t="shared" si="122"/>
        <v>135.96725051463889</v>
      </c>
      <c r="R1294">
        <f t="shared" si="123"/>
        <v>6.2735934225805701E-2</v>
      </c>
      <c r="S1294">
        <f t="shared" si="124"/>
        <v>2.1685760938733704E-2</v>
      </c>
      <c r="T1294">
        <f t="shared" si="125"/>
        <v>0.41114780692213299</v>
      </c>
    </row>
    <row r="1295" spans="1:20" x14ac:dyDescent="0.25">
      <c r="A1295">
        <v>13117</v>
      </c>
      <c r="B1295" t="s">
        <v>83</v>
      </c>
      <c r="C1295" t="s">
        <v>11</v>
      </c>
      <c r="D1295" t="s">
        <v>12</v>
      </c>
      <c r="E1295" t="s">
        <v>29</v>
      </c>
      <c r="F1295" t="s">
        <v>19</v>
      </c>
      <c r="G1295">
        <v>8.3726613591528363</v>
      </c>
      <c r="H1295">
        <v>2.6439696943282311</v>
      </c>
      <c r="I1295">
        <v>0.27782670442121526</v>
      </c>
      <c r="J1295">
        <v>48.302907253858365</v>
      </c>
      <c r="K1295">
        <v>2.22871902583348E-2</v>
      </c>
      <c r="L1295">
        <v>8.4007902567283244E-3</v>
      </c>
      <c r="M1295">
        <v>6.9683844423433397E-4</v>
      </c>
      <c r="N1295">
        <v>0.14606191572194599</v>
      </c>
      <c r="O1295">
        <f t="shared" si="120"/>
        <v>8.3726613591528363</v>
      </c>
      <c r="P1295">
        <f t="shared" si="121"/>
        <v>2.3661429899070159</v>
      </c>
      <c r="Q1295">
        <f t="shared" si="122"/>
        <v>48.302907253858365</v>
      </c>
      <c r="R1295">
        <f t="shared" si="123"/>
        <v>2.22871902583348E-2</v>
      </c>
      <c r="S1295">
        <f t="shared" si="124"/>
        <v>7.7039518124939902E-3</v>
      </c>
      <c r="T1295">
        <f t="shared" si="125"/>
        <v>0.14606191572194599</v>
      </c>
    </row>
    <row r="1296" spans="1:20" x14ac:dyDescent="0.25">
      <c r="A1296">
        <v>13117</v>
      </c>
      <c r="B1296" t="s">
        <v>84</v>
      </c>
      <c r="C1296" t="s">
        <v>11</v>
      </c>
      <c r="D1296" t="s">
        <v>12</v>
      </c>
      <c r="E1296" t="s">
        <v>29</v>
      </c>
      <c r="F1296" t="s">
        <v>20</v>
      </c>
      <c r="G1296">
        <v>19.187399774287975</v>
      </c>
      <c r="H1296">
        <v>6.059113878749768</v>
      </c>
      <c r="I1296">
        <v>0.63668802614222264</v>
      </c>
      <c r="J1296">
        <v>110.69449956425248</v>
      </c>
      <c r="K1296">
        <v>5.1074965946716497E-2</v>
      </c>
      <c r="L1296">
        <v>1.9251867016992552E-2</v>
      </c>
      <c r="M1296">
        <v>1.5969261865447499E-3</v>
      </c>
      <c r="N1296">
        <v>0.334726078375576</v>
      </c>
      <c r="O1296">
        <f t="shared" si="120"/>
        <v>19.187399774287975</v>
      </c>
      <c r="P1296">
        <f t="shared" si="121"/>
        <v>5.4224258526075451</v>
      </c>
      <c r="Q1296">
        <f t="shared" si="122"/>
        <v>110.69449956425248</v>
      </c>
      <c r="R1296">
        <f t="shared" si="123"/>
        <v>5.1074965946716497E-2</v>
      </c>
      <c r="S1296">
        <f t="shared" si="124"/>
        <v>1.7654940830447802E-2</v>
      </c>
      <c r="T1296">
        <f t="shared" si="125"/>
        <v>0.334726078375576</v>
      </c>
    </row>
    <row r="1297" spans="1:20" x14ac:dyDescent="0.25">
      <c r="A1297">
        <v>13117</v>
      </c>
      <c r="B1297" t="s">
        <v>85</v>
      </c>
      <c r="C1297" t="s">
        <v>11</v>
      </c>
      <c r="D1297" t="s">
        <v>12</v>
      </c>
      <c r="E1297" t="s">
        <v>29</v>
      </c>
      <c r="F1297" t="s">
        <v>21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f t="shared" si="120"/>
        <v>0</v>
      </c>
      <c r="P1297">
        <f t="shared" si="121"/>
        <v>0</v>
      </c>
      <c r="Q1297">
        <f t="shared" si="122"/>
        <v>0</v>
      </c>
      <c r="R1297">
        <f t="shared" si="123"/>
        <v>0</v>
      </c>
      <c r="S1297">
        <f t="shared" si="124"/>
        <v>0</v>
      </c>
      <c r="T1297">
        <f t="shared" si="125"/>
        <v>0</v>
      </c>
    </row>
    <row r="1298" spans="1:20" x14ac:dyDescent="0.25">
      <c r="A1298">
        <v>13117</v>
      </c>
      <c r="B1298" t="s">
        <v>86</v>
      </c>
      <c r="C1298" t="s">
        <v>11</v>
      </c>
      <c r="D1298" t="s">
        <v>12</v>
      </c>
      <c r="E1298" t="s">
        <v>29</v>
      </c>
      <c r="F1298" t="s">
        <v>22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f t="shared" si="120"/>
        <v>0</v>
      </c>
      <c r="P1298">
        <f t="shared" si="121"/>
        <v>0</v>
      </c>
      <c r="Q1298">
        <f t="shared" si="122"/>
        <v>0</v>
      </c>
      <c r="R1298">
        <f t="shared" si="123"/>
        <v>0</v>
      </c>
      <c r="S1298">
        <f t="shared" si="124"/>
        <v>0</v>
      </c>
      <c r="T1298">
        <f t="shared" si="125"/>
        <v>0</v>
      </c>
    </row>
    <row r="1299" spans="1:20" x14ac:dyDescent="0.25">
      <c r="A1299">
        <v>13117</v>
      </c>
      <c r="B1299" t="s">
        <v>87</v>
      </c>
      <c r="C1299" t="s">
        <v>11</v>
      </c>
      <c r="D1299" t="s">
        <v>12</v>
      </c>
      <c r="E1299" t="s">
        <v>29</v>
      </c>
      <c r="F1299" t="s">
        <v>23</v>
      </c>
      <c r="G1299">
        <v>5.3438664402711627E-15</v>
      </c>
      <c r="H1299">
        <v>1.9387158710327692E-15</v>
      </c>
      <c r="I1299">
        <v>1.8317872424943655E-16</v>
      </c>
      <c r="J1299">
        <v>3.1945299591486467E-14</v>
      </c>
      <c r="K1299">
        <v>1.5312127924120301E-17</v>
      </c>
      <c r="L1299">
        <v>6.3957651079943442E-18</v>
      </c>
      <c r="M1299">
        <v>4.8928684144499503E-19</v>
      </c>
      <c r="N1299">
        <v>1.01504736054466E-16</v>
      </c>
      <c r="O1299">
        <f t="shared" si="120"/>
        <v>5.3438664402711627E-15</v>
      </c>
      <c r="P1299">
        <f t="shared" si="121"/>
        <v>1.7555371467833327E-15</v>
      </c>
      <c r="Q1299">
        <f t="shared" si="122"/>
        <v>3.1945299591486467E-14</v>
      </c>
      <c r="R1299">
        <f t="shared" si="123"/>
        <v>1.5312127924120301E-17</v>
      </c>
      <c r="S1299">
        <f t="shared" si="124"/>
        <v>5.9064782665493492E-18</v>
      </c>
      <c r="T1299">
        <f t="shared" si="125"/>
        <v>1.01504736054466E-16</v>
      </c>
    </row>
    <row r="1300" spans="1:20" x14ac:dyDescent="0.25">
      <c r="A1300">
        <v>13117</v>
      </c>
      <c r="B1300" t="s">
        <v>88</v>
      </c>
      <c r="C1300" t="s">
        <v>11</v>
      </c>
      <c r="D1300" t="s">
        <v>12</v>
      </c>
      <c r="E1300" t="s">
        <v>29</v>
      </c>
      <c r="F1300" t="s">
        <v>24</v>
      </c>
      <c r="G1300">
        <v>5.3438664402711627E-15</v>
      </c>
      <c r="H1300">
        <v>1.9387158710327692E-15</v>
      </c>
      <c r="I1300">
        <v>1.8317872424943655E-16</v>
      </c>
      <c r="J1300">
        <v>3.1945299591486467E-14</v>
      </c>
      <c r="K1300">
        <v>1.5312127924120301E-17</v>
      </c>
      <c r="L1300">
        <v>6.3957651079943442E-18</v>
      </c>
      <c r="M1300">
        <v>4.8928684144499503E-19</v>
      </c>
      <c r="N1300">
        <v>1.01504736054466E-16</v>
      </c>
      <c r="O1300">
        <f t="shared" si="120"/>
        <v>5.3438664402711627E-15</v>
      </c>
      <c r="P1300">
        <f t="shared" si="121"/>
        <v>1.7555371467833327E-15</v>
      </c>
      <c r="Q1300">
        <f t="shared" si="122"/>
        <v>3.1945299591486467E-14</v>
      </c>
      <c r="R1300">
        <f t="shared" si="123"/>
        <v>1.5312127924120301E-17</v>
      </c>
      <c r="S1300">
        <f t="shared" si="124"/>
        <v>5.9064782665493492E-18</v>
      </c>
      <c r="T1300">
        <f t="shared" si="125"/>
        <v>1.01504736054466E-16</v>
      </c>
    </row>
    <row r="1301" spans="1:20" x14ac:dyDescent="0.25">
      <c r="A1301">
        <v>13117</v>
      </c>
      <c r="B1301" t="s">
        <v>89</v>
      </c>
      <c r="C1301" t="s">
        <v>11</v>
      </c>
      <c r="D1301" t="s">
        <v>12</v>
      </c>
      <c r="E1301" t="s">
        <v>29</v>
      </c>
      <c r="F1301" t="s">
        <v>25</v>
      </c>
      <c r="G1301">
        <v>5.3438664402711627E-15</v>
      </c>
      <c r="H1301">
        <v>1.9387158710327692E-15</v>
      </c>
      <c r="I1301">
        <v>1.8317872424943655E-16</v>
      </c>
      <c r="J1301">
        <v>3.1945299591486467E-14</v>
      </c>
      <c r="K1301">
        <v>1.5312127924120301E-17</v>
      </c>
      <c r="L1301">
        <v>6.3957651079943442E-18</v>
      </c>
      <c r="M1301">
        <v>4.8928684144499503E-19</v>
      </c>
      <c r="N1301">
        <v>1.01504736054466E-16</v>
      </c>
      <c r="O1301">
        <f t="shared" si="120"/>
        <v>5.3438664402711627E-15</v>
      </c>
      <c r="P1301">
        <f t="shared" si="121"/>
        <v>1.7555371467833327E-15</v>
      </c>
      <c r="Q1301">
        <f t="shared" si="122"/>
        <v>3.1945299591486467E-14</v>
      </c>
      <c r="R1301">
        <f t="shared" si="123"/>
        <v>1.5312127924120301E-17</v>
      </c>
      <c r="S1301">
        <f t="shared" si="124"/>
        <v>5.9064782665493492E-18</v>
      </c>
      <c r="T1301">
        <f t="shared" si="125"/>
        <v>1.01504736054466E-16</v>
      </c>
    </row>
    <row r="1302" spans="1:20" x14ac:dyDescent="0.25">
      <c r="A1302">
        <v>13117</v>
      </c>
      <c r="B1302" t="s">
        <v>90</v>
      </c>
      <c r="C1302" t="s">
        <v>11</v>
      </c>
      <c r="D1302" t="s">
        <v>12</v>
      </c>
      <c r="E1302" t="s">
        <v>29</v>
      </c>
      <c r="F1302" t="s">
        <v>26</v>
      </c>
      <c r="G1302">
        <v>5.3438665022669953</v>
      </c>
      <c r="H1302">
        <v>1.9387159142280808</v>
      </c>
      <c r="I1302">
        <v>0.18317872333716378</v>
      </c>
      <c r="J1302">
        <v>31.945299971672636</v>
      </c>
      <c r="K1302">
        <v>1.53121289470378E-2</v>
      </c>
      <c r="L1302">
        <v>6.3957651233490093E-3</v>
      </c>
      <c r="M1302">
        <v>4.8928683628410904E-4</v>
      </c>
      <c r="N1302">
        <v>0.101504737021776</v>
      </c>
      <c r="O1302">
        <f t="shared" si="120"/>
        <v>5.3438665022669953</v>
      </c>
      <c r="P1302">
        <f t="shared" si="121"/>
        <v>1.755537190890917</v>
      </c>
      <c r="Q1302">
        <f t="shared" si="122"/>
        <v>31.945299971672636</v>
      </c>
      <c r="R1302">
        <f t="shared" si="123"/>
        <v>1.53121289470378E-2</v>
      </c>
      <c r="S1302">
        <f t="shared" si="124"/>
        <v>5.9064782870649002E-3</v>
      </c>
      <c r="T1302">
        <f t="shared" si="125"/>
        <v>0.101504737021776</v>
      </c>
    </row>
    <row r="1303" spans="1:20" x14ac:dyDescent="0.25">
      <c r="A1303">
        <v>13117</v>
      </c>
      <c r="B1303" t="s">
        <v>91</v>
      </c>
      <c r="C1303" t="s">
        <v>11</v>
      </c>
      <c r="D1303" t="s">
        <v>12</v>
      </c>
      <c r="E1303" t="s">
        <v>30</v>
      </c>
      <c r="F1303" t="s">
        <v>14</v>
      </c>
      <c r="G1303">
        <v>0.25053073008851312</v>
      </c>
      <c r="H1303">
        <v>32.707461475425156</v>
      </c>
      <c r="I1303">
        <v>2.4658922075190898E-2</v>
      </c>
      <c r="J1303">
        <v>12.85080339896192</v>
      </c>
      <c r="K1303">
        <v>2.09827669408468E-4</v>
      </c>
      <c r="L1303">
        <v>9.7414588934692639E-2</v>
      </c>
      <c r="M1303">
        <v>1.546358120219078E-5</v>
      </c>
      <c r="N1303">
        <v>5.1361295118112996E-3</v>
      </c>
      <c r="O1303">
        <f t="shared" si="120"/>
        <v>0.25053073008851312</v>
      </c>
      <c r="P1303">
        <f t="shared" si="121"/>
        <v>32.682802553349966</v>
      </c>
      <c r="Q1303">
        <f t="shared" si="122"/>
        <v>12.85080339896192</v>
      </c>
      <c r="R1303">
        <f t="shared" si="123"/>
        <v>2.09827669408468E-4</v>
      </c>
      <c r="S1303">
        <f t="shared" si="124"/>
        <v>9.7399125353490448E-2</v>
      </c>
      <c r="T1303">
        <f t="shared" si="125"/>
        <v>5.1361295118112996E-3</v>
      </c>
    </row>
    <row r="1304" spans="1:20" x14ac:dyDescent="0.25">
      <c r="A1304">
        <v>13117</v>
      </c>
      <c r="B1304" t="s">
        <v>92</v>
      </c>
      <c r="C1304" t="s">
        <v>11</v>
      </c>
      <c r="D1304" t="s">
        <v>12</v>
      </c>
      <c r="E1304" t="s">
        <v>30</v>
      </c>
      <c r="F1304" t="s">
        <v>15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f t="shared" si="120"/>
        <v>0</v>
      </c>
      <c r="P1304">
        <f t="shared" si="121"/>
        <v>0</v>
      </c>
      <c r="Q1304">
        <f t="shared" si="122"/>
        <v>0</v>
      </c>
      <c r="R1304">
        <f t="shared" si="123"/>
        <v>0</v>
      </c>
      <c r="S1304">
        <f t="shared" si="124"/>
        <v>0</v>
      </c>
      <c r="T1304">
        <f t="shared" si="125"/>
        <v>0</v>
      </c>
    </row>
    <row r="1305" spans="1:20" x14ac:dyDescent="0.25">
      <c r="A1305">
        <v>13117</v>
      </c>
      <c r="B1305" t="s">
        <v>93</v>
      </c>
      <c r="C1305" t="s">
        <v>11</v>
      </c>
      <c r="D1305" t="s">
        <v>12</v>
      </c>
      <c r="E1305" t="s">
        <v>30</v>
      </c>
      <c r="F1305" t="s">
        <v>16</v>
      </c>
      <c r="G1305">
        <v>0.64844479146949963</v>
      </c>
      <c r="H1305">
        <v>1.6205936888206476</v>
      </c>
      <c r="I1305">
        <v>7.326214578173651E-2</v>
      </c>
      <c r="J1305">
        <v>13.981359567747834</v>
      </c>
      <c r="K1305">
        <v>1.14156291192557E-3</v>
      </c>
      <c r="L1305">
        <v>3.6633227812412524E-3</v>
      </c>
      <c r="M1305">
        <v>9.5214657122255603E-5</v>
      </c>
      <c r="N1305">
        <v>2.7257155627012201E-2</v>
      </c>
      <c r="O1305">
        <f t="shared" si="120"/>
        <v>0.64844479146949963</v>
      </c>
      <c r="P1305">
        <f t="shared" si="121"/>
        <v>1.547331543038911</v>
      </c>
      <c r="Q1305">
        <f t="shared" si="122"/>
        <v>13.981359567747834</v>
      </c>
      <c r="R1305">
        <f t="shared" si="123"/>
        <v>1.14156291192557E-3</v>
      </c>
      <c r="S1305">
        <f t="shared" si="124"/>
        <v>3.5681081241189967E-3</v>
      </c>
      <c r="T1305">
        <f t="shared" si="125"/>
        <v>2.7257155627012201E-2</v>
      </c>
    </row>
    <row r="1306" spans="1:20" x14ac:dyDescent="0.25">
      <c r="A1306">
        <v>13117</v>
      </c>
      <c r="B1306" t="s">
        <v>94</v>
      </c>
      <c r="C1306" t="s">
        <v>11</v>
      </c>
      <c r="D1306" t="s">
        <v>12</v>
      </c>
      <c r="E1306" t="s">
        <v>30</v>
      </c>
      <c r="F1306" t="s">
        <v>17</v>
      </c>
      <c r="G1306">
        <v>0.7030907496209674</v>
      </c>
      <c r="H1306">
        <v>1.7571650458610018</v>
      </c>
      <c r="I1306">
        <v>7.94361056864544E-2</v>
      </c>
      <c r="J1306">
        <v>15.159599236052586</v>
      </c>
      <c r="K1306">
        <v>1.2377650646158099E-3</v>
      </c>
      <c r="L1306">
        <v>3.9720403986365192E-3</v>
      </c>
      <c r="M1306">
        <v>1.032385733452655E-4</v>
      </c>
      <c r="N1306">
        <v>2.95541814848547E-2</v>
      </c>
      <c r="O1306">
        <f t="shared" si="120"/>
        <v>0.7030907496209674</v>
      </c>
      <c r="P1306">
        <f t="shared" si="121"/>
        <v>1.6777289401745474</v>
      </c>
      <c r="Q1306">
        <f t="shared" si="122"/>
        <v>15.159599236052586</v>
      </c>
      <c r="R1306">
        <f t="shared" si="123"/>
        <v>1.2377650646158099E-3</v>
      </c>
      <c r="S1306">
        <f t="shared" si="124"/>
        <v>3.8688018252912536E-3</v>
      </c>
      <c r="T1306">
        <f t="shared" si="125"/>
        <v>2.95541814848547E-2</v>
      </c>
    </row>
    <row r="1307" spans="1:20" x14ac:dyDescent="0.25">
      <c r="A1307">
        <v>13117</v>
      </c>
      <c r="B1307" t="s">
        <v>95</v>
      </c>
      <c r="C1307" t="s">
        <v>11</v>
      </c>
      <c r="D1307" t="s">
        <v>12</v>
      </c>
      <c r="E1307" t="s">
        <v>30</v>
      </c>
      <c r="F1307" t="s">
        <v>18</v>
      </c>
      <c r="G1307">
        <v>0.74273307806151745</v>
      </c>
      <c r="H1307">
        <v>1.8562389185866124</v>
      </c>
      <c r="I1307">
        <v>8.3914933269760072E-2</v>
      </c>
      <c r="J1307">
        <v>16.01434531339326</v>
      </c>
      <c r="K1307">
        <v>1.3075547940388701E-3</v>
      </c>
      <c r="L1307">
        <v>4.1959976144401098E-3</v>
      </c>
      <c r="M1307">
        <v>1.090594978876424E-4</v>
      </c>
      <c r="N1307">
        <v>3.1220523072988698E-2</v>
      </c>
      <c r="O1307">
        <f t="shared" si="120"/>
        <v>0.74273307806151745</v>
      </c>
      <c r="P1307">
        <f t="shared" si="121"/>
        <v>1.7723239853168522</v>
      </c>
      <c r="Q1307">
        <f t="shared" si="122"/>
        <v>16.01434531339326</v>
      </c>
      <c r="R1307">
        <f t="shared" si="123"/>
        <v>1.3075547940388701E-3</v>
      </c>
      <c r="S1307">
        <f t="shared" si="124"/>
        <v>4.0869381165524674E-3</v>
      </c>
      <c r="T1307">
        <f t="shared" si="125"/>
        <v>3.1220523072988698E-2</v>
      </c>
    </row>
    <row r="1308" spans="1:20" x14ac:dyDescent="0.25">
      <c r="A1308">
        <v>13117</v>
      </c>
      <c r="B1308" t="s">
        <v>96</v>
      </c>
      <c r="C1308" t="s">
        <v>11</v>
      </c>
      <c r="D1308" t="s">
        <v>12</v>
      </c>
      <c r="E1308" t="s">
        <v>30</v>
      </c>
      <c r="F1308" t="s">
        <v>19</v>
      </c>
      <c r="G1308">
        <v>0.26385883458328807</v>
      </c>
      <c r="H1308">
        <v>0.6594362648410883</v>
      </c>
      <c r="I1308">
        <v>2.9811118051027159E-2</v>
      </c>
      <c r="J1308">
        <v>5.6891588682119494</v>
      </c>
      <c r="K1308">
        <v>4.64513860151782E-4</v>
      </c>
      <c r="L1308">
        <v>1.4906444387736677E-3</v>
      </c>
      <c r="M1308">
        <v>3.8743817885489198E-5</v>
      </c>
      <c r="N1308">
        <v>1.10912118834676E-2</v>
      </c>
      <c r="O1308">
        <f t="shared" si="120"/>
        <v>0.26385883458328807</v>
      </c>
      <c r="P1308">
        <f t="shared" si="121"/>
        <v>0.6296251467900611</v>
      </c>
      <c r="Q1308">
        <f t="shared" si="122"/>
        <v>5.6891588682119494</v>
      </c>
      <c r="R1308">
        <f t="shared" si="123"/>
        <v>4.64513860151782E-4</v>
      </c>
      <c r="S1308">
        <f t="shared" si="124"/>
        <v>1.4519006208881784E-3</v>
      </c>
      <c r="T1308">
        <f t="shared" si="125"/>
        <v>1.10912118834676E-2</v>
      </c>
    </row>
    <row r="1309" spans="1:20" x14ac:dyDescent="0.25">
      <c r="A1309">
        <v>13117</v>
      </c>
      <c r="B1309" t="s">
        <v>97</v>
      </c>
      <c r="C1309" t="s">
        <v>11</v>
      </c>
      <c r="D1309" t="s">
        <v>12</v>
      </c>
      <c r="E1309" t="s">
        <v>30</v>
      </c>
      <c r="F1309" t="s">
        <v>20</v>
      </c>
      <c r="G1309">
        <v>0.60467832178346548</v>
      </c>
      <c r="H1309">
        <v>1.5112126205669973</v>
      </c>
      <c r="I1309">
        <v>6.8317343330608682E-2</v>
      </c>
      <c r="J1309">
        <v>13.037693841040877</v>
      </c>
      <c r="K1309">
        <v>1.0645138995641901E-3</v>
      </c>
      <c r="L1309">
        <v>3.4160692974611814E-3</v>
      </c>
      <c r="M1309">
        <v>8.8788164489983393E-5</v>
      </c>
      <c r="N1309">
        <v>2.5417420620215101E-2</v>
      </c>
      <c r="O1309">
        <f t="shared" si="120"/>
        <v>0.60467832178346548</v>
      </c>
      <c r="P1309">
        <f t="shared" si="121"/>
        <v>1.4428952772363886</v>
      </c>
      <c r="Q1309">
        <f t="shared" si="122"/>
        <v>13.037693841040877</v>
      </c>
      <c r="R1309">
        <f t="shared" si="123"/>
        <v>1.0645138995641901E-3</v>
      </c>
      <c r="S1309">
        <f t="shared" si="124"/>
        <v>3.3272811329711979E-3</v>
      </c>
      <c r="T1309">
        <f t="shared" si="125"/>
        <v>2.5417420620215101E-2</v>
      </c>
    </row>
    <row r="1310" spans="1:20" x14ac:dyDescent="0.25">
      <c r="A1310">
        <v>13117</v>
      </c>
      <c r="B1310" t="s">
        <v>98</v>
      </c>
      <c r="C1310" t="s">
        <v>11</v>
      </c>
      <c r="D1310" t="s">
        <v>12</v>
      </c>
      <c r="E1310" t="s">
        <v>30</v>
      </c>
      <c r="F1310" t="s">
        <v>21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f t="shared" si="120"/>
        <v>0</v>
      </c>
      <c r="P1310">
        <f t="shared" si="121"/>
        <v>0</v>
      </c>
      <c r="Q1310">
        <f t="shared" si="122"/>
        <v>0</v>
      </c>
      <c r="R1310">
        <f t="shared" si="123"/>
        <v>0</v>
      </c>
      <c r="S1310">
        <f t="shared" si="124"/>
        <v>0</v>
      </c>
      <c r="T1310">
        <f t="shared" si="125"/>
        <v>0</v>
      </c>
    </row>
    <row r="1311" spans="1:20" x14ac:dyDescent="0.25">
      <c r="A1311">
        <v>13117</v>
      </c>
      <c r="B1311" t="s">
        <v>99</v>
      </c>
      <c r="C1311" t="s">
        <v>11</v>
      </c>
      <c r="D1311" t="s">
        <v>12</v>
      </c>
      <c r="E1311" t="s">
        <v>30</v>
      </c>
      <c r="F1311" t="s">
        <v>22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f t="shared" si="120"/>
        <v>0</v>
      </c>
      <c r="P1311">
        <f t="shared" si="121"/>
        <v>0</v>
      </c>
      <c r="Q1311">
        <f t="shared" si="122"/>
        <v>0</v>
      </c>
      <c r="R1311">
        <f t="shared" si="123"/>
        <v>0</v>
      </c>
      <c r="S1311">
        <f t="shared" si="124"/>
        <v>0</v>
      </c>
      <c r="T1311">
        <f t="shared" si="125"/>
        <v>0</v>
      </c>
    </row>
    <row r="1312" spans="1:20" x14ac:dyDescent="0.25">
      <c r="A1312">
        <v>13117</v>
      </c>
      <c r="B1312" t="s">
        <v>100</v>
      </c>
      <c r="C1312" t="s">
        <v>11</v>
      </c>
      <c r="D1312" t="s">
        <v>12</v>
      </c>
      <c r="E1312" t="s">
        <v>30</v>
      </c>
      <c r="F1312" t="s">
        <v>23</v>
      </c>
      <c r="G1312">
        <v>1.4621953863522032E-16</v>
      </c>
      <c r="H1312">
        <v>4.5810491292114916E-16</v>
      </c>
      <c r="I1312">
        <v>1.5641353417104158E-17</v>
      </c>
      <c r="J1312">
        <v>3.4338268438799893E-15</v>
      </c>
      <c r="K1312">
        <v>3.6051861133163901E-19</v>
      </c>
      <c r="L1312">
        <v>1.4487186429696084E-18</v>
      </c>
      <c r="M1312">
        <v>3.34407369793914E-20</v>
      </c>
      <c r="N1312">
        <v>9.4047837556985702E-18</v>
      </c>
      <c r="O1312">
        <f t="shared" si="120"/>
        <v>1.4621953863522032E-16</v>
      </c>
      <c r="P1312">
        <f t="shared" si="121"/>
        <v>4.4246355950404502E-16</v>
      </c>
      <c r="Q1312">
        <f t="shared" si="122"/>
        <v>3.4338268438799893E-15</v>
      </c>
      <c r="R1312">
        <f t="shared" si="123"/>
        <v>3.6051861133163901E-19</v>
      </c>
      <c r="S1312">
        <f t="shared" si="124"/>
        <v>1.415277905990217E-18</v>
      </c>
      <c r="T1312">
        <f t="shared" si="125"/>
        <v>9.4047837556985702E-18</v>
      </c>
    </row>
    <row r="1313" spans="1:20" x14ac:dyDescent="0.25">
      <c r="A1313">
        <v>13117</v>
      </c>
      <c r="B1313" t="s">
        <v>101</v>
      </c>
      <c r="C1313" t="s">
        <v>11</v>
      </c>
      <c r="D1313" t="s">
        <v>12</v>
      </c>
      <c r="E1313" t="s">
        <v>30</v>
      </c>
      <c r="F1313" t="s">
        <v>24</v>
      </c>
      <c r="G1313">
        <v>1.4621953863522032E-16</v>
      </c>
      <c r="H1313">
        <v>4.5810491292114916E-16</v>
      </c>
      <c r="I1313">
        <v>1.5641353417104158E-17</v>
      </c>
      <c r="J1313">
        <v>3.4338268438799893E-15</v>
      </c>
      <c r="K1313">
        <v>3.6051861133163901E-19</v>
      </c>
      <c r="L1313">
        <v>1.4487186429696084E-18</v>
      </c>
      <c r="M1313">
        <v>3.34407369793914E-20</v>
      </c>
      <c r="N1313">
        <v>9.4047837556985702E-18</v>
      </c>
      <c r="O1313">
        <f t="shared" si="120"/>
        <v>1.4621953863522032E-16</v>
      </c>
      <c r="P1313">
        <f t="shared" si="121"/>
        <v>4.4246355950404502E-16</v>
      </c>
      <c r="Q1313">
        <f t="shared" si="122"/>
        <v>3.4338268438799893E-15</v>
      </c>
      <c r="R1313">
        <f t="shared" si="123"/>
        <v>3.6051861133163901E-19</v>
      </c>
      <c r="S1313">
        <f t="shared" si="124"/>
        <v>1.415277905990217E-18</v>
      </c>
      <c r="T1313">
        <f t="shared" si="125"/>
        <v>9.4047837556985702E-18</v>
      </c>
    </row>
    <row r="1314" spans="1:20" x14ac:dyDescent="0.25">
      <c r="A1314">
        <v>13117</v>
      </c>
      <c r="B1314" t="s">
        <v>102</v>
      </c>
      <c r="C1314" t="s">
        <v>11</v>
      </c>
      <c r="D1314" t="s">
        <v>12</v>
      </c>
      <c r="E1314" t="s">
        <v>30</v>
      </c>
      <c r="F1314" t="s">
        <v>25</v>
      </c>
      <c r="G1314">
        <v>1.4621953863522032E-16</v>
      </c>
      <c r="H1314">
        <v>4.5810491292114916E-16</v>
      </c>
      <c r="I1314">
        <v>1.5641353417104158E-17</v>
      </c>
      <c r="J1314">
        <v>3.4338268438799893E-15</v>
      </c>
      <c r="K1314">
        <v>3.6051861133163901E-19</v>
      </c>
      <c r="L1314">
        <v>1.4487186429696084E-18</v>
      </c>
      <c r="M1314">
        <v>3.34407369793914E-20</v>
      </c>
      <c r="N1314">
        <v>9.4047837556985702E-18</v>
      </c>
      <c r="O1314">
        <f t="shared" si="120"/>
        <v>1.4621953863522032E-16</v>
      </c>
      <c r="P1314">
        <f t="shared" si="121"/>
        <v>4.4246355950404502E-16</v>
      </c>
      <c r="Q1314">
        <f t="shared" si="122"/>
        <v>3.4338268438799893E-15</v>
      </c>
      <c r="R1314">
        <f t="shared" si="123"/>
        <v>3.6051861133163901E-19</v>
      </c>
      <c r="S1314">
        <f t="shared" si="124"/>
        <v>1.415277905990217E-18</v>
      </c>
      <c r="T1314">
        <f t="shared" si="125"/>
        <v>9.4047837556985702E-18</v>
      </c>
    </row>
    <row r="1315" spans="1:20" x14ac:dyDescent="0.25">
      <c r="A1315">
        <v>13117</v>
      </c>
      <c r="B1315" t="s">
        <v>103</v>
      </c>
      <c r="C1315" t="s">
        <v>11</v>
      </c>
      <c r="D1315" t="s">
        <v>12</v>
      </c>
      <c r="E1315" t="s">
        <v>30</v>
      </c>
      <c r="F1315" t="s">
        <v>26</v>
      </c>
      <c r="G1315">
        <v>0.1462195384535788</v>
      </c>
      <c r="H1315">
        <v>0.45810490722787756</v>
      </c>
      <c r="I1315">
        <v>1.5641353301525347E-2</v>
      </c>
      <c r="J1315">
        <v>3.4338268893934503</v>
      </c>
      <c r="K1315">
        <v>3.6051860695351901E-4</v>
      </c>
      <c r="L1315">
        <v>1.448718652437897E-3</v>
      </c>
      <c r="M1315">
        <v>3.3440737269074701E-5</v>
      </c>
      <c r="N1315">
        <v>9.4047839029371902E-3</v>
      </c>
      <c r="O1315">
        <f t="shared" si="120"/>
        <v>0.1462195384535788</v>
      </c>
      <c r="P1315">
        <f t="shared" si="121"/>
        <v>0.44246355392635223</v>
      </c>
      <c r="Q1315">
        <f t="shared" si="122"/>
        <v>3.4338268893934503</v>
      </c>
      <c r="R1315">
        <f t="shared" si="123"/>
        <v>3.6051860695351901E-4</v>
      </c>
      <c r="S1315">
        <f t="shared" si="124"/>
        <v>1.4152779151688224E-3</v>
      </c>
      <c r="T1315">
        <f t="shared" si="125"/>
        <v>9.4047839029371902E-3</v>
      </c>
    </row>
    <row r="1316" spans="1:20" x14ac:dyDescent="0.25">
      <c r="A1316">
        <v>13117</v>
      </c>
      <c r="B1316" t="s">
        <v>104</v>
      </c>
      <c r="C1316" t="s">
        <v>11</v>
      </c>
      <c r="D1316" t="s">
        <v>31</v>
      </c>
      <c r="E1316" t="s">
        <v>32</v>
      </c>
      <c r="F1316" t="s">
        <v>14</v>
      </c>
      <c r="G1316">
        <v>1.3620078854418869</v>
      </c>
      <c r="H1316">
        <v>0.37677037736585145</v>
      </c>
      <c r="I1316">
        <v>2.4379502565876599E-3</v>
      </c>
      <c r="J1316">
        <v>1.0593571329152096</v>
      </c>
      <c r="K1316">
        <v>2.4626579710707E-3</v>
      </c>
      <c r="L1316">
        <v>4.8471098573310556E-4</v>
      </c>
      <c r="M1316">
        <v>4.4182427383354599E-6</v>
      </c>
      <c r="N1316">
        <v>2.6486970226011698E-3</v>
      </c>
      <c r="O1316">
        <f t="shared" si="120"/>
        <v>1.3620078854418869</v>
      </c>
      <c r="P1316">
        <f t="shared" si="121"/>
        <v>0.37433242710926379</v>
      </c>
      <c r="Q1316">
        <f t="shared" si="122"/>
        <v>1.0593571329152096</v>
      </c>
      <c r="R1316">
        <f t="shared" si="123"/>
        <v>2.4626579710707E-3</v>
      </c>
      <c r="S1316">
        <f t="shared" si="124"/>
        <v>4.8029274299477009E-4</v>
      </c>
      <c r="T1316">
        <f t="shared" si="125"/>
        <v>2.6486970226011698E-3</v>
      </c>
    </row>
    <row r="1317" spans="1:20" x14ac:dyDescent="0.25">
      <c r="A1317">
        <v>13117</v>
      </c>
      <c r="B1317" t="s">
        <v>105</v>
      </c>
      <c r="C1317" t="s">
        <v>11</v>
      </c>
      <c r="D1317" t="s">
        <v>31</v>
      </c>
      <c r="E1317" t="s">
        <v>32</v>
      </c>
      <c r="F1317" t="s">
        <v>15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f t="shared" si="120"/>
        <v>0</v>
      </c>
      <c r="P1317">
        <f t="shared" si="121"/>
        <v>0</v>
      </c>
      <c r="Q1317">
        <f t="shared" si="122"/>
        <v>0</v>
      </c>
      <c r="R1317">
        <f t="shared" si="123"/>
        <v>0</v>
      </c>
      <c r="S1317">
        <f t="shared" si="124"/>
        <v>0</v>
      </c>
      <c r="T1317">
        <f t="shared" si="125"/>
        <v>0</v>
      </c>
    </row>
    <row r="1318" spans="1:20" x14ac:dyDescent="0.25">
      <c r="A1318">
        <v>13117</v>
      </c>
      <c r="B1318" t="s">
        <v>106</v>
      </c>
      <c r="C1318" t="s">
        <v>11</v>
      </c>
      <c r="D1318" t="s">
        <v>31</v>
      </c>
      <c r="E1318" t="s">
        <v>32</v>
      </c>
      <c r="F1318" t="s">
        <v>16</v>
      </c>
      <c r="G1318">
        <v>0.82136112037852649</v>
      </c>
      <c r="H1318">
        <v>6.0570561008115573E-2</v>
      </c>
      <c r="I1318">
        <v>7.9650913626529759E-3</v>
      </c>
      <c r="J1318">
        <v>0.37342147781681062</v>
      </c>
      <c r="K1318">
        <v>2.4164661954793002E-3</v>
      </c>
      <c r="L1318">
        <v>1.7445644965619002E-4</v>
      </c>
      <c r="M1318">
        <v>1.6917087137357999E-5</v>
      </c>
      <c r="N1318">
        <v>1.2683583625916399E-3</v>
      </c>
      <c r="O1318">
        <f t="shared" si="120"/>
        <v>0.82136112037852649</v>
      </c>
      <c r="P1318">
        <f t="shared" si="121"/>
        <v>5.2605469645462595E-2</v>
      </c>
      <c r="Q1318">
        <f t="shared" si="122"/>
        <v>0.37342147781681062</v>
      </c>
      <c r="R1318">
        <f t="shared" si="123"/>
        <v>2.4164661954793002E-3</v>
      </c>
      <c r="S1318">
        <f t="shared" si="124"/>
        <v>1.5753936251883201E-4</v>
      </c>
      <c r="T1318">
        <f t="shared" si="125"/>
        <v>1.2683583625916399E-3</v>
      </c>
    </row>
    <row r="1319" spans="1:20" x14ac:dyDescent="0.25">
      <c r="A1319">
        <v>13117</v>
      </c>
      <c r="B1319" t="s">
        <v>107</v>
      </c>
      <c r="C1319" t="s">
        <v>11</v>
      </c>
      <c r="D1319" t="s">
        <v>31</v>
      </c>
      <c r="E1319" t="s">
        <v>32</v>
      </c>
      <c r="F1319" t="s">
        <v>17</v>
      </c>
      <c r="G1319">
        <v>0.89057906455490987</v>
      </c>
      <c r="H1319">
        <v>6.5674973853774812E-2</v>
      </c>
      <c r="I1319">
        <v>8.6363274315885731E-3</v>
      </c>
      <c r="J1319">
        <v>0.40489067392475109</v>
      </c>
      <c r="K1319">
        <v>2.6201079627226E-3</v>
      </c>
      <c r="L1319">
        <v>1.8915814855358093E-4</v>
      </c>
      <c r="M1319">
        <v>1.8342737064358499E-5</v>
      </c>
      <c r="N1319">
        <v>1.3752475906994E-3</v>
      </c>
      <c r="O1319">
        <f t="shared" si="120"/>
        <v>0.89057906455490987</v>
      </c>
      <c r="P1319">
        <f t="shared" si="121"/>
        <v>5.7038646422186243E-2</v>
      </c>
      <c r="Q1319">
        <f t="shared" si="122"/>
        <v>0.40489067392475109</v>
      </c>
      <c r="R1319">
        <f t="shared" si="123"/>
        <v>2.6201079627226E-3</v>
      </c>
      <c r="S1319">
        <f t="shared" si="124"/>
        <v>1.7081541148922244E-4</v>
      </c>
      <c r="T1319">
        <f t="shared" si="125"/>
        <v>1.3752475906994E-3</v>
      </c>
    </row>
    <row r="1320" spans="1:20" x14ac:dyDescent="0.25">
      <c r="A1320">
        <v>13117</v>
      </c>
      <c r="B1320" t="s">
        <v>108</v>
      </c>
      <c r="C1320" t="s">
        <v>11</v>
      </c>
      <c r="D1320" t="s">
        <v>31</v>
      </c>
      <c r="E1320" t="s">
        <v>32</v>
      </c>
      <c r="F1320" t="s">
        <v>18</v>
      </c>
      <c r="G1320">
        <v>0.94079238207782889</v>
      </c>
      <c r="H1320">
        <v>6.9377922649540805E-2</v>
      </c>
      <c r="I1320">
        <v>9.123269512571126E-3</v>
      </c>
      <c r="J1320">
        <v>0.42771953933895152</v>
      </c>
      <c r="K1320">
        <v>2.7678360353440199E-3</v>
      </c>
      <c r="L1320">
        <v>1.9982365890580602E-4</v>
      </c>
      <c r="M1320">
        <v>1.9376953986238701E-5</v>
      </c>
      <c r="N1320">
        <v>1.45278761073441E-3</v>
      </c>
      <c r="O1320">
        <f t="shared" si="120"/>
        <v>0.94079238207782889</v>
      </c>
      <c r="P1320">
        <f t="shared" si="121"/>
        <v>6.0254653136969677E-2</v>
      </c>
      <c r="Q1320">
        <f t="shared" si="122"/>
        <v>0.42771953933895152</v>
      </c>
      <c r="R1320">
        <f t="shared" si="123"/>
        <v>2.7678360353440199E-3</v>
      </c>
      <c r="S1320">
        <f t="shared" si="124"/>
        <v>1.8044670491956731E-4</v>
      </c>
      <c r="T1320">
        <f t="shared" si="125"/>
        <v>1.45278761073441E-3</v>
      </c>
    </row>
    <row r="1321" spans="1:20" x14ac:dyDescent="0.25">
      <c r="A1321">
        <v>13117</v>
      </c>
      <c r="B1321" t="s">
        <v>109</v>
      </c>
      <c r="C1321" t="s">
        <v>11</v>
      </c>
      <c r="D1321" t="s">
        <v>31</v>
      </c>
      <c r="E1321" t="s">
        <v>32</v>
      </c>
      <c r="F1321" t="s">
        <v>19</v>
      </c>
      <c r="G1321">
        <v>0.3342202498650213</v>
      </c>
      <c r="H1321">
        <v>2.464678242365136E-2</v>
      </c>
      <c r="I1321">
        <v>3.2410777508378162E-3</v>
      </c>
      <c r="J1321">
        <v>0.15194905912411999</v>
      </c>
      <c r="K1321">
        <v>9.8328471644570903E-4</v>
      </c>
      <c r="L1321">
        <v>7.0988160016493998E-5</v>
      </c>
      <c r="M1321">
        <v>6.88374192669982E-6</v>
      </c>
      <c r="N1321">
        <v>5.1610821145375797E-4</v>
      </c>
      <c r="O1321">
        <f t="shared" si="120"/>
        <v>0.3342202498650213</v>
      </c>
      <c r="P1321">
        <f t="shared" si="121"/>
        <v>2.1405704672813542E-2</v>
      </c>
      <c r="Q1321">
        <f t="shared" si="122"/>
        <v>0.15194905912411999</v>
      </c>
      <c r="R1321">
        <f t="shared" si="123"/>
        <v>9.8328471644570903E-4</v>
      </c>
      <c r="S1321">
        <f t="shared" si="124"/>
        <v>6.4104418089794171E-5</v>
      </c>
      <c r="T1321">
        <f t="shared" si="125"/>
        <v>5.1610821145375797E-4</v>
      </c>
    </row>
    <row r="1322" spans="1:20" x14ac:dyDescent="0.25">
      <c r="A1322">
        <v>13117</v>
      </c>
      <c r="B1322" t="s">
        <v>110</v>
      </c>
      <c r="C1322" t="s">
        <v>11</v>
      </c>
      <c r="D1322" t="s">
        <v>31</v>
      </c>
      <c r="E1322" t="s">
        <v>32</v>
      </c>
      <c r="F1322" t="s">
        <v>20</v>
      </c>
      <c r="G1322">
        <v>0.76592359186330561</v>
      </c>
      <c r="H1322">
        <v>5.6482367749785899E-2</v>
      </c>
      <c r="I1322">
        <v>7.4274906359654575E-3</v>
      </c>
      <c r="J1322">
        <v>0.3482175997512682</v>
      </c>
      <c r="K1322">
        <v>2.25336851070823E-3</v>
      </c>
      <c r="L1322">
        <v>1.6268157574916755E-4</v>
      </c>
      <c r="M1322">
        <v>1.57752891212226E-5</v>
      </c>
      <c r="N1322">
        <v>1.1827516544462499E-3</v>
      </c>
      <c r="O1322">
        <f t="shared" si="120"/>
        <v>0.76592359186330561</v>
      </c>
      <c r="P1322">
        <f t="shared" si="121"/>
        <v>4.9054877113820443E-2</v>
      </c>
      <c r="Q1322">
        <f t="shared" si="122"/>
        <v>0.3482175997512682</v>
      </c>
      <c r="R1322">
        <f t="shared" si="123"/>
        <v>2.25336851070823E-3</v>
      </c>
      <c r="S1322">
        <f t="shared" si="124"/>
        <v>1.4690628662794494E-4</v>
      </c>
      <c r="T1322">
        <f t="shared" si="125"/>
        <v>1.1827516544462499E-3</v>
      </c>
    </row>
    <row r="1323" spans="1:20" x14ac:dyDescent="0.25">
      <c r="A1323">
        <v>13117</v>
      </c>
      <c r="B1323" t="s">
        <v>111</v>
      </c>
      <c r="C1323" t="s">
        <v>11</v>
      </c>
      <c r="D1323" t="s">
        <v>31</v>
      </c>
      <c r="E1323" t="s">
        <v>32</v>
      </c>
      <c r="F1323" t="s">
        <v>21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f t="shared" si="120"/>
        <v>0</v>
      </c>
      <c r="P1323">
        <f t="shared" si="121"/>
        <v>0</v>
      </c>
      <c r="Q1323">
        <f t="shared" si="122"/>
        <v>0</v>
      </c>
      <c r="R1323">
        <f t="shared" si="123"/>
        <v>0</v>
      </c>
      <c r="S1323">
        <f t="shared" si="124"/>
        <v>0</v>
      </c>
      <c r="T1323">
        <f t="shared" si="125"/>
        <v>0</v>
      </c>
    </row>
    <row r="1324" spans="1:20" x14ac:dyDescent="0.25">
      <c r="A1324">
        <v>13117</v>
      </c>
      <c r="B1324" t="s">
        <v>112</v>
      </c>
      <c r="C1324" t="s">
        <v>11</v>
      </c>
      <c r="D1324" t="s">
        <v>31</v>
      </c>
      <c r="E1324" t="s">
        <v>32</v>
      </c>
      <c r="F1324" t="s">
        <v>22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f t="shared" si="120"/>
        <v>0</v>
      </c>
      <c r="P1324">
        <f t="shared" si="121"/>
        <v>0</v>
      </c>
      <c r="Q1324">
        <f t="shared" si="122"/>
        <v>0</v>
      </c>
      <c r="R1324">
        <f t="shared" si="123"/>
        <v>0</v>
      </c>
      <c r="S1324">
        <f t="shared" si="124"/>
        <v>0</v>
      </c>
      <c r="T1324">
        <f t="shared" si="125"/>
        <v>0</v>
      </c>
    </row>
    <row r="1325" spans="1:20" x14ac:dyDescent="0.25">
      <c r="A1325">
        <v>13117</v>
      </c>
      <c r="B1325" t="s">
        <v>113</v>
      </c>
      <c r="C1325" t="s">
        <v>11</v>
      </c>
      <c r="D1325" t="s">
        <v>31</v>
      </c>
      <c r="E1325" t="s">
        <v>32</v>
      </c>
      <c r="F1325" t="s">
        <v>23</v>
      </c>
      <c r="G1325">
        <v>2.7067170486146666E-16</v>
      </c>
      <c r="H1325">
        <v>2.0254988759070869E-17</v>
      </c>
      <c r="I1325">
        <v>2.4645307523757096E-18</v>
      </c>
      <c r="J1325">
        <v>1.2482084986825058E-16</v>
      </c>
      <c r="K1325">
        <v>8.7761497266672099E-19</v>
      </c>
      <c r="L1325">
        <v>6.173930820677975E-20</v>
      </c>
      <c r="M1325">
        <v>5.7174582354909996E-21</v>
      </c>
      <c r="N1325">
        <v>4.4586496813789996E-19</v>
      </c>
      <c r="O1325">
        <f t="shared" si="120"/>
        <v>2.7067170486146666E-16</v>
      </c>
      <c r="P1325">
        <f t="shared" si="121"/>
        <v>1.7790458006695158E-17</v>
      </c>
      <c r="Q1325">
        <f t="shared" si="122"/>
        <v>1.2482084986825058E-16</v>
      </c>
      <c r="R1325">
        <f t="shared" si="123"/>
        <v>8.7761497266672099E-19</v>
      </c>
      <c r="S1325">
        <f t="shared" si="124"/>
        <v>5.602184997128875E-20</v>
      </c>
      <c r="T1325">
        <f t="shared" si="125"/>
        <v>4.4586496813789996E-19</v>
      </c>
    </row>
    <row r="1326" spans="1:20" x14ac:dyDescent="0.25">
      <c r="A1326">
        <v>13117</v>
      </c>
      <c r="B1326" t="s">
        <v>114</v>
      </c>
      <c r="C1326" t="s">
        <v>11</v>
      </c>
      <c r="D1326" t="s">
        <v>31</v>
      </c>
      <c r="E1326" t="s">
        <v>32</v>
      </c>
      <c r="F1326" t="s">
        <v>24</v>
      </c>
      <c r="G1326">
        <v>2.7067170486146666E-16</v>
      </c>
      <c r="H1326">
        <v>2.0254988759070869E-17</v>
      </c>
      <c r="I1326">
        <v>2.4645307523757096E-18</v>
      </c>
      <c r="J1326">
        <v>1.2482084986825058E-16</v>
      </c>
      <c r="K1326">
        <v>8.7761497266672099E-19</v>
      </c>
      <c r="L1326">
        <v>6.173930820677975E-20</v>
      </c>
      <c r="M1326">
        <v>5.7174582354909996E-21</v>
      </c>
      <c r="N1326">
        <v>4.4586496813789996E-19</v>
      </c>
      <c r="O1326">
        <f t="shared" si="120"/>
        <v>2.7067170486146666E-16</v>
      </c>
      <c r="P1326">
        <f t="shared" si="121"/>
        <v>1.7790458006695158E-17</v>
      </c>
      <c r="Q1326">
        <f t="shared" si="122"/>
        <v>1.2482084986825058E-16</v>
      </c>
      <c r="R1326">
        <f t="shared" si="123"/>
        <v>8.7761497266672099E-19</v>
      </c>
      <c r="S1326">
        <f t="shared" si="124"/>
        <v>5.602184997128875E-20</v>
      </c>
      <c r="T1326">
        <f t="shared" si="125"/>
        <v>4.4586496813789996E-19</v>
      </c>
    </row>
    <row r="1327" spans="1:20" x14ac:dyDescent="0.25">
      <c r="A1327">
        <v>13117</v>
      </c>
      <c r="B1327" t="s">
        <v>115</v>
      </c>
      <c r="C1327" t="s">
        <v>11</v>
      </c>
      <c r="D1327" t="s">
        <v>31</v>
      </c>
      <c r="E1327" t="s">
        <v>32</v>
      </c>
      <c r="F1327" t="s">
        <v>25</v>
      </c>
      <c r="G1327">
        <v>2.7067170486146666E-16</v>
      </c>
      <c r="H1327">
        <v>2.0254988759070869E-17</v>
      </c>
      <c r="I1327">
        <v>2.4645307523757096E-18</v>
      </c>
      <c r="J1327">
        <v>1.2482084986825058E-16</v>
      </c>
      <c r="K1327">
        <v>8.7761497266672099E-19</v>
      </c>
      <c r="L1327">
        <v>6.173930820677975E-20</v>
      </c>
      <c r="M1327">
        <v>5.7174582354909996E-21</v>
      </c>
      <c r="N1327">
        <v>4.4586496813789996E-19</v>
      </c>
      <c r="O1327">
        <f t="shared" si="120"/>
        <v>2.7067170486146666E-16</v>
      </c>
      <c r="P1327">
        <f t="shared" si="121"/>
        <v>1.7790458006695158E-17</v>
      </c>
      <c r="Q1327">
        <f t="shared" si="122"/>
        <v>1.2482084986825058E-16</v>
      </c>
      <c r="R1327">
        <f t="shared" si="123"/>
        <v>8.7761497266672099E-19</v>
      </c>
      <c r="S1327">
        <f t="shared" si="124"/>
        <v>5.602184997128875E-20</v>
      </c>
      <c r="T1327">
        <f t="shared" si="125"/>
        <v>4.4586496813789996E-19</v>
      </c>
    </row>
    <row r="1328" spans="1:20" x14ac:dyDescent="0.25">
      <c r="A1328">
        <v>13117</v>
      </c>
      <c r="B1328" t="s">
        <v>116</v>
      </c>
      <c r="C1328" t="s">
        <v>11</v>
      </c>
      <c r="D1328" t="s">
        <v>31</v>
      </c>
      <c r="E1328" t="s">
        <v>32</v>
      </c>
      <c r="F1328" t="s">
        <v>26</v>
      </c>
      <c r="G1328">
        <v>0.27067170301501309</v>
      </c>
      <c r="H1328">
        <v>2.0254988996394094E-2</v>
      </c>
      <c r="I1328">
        <v>2.4645307744277632E-3</v>
      </c>
      <c r="J1328">
        <v>0.12482084985295644</v>
      </c>
      <c r="K1328">
        <v>8.7761499244037801E-4</v>
      </c>
      <c r="L1328">
        <v>6.1739308292674266E-5</v>
      </c>
      <c r="M1328">
        <v>5.7174581282737302E-6</v>
      </c>
      <c r="N1328">
        <v>4.4586496944942701E-4</v>
      </c>
      <c r="O1328">
        <f t="shared" si="120"/>
        <v>0.27067170301501309</v>
      </c>
      <c r="P1328">
        <f t="shared" si="121"/>
        <v>1.7790458221966329E-2</v>
      </c>
      <c r="Q1328">
        <f t="shared" si="122"/>
        <v>0.12482084985295644</v>
      </c>
      <c r="R1328">
        <f t="shared" si="123"/>
        <v>8.7761499244037801E-4</v>
      </c>
      <c r="S1328">
        <f t="shared" si="124"/>
        <v>5.6021850164400533E-5</v>
      </c>
      <c r="T1328">
        <f t="shared" si="125"/>
        <v>4.4586496944942701E-4</v>
      </c>
    </row>
    <row r="1329" spans="1:20" x14ac:dyDescent="0.25">
      <c r="A1329">
        <v>13117</v>
      </c>
      <c r="B1329" t="s">
        <v>117</v>
      </c>
      <c r="C1329" t="s">
        <v>11</v>
      </c>
      <c r="D1329" t="s">
        <v>31</v>
      </c>
      <c r="E1329" t="s">
        <v>33</v>
      </c>
      <c r="F1329" t="s">
        <v>14</v>
      </c>
      <c r="G1329">
        <v>3.3189555787816127</v>
      </c>
      <c r="H1329">
        <v>0.55390625838322083</v>
      </c>
      <c r="I1329">
        <v>4.3038659074356922E-3</v>
      </c>
      <c r="J1329">
        <v>1.8760050796108623</v>
      </c>
      <c r="K1329">
        <v>6.4210927806470598E-3</v>
      </c>
      <c r="L1329">
        <v>4.2818253295040434E-4</v>
      </c>
      <c r="M1329">
        <v>7.7123953956537099E-6</v>
      </c>
      <c r="N1329">
        <v>4.5298603758312499E-3</v>
      </c>
      <c r="O1329">
        <f t="shared" si="120"/>
        <v>3.3189555787816127</v>
      </c>
      <c r="P1329">
        <f t="shared" si="121"/>
        <v>0.54960239247578513</v>
      </c>
      <c r="Q1329">
        <f t="shared" si="122"/>
        <v>1.8760050796108623</v>
      </c>
      <c r="R1329">
        <f t="shared" si="123"/>
        <v>6.4210927806470598E-3</v>
      </c>
      <c r="S1329">
        <f t="shared" si="124"/>
        <v>4.2047013755475062E-4</v>
      </c>
      <c r="T1329">
        <f t="shared" si="125"/>
        <v>4.5298603758312499E-3</v>
      </c>
    </row>
    <row r="1330" spans="1:20" x14ac:dyDescent="0.25">
      <c r="A1330">
        <v>13117</v>
      </c>
      <c r="B1330" t="s">
        <v>118</v>
      </c>
      <c r="C1330" t="s">
        <v>11</v>
      </c>
      <c r="D1330" t="s">
        <v>31</v>
      </c>
      <c r="E1330" t="s">
        <v>33</v>
      </c>
      <c r="F1330" t="s">
        <v>15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f t="shared" si="120"/>
        <v>0</v>
      </c>
      <c r="P1330">
        <f t="shared" si="121"/>
        <v>0</v>
      </c>
      <c r="Q1330">
        <f t="shared" si="122"/>
        <v>0</v>
      </c>
      <c r="R1330">
        <f t="shared" si="123"/>
        <v>0</v>
      </c>
      <c r="S1330">
        <f t="shared" si="124"/>
        <v>0</v>
      </c>
      <c r="T1330">
        <f t="shared" si="125"/>
        <v>0</v>
      </c>
    </row>
    <row r="1331" spans="1:20" x14ac:dyDescent="0.25">
      <c r="A1331">
        <v>13117</v>
      </c>
      <c r="B1331" t="s">
        <v>119</v>
      </c>
      <c r="C1331" t="s">
        <v>11</v>
      </c>
      <c r="D1331" t="s">
        <v>31</v>
      </c>
      <c r="E1331" t="s">
        <v>33</v>
      </c>
      <c r="F1331" t="s">
        <v>16</v>
      </c>
      <c r="G1331">
        <v>5.5398960884926902</v>
      </c>
      <c r="H1331">
        <v>0.73196312977759503</v>
      </c>
      <c r="I1331">
        <v>2.5727273158921083E-2</v>
      </c>
      <c r="J1331">
        <v>3.8043795536273231</v>
      </c>
      <c r="K1331">
        <v>1.7724958312732499E-2</v>
      </c>
      <c r="L1331">
        <v>2.288805452877787E-3</v>
      </c>
      <c r="M1331">
        <v>6.0457968984906E-5</v>
      </c>
      <c r="N1331">
        <v>1.4106186640770299E-2</v>
      </c>
      <c r="O1331">
        <f t="shared" si="120"/>
        <v>5.5398960884926902</v>
      </c>
      <c r="P1331">
        <f t="shared" si="121"/>
        <v>0.70623585661867394</v>
      </c>
      <c r="Q1331">
        <f t="shared" si="122"/>
        <v>3.8043795536273231</v>
      </c>
      <c r="R1331">
        <f t="shared" si="123"/>
        <v>1.7724958312732499E-2</v>
      </c>
      <c r="S1331">
        <f t="shared" si="124"/>
        <v>2.2283474838928809E-3</v>
      </c>
      <c r="T1331">
        <f t="shared" si="125"/>
        <v>1.4106186640770299E-2</v>
      </c>
    </row>
    <row r="1332" spans="1:20" x14ac:dyDescent="0.25">
      <c r="A1332">
        <v>13117</v>
      </c>
      <c r="B1332" t="s">
        <v>120</v>
      </c>
      <c r="C1332" t="s">
        <v>11</v>
      </c>
      <c r="D1332" t="s">
        <v>31</v>
      </c>
      <c r="E1332" t="s">
        <v>33</v>
      </c>
      <c r="F1332" t="s">
        <v>17</v>
      </c>
      <c r="G1332">
        <v>6.006754372723468</v>
      </c>
      <c r="H1332">
        <v>0.79364710087810308</v>
      </c>
      <c r="I1332">
        <v>2.7895370489048315E-2</v>
      </c>
      <c r="J1332">
        <v>4.1249828586799984</v>
      </c>
      <c r="K1332">
        <v>1.9218674859139601E-2</v>
      </c>
      <c r="L1332">
        <v>2.4816884742690989E-3</v>
      </c>
      <c r="M1332">
        <v>6.5552914392696894E-5</v>
      </c>
      <c r="N1332">
        <v>1.52949470799441E-2</v>
      </c>
      <c r="O1332">
        <f t="shared" si="120"/>
        <v>6.006754372723468</v>
      </c>
      <c r="P1332">
        <f t="shared" si="121"/>
        <v>0.76575173038905475</v>
      </c>
      <c r="Q1332">
        <f t="shared" si="122"/>
        <v>4.1249828586799984</v>
      </c>
      <c r="R1332">
        <f t="shared" si="123"/>
        <v>1.9218674859139601E-2</v>
      </c>
      <c r="S1332">
        <f t="shared" si="124"/>
        <v>2.416135559876402E-3</v>
      </c>
      <c r="T1332">
        <f t="shared" si="125"/>
        <v>1.52949470799441E-2</v>
      </c>
    </row>
    <row r="1333" spans="1:20" x14ac:dyDescent="0.25">
      <c r="A1333">
        <v>13117</v>
      </c>
      <c r="B1333" t="s">
        <v>121</v>
      </c>
      <c r="C1333" t="s">
        <v>11</v>
      </c>
      <c r="D1333" t="s">
        <v>31</v>
      </c>
      <c r="E1333" t="s">
        <v>33</v>
      </c>
      <c r="F1333" t="s">
        <v>18</v>
      </c>
      <c r="G1333">
        <v>6.3454344595854177</v>
      </c>
      <c r="H1333">
        <v>0.83839537643480178</v>
      </c>
      <c r="I1333">
        <v>2.9468192992112539E-2</v>
      </c>
      <c r="J1333">
        <v>4.3575614241376011</v>
      </c>
      <c r="K1333">
        <v>2.0302285102363E-2</v>
      </c>
      <c r="L1333">
        <v>2.6216144935204931E-3</v>
      </c>
      <c r="M1333">
        <v>6.9248943347588397E-5</v>
      </c>
      <c r="N1333">
        <v>1.6157318764307101E-2</v>
      </c>
      <c r="O1333">
        <f t="shared" si="120"/>
        <v>6.3454344595854177</v>
      </c>
      <c r="P1333">
        <f t="shared" si="121"/>
        <v>0.80892718344268921</v>
      </c>
      <c r="Q1333">
        <f t="shared" si="122"/>
        <v>4.3575614241376011</v>
      </c>
      <c r="R1333">
        <f t="shared" si="123"/>
        <v>2.0302285102363E-2</v>
      </c>
      <c r="S1333">
        <f t="shared" si="124"/>
        <v>2.5523655501729046E-3</v>
      </c>
      <c r="T1333">
        <f t="shared" si="125"/>
        <v>1.6157318764307101E-2</v>
      </c>
    </row>
    <row r="1334" spans="1:20" x14ac:dyDescent="0.25">
      <c r="A1334">
        <v>13117</v>
      </c>
      <c r="B1334" t="s">
        <v>122</v>
      </c>
      <c r="C1334" t="s">
        <v>11</v>
      </c>
      <c r="D1334" t="s">
        <v>31</v>
      </c>
      <c r="E1334" t="s">
        <v>33</v>
      </c>
      <c r="F1334" t="s">
        <v>19</v>
      </c>
      <c r="G1334">
        <v>2.2542405557475709</v>
      </c>
      <c r="H1334">
        <v>0.29784323201073437</v>
      </c>
      <c r="I1334">
        <v>1.0468692641190078E-2</v>
      </c>
      <c r="J1334">
        <v>1.5480410371800621</v>
      </c>
      <c r="K1334">
        <v>7.2124676047251503E-3</v>
      </c>
      <c r="L1334">
        <v>9.3133863430416939E-4</v>
      </c>
      <c r="M1334">
        <v>2.4600967311272299E-5</v>
      </c>
      <c r="N1334">
        <v>5.7399523488807997E-3</v>
      </c>
      <c r="O1334">
        <f t="shared" si="120"/>
        <v>2.2542405557475709</v>
      </c>
      <c r="P1334">
        <f t="shared" si="121"/>
        <v>0.28737453936954427</v>
      </c>
      <c r="Q1334">
        <f t="shared" si="122"/>
        <v>1.5480410371800621</v>
      </c>
      <c r="R1334">
        <f t="shared" si="123"/>
        <v>7.2124676047251503E-3</v>
      </c>
      <c r="S1334">
        <f t="shared" si="124"/>
        <v>9.0673766699289713E-4</v>
      </c>
      <c r="T1334">
        <f t="shared" si="125"/>
        <v>5.7399523488807997E-3</v>
      </c>
    </row>
    <row r="1335" spans="1:20" x14ac:dyDescent="0.25">
      <c r="A1335">
        <v>13117</v>
      </c>
      <c r="B1335" t="s">
        <v>123</v>
      </c>
      <c r="C1335" t="s">
        <v>11</v>
      </c>
      <c r="D1335" t="s">
        <v>31</v>
      </c>
      <c r="E1335" t="s">
        <v>33</v>
      </c>
      <c r="F1335" t="s">
        <v>20</v>
      </c>
      <c r="G1335">
        <v>5.1659827102810691</v>
      </c>
      <c r="H1335">
        <v>0.6825593588105342</v>
      </c>
      <c r="I1335">
        <v>2.3990822377143652E-2</v>
      </c>
      <c r="J1335">
        <v>3.547604027917914</v>
      </c>
      <c r="K1335">
        <v>1.6528619707266899E-2</v>
      </c>
      <c r="L1335">
        <v>2.1343239499884634E-3</v>
      </c>
      <c r="M1335">
        <v>5.6377359769044199E-5</v>
      </c>
      <c r="N1335">
        <v>1.3154096965237699E-2</v>
      </c>
      <c r="O1335">
        <f t="shared" si="120"/>
        <v>5.1659827102810691</v>
      </c>
      <c r="P1335">
        <f t="shared" si="121"/>
        <v>0.65856853643339053</v>
      </c>
      <c r="Q1335">
        <f t="shared" si="122"/>
        <v>3.547604027917914</v>
      </c>
      <c r="R1335">
        <f t="shared" si="123"/>
        <v>1.6528619707266899E-2</v>
      </c>
      <c r="S1335">
        <f t="shared" si="124"/>
        <v>2.0779465902194191E-3</v>
      </c>
      <c r="T1335">
        <f t="shared" si="125"/>
        <v>1.3154096965237699E-2</v>
      </c>
    </row>
    <row r="1336" spans="1:20" x14ac:dyDescent="0.25">
      <c r="A1336">
        <v>13117</v>
      </c>
      <c r="B1336" t="s">
        <v>124</v>
      </c>
      <c r="C1336" t="s">
        <v>11</v>
      </c>
      <c r="D1336" t="s">
        <v>31</v>
      </c>
      <c r="E1336" t="s">
        <v>33</v>
      </c>
      <c r="F1336" t="s">
        <v>21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f t="shared" si="120"/>
        <v>0</v>
      </c>
      <c r="P1336">
        <f t="shared" si="121"/>
        <v>0</v>
      </c>
      <c r="Q1336">
        <f t="shared" si="122"/>
        <v>0</v>
      </c>
      <c r="R1336">
        <f t="shared" si="123"/>
        <v>0</v>
      </c>
      <c r="S1336">
        <f t="shared" si="124"/>
        <v>0</v>
      </c>
      <c r="T1336">
        <f t="shared" si="125"/>
        <v>0</v>
      </c>
    </row>
    <row r="1337" spans="1:20" x14ac:dyDescent="0.25">
      <c r="A1337">
        <v>13117</v>
      </c>
      <c r="B1337" t="s">
        <v>125</v>
      </c>
      <c r="C1337" t="s">
        <v>11</v>
      </c>
      <c r="D1337" t="s">
        <v>31</v>
      </c>
      <c r="E1337" t="s">
        <v>33</v>
      </c>
      <c r="F1337" t="s">
        <v>22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f t="shared" si="120"/>
        <v>0</v>
      </c>
      <c r="P1337">
        <f t="shared" si="121"/>
        <v>0</v>
      </c>
      <c r="Q1337">
        <f t="shared" si="122"/>
        <v>0</v>
      </c>
      <c r="R1337">
        <f t="shared" si="123"/>
        <v>0</v>
      </c>
      <c r="S1337">
        <f t="shared" si="124"/>
        <v>0</v>
      </c>
      <c r="T1337">
        <f t="shared" si="125"/>
        <v>0</v>
      </c>
    </row>
    <row r="1338" spans="1:20" x14ac:dyDescent="0.25">
      <c r="A1338">
        <v>13117</v>
      </c>
      <c r="B1338" t="s">
        <v>126</v>
      </c>
      <c r="C1338" t="s">
        <v>11</v>
      </c>
      <c r="D1338" t="s">
        <v>31</v>
      </c>
      <c r="E1338" t="s">
        <v>33</v>
      </c>
      <c r="F1338" t="s">
        <v>23</v>
      </c>
      <c r="G1338">
        <v>1.893573939927535E-15</v>
      </c>
      <c r="H1338">
        <v>2.4764759811816549E-16</v>
      </c>
      <c r="I1338">
        <v>7.9230128240697462E-18</v>
      </c>
      <c r="J1338">
        <v>1.2908695973335737E-15</v>
      </c>
      <c r="K1338">
        <v>6.6497133028403796E-18</v>
      </c>
      <c r="L1338">
        <v>8.1336461729467667E-19</v>
      </c>
      <c r="M1338">
        <v>2.02260044947589E-20</v>
      </c>
      <c r="N1338">
        <v>4.9992675992059801E-18</v>
      </c>
      <c r="O1338">
        <f t="shared" si="120"/>
        <v>1.893573939927535E-15</v>
      </c>
      <c r="P1338">
        <f t="shared" si="121"/>
        <v>2.3972458529409572E-16</v>
      </c>
      <c r="Q1338">
        <f t="shared" si="122"/>
        <v>1.2908695973335737E-15</v>
      </c>
      <c r="R1338">
        <f t="shared" si="123"/>
        <v>6.6497133028403796E-18</v>
      </c>
      <c r="S1338">
        <f t="shared" si="124"/>
        <v>7.9313861279991776E-19</v>
      </c>
      <c r="T1338">
        <f t="shared" si="125"/>
        <v>4.9992675992059801E-18</v>
      </c>
    </row>
    <row r="1339" spans="1:20" x14ac:dyDescent="0.25">
      <c r="A1339">
        <v>13117</v>
      </c>
      <c r="B1339" t="s">
        <v>127</v>
      </c>
      <c r="C1339" t="s">
        <v>11</v>
      </c>
      <c r="D1339" t="s">
        <v>31</v>
      </c>
      <c r="E1339" t="s">
        <v>33</v>
      </c>
      <c r="F1339" t="s">
        <v>24</v>
      </c>
      <c r="G1339">
        <v>1.893573939927535E-15</v>
      </c>
      <c r="H1339">
        <v>2.4764759811816549E-16</v>
      </c>
      <c r="I1339">
        <v>7.9230128240697462E-18</v>
      </c>
      <c r="J1339">
        <v>1.2908695973335737E-15</v>
      </c>
      <c r="K1339">
        <v>6.6497133028403796E-18</v>
      </c>
      <c r="L1339">
        <v>8.1336461729467667E-19</v>
      </c>
      <c r="M1339">
        <v>2.02260044947589E-20</v>
      </c>
      <c r="N1339">
        <v>4.9992675992059801E-18</v>
      </c>
      <c r="O1339">
        <f t="shared" si="120"/>
        <v>1.893573939927535E-15</v>
      </c>
      <c r="P1339">
        <f t="shared" si="121"/>
        <v>2.3972458529409572E-16</v>
      </c>
      <c r="Q1339">
        <f t="shared" si="122"/>
        <v>1.2908695973335737E-15</v>
      </c>
      <c r="R1339">
        <f t="shared" si="123"/>
        <v>6.6497133028403796E-18</v>
      </c>
      <c r="S1339">
        <f t="shared" si="124"/>
        <v>7.9313861279991776E-19</v>
      </c>
      <c r="T1339">
        <f t="shared" si="125"/>
        <v>4.9992675992059801E-18</v>
      </c>
    </row>
    <row r="1340" spans="1:20" x14ac:dyDescent="0.25">
      <c r="A1340">
        <v>13117</v>
      </c>
      <c r="B1340" t="s">
        <v>128</v>
      </c>
      <c r="C1340" t="s">
        <v>11</v>
      </c>
      <c r="D1340" t="s">
        <v>31</v>
      </c>
      <c r="E1340" t="s">
        <v>33</v>
      </c>
      <c r="F1340" t="s">
        <v>25</v>
      </c>
      <c r="G1340">
        <v>1.893573939927535E-15</v>
      </c>
      <c r="H1340">
        <v>2.4764759811816549E-16</v>
      </c>
      <c r="I1340">
        <v>7.9230128240697462E-18</v>
      </c>
      <c r="J1340">
        <v>1.2908695973335737E-15</v>
      </c>
      <c r="K1340">
        <v>6.6497133028403796E-18</v>
      </c>
      <c r="L1340">
        <v>8.1336461729467667E-19</v>
      </c>
      <c r="M1340">
        <v>2.02260044947589E-20</v>
      </c>
      <c r="N1340">
        <v>4.9992675992059801E-18</v>
      </c>
      <c r="O1340">
        <f t="shared" si="120"/>
        <v>1.893573939927535E-15</v>
      </c>
      <c r="P1340">
        <f t="shared" si="121"/>
        <v>2.3972458529409572E-16</v>
      </c>
      <c r="Q1340">
        <f t="shared" si="122"/>
        <v>1.2908695973335737E-15</v>
      </c>
      <c r="R1340">
        <f t="shared" si="123"/>
        <v>6.6497133028403796E-18</v>
      </c>
      <c r="S1340">
        <f t="shared" si="124"/>
        <v>7.9313861279991776E-19</v>
      </c>
      <c r="T1340">
        <f t="shared" si="125"/>
        <v>4.9992675992059801E-18</v>
      </c>
    </row>
    <row r="1341" spans="1:20" x14ac:dyDescent="0.25">
      <c r="A1341">
        <v>13117</v>
      </c>
      <c r="B1341" t="s">
        <v>129</v>
      </c>
      <c r="C1341" t="s">
        <v>11</v>
      </c>
      <c r="D1341" t="s">
        <v>31</v>
      </c>
      <c r="E1341" t="s">
        <v>33</v>
      </c>
      <c r="F1341" t="s">
        <v>26</v>
      </c>
      <c r="G1341">
        <v>1.8935739974901415</v>
      </c>
      <c r="H1341">
        <v>0.2476475979472815</v>
      </c>
      <c r="I1341">
        <v>7.9230127416920204E-3</v>
      </c>
      <c r="J1341">
        <v>1.2908696083693596</v>
      </c>
      <c r="K1341">
        <v>6.64971330667563E-3</v>
      </c>
      <c r="L1341">
        <v>8.1336461840919583E-4</v>
      </c>
      <c r="M1341">
        <v>2.0226004474821402E-5</v>
      </c>
      <c r="N1341">
        <v>4.99926778809012E-3</v>
      </c>
      <c r="O1341">
        <f t="shared" si="120"/>
        <v>1.8935739974901415</v>
      </c>
      <c r="P1341">
        <f t="shared" si="121"/>
        <v>0.23972458520558948</v>
      </c>
      <c r="Q1341">
        <f t="shared" si="122"/>
        <v>1.2908696083693596</v>
      </c>
      <c r="R1341">
        <f t="shared" si="123"/>
        <v>6.64971330667563E-3</v>
      </c>
      <c r="S1341">
        <f t="shared" si="124"/>
        <v>7.9313861393437446E-4</v>
      </c>
      <c r="T1341">
        <f t="shared" si="125"/>
        <v>4.99926778809012E-3</v>
      </c>
    </row>
    <row r="1342" spans="1:20" x14ac:dyDescent="0.25">
      <c r="A1342">
        <v>13117</v>
      </c>
      <c r="B1342" t="s">
        <v>130</v>
      </c>
      <c r="C1342" t="s">
        <v>11</v>
      </c>
      <c r="D1342" t="s">
        <v>31</v>
      </c>
      <c r="E1342" t="s">
        <v>34</v>
      </c>
      <c r="F1342" t="s">
        <v>14</v>
      </c>
      <c r="G1342">
        <v>1.5345098224899563</v>
      </c>
      <c r="H1342">
        <v>0.2550052100913599</v>
      </c>
      <c r="I1342">
        <v>2.0181189765748871E-3</v>
      </c>
      <c r="J1342">
        <v>0.86039955904098164</v>
      </c>
      <c r="K1342">
        <v>2.9658973108191902E-3</v>
      </c>
      <c r="L1342">
        <v>1.9647605871597707E-4</v>
      </c>
      <c r="M1342">
        <v>3.6172863745465001E-6</v>
      </c>
      <c r="N1342">
        <v>2.0737084840656201E-3</v>
      </c>
      <c r="O1342">
        <f t="shared" si="120"/>
        <v>1.5345098224899563</v>
      </c>
      <c r="P1342">
        <f t="shared" si="121"/>
        <v>0.25298709111478501</v>
      </c>
      <c r="Q1342">
        <f t="shared" si="122"/>
        <v>0.86039955904098164</v>
      </c>
      <c r="R1342">
        <f t="shared" si="123"/>
        <v>2.9658973108191902E-3</v>
      </c>
      <c r="S1342">
        <f t="shared" si="124"/>
        <v>1.9285877234143057E-4</v>
      </c>
      <c r="T1342">
        <f t="shared" si="125"/>
        <v>2.0737084840656201E-3</v>
      </c>
    </row>
    <row r="1343" spans="1:20" x14ac:dyDescent="0.25">
      <c r="A1343">
        <v>13117</v>
      </c>
      <c r="B1343" t="s">
        <v>131</v>
      </c>
      <c r="C1343" t="s">
        <v>11</v>
      </c>
      <c r="D1343" t="s">
        <v>31</v>
      </c>
      <c r="E1343" t="s">
        <v>34</v>
      </c>
      <c r="F1343" t="s">
        <v>15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f t="shared" si="120"/>
        <v>0</v>
      </c>
      <c r="P1343">
        <f t="shared" si="121"/>
        <v>0</v>
      </c>
      <c r="Q1343">
        <f t="shared" si="122"/>
        <v>0</v>
      </c>
      <c r="R1343">
        <f t="shared" si="123"/>
        <v>0</v>
      </c>
      <c r="S1343">
        <f t="shared" si="124"/>
        <v>0</v>
      </c>
      <c r="T1343">
        <f t="shared" si="125"/>
        <v>0</v>
      </c>
    </row>
    <row r="1344" spans="1:20" x14ac:dyDescent="0.25">
      <c r="A1344">
        <v>13117</v>
      </c>
      <c r="B1344" t="s">
        <v>132</v>
      </c>
      <c r="C1344" t="s">
        <v>11</v>
      </c>
      <c r="D1344" t="s">
        <v>31</v>
      </c>
      <c r="E1344" t="s">
        <v>34</v>
      </c>
      <c r="F1344" t="s">
        <v>16</v>
      </c>
      <c r="G1344">
        <v>2.5625494648277125</v>
      </c>
      <c r="H1344">
        <v>0.33603874422191565</v>
      </c>
      <c r="I1344">
        <v>1.1985430031550923E-2</v>
      </c>
      <c r="J1344">
        <v>1.7446283830094116</v>
      </c>
      <c r="K1344">
        <v>8.1958578434808693E-3</v>
      </c>
      <c r="L1344">
        <v>1.0505920412171499E-3</v>
      </c>
      <c r="M1344">
        <v>2.8161623589539801E-5</v>
      </c>
      <c r="N1344">
        <v>6.4655632693497696E-3</v>
      </c>
      <c r="O1344">
        <f t="shared" si="120"/>
        <v>2.5625494648277125</v>
      </c>
      <c r="P1344">
        <f t="shared" si="121"/>
        <v>0.32405331419036471</v>
      </c>
      <c r="Q1344">
        <f t="shared" si="122"/>
        <v>1.7446283830094116</v>
      </c>
      <c r="R1344">
        <f t="shared" si="123"/>
        <v>8.1958578434808693E-3</v>
      </c>
      <c r="S1344">
        <f t="shared" si="124"/>
        <v>1.02243041762761E-3</v>
      </c>
      <c r="T1344">
        <f t="shared" si="125"/>
        <v>6.4655632693497696E-3</v>
      </c>
    </row>
    <row r="1345" spans="1:20" x14ac:dyDescent="0.25">
      <c r="A1345">
        <v>13117</v>
      </c>
      <c r="B1345" t="s">
        <v>133</v>
      </c>
      <c r="C1345" t="s">
        <v>11</v>
      </c>
      <c r="D1345" t="s">
        <v>31</v>
      </c>
      <c r="E1345" t="s">
        <v>34</v>
      </c>
      <c r="F1345" t="s">
        <v>17</v>
      </c>
      <c r="G1345">
        <v>2.7785014908099259</v>
      </c>
      <c r="H1345">
        <v>0.36435752350929007</v>
      </c>
      <c r="I1345">
        <v>1.299547042923874E-2</v>
      </c>
      <c r="J1345">
        <v>1.8916523615073026</v>
      </c>
      <c r="K1345">
        <v>8.8865417501175995E-3</v>
      </c>
      <c r="L1345">
        <v>1.1391278403749434E-3</v>
      </c>
      <c r="M1345">
        <v>3.0534869587484E-5</v>
      </c>
      <c r="N1345">
        <v>7.0104332469877999E-3</v>
      </c>
      <c r="O1345">
        <f t="shared" si="120"/>
        <v>2.7785014908099259</v>
      </c>
      <c r="P1345">
        <f t="shared" si="121"/>
        <v>0.35136205308005131</v>
      </c>
      <c r="Q1345">
        <f t="shared" si="122"/>
        <v>1.8916523615073026</v>
      </c>
      <c r="R1345">
        <f t="shared" si="123"/>
        <v>8.8865417501175995E-3</v>
      </c>
      <c r="S1345">
        <f t="shared" si="124"/>
        <v>1.1085929707874594E-3</v>
      </c>
      <c r="T1345">
        <f t="shared" si="125"/>
        <v>7.0104332469877999E-3</v>
      </c>
    </row>
    <row r="1346" spans="1:20" x14ac:dyDescent="0.25">
      <c r="A1346">
        <v>13117</v>
      </c>
      <c r="B1346" t="s">
        <v>134</v>
      </c>
      <c r="C1346" t="s">
        <v>11</v>
      </c>
      <c r="D1346" t="s">
        <v>31</v>
      </c>
      <c r="E1346" t="s">
        <v>34</v>
      </c>
      <c r="F1346" t="s">
        <v>18</v>
      </c>
      <c r="G1346">
        <v>2.9351612760175305</v>
      </c>
      <c r="H1346">
        <v>0.38490105421744297</v>
      </c>
      <c r="I1346">
        <v>1.3728192980906299E-2</v>
      </c>
      <c r="J1346">
        <v>1.9983090337855511</v>
      </c>
      <c r="K1346">
        <v>9.3875892509909208E-3</v>
      </c>
      <c r="L1346">
        <v>1.2033544575942232E-3</v>
      </c>
      <c r="M1346">
        <v>3.2256514849393598E-5</v>
      </c>
      <c r="N1346">
        <v>7.4056998723897004E-3</v>
      </c>
      <c r="O1346">
        <f t="shared" si="120"/>
        <v>2.9351612760175305</v>
      </c>
      <c r="P1346">
        <f t="shared" si="121"/>
        <v>0.3711728612365367</v>
      </c>
      <c r="Q1346">
        <f t="shared" si="122"/>
        <v>1.9983090337855511</v>
      </c>
      <c r="R1346">
        <f t="shared" si="123"/>
        <v>9.3875892509909208E-3</v>
      </c>
      <c r="S1346">
        <f t="shared" si="124"/>
        <v>1.1710979427448295E-3</v>
      </c>
      <c r="T1346">
        <f t="shared" si="125"/>
        <v>7.4056998723897004E-3</v>
      </c>
    </row>
    <row r="1347" spans="1:20" x14ac:dyDescent="0.25">
      <c r="A1347">
        <v>13117</v>
      </c>
      <c r="B1347" t="s">
        <v>135</v>
      </c>
      <c r="C1347" t="s">
        <v>11</v>
      </c>
      <c r="D1347" t="s">
        <v>31</v>
      </c>
      <c r="E1347" t="s">
        <v>34</v>
      </c>
      <c r="F1347" t="s">
        <v>19</v>
      </c>
      <c r="G1347">
        <v>1.0427276943153383</v>
      </c>
      <c r="H1347">
        <v>0.13673763348124249</v>
      </c>
      <c r="I1347">
        <v>4.8769955958398621E-3</v>
      </c>
      <c r="J1347">
        <v>0.70990719671018898</v>
      </c>
      <c r="K1347">
        <v>3.33497798143411E-3</v>
      </c>
      <c r="L1347">
        <v>4.274966877879636E-4</v>
      </c>
      <c r="M1347">
        <v>1.14592570081839E-5</v>
      </c>
      <c r="N1347">
        <v>2.6309048660904102E-3</v>
      </c>
      <c r="O1347">
        <f t="shared" si="120"/>
        <v>1.0427276943153383</v>
      </c>
      <c r="P1347">
        <f t="shared" si="121"/>
        <v>0.13186063788540262</v>
      </c>
      <c r="Q1347">
        <f t="shared" si="122"/>
        <v>0.70990719671018898</v>
      </c>
      <c r="R1347">
        <f t="shared" si="123"/>
        <v>3.33497798143411E-3</v>
      </c>
      <c r="S1347">
        <f t="shared" si="124"/>
        <v>4.160374307797797E-4</v>
      </c>
      <c r="T1347">
        <f t="shared" si="125"/>
        <v>2.6309048660904102E-3</v>
      </c>
    </row>
    <row r="1348" spans="1:20" x14ac:dyDescent="0.25">
      <c r="A1348">
        <v>13117</v>
      </c>
      <c r="B1348" t="s">
        <v>136</v>
      </c>
      <c r="C1348" t="s">
        <v>11</v>
      </c>
      <c r="D1348" t="s">
        <v>31</v>
      </c>
      <c r="E1348" t="s">
        <v>34</v>
      </c>
      <c r="F1348" t="s">
        <v>20</v>
      </c>
      <c r="G1348">
        <v>2.3895913723715445</v>
      </c>
      <c r="H1348">
        <v>0.31335796548352562</v>
      </c>
      <c r="I1348">
        <v>1.117647944499109E-2</v>
      </c>
      <c r="J1348">
        <v>1.6268755927323413</v>
      </c>
      <c r="K1348">
        <v>7.6426781721559102E-3</v>
      </c>
      <c r="L1348">
        <v>9.7968269087367332E-4</v>
      </c>
      <c r="M1348">
        <v>2.6260865613636399E-5</v>
      </c>
      <c r="N1348">
        <v>6.0291724534593501E-3</v>
      </c>
      <c r="O1348">
        <f t="shared" ref="O1348:O1411" si="126">G1348</f>
        <v>2.3895913723715445</v>
      </c>
      <c r="P1348">
        <f t="shared" ref="P1348:P1411" si="127">H1348-I1348</f>
        <v>0.30218148603853451</v>
      </c>
      <c r="Q1348">
        <f t="shared" ref="Q1348:Q1411" si="128">J1348</f>
        <v>1.6268755927323413</v>
      </c>
      <c r="R1348">
        <f t="shared" ref="R1348:R1411" si="129">K1348</f>
        <v>7.6426781721559102E-3</v>
      </c>
      <c r="S1348">
        <f t="shared" ref="S1348:S1411" si="130">L1348-M1348</f>
        <v>9.5342182526003693E-4</v>
      </c>
      <c r="T1348">
        <f t="shared" ref="T1348:T1411" si="131">N1348</f>
        <v>6.0291724534593501E-3</v>
      </c>
    </row>
    <row r="1349" spans="1:20" x14ac:dyDescent="0.25">
      <c r="A1349">
        <v>13117</v>
      </c>
      <c r="B1349" t="s">
        <v>137</v>
      </c>
      <c r="C1349" t="s">
        <v>11</v>
      </c>
      <c r="D1349" t="s">
        <v>31</v>
      </c>
      <c r="E1349" t="s">
        <v>34</v>
      </c>
      <c r="F1349" t="s">
        <v>21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f t="shared" si="126"/>
        <v>0</v>
      </c>
      <c r="P1349">
        <f t="shared" si="127"/>
        <v>0</v>
      </c>
      <c r="Q1349">
        <f t="shared" si="128"/>
        <v>0</v>
      </c>
      <c r="R1349">
        <f t="shared" si="129"/>
        <v>0</v>
      </c>
      <c r="S1349">
        <f t="shared" si="130"/>
        <v>0</v>
      </c>
      <c r="T1349">
        <f t="shared" si="131"/>
        <v>0</v>
      </c>
    </row>
    <row r="1350" spans="1:20" x14ac:dyDescent="0.25">
      <c r="A1350">
        <v>13117</v>
      </c>
      <c r="B1350" t="s">
        <v>138</v>
      </c>
      <c r="C1350" t="s">
        <v>11</v>
      </c>
      <c r="D1350" t="s">
        <v>31</v>
      </c>
      <c r="E1350" t="s">
        <v>34</v>
      </c>
      <c r="F1350" t="s">
        <v>22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f t="shared" si="126"/>
        <v>0</v>
      </c>
      <c r="P1350">
        <f t="shared" si="127"/>
        <v>0</v>
      </c>
      <c r="Q1350">
        <f t="shared" si="128"/>
        <v>0</v>
      </c>
      <c r="R1350">
        <f t="shared" si="129"/>
        <v>0</v>
      </c>
      <c r="S1350">
        <f t="shared" si="130"/>
        <v>0</v>
      </c>
      <c r="T1350">
        <f t="shared" si="131"/>
        <v>0</v>
      </c>
    </row>
    <row r="1351" spans="1:20" x14ac:dyDescent="0.25">
      <c r="A1351">
        <v>13117</v>
      </c>
      <c r="B1351" t="s">
        <v>139</v>
      </c>
      <c r="C1351" t="s">
        <v>11</v>
      </c>
      <c r="D1351" t="s">
        <v>31</v>
      </c>
      <c r="E1351" t="s">
        <v>34</v>
      </c>
      <c r="F1351" t="s">
        <v>23</v>
      </c>
      <c r="G1351">
        <v>8.7591216077491175E-16</v>
      </c>
      <c r="H1351">
        <v>1.1369197897290305E-16</v>
      </c>
      <c r="I1351">
        <v>3.6904133938056253E-18</v>
      </c>
      <c r="J1351">
        <v>5.9195705375596329E-16</v>
      </c>
      <c r="K1351">
        <v>3.0745854877628799E-18</v>
      </c>
      <c r="L1351">
        <v>3.7334191165869516E-19</v>
      </c>
      <c r="M1351">
        <v>9.4195369322194797E-21</v>
      </c>
      <c r="N1351">
        <v>2.2913666031882401E-18</v>
      </c>
      <c r="O1351">
        <f t="shared" si="126"/>
        <v>8.7591216077491175E-16</v>
      </c>
      <c r="P1351">
        <f t="shared" si="127"/>
        <v>1.1000156557909742E-16</v>
      </c>
      <c r="Q1351">
        <f t="shared" si="128"/>
        <v>5.9195705375596329E-16</v>
      </c>
      <c r="R1351">
        <f t="shared" si="129"/>
        <v>3.0745854877628799E-18</v>
      </c>
      <c r="S1351">
        <f t="shared" si="130"/>
        <v>3.6392237472647568E-19</v>
      </c>
      <c r="T1351">
        <f t="shared" si="131"/>
        <v>2.2913666031882401E-18</v>
      </c>
    </row>
    <row r="1352" spans="1:20" x14ac:dyDescent="0.25">
      <c r="A1352">
        <v>13117</v>
      </c>
      <c r="B1352" t="s">
        <v>140</v>
      </c>
      <c r="C1352" t="s">
        <v>11</v>
      </c>
      <c r="D1352" t="s">
        <v>31</v>
      </c>
      <c r="E1352" t="s">
        <v>34</v>
      </c>
      <c r="F1352" t="s">
        <v>24</v>
      </c>
      <c r="G1352">
        <v>8.7591216077491175E-16</v>
      </c>
      <c r="H1352">
        <v>1.1369197897290305E-16</v>
      </c>
      <c r="I1352">
        <v>3.6904133938056253E-18</v>
      </c>
      <c r="J1352">
        <v>5.9195705375596329E-16</v>
      </c>
      <c r="K1352">
        <v>3.0745854877628799E-18</v>
      </c>
      <c r="L1352">
        <v>3.7334191165869516E-19</v>
      </c>
      <c r="M1352">
        <v>9.4195369322194797E-21</v>
      </c>
      <c r="N1352">
        <v>2.2913666031882401E-18</v>
      </c>
      <c r="O1352">
        <f t="shared" si="126"/>
        <v>8.7591216077491175E-16</v>
      </c>
      <c r="P1352">
        <f t="shared" si="127"/>
        <v>1.1000156557909742E-16</v>
      </c>
      <c r="Q1352">
        <f t="shared" si="128"/>
        <v>5.9195705375596329E-16</v>
      </c>
      <c r="R1352">
        <f t="shared" si="129"/>
        <v>3.0745854877628799E-18</v>
      </c>
      <c r="S1352">
        <f t="shared" si="130"/>
        <v>3.6392237472647568E-19</v>
      </c>
      <c r="T1352">
        <f t="shared" si="131"/>
        <v>2.2913666031882401E-18</v>
      </c>
    </row>
    <row r="1353" spans="1:20" x14ac:dyDescent="0.25">
      <c r="A1353">
        <v>13117</v>
      </c>
      <c r="B1353" t="s">
        <v>141</v>
      </c>
      <c r="C1353" t="s">
        <v>11</v>
      </c>
      <c r="D1353" t="s">
        <v>31</v>
      </c>
      <c r="E1353" t="s">
        <v>34</v>
      </c>
      <c r="F1353" t="s">
        <v>25</v>
      </c>
      <c r="G1353">
        <v>8.7591216077491175E-16</v>
      </c>
      <c r="H1353">
        <v>1.1369197897290305E-16</v>
      </c>
      <c r="I1353">
        <v>3.6904133938056253E-18</v>
      </c>
      <c r="J1353">
        <v>5.9195705375596329E-16</v>
      </c>
      <c r="K1353">
        <v>3.0745854877628799E-18</v>
      </c>
      <c r="L1353">
        <v>3.7334191165869516E-19</v>
      </c>
      <c r="M1353">
        <v>9.4195369322194797E-21</v>
      </c>
      <c r="N1353">
        <v>2.2913666031882401E-18</v>
      </c>
      <c r="O1353">
        <f t="shared" si="126"/>
        <v>8.7591216077491175E-16</v>
      </c>
      <c r="P1353">
        <f t="shared" si="127"/>
        <v>1.1000156557909742E-16</v>
      </c>
      <c r="Q1353">
        <f t="shared" si="128"/>
        <v>5.9195705375596329E-16</v>
      </c>
      <c r="R1353">
        <f t="shared" si="129"/>
        <v>3.0745854877628799E-18</v>
      </c>
      <c r="S1353">
        <f t="shared" si="130"/>
        <v>3.6392237472647568E-19</v>
      </c>
      <c r="T1353">
        <f t="shared" si="131"/>
        <v>2.2913666031882401E-18</v>
      </c>
    </row>
    <row r="1354" spans="1:20" x14ac:dyDescent="0.25">
      <c r="A1354">
        <v>13117</v>
      </c>
      <c r="B1354" t="s">
        <v>142</v>
      </c>
      <c r="C1354" t="s">
        <v>11</v>
      </c>
      <c r="D1354" t="s">
        <v>31</v>
      </c>
      <c r="E1354" t="s">
        <v>34</v>
      </c>
      <c r="F1354" t="s">
        <v>26</v>
      </c>
      <c r="G1354">
        <v>0.87591213595427497</v>
      </c>
      <c r="H1354">
        <v>0.11369198570531741</v>
      </c>
      <c r="I1354">
        <v>3.6904134219248857E-3</v>
      </c>
      <c r="J1354">
        <v>0.59195704849957831</v>
      </c>
      <c r="K1354">
        <v>3.0745854731420901E-3</v>
      </c>
      <c r="L1354">
        <v>3.7334191286353272E-4</v>
      </c>
      <c r="M1354">
        <v>9.4195370063943006E-6</v>
      </c>
      <c r="N1354">
        <v>2.2913664789894202E-3</v>
      </c>
      <c r="O1354">
        <f t="shared" si="126"/>
        <v>0.87591213595427497</v>
      </c>
      <c r="P1354">
        <f t="shared" si="127"/>
        <v>0.11000157228339252</v>
      </c>
      <c r="Q1354">
        <f t="shared" si="128"/>
        <v>0.59195704849957831</v>
      </c>
      <c r="R1354">
        <f t="shared" si="129"/>
        <v>3.0745854731420901E-3</v>
      </c>
      <c r="S1354">
        <f t="shared" si="130"/>
        <v>3.6392237585713841E-4</v>
      </c>
      <c r="T1354">
        <f t="shared" si="131"/>
        <v>2.2913664789894202E-3</v>
      </c>
    </row>
    <row r="1355" spans="1:20" x14ac:dyDescent="0.25">
      <c r="A1355">
        <v>13117</v>
      </c>
      <c r="B1355" t="s">
        <v>143</v>
      </c>
      <c r="C1355" t="s">
        <v>11</v>
      </c>
      <c r="D1355" t="s">
        <v>31</v>
      </c>
      <c r="E1355" t="s">
        <v>35</v>
      </c>
      <c r="F1355" t="s">
        <v>14</v>
      </c>
      <c r="G1355">
        <v>7.8140285099132294</v>
      </c>
      <c r="H1355">
        <v>1.3209245240914547</v>
      </c>
      <c r="I1355">
        <v>1.052543634188827E-2</v>
      </c>
      <c r="J1355">
        <v>4.3688399094099726</v>
      </c>
      <c r="K1355">
        <v>1.5119397460515899E-2</v>
      </c>
      <c r="L1355">
        <v>1.0178017033446434E-3</v>
      </c>
      <c r="M1355">
        <v>1.8845737743689001E-5</v>
      </c>
      <c r="N1355">
        <v>1.0524991718583799E-2</v>
      </c>
      <c r="O1355">
        <f t="shared" si="126"/>
        <v>7.8140285099132294</v>
      </c>
      <c r="P1355">
        <f t="shared" si="127"/>
        <v>1.3103990877495664</v>
      </c>
      <c r="Q1355">
        <f t="shared" si="128"/>
        <v>4.3688399094099726</v>
      </c>
      <c r="R1355">
        <f t="shared" si="129"/>
        <v>1.5119397460515899E-2</v>
      </c>
      <c r="S1355">
        <f t="shared" si="130"/>
        <v>9.9895596560095438E-4</v>
      </c>
      <c r="T1355">
        <f t="shared" si="131"/>
        <v>1.0524991718583799E-2</v>
      </c>
    </row>
    <row r="1356" spans="1:20" x14ac:dyDescent="0.25">
      <c r="A1356">
        <v>13117</v>
      </c>
      <c r="B1356" t="s">
        <v>144</v>
      </c>
      <c r="C1356" t="s">
        <v>11</v>
      </c>
      <c r="D1356" t="s">
        <v>31</v>
      </c>
      <c r="E1356" t="s">
        <v>35</v>
      </c>
      <c r="F1356" t="s">
        <v>15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f t="shared" si="126"/>
        <v>0</v>
      </c>
      <c r="P1356">
        <f t="shared" si="127"/>
        <v>0</v>
      </c>
      <c r="Q1356">
        <f t="shared" si="128"/>
        <v>0</v>
      </c>
      <c r="R1356">
        <f t="shared" si="129"/>
        <v>0</v>
      </c>
      <c r="S1356">
        <f t="shared" si="130"/>
        <v>0</v>
      </c>
      <c r="T1356">
        <f t="shared" si="131"/>
        <v>0</v>
      </c>
    </row>
    <row r="1357" spans="1:20" x14ac:dyDescent="0.25">
      <c r="A1357">
        <v>13117</v>
      </c>
      <c r="B1357" t="s">
        <v>145</v>
      </c>
      <c r="C1357" t="s">
        <v>11</v>
      </c>
      <c r="D1357" t="s">
        <v>31</v>
      </c>
      <c r="E1357" t="s">
        <v>35</v>
      </c>
      <c r="F1357" t="s">
        <v>16</v>
      </c>
      <c r="G1357">
        <v>13.168865929121329</v>
      </c>
      <c r="H1357">
        <v>1.7761777618580923</v>
      </c>
      <c r="I1357">
        <v>5.9932291743791444E-2</v>
      </c>
      <c r="J1357">
        <v>9.1620483618379289</v>
      </c>
      <c r="K1357">
        <v>4.2064799800375099E-2</v>
      </c>
      <c r="L1357">
        <v>5.5506331875392334E-3</v>
      </c>
      <c r="M1357">
        <v>1.4075583864325801E-4</v>
      </c>
      <c r="N1357">
        <v>3.3908129197058601E-2</v>
      </c>
      <c r="O1357">
        <f t="shared" si="126"/>
        <v>13.168865929121329</v>
      </c>
      <c r="P1357">
        <f t="shared" si="127"/>
        <v>1.7162454701143008</v>
      </c>
      <c r="Q1357">
        <f t="shared" si="128"/>
        <v>9.1620483618379289</v>
      </c>
      <c r="R1357">
        <f t="shared" si="129"/>
        <v>4.2064799800375099E-2</v>
      </c>
      <c r="S1357">
        <f t="shared" si="130"/>
        <v>5.409877348895975E-3</v>
      </c>
      <c r="T1357">
        <f t="shared" si="131"/>
        <v>3.3908129197058601E-2</v>
      </c>
    </row>
    <row r="1358" spans="1:20" x14ac:dyDescent="0.25">
      <c r="A1358">
        <v>13117</v>
      </c>
      <c r="B1358" t="s">
        <v>146</v>
      </c>
      <c r="C1358" t="s">
        <v>11</v>
      </c>
      <c r="D1358" t="s">
        <v>31</v>
      </c>
      <c r="E1358" t="s">
        <v>35</v>
      </c>
      <c r="F1358" t="s">
        <v>17</v>
      </c>
      <c r="G1358">
        <v>14.278639178701658</v>
      </c>
      <c r="H1358">
        <v>1.9258603856624439</v>
      </c>
      <c r="I1358">
        <v>6.4982931092117474E-2</v>
      </c>
      <c r="J1358">
        <v>9.934153371819594</v>
      </c>
      <c r="K1358">
        <v>4.5609707411481099E-2</v>
      </c>
      <c r="L1358">
        <v>6.0183978015117892E-3</v>
      </c>
      <c r="M1358">
        <v>1.5261765177854099E-4</v>
      </c>
      <c r="N1358">
        <v>3.6765657213280102E-2</v>
      </c>
      <c r="O1358">
        <f t="shared" si="126"/>
        <v>14.278639178701658</v>
      </c>
      <c r="P1358">
        <f t="shared" si="127"/>
        <v>1.8608774545703264</v>
      </c>
      <c r="Q1358">
        <f t="shared" si="128"/>
        <v>9.934153371819594</v>
      </c>
      <c r="R1358">
        <f t="shared" si="129"/>
        <v>4.5609707411481099E-2</v>
      </c>
      <c r="S1358">
        <f t="shared" si="130"/>
        <v>5.8657801497332485E-3</v>
      </c>
      <c r="T1358">
        <f t="shared" si="131"/>
        <v>3.6765657213280102E-2</v>
      </c>
    </row>
    <row r="1359" spans="1:20" x14ac:dyDescent="0.25">
      <c r="A1359">
        <v>13117</v>
      </c>
      <c r="B1359" t="s">
        <v>147</v>
      </c>
      <c r="C1359" t="s">
        <v>11</v>
      </c>
      <c r="D1359" t="s">
        <v>31</v>
      </c>
      <c r="E1359" t="s">
        <v>35</v>
      </c>
      <c r="F1359" t="s">
        <v>18</v>
      </c>
      <c r="G1359">
        <v>15.083707131762937</v>
      </c>
      <c r="H1359">
        <v>2.0344458025951138</v>
      </c>
      <c r="I1359">
        <v>6.8646858468866617E-2</v>
      </c>
      <c r="J1359">
        <v>10.494269636016137</v>
      </c>
      <c r="K1359">
        <v>4.8181331761407202E-2</v>
      </c>
      <c r="L1359">
        <v>6.35773167186926E-3</v>
      </c>
      <c r="M1359">
        <v>1.6122265314777399E-4</v>
      </c>
      <c r="N1359">
        <v>3.8838581766100298E-2</v>
      </c>
      <c r="O1359">
        <f t="shared" si="126"/>
        <v>15.083707131762937</v>
      </c>
      <c r="P1359">
        <f t="shared" si="127"/>
        <v>1.9657989441262471</v>
      </c>
      <c r="Q1359">
        <f t="shared" si="128"/>
        <v>10.494269636016137</v>
      </c>
      <c r="R1359">
        <f t="shared" si="129"/>
        <v>4.8181331761407202E-2</v>
      </c>
      <c r="S1359">
        <f t="shared" si="130"/>
        <v>6.1965090187214864E-3</v>
      </c>
      <c r="T1359">
        <f t="shared" si="131"/>
        <v>3.8838581766100298E-2</v>
      </c>
    </row>
    <row r="1360" spans="1:20" x14ac:dyDescent="0.25">
      <c r="A1360">
        <v>13117</v>
      </c>
      <c r="B1360" t="s">
        <v>148</v>
      </c>
      <c r="C1360" t="s">
        <v>11</v>
      </c>
      <c r="D1360" t="s">
        <v>31</v>
      </c>
      <c r="E1360" t="s">
        <v>35</v>
      </c>
      <c r="F1360" t="s">
        <v>19</v>
      </c>
      <c r="G1360">
        <v>5.3585471555541249</v>
      </c>
      <c r="H1360">
        <v>0.72274496568920055</v>
      </c>
      <c r="I1360">
        <v>2.4387069261024387E-2</v>
      </c>
      <c r="J1360">
        <v>3.7281315997382625</v>
      </c>
      <c r="K1360">
        <v>1.7116606370030301E-2</v>
      </c>
      <c r="L1360">
        <v>2.258610168283319E-3</v>
      </c>
      <c r="M1360">
        <v>5.7274977734778002E-5</v>
      </c>
      <c r="N1360">
        <v>1.37975637439318E-2</v>
      </c>
      <c r="O1360">
        <f t="shared" si="126"/>
        <v>5.3585471555541249</v>
      </c>
      <c r="P1360">
        <f t="shared" si="127"/>
        <v>0.69835789642817614</v>
      </c>
      <c r="Q1360">
        <f t="shared" si="128"/>
        <v>3.7281315997382625</v>
      </c>
      <c r="R1360">
        <f t="shared" si="129"/>
        <v>1.7116606370030301E-2</v>
      </c>
      <c r="S1360">
        <f t="shared" si="130"/>
        <v>2.2013351905485409E-3</v>
      </c>
      <c r="T1360">
        <f t="shared" si="131"/>
        <v>1.37975637439318E-2</v>
      </c>
    </row>
    <row r="1361" spans="1:20" x14ac:dyDescent="0.25">
      <c r="A1361">
        <v>13117</v>
      </c>
      <c r="B1361" t="s">
        <v>149</v>
      </c>
      <c r="C1361" t="s">
        <v>11</v>
      </c>
      <c r="D1361" t="s">
        <v>31</v>
      </c>
      <c r="E1361" t="s">
        <v>35</v>
      </c>
      <c r="F1361" t="s">
        <v>20</v>
      </c>
      <c r="G1361">
        <v>12.280040315114203</v>
      </c>
      <c r="H1361">
        <v>1.6562953247647823</v>
      </c>
      <c r="I1361">
        <v>5.588719526372174E-2</v>
      </c>
      <c r="J1361">
        <v>8.5436591081361648</v>
      </c>
      <c r="K1361">
        <v>3.9225657702113198E-2</v>
      </c>
      <c r="L1361">
        <v>5.1759967277860003E-3</v>
      </c>
      <c r="M1361">
        <v>1.31255588968315E-4</v>
      </c>
      <c r="N1361">
        <v>3.1619512533460098E-2</v>
      </c>
      <c r="O1361">
        <f t="shared" si="126"/>
        <v>12.280040315114203</v>
      </c>
      <c r="P1361">
        <f t="shared" si="127"/>
        <v>1.6004081295010606</v>
      </c>
      <c r="Q1361">
        <f t="shared" si="128"/>
        <v>8.5436591081361648</v>
      </c>
      <c r="R1361">
        <f t="shared" si="129"/>
        <v>3.9225657702113198E-2</v>
      </c>
      <c r="S1361">
        <f t="shared" si="130"/>
        <v>5.0447411388176849E-3</v>
      </c>
      <c r="T1361">
        <f t="shared" si="131"/>
        <v>3.1619512533460098E-2</v>
      </c>
    </row>
    <row r="1362" spans="1:20" x14ac:dyDescent="0.25">
      <c r="A1362">
        <v>13117</v>
      </c>
      <c r="B1362" t="s">
        <v>150</v>
      </c>
      <c r="C1362" t="s">
        <v>11</v>
      </c>
      <c r="D1362" t="s">
        <v>31</v>
      </c>
      <c r="E1362" t="s">
        <v>35</v>
      </c>
      <c r="F1362" t="s">
        <v>21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f t="shared" si="126"/>
        <v>0</v>
      </c>
      <c r="P1362">
        <f t="shared" si="127"/>
        <v>0</v>
      </c>
      <c r="Q1362">
        <f t="shared" si="128"/>
        <v>0</v>
      </c>
      <c r="R1362">
        <f t="shared" si="129"/>
        <v>0</v>
      </c>
      <c r="S1362">
        <f t="shared" si="130"/>
        <v>0</v>
      </c>
      <c r="T1362">
        <f t="shared" si="131"/>
        <v>0</v>
      </c>
    </row>
    <row r="1363" spans="1:20" x14ac:dyDescent="0.25">
      <c r="A1363">
        <v>13117</v>
      </c>
      <c r="B1363" t="s">
        <v>151</v>
      </c>
      <c r="C1363" t="s">
        <v>11</v>
      </c>
      <c r="D1363" t="s">
        <v>31</v>
      </c>
      <c r="E1363" t="s">
        <v>35</v>
      </c>
      <c r="F1363" t="s">
        <v>22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f t="shared" si="126"/>
        <v>0</v>
      </c>
      <c r="P1363">
        <f t="shared" si="127"/>
        <v>0</v>
      </c>
      <c r="Q1363">
        <f t="shared" si="128"/>
        <v>0</v>
      </c>
      <c r="R1363">
        <f t="shared" si="129"/>
        <v>0</v>
      </c>
      <c r="S1363">
        <f t="shared" si="130"/>
        <v>0</v>
      </c>
      <c r="T1363">
        <f t="shared" si="131"/>
        <v>0</v>
      </c>
    </row>
    <row r="1364" spans="1:20" x14ac:dyDescent="0.25">
      <c r="A1364">
        <v>13117</v>
      </c>
      <c r="B1364" t="s">
        <v>152</v>
      </c>
      <c r="C1364" t="s">
        <v>11</v>
      </c>
      <c r="D1364" t="s">
        <v>31</v>
      </c>
      <c r="E1364" t="s">
        <v>35</v>
      </c>
      <c r="F1364" t="s">
        <v>23</v>
      </c>
      <c r="G1364">
        <v>4.502466871658497E-15</v>
      </c>
      <c r="H1364">
        <v>6.0097267573694991E-16</v>
      </c>
      <c r="I1364">
        <v>1.844417719783548E-17</v>
      </c>
      <c r="J1364">
        <v>3.1092087719557961E-15</v>
      </c>
      <c r="K1364">
        <v>1.5782941497028299E-17</v>
      </c>
      <c r="L1364">
        <v>1.9726271252613162E-18</v>
      </c>
      <c r="M1364">
        <v>4.7053628018052398E-20</v>
      </c>
      <c r="N1364">
        <v>1.2019134181066E-17</v>
      </c>
      <c r="O1364">
        <f t="shared" si="126"/>
        <v>4.502466871658497E-15</v>
      </c>
      <c r="P1364">
        <f t="shared" si="127"/>
        <v>5.825284985391144E-16</v>
      </c>
      <c r="Q1364">
        <f t="shared" si="128"/>
        <v>3.1092087719557961E-15</v>
      </c>
      <c r="R1364">
        <f t="shared" si="129"/>
        <v>1.5782941497028299E-17</v>
      </c>
      <c r="S1364">
        <f t="shared" si="130"/>
        <v>1.9255734972432638E-18</v>
      </c>
      <c r="T1364">
        <f t="shared" si="131"/>
        <v>1.2019134181066E-17</v>
      </c>
    </row>
    <row r="1365" spans="1:20" x14ac:dyDescent="0.25">
      <c r="A1365">
        <v>13117</v>
      </c>
      <c r="B1365" t="s">
        <v>153</v>
      </c>
      <c r="C1365" t="s">
        <v>11</v>
      </c>
      <c r="D1365" t="s">
        <v>31</v>
      </c>
      <c r="E1365" t="s">
        <v>35</v>
      </c>
      <c r="F1365" t="s">
        <v>24</v>
      </c>
      <c r="G1365">
        <v>4.502466871658497E-15</v>
      </c>
      <c r="H1365">
        <v>6.0097267573694991E-16</v>
      </c>
      <c r="I1365">
        <v>1.844417719783548E-17</v>
      </c>
      <c r="J1365">
        <v>3.1092087719557961E-15</v>
      </c>
      <c r="K1365">
        <v>1.5782941497028299E-17</v>
      </c>
      <c r="L1365">
        <v>1.9726271252613162E-18</v>
      </c>
      <c r="M1365">
        <v>4.7053628018052398E-20</v>
      </c>
      <c r="N1365">
        <v>1.2019134181066E-17</v>
      </c>
      <c r="O1365">
        <f t="shared" si="126"/>
        <v>4.502466871658497E-15</v>
      </c>
      <c r="P1365">
        <f t="shared" si="127"/>
        <v>5.825284985391144E-16</v>
      </c>
      <c r="Q1365">
        <f t="shared" si="128"/>
        <v>3.1092087719557961E-15</v>
      </c>
      <c r="R1365">
        <f t="shared" si="129"/>
        <v>1.5782941497028299E-17</v>
      </c>
      <c r="S1365">
        <f t="shared" si="130"/>
        <v>1.9255734972432638E-18</v>
      </c>
      <c r="T1365">
        <f t="shared" si="131"/>
        <v>1.2019134181066E-17</v>
      </c>
    </row>
    <row r="1366" spans="1:20" x14ac:dyDescent="0.25">
      <c r="A1366">
        <v>13117</v>
      </c>
      <c r="B1366" t="s">
        <v>154</v>
      </c>
      <c r="C1366" t="s">
        <v>11</v>
      </c>
      <c r="D1366" t="s">
        <v>31</v>
      </c>
      <c r="E1366" t="s">
        <v>35</v>
      </c>
      <c r="F1366" t="s">
        <v>25</v>
      </c>
      <c r="G1366">
        <v>4.502466871658497E-15</v>
      </c>
      <c r="H1366">
        <v>6.0097267573694991E-16</v>
      </c>
      <c r="I1366">
        <v>1.844417719783548E-17</v>
      </c>
      <c r="J1366">
        <v>3.1092087719557961E-15</v>
      </c>
      <c r="K1366">
        <v>1.5782941497028299E-17</v>
      </c>
      <c r="L1366">
        <v>1.9726271252613162E-18</v>
      </c>
      <c r="M1366">
        <v>4.7053628018052398E-20</v>
      </c>
      <c r="N1366">
        <v>1.2019134181066E-17</v>
      </c>
      <c r="O1366">
        <f t="shared" si="126"/>
        <v>4.502466871658497E-15</v>
      </c>
      <c r="P1366">
        <f t="shared" si="127"/>
        <v>5.825284985391144E-16</v>
      </c>
      <c r="Q1366">
        <f t="shared" si="128"/>
        <v>3.1092087719557961E-15</v>
      </c>
      <c r="R1366">
        <f t="shared" si="129"/>
        <v>1.5782941497028299E-17</v>
      </c>
      <c r="S1366">
        <f t="shared" si="130"/>
        <v>1.9255734972432638E-18</v>
      </c>
      <c r="T1366">
        <f t="shared" si="131"/>
        <v>1.2019134181066E-17</v>
      </c>
    </row>
    <row r="1367" spans="1:20" x14ac:dyDescent="0.25">
      <c r="A1367">
        <v>13117</v>
      </c>
      <c r="B1367" t="s">
        <v>155</v>
      </c>
      <c r="C1367" t="s">
        <v>11</v>
      </c>
      <c r="D1367" t="s">
        <v>31</v>
      </c>
      <c r="E1367" t="s">
        <v>35</v>
      </c>
      <c r="F1367" t="s">
        <v>26</v>
      </c>
      <c r="G1367">
        <v>4.5024668263018768</v>
      </c>
      <c r="H1367">
        <v>0.60097267989819669</v>
      </c>
      <c r="I1367">
        <v>1.8444177154897521E-2</v>
      </c>
      <c r="J1367">
        <v>3.109208721447442</v>
      </c>
      <c r="K1367">
        <v>1.5782941416664802E-2</v>
      </c>
      <c r="L1367">
        <v>1.972627153595136E-3</v>
      </c>
      <c r="M1367">
        <v>4.7053628129844997E-5</v>
      </c>
      <c r="N1367">
        <v>1.20191329835961E-2</v>
      </c>
      <c r="O1367">
        <f t="shared" si="126"/>
        <v>4.5024668263018768</v>
      </c>
      <c r="P1367">
        <f t="shared" si="127"/>
        <v>0.58252850274329915</v>
      </c>
      <c r="Q1367">
        <f t="shared" si="128"/>
        <v>3.109208721447442</v>
      </c>
      <c r="R1367">
        <f t="shared" si="129"/>
        <v>1.5782941416664802E-2</v>
      </c>
      <c r="S1367">
        <f t="shared" si="130"/>
        <v>1.9255735254652909E-3</v>
      </c>
      <c r="T1367">
        <f t="shared" si="131"/>
        <v>1.20191329835961E-2</v>
      </c>
    </row>
    <row r="1368" spans="1:20" x14ac:dyDescent="0.25">
      <c r="A1368">
        <v>13117</v>
      </c>
      <c r="B1368" t="s">
        <v>156</v>
      </c>
      <c r="C1368" t="s">
        <v>11</v>
      </c>
      <c r="D1368" t="s">
        <v>31</v>
      </c>
      <c r="E1368" t="s">
        <v>36</v>
      </c>
      <c r="F1368" t="s">
        <v>14</v>
      </c>
      <c r="G1368">
        <v>8.1079636582874972</v>
      </c>
      <c r="H1368">
        <v>1.7442575206258988</v>
      </c>
      <c r="I1368">
        <v>1.3699768047032965E-2</v>
      </c>
      <c r="J1368">
        <v>12.25793163493579</v>
      </c>
      <c r="K1368">
        <v>1.68236865158676E-2</v>
      </c>
      <c r="L1368">
        <v>4.1726888149276817E-3</v>
      </c>
      <c r="M1368">
        <v>3.78975446213188E-5</v>
      </c>
      <c r="N1368">
        <v>4.1954224976099498E-2</v>
      </c>
      <c r="O1368">
        <f t="shared" si="126"/>
        <v>8.1079636582874972</v>
      </c>
      <c r="P1368">
        <f t="shared" si="127"/>
        <v>1.7305577525788658</v>
      </c>
      <c r="Q1368">
        <f t="shared" si="128"/>
        <v>12.25793163493579</v>
      </c>
      <c r="R1368">
        <f t="shared" si="129"/>
        <v>1.68236865158676E-2</v>
      </c>
      <c r="S1368">
        <f t="shared" si="130"/>
        <v>4.1347912703063629E-3</v>
      </c>
      <c r="T1368">
        <f t="shared" si="131"/>
        <v>4.1954224976099498E-2</v>
      </c>
    </row>
    <row r="1369" spans="1:20" x14ac:dyDescent="0.25">
      <c r="A1369">
        <v>13117</v>
      </c>
      <c r="B1369" t="s">
        <v>157</v>
      </c>
      <c r="C1369" t="s">
        <v>11</v>
      </c>
      <c r="D1369" t="s">
        <v>31</v>
      </c>
      <c r="E1369" t="s">
        <v>36</v>
      </c>
      <c r="F1369" t="s">
        <v>15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f t="shared" si="126"/>
        <v>0</v>
      </c>
      <c r="P1369">
        <f t="shared" si="127"/>
        <v>0</v>
      </c>
      <c r="Q1369">
        <f t="shared" si="128"/>
        <v>0</v>
      </c>
      <c r="R1369">
        <f t="shared" si="129"/>
        <v>0</v>
      </c>
      <c r="S1369">
        <f t="shared" si="130"/>
        <v>0</v>
      </c>
      <c r="T1369">
        <f t="shared" si="131"/>
        <v>0</v>
      </c>
    </row>
    <row r="1370" spans="1:20" x14ac:dyDescent="0.25">
      <c r="A1370">
        <v>13117</v>
      </c>
      <c r="B1370" t="s">
        <v>158</v>
      </c>
      <c r="C1370" t="s">
        <v>11</v>
      </c>
      <c r="D1370" t="s">
        <v>31</v>
      </c>
      <c r="E1370" t="s">
        <v>36</v>
      </c>
      <c r="F1370" t="s">
        <v>16</v>
      </c>
      <c r="G1370">
        <v>44.348522575670948</v>
      </c>
      <c r="H1370">
        <v>3.7919948313049083</v>
      </c>
      <c r="I1370">
        <v>0.29585996793036867</v>
      </c>
      <c r="J1370">
        <v>13.886889832491569</v>
      </c>
      <c r="K1370">
        <v>0.12179150715798601</v>
      </c>
      <c r="L1370">
        <v>1.2030835821480651E-2</v>
      </c>
      <c r="M1370">
        <v>8.4833687707686002E-4</v>
      </c>
      <c r="N1370">
        <v>4.3850202103020902E-2</v>
      </c>
      <c r="O1370">
        <f t="shared" si="126"/>
        <v>44.348522575670948</v>
      </c>
      <c r="P1370">
        <f t="shared" si="127"/>
        <v>3.4961348633745395</v>
      </c>
      <c r="Q1370">
        <f t="shared" si="128"/>
        <v>13.886889832491569</v>
      </c>
      <c r="R1370">
        <f t="shared" si="129"/>
        <v>0.12179150715798601</v>
      </c>
      <c r="S1370">
        <f t="shared" si="130"/>
        <v>1.118249894440379E-2</v>
      </c>
      <c r="T1370">
        <f t="shared" si="131"/>
        <v>4.3850202103020902E-2</v>
      </c>
    </row>
    <row r="1371" spans="1:20" x14ac:dyDescent="0.25">
      <c r="A1371">
        <v>13117</v>
      </c>
      <c r="B1371" t="s">
        <v>159</v>
      </c>
      <c r="C1371" t="s">
        <v>11</v>
      </c>
      <c r="D1371" t="s">
        <v>31</v>
      </c>
      <c r="E1371" t="s">
        <v>36</v>
      </c>
      <c r="F1371" t="s">
        <v>17</v>
      </c>
      <c r="G1371">
        <v>48.085882225761786</v>
      </c>
      <c r="H1371">
        <v>4.1115549970865448</v>
      </c>
      <c r="I1371">
        <v>0.32079274482134634</v>
      </c>
      <c r="J1371">
        <v>15.057171161823518</v>
      </c>
      <c r="K1371">
        <v>0.13205510768270001</v>
      </c>
      <c r="L1371">
        <v>1.3044701627658035E-2</v>
      </c>
      <c r="M1371">
        <v>9.1982823575342799E-4</v>
      </c>
      <c r="N1371">
        <v>4.7545569135071901E-2</v>
      </c>
      <c r="O1371">
        <f t="shared" si="126"/>
        <v>48.085882225761786</v>
      </c>
      <c r="P1371">
        <f t="shared" si="127"/>
        <v>3.7907622522651985</v>
      </c>
      <c r="Q1371">
        <f t="shared" si="128"/>
        <v>15.057171161823518</v>
      </c>
      <c r="R1371">
        <f t="shared" si="129"/>
        <v>0.13205510768270001</v>
      </c>
      <c r="S1371">
        <f t="shared" si="130"/>
        <v>1.2124873391904607E-2</v>
      </c>
      <c r="T1371">
        <f t="shared" si="131"/>
        <v>4.7545569135071901E-2</v>
      </c>
    </row>
    <row r="1372" spans="1:20" x14ac:dyDescent="0.25">
      <c r="A1372">
        <v>13117</v>
      </c>
      <c r="B1372" t="s">
        <v>160</v>
      </c>
      <c r="C1372" t="s">
        <v>11</v>
      </c>
      <c r="D1372" t="s">
        <v>31</v>
      </c>
      <c r="E1372" t="s">
        <v>36</v>
      </c>
      <c r="F1372" t="s">
        <v>18</v>
      </c>
      <c r="G1372">
        <v>50.797092112844282</v>
      </c>
      <c r="H1372">
        <v>4.3433758567124778</v>
      </c>
      <c r="I1372">
        <v>0.33887996378257368</v>
      </c>
      <c r="J1372">
        <v>15.906137559133082</v>
      </c>
      <c r="K1372">
        <v>0.13950078725095899</v>
      </c>
      <c r="L1372">
        <v>1.3780197412775065E-2</v>
      </c>
      <c r="M1372">
        <v>9.7169070732405695E-4</v>
      </c>
      <c r="N1372">
        <v>5.0226325794716802E-2</v>
      </c>
      <c r="O1372">
        <f t="shared" si="126"/>
        <v>50.797092112844282</v>
      </c>
      <c r="P1372">
        <f t="shared" si="127"/>
        <v>4.0044958929299046</v>
      </c>
      <c r="Q1372">
        <f t="shared" si="128"/>
        <v>15.906137559133082</v>
      </c>
      <c r="R1372">
        <f t="shared" si="129"/>
        <v>0.13950078725095899</v>
      </c>
      <c r="S1372">
        <f t="shared" si="130"/>
        <v>1.2808506705451007E-2</v>
      </c>
      <c r="T1372">
        <f t="shared" si="131"/>
        <v>5.0226325794716802E-2</v>
      </c>
    </row>
    <row r="1373" spans="1:20" x14ac:dyDescent="0.25">
      <c r="A1373">
        <v>13117</v>
      </c>
      <c r="B1373" t="s">
        <v>161</v>
      </c>
      <c r="C1373" t="s">
        <v>11</v>
      </c>
      <c r="D1373" t="s">
        <v>31</v>
      </c>
      <c r="E1373" t="s">
        <v>36</v>
      </c>
      <c r="F1373" t="s">
        <v>19</v>
      </c>
      <c r="G1373">
        <v>18.045870688831727</v>
      </c>
      <c r="H1373">
        <v>1.5430016584691926</v>
      </c>
      <c r="I1373">
        <v>0.12038847201762314</v>
      </c>
      <c r="J1373">
        <v>5.6507188446865539</v>
      </c>
      <c r="K1373">
        <v>4.9558208323341402E-2</v>
      </c>
      <c r="L1373">
        <v>4.8954692049242299E-3</v>
      </c>
      <c r="M1373">
        <v>3.4519716907688199E-4</v>
      </c>
      <c r="N1373">
        <v>1.7843098596759199E-2</v>
      </c>
      <c r="O1373">
        <f t="shared" si="126"/>
        <v>18.045870688831727</v>
      </c>
      <c r="P1373">
        <f t="shared" si="127"/>
        <v>1.4226131864515694</v>
      </c>
      <c r="Q1373">
        <f t="shared" si="128"/>
        <v>5.6507188446865539</v>
      </c>
      <c r="R1373">
        <f t="shared" si="129"/>
        <v>4.9558208323341402E-2</v>
      </c>
      <c r="S1373">
        <f t="shared" si="130"/>
        <v>4.5502720358473478E-3</v>
      </c>
      <c r="T1373">
        <f t="shared" si="131"/>
        <v>1.7843098596759199E-2</v>
      </c>
    </row>
    <row r="1374" spans="1:20" x14ac:dyDescent="0.25">
      <c r="A1374">
        <v>13117</v>
      </c>
      <c r="B1374" t="s">
        <v>162</v>
      </c>
      <c r="C1374" t="s">
        <v>11</v>
      </c>
      <c r="D1374" t="s">
        <v>31</v>
      </c>
      <c r="E1374" t="s">
        <v>36</v>
      </c>
      <c r="F1374" t="s">
        <v>20</v>
      </c>
      <c r="G1374">
        <v>41.355242262692485</v>
      </c>
      <c r="H1374">
        <v>3.5360556019776843</v>
      </c>
      <c r="I1374">
        <v>0.2758910209167878</v>
      </c>
      <c r="J1374">
        <v>12.949602179169387</v>
      </c>
      <c r="K1374">
        <v>0.113571176316081</v>
      </c>
      <c r="L1374">
        <v>1.1218817481757307E-2</v>
      </c>
      <c r="M1374">
        <v>7.9107898536712098E-4</v>
      </c>
      <c r="N1374">
        <v>4.0890557175996101E-2</v>
      </c>
      <c r="O1374">
        <f t="shared" si="126"/>
        <v>41.355242262692485</v>
      </c>
      <c r="P1374">
        <f t="shared" si="127"/>
        <v>3.2601645810608963</v>
      </c>
      <c r="Q1374">
        <f t="shared" si="128"/>
        <v>12.949602179169387</v>
      </c>
      <c r="R1374">
        <f t="shared" si="129"/>
        <v>0.113571176316081</v>
      </c>
      <c r="S1374">
        <f t="shared" si="130"/>
        <v>1.0427738496390185E-2</v>
      </c>
      <c r="T1374">
        <f t="shared" si="131"/>
        <v>4.0890557175996101E-2</v>
      </c>
    </row>
    <row r="1375" spans="1:20" x14ac:dyDescent="0.25">
      <c r="A1375">
        <v>13117</v>
      </c>
      <c r="B1375" t="s">
        <v>163</v>
      </c>
      <c r="C1375" t="s">
        <v>11</v>
      </c>
      <c r="D1375" t="s">
        <v>31</v>
      </c>
      <c r="E1375" t="s">
        <v>36</v>
      </c>
      <c r="F1375" t="s">
        <v>21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f t="shared" si="126"/>
        <v>0</v>
      </c>
      <c r="P1375">
        <f t="shared" si="127"/>
        <v>0</v>
      </c>
      <c r="Q1375">
        <f t="shared" si="128"/>
        <v>0</v>
      </c>
      <c r="R1375">
        <f t="shared" si="129"/>
        <v>0</v>
      </c>
      <c r="S1375">
        <f t="shared" si="130"/>
        <v>0</v>
      </c>
      <c r="T1375">
        <f t="shared" si="131"/>
        <v>0</v>
      </c>
    </row>
    <row r="1376" spans="1:20" x14ac:dyDescent="0.25">
      <c r="A1376">
        <v>13117</v>
      </c>
      <c r="B1376" t="s">
        <v>164</v>
      </c>
      <c r="C1376" t="s">
        <v>11</v>
      </c>
      <c r="D1376" t="s">
        <v>31</v>
      </c>
      <c r="E1376" t="s">
        <v>36</v>
      </c>
      <c r="F1376" t="s">
        <v>22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f t="shared" si="126"/>
        <v>0</v>
      </c>
      <c r="P1376">
        <f t="shared" si="127"/>
        <v>0</v>
      </c>
      <c r="Q1376">
        <f t="shared" si="128"/>
        <v>0</v>
      </c>
      <c r="R1376">
        <f t="shared" si="129"/>
        <v>0</v>
      </c>
      <c r="S1376">
        <f t="shared" si="130"/>
        <v>0</v>
      </c>
      <c r="T1376">
        <f t="shared" si="131"/>
        <v>0</v>
      </c>
    </row>
    <row r="1377" spans="1:20" x14ac:dyDescent="0.25">
      <c r="A1377">
        <v>13117</v>
      </c>
      <c r="B1377" t="s">
        <v>165</v>
      </c>
      <c r="C1377" t="s">
        <v>11</v>
      </c>
      <c r="D1377" t="s">
        <v>31</v>
      </c>
      <c r="E1377" t="s">
        <v>36</v>
      </c>
      <c r="F1377" t="s">
        <v>23</v>
      </c>
      <c r="G1377">
        <v>7.6164672139395084E-15</v>
      </c>
      <c r="H1377">
        <v>7.7956736837234945E-16</v>
      </c>
      <c r="I1377">
        <v>4.4891724821355513E-17</v>
      </c>
      <c r="J1377">
        <v>2.5884928627001926E-15</v>
      </c>
      <c r="K1377">
        <v>2.14186983153593E-17</v>
      </c>
      <c r="L1377">
        <v>2.545953689630152E-18</v>
      </c>
      <c r="M1377">
        <v>1.3398613704747999E-19</v>
      </c>
      <c r="N1377">
        <v>8.3869232255590903E-18</v>
      </c>
      <c r="O1377">
        <f t="shared" si="126"/>
        <v>7.6164672139395084E-15</v>
      </c>
      <c r="P1377">
        <f t="shared" si="127"/>
        <v>7.346756435509939E-16</v>
      </c>
      <c r="Q1377">
        <f t="shared" si="128"/>
        <v>2.5884928627001926E-15</v>
      </c>
      <c r="R1377">
        <f t="shared" si="129"/>
        <v>2.14186983153593E-17</v>
      </c>
      <c r="S1377">
        <f t="shared" si="130"/>
        <v>2.4119675525826719E-18</v>
      </c>
      <c r="T1377">
        <f t="shared" si="131"/>
        <v>8.3869232255590903E-18</v>
      </c>
    </row>
    <row r="1378" spans="1:20" x14ac:dyDescent="0.25">
      <c r="A1378">
        <v>13117</v>
      </c>
      <c r="B1378" t="s">
        <v>166</v>
      </c>
      <c r="C1378" t="s">
        <v>11</v>
      </c>
      <c r="D1378" t="s">
        <v>31</v>
      </c>
      <c r="E1378" t="s">
        <v>36</v>
      </c>
      <c r="F1378" t="s">
        <v>24</v>
      </c>
      <c r="G1378">
        <v>7.6164672139395084E-15</v>
      </c>
      <c r="H1378">
        <v>7.7956736837234945E-16</v>
      </c>
      <c r="I1378">
        <v>4.4891724821355513E-17</v>
      </c>
      <c r="J1378">
        <v>2.5884928627001926E-15</v>
      </c>
      <c r="K1378">
        <v>2.14186983153593E-17</v>
      </c>
      <c r="L1378">
        <v>2.545953689630152E-18</v>
      </c>
      <c r="M1378">
        <v>1.3398613704747999E-19</v>
      </c>
      <c r="N1378">
        <v>8.3869232255590903E-18</v>
      </c>
      <c r="O1378">
        <f t="shared" si="126"/>
        <v>7.6164672139395084E-15</v>
      </c>
      <c r="P1378">
        <f t="shared" si="127"/>
        <v>7.346756435509939E-16</v>
      </c>
      <c r="Q1378">
        <f t="shared" si="128"/>
        <v>2.5884928627001926E-15</v>
      </c>
      <c r="R1378">
        <f t="shared" si="129"/>
        <v>2.14186983153593E-17</v>
      </c>
      <c r="S1378">
        <f t="shared" si="130"/>
        <v>2.4119675525826719E-18</v>
      </c>
      <c r="T1378">
        <f t="shared" si="131"/>
        <v>8.3869232255590903E-18</v>
      </c>
    </row>
    <row r="1379" spans="1:20" x14ac:dyDescent="0.25">
      <c r="A1379">
        <v>13117</v>
      </c>
      <c r="B1379" t="s">
        <v>167</v>
      </c>
      <c r="C1379" t="s">
        <v>11</v>
      </c>
      <c r="D1379" t="s">
        <v>31</v>
      </c>
      <c r="E1379" t="s">
        <v>36</v>
      </c>
      <c r="F1379" t="s">
        <v>25</v>
      </c>
      <c r="G1379">
        <v>7.6164672139395084E-15</v>
      </c>
      <c r="H1379">
        <v>7.7956736837234945E-16</v>
      </c>
      <c r="I1379">
        <v>4.4891724821355513E-17</v>
      </c>
      <c r="J1379">
        <v>2.5884928627001926E-15</v>
      </c>
      <c r="K1379">
        <v>2.14186983153593E-17</v>
      </c>
      <c r="L1379">
        <v>2.545953689630152E-18</v>
      </c>
      <c r="M1379">
        <v>1.3398613704747999E-19</v>
      </c>
      <c r="N1379">
        <v>8.3869232255590903E-18</v>
      </c>
      <c r="O1379">
        <f t="shared" si="126"/>
        <v>7.6164672139395084E-15</v>
      </c>
      <c r="P1379">
        <f t="shared" si="127"/>
        <v>7.346756435509939E-16</v>
      </c>
      <c r="Q1379">
        <f t="shared" si="128"/>
        <v>2.5884928627001926E-15</v>
      </c>
      <c r="R1379">
        <f t="shared" si="129"/>
        <v>2.14186983153593E-17</v>
      </c>
      <c r="S1379">
        <f t="shared" si="130"/>
        <v>2.4119675525826719E-18</v>
      </c>
      <c r="T1379">
        <f t="shared" si="131"/>
        <v>8.3869232255590903E-18</v>
      </c>
    </row>
    <row r="1380" spans="1:20" x14ac:dyDescent="0.25">
      <c r="A1380">
        <v>13117</v>
      </c>
      <c r="B1380" t="s">
        <v>168</v>
      </c>
      <c r="C1380" t="s">
        <v>11</v>
      </c>
      <c r="D1380" t="s">
        <v>31</v>
      </c>
      <c r="E1380" t="s">
        <v>36</v>
      </c>
      <c r="F1380" t="s">
        <v>26</v>
      </c>
      <c r="G1380">
        <v>7.6164669366439677</v>
      </c>
      <c r="H1380">
        <v>0.77956734637456127</v>
      </c>
      <c r="I1380">
        <v>4.4891724270968221E-2</v>
      </c>
      <c r="J1380">
        <v>2.5884928300397076</v>
      </c>
      <c r="K1380">
        <v>2.14186980856516E-2</v>
      </c>
      <c r="L1380">
        <v>2.5459536543450626E-3</v>
      </c>
      <c r="M1380">
        <v>1.3398613626192099E-4</v>
      </c>
      <c r="N1380">
        <v>8.3869229611296895E-3</v>
      </c>
      <c r="O1380">
        <f t="shared" si="126"/>
        <v>7.6164669366439677</v>
      </c>
      <c r="P1380">
        <f t="shared" si="127"/>
        <v>0.73467562210359305</v>
      </c>
      <c r="Q1380">
        <f t="shared" si="128"/>
        <v>2.5884928300397076</v>
      </c>
      <c r="R1380">
        <f t="shared" si="129"/>
        <v>2.14186980856516E-2</v>
      </c>
      <c r="S1380">
        <f t="shared" si="130"/>
        <v>2.4119675180831416E-3</v>
      </c>
      <c r="T1380">
        <f t="shared" si="131"/>
        <v>8.3869229611296895E-3</v>
      </c>
    </row>
    <row r="1381" spans="1:20" x14ac:dyDescent="0.25">
      <c r="A1381">
        <v>13117</v>
      </c>
      <c r="B1381" t="s">
        <v>169</v>
      </c>
      <c r="C1381" t="s">
        <v>11</v>
      </c>
      <c r="D1381" t="s">
        <v>31</v>
      </c>
      <c r="E1381" t="s">
        <v>37</v>
      </c>
      <c r="F1381" t="s">
        <v>14</v>
      </c>
      <c r="G1381">
        <v>127.31703978438441</v>
      </c>
      <c r="H1381">
        <v>21.977756306427104</v>
      </c>
      <c r="I1381">
        <v>0.18458350627656703</v>
      </c>
      <c r="J1381">
        <v>61.356894126199471</v>
      </c>
      <c r="K1381">
        <v>0.30732084606238702</v>
      </c>
      <c r="L1381">
        <v>6.9565477754255506E-2</v>
      </c>
      <c r="M1381">
        <v>5.2162353366776095E-4</v>
      </c>
      <c r="N1381">
        <v>0.20077916108994201</v>
      </c>
      <c r="O1381">
        <f t="shared" si="126"/>
        <v>127.31703978438441</v>
      </c>
      <c r="P1381">
        <f t="shared" si="127"/>
        <v>21.793172800150536</v>
      </c>
      <c r="Q1381">
        <f t="shared" si="128"/>
        <v>61.356894126199471</v>
      </c>
      <c r="R1381">
        <f t="shared" si="129"/>
        <v>0.30732084606238702</v>
      </c>
      <c r="S1381">
        <f t="shared" si="130"/>
        <v>6.9043854220587744E-2</v>
      </c>
      <c r="T1381">
        <f t="shared" si="131"/>
        <v>0.20077916108994201</v>
      </c>
    </row>
    <row r="1382" spans="1:20" x14ac:dyDescent="0.25">
      <c r="A1382">
        <v>13117</v>
      </c>
      <c r="B1382" t="s">
        <v>170</v>
      </c>
      <c r="C1382" t="s">
        <v>11</v>
      </c>
      <c r="D1382" t="s">
        <v>31</v>
      </c>
      <c r="E1382" t="s">
        <v>37</v>
      </c>
      <c r="F1382" t="s">
        <v>15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f t="shared" si="126"/>
        <v>0</v>
      </c>
      <c r="P1382">
        <f t="shared" si="127"/>
        <v>0</v>
      </c>
      <c r="Q1382">
        <f t="shared" si="128"/>
        <v>0</v>
      </c>
      <c r="R1382">
        <f t="shared" si="129"/>
        <v>0</v>
      </c>
      <c r="S1382">
        <f t="shared" si="130"/>
        <v>0</v>
      </c>
      <c r="T1382">
        <f t="shared" si="131"/>
        <v>0</v>
      </c>
    </row>
    <row r="1383" spans="1:20" x14ac:dyDescent="0.25">
      <c r="A1383">
        <v>13117</v>
      </c>
      <c r="B1383" t="s">
        <v>171</v>
      </c>
      <c r="C1383" t="s">
        <v>11</v>
      </c>
      <c r="D1383" t="s">
        <v>31</v>
      </c>
      <c r="E1383" t="s">
        <v>37</v>
      </c>
      <c r="F1383" t="s">
        <v>16</v>
      </c>
      <c r="G1383">
        <v>131.31811814429247</v>
      </c>
      <c r="H1383">
        <v>7.1123284275440577</v>
      </c>
      <c r="I1383">
        <v>1.0151830275003688</v>
      </c>
      <c r="J1383">
        <v>33.842800979020595</v>
      </c>
      <c r="K1383">
        <v>0.36587643004754</v>
      </c>
      <c r="L1383">
        <v>2.3066551665851365E-2</v>
      </c>
      <c r="M1383">
        <v>2.99045823474586E-3</v>
      </c>
      <c r="N1383">
        <v>0.108966796169089</v>
      </c>
      <c r="O1383">
        <f t="shared" si="126"/>
        <v>131.31811814429247</v>
      </c>
      <c r="P1383">
        <f t="shared" si="127"/>
        <v>6.0971454000436891</v>
      </c>
      <c r="Q1383">
        <f t="shared" si="128"/>
        <v>33.842800979020595</v>
      </c>
      <c r="R1383">
        <f t="shared" si="129"/>
        <v>0.36587643004754</v>
      </c>
      <c r="S1383">
        <f t="shared" si="130"/>
        <v>2.0076093431105505E-2</v>
      </c>
      <c r="T1383">
        <f t="shared" si="131"/>
        <v>0.108966796169089</v>
      </c>
    </row>
    <row r="1384" spans="1:20" x14ac:dyDescent="0.25">
      <c r="A1384">
        <v>13117</v>
      </c>
      <c r="B1384" t="s">
        <v>172</v>
      </c>
      <c r="C1384" t="s">
        <v>11</v>
      </c>
      <c r="D1384" t="s">
        <v>31</v>
      </c>
      <c r="E1384" t="s">
        <v>37</v>
      </c>
      <c r="F1384" t="s">
        <v>17</v>
      </c>
      <c r="G1384">
        <v>142.38460267411887</v>
      </c>
      <c r="H1384">
        <v>7.7116994512977497</v>
      </c>
      <c r="I1384">
        <v>1.1007350571012449</v>
      </c>
      <c r="J1384">
        <v>36.694817129918619</v>
      </c>
      <c r="K1384">
        <v>0.39670968075145002</v>
      </c>
      <c r="L1384">
        <v>2.5010421838641536E-2</v>
      </c>
      <c r="M1384">
        <v>3.2424719415153902E-3</v>
      </c>
      <c r="N1384">
        <v>0.118149646880869</v>
      </c>
      <c r="O1384">
        <f t="shared" si="126"/>
        <v>142.38460267411887</v>
      </c>
      <c r="P1384">
        <f t="shared" si="127"/>
        <v>6.6109643941965048</v>
      </c>
      <c r="Q1384">
        <f t="shared" si="128"/>
        <v>36.694817129918619</v>
      </c>
      <c r="R1384">
        <f t="shared" si="129"/>
        <v>0.39670968075145002</v>
      </c>
      <c r="S1384">
        <f t="shared" si="130"/>
        <v>2.1767949897126146E-2</v>
      </c>
      <c r="T1384">
        <f t="shared" si="131"/>
        <v>0.118149646880869</v>
      </c>
    </row>
    <row r="1385" spans="1:20" x14ac:dyDescent="0.25">
      <c r="A1385">
        <v>13117</v>
      </c>
      <c r="B1385" t="s">
        <v>173</v>
      </c>
      <c r="C1385" t="s">
        <v>11</v>
      </c>
      <c r="D1385" t="s">
        <v>31</v>
      </c>
      <c r="E1385" t="s">
        <v>37</v>
      </c>
      <c r="F1385" t="s">
        <v>18</v>
      </c>
      <c r="G1385">
        <v>150.41265666657242</v>
      </c>
      <c r="H1385">
        <v>8.1465074581523567</v>
      </c>
      <c r="I1385">
        <v>1.1627975881128785</v>
      </c>
      <c r="J1385">
        <v>38.763776894760078</v>
      </c>
      <c r="K1385">
        <v>0.41907731549830102</v>
      </c>
      <c r="L1385">
        <v>2.6420583003908066E-2</v>
      </c>
      <c r="M1385">
        <v>3.4252902264372202E-3</v>
      </c>
      <c r="N1385">
        <v>0.124811284784663</v>
      </c>
      <c r="O1385">
        <f t="shared" si="126"/>
        <v>150.41265666657242</v>
      </c>
      <c r="P1385">
        <f t="shared" si="127"/>
        <v>6.983709870039478</v>
      </c>
      <c r="Q1385">
        <f t="shared" si="128"/>
        <v>38.763776894760078</v>
      </c>
      <c r="R1385">
        <f t="shared" si="129"/>
        <v>0.41907731549830102</v>
      </c>
      <c r="S1385">
        <f t="shared" si="130"/>
        <v>2.2995292777470845E-2</v>
      </c>
      <c r="T1385">
        <f t="shared" si="131"/>
        <v>0.124811284784663</v>
      </c>
    </row>
    <row r="1386" spans="1:20" x14ac:dyDescent="0.25">
      <c r="A1386">
        <v>13117</v>
      </c>
      <c r="B1386" t="s">
        <v>174</v>
      </c>
      <c r="C1386" t="s">
        <v>11</v>
      </c>
      <c r="D1386" t="s">
        <v>31</v>
      </c>
      <c r="E1386" t="s">
        <v>37</v>
      </c>
      <c r="F1386" t="s">
        <v>19</v>
      </c>
      <c r="G1386">
        <v>53.434691463743683</v>
      </c>
      <c r="H1386">
        <v>2.8940792620813607</v>
      </c>
      <c r="I1386">
        <v>0.41308844375725973</v>
      </c>
      <c r="J1386">
        <v>13.770985151004465</v>
      </c>
      <c r="K1386">
        <v>0.14887883736324301</v>
      </c>
      <c r="L1386">
        <v>9.3860144052181627E-3</v>
      </c>
      <c r="M1386">
        <v>1.2168475502100601E-3</v>
      </c>
      <c r="N1386">
        <v>4.4339703576858902E-2</v>
      </c>
      <c r="O1386">
        <f t="shared" si="126"/>
        <v>53.434691463743683</v>
      </c>
      <c r="P1386">
        <f t="shared" si="127"/>
        <v>2.4809908183241012</v>
      </c>
      <c r="Q1386">
        <f t="shared" si="128"/>
        <v>13.770985151004465</v>
      </c>
      <c r="R1386">
        <f t="shared" si="129"/>
        <v>0.14887883736324301</v>
      </c>
      <c r="S1386">
        <f t="shared" si="130"/>
        <v>8.1691668550081028E-3</v>
      </c>
      <c r="T1386">
        <f t="shared" si="131"/>
        <v>4.4339703576858902E-2</v>
      </c>
    </row>
    <row r="1387" spans="1:20" x14ac:dyDescent="0.25">
      <c r="A1387">
        <v>13117</v>
      </c>
      <c r="B1387" t="s">
        <v>175</v>
      </c>
      <c r="C1387" t="s">
        <v>11</v>
      </c>
      <c r="D1387" t="s">
        <v>31</v>
      </c>
      <c r="E1387" t="s">
        <v>37</v>
      </c>
      <c r="F1387" t="s">
        <v>20</v>
      </c>
      <c r="G1387">
        <v>122.45486253035858</v>
      </c>
      <c r="H1387">
        <v>6.632283286437981</v>
      </c>
      <c r="I1387">
        <v>0.94666376742679625</v>
      </c>
      <c r="J1387">
        <v>31.558600063035961</v>
      </c>
      <c r="K1387">
        <v>0.34118164411407698</v>
      </c>
      <c r="L1387">
        <v>2.1509685436621753E-2</v>
      </c>
      <c r="M1387">
        <v>2.7886187594894302E-3</v>
      </c>
      <c r="N1387">
        <v>0.10161213273821899</v>
      </c>
      <c r="O1387">
        <f t="shared" si="126"/>
        <v>122.45486253035858</v>
      </c>
      <c r="P1387">
        <f t="shared" si="127"/>
        <v>5.6856195190111851</v>
      </c>
      <c r="Q1387">
        <f t="shared" si="128"/>
        <v>31.558600063035961</v>
      </c>
      <c r="R1387">
        <f t="shared" si="129"/>
        <v>0.34118164411407698</v>
      </c>
      <c r="S1387">
        <f t="shared" si="130"/>
        <v>1.8721066677132324E-2</v>
      </c>
      <c r="T1387">
        <f t="shared" si="131"/>
        <v>0.10161213273821899</v>
      </c>
    </row>
    <row r="1388" spans="1:20" x14ac:dyDescent="0.25">
      <c r="A1388">
        <v>13117</v>
      </c>
      <c r="B1388" t="s">
        <v>176</v>
      </c>
      <c r="C1388" t="s">
        <v>11</v>
      </c>
      <c r="D1388" t="s">
        <v>31</v>
      </c>
      <c r="E1388" t="s">
        <v>37</v>
      </c>
      <c r="F1388" t="s">
        <v>21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f t="shared" si="126"/>
        <v>0</v>
      </c>
      <c r="P1388">
        <f t="shared" si="127"/>
        <v>0</v>
      </c>
      <c r="Q1388">
        <f t="shared" si="128"/>
        <v>0</v>
      </c>
      <c r="R1388">
        <f t="shared" si="129"/>
        <v>0</v>
      </c>
      <c r="S1388">
        <f t="shared" si="130"/>
        <v>0</v>
      </c>
      <c r="T1388">
        <f t="shared" si="131"/>
        <v>0</v>
      </c>
    </row>
    <row r="1389" spans="1:20" x14ac:dyDescent="0.25">
      <c r="A1389">
        <v>13117</v>
      </c>
      <c r="B1389" t="s">
        <v>177</v>
      </c>
      <c r="C1389" t="s">
        <v>11</v>
      </c>
      <c r="D1389" t="s">
        <v>31</v>
      </c>
      <c r="E1389" t="s">
        <v>37</v>
      </c>
      <c r="F1389" t="s">
        <v>22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f t="shared" si="126"/>
        <v>0</v>
      </c>
      <c r="P1389">
        <f t="shared" si="127"/>
        <v>0</v>
      </c>
      <c r="Q1389">
        <f t="shared" si="128"/>
        <v>0</v>
      </c>
      <c r="R1389">
        <f t="shared" si="129"/>
        <v>0</v>
      </c>
      <c r="S1389">
        <f t="shared" si="130"/>
        <v>0</v>
      </c>
      <c r="T1389">
        <f t="shared" si="131"/>
        <v>0</v>
      </c>
    </row>
    <row r="1390" spans="1:20" x14ac:dyDescent="0.25">
      <c r="A1390">
        <v>13117</v>
      </c>
      <c r="B1390" t="s">
        <v>178</v>
      </c>
      <c r="C1390" t="s">
        <v>11</v>
      </c>
      <c r="D1390" t="s">
        <v>31</v>
      </c>
      <c r="E1390" t="s">
        <v>37</v>
      </c>
      <c r="F1390" t="s">
        <v>23</v>
      </c>
      <c r="G1390">
        <v>9.9461848055042361E-15</v>
      </c>
      <c r="H1390">
        <v>6.6175796151651715E-16</v>
      </c>
      <c r="I1390">
        <v>7.2723825144229907E-17</v>
      </c>
      <c r="J1390">
        <v>2.8034745423460867E-15</v>
      </c>
      <c r="K1390">
        <v>2.7887818828285798E-17</v>
      </c>
      <c r="L1390">
        <v>2.166247822212997E-18</v>
      </c>
      <c r="M1390">
        <v>2.17484509045023E-19</v>
      </c>
      <c r="N1390">
        <v>9.0909323253741695E-18</v>
      </c>
      <c r="O1390">
        <f t="shared" si="126"/>
        <v>9.9461848055042361E-15</v>
      </c>
      <c r="P1390">
        <f t="shared" si="127"/>
        <v>5.8903413637228722E-16</v>
      </c>
      <c r="Q1390">
        <f t="shared" si="128"/>
        <v>2.8034745423460867E-15</v>
      </c>
      <c r="R1390">
        <f t="shared" si="129"/>
        <v>2.7887818828285798E-17</v>
      </c>
      <c r="S1390">
        <f t="shared" si="130"/>
        <v>1.948763313167974E-18</v>
      </c>
      <c r="T1390">
        <f t="shared" si="131"/>
        <v>9.0909323253741695E-18</v>
      </c>
    </row>
    <row r="1391" spans="1:20" x14ac:dyDescent="0.25">
      <c r="A1391">
        <v>13117</v>
      </c>
      <c r="B1391" t="s">
        <v>179</v>
      </c>
      <c r="C1391" t="s">
        <v>11</v>
      </c>
      <c r="D1391" t="s">
        <v>31</v>
      </c>
      <c r="E1391" t="s">
        <v>37</v>
      </c>
      <c r="F1391" t="s">
        <v>24</v>
      </c>
      <c r="G1391">
        <v>9.9461848055042361E-15</v>
      </c>
      <c r="H1391">
        <v>6.6175796151651715E-16</v>
      </c>
      <c r="I1391">
        <v>7.2723825144229907E-17</v>
      </c>
      <c r="J1391">
        <v>2.8034745423460867E-15</v>
      </c>
      <c r="K1391">
        <v>2.7887818828285798E-17</v>
      </c>
      <c r="L1391">
        <v>2.166247822212997E-18</v>
      </c>
      <c r="M1391">
        <v>2.17484509045023E-19</v>
      </c>
      <c r="N1391">
        <v>9.0909323253741695E-18</v>
      </c>
      <c r="O1391">
        <f t="shared" si="126"/>
        <v>9.9461848055042361E-15</v>
      </c>
      <c r="P1391">
        <f t="shared" si="127"/>
        <v>5.8903413637228722E-16</v>
      </c>
      <c r="Q1391">
        <f t="shared" si="128"/>
        <v>2.8034745423460867E-15</v>
      </c>
      <c r="R1391">
        <f t="shared" si="129"/>
        <v>2.7887818828285798E-17</v>
      </c>
      <c r="S1391">
        <f t="shared" si="130"/>
        <v>1.948763313167974E-18</v>
      </c>
      <c r="T1391">
        <f t="shared" si="131"/>
        <v>9.0909323253741695E-18</v>
      </c>
    </row>
    <row r="1392" spans="1:20" x14ac:dyDescent="0.25">
      <c r="A1392">
        <v>13117</v>
      </c>
      <c r="B1392" t="s">
        <v>180</v>
      </c>
      <c r="C1392" t="s">
        <v>11</v>
      </c>
      <c r="D1392" t="s">
        <v>31</v>
      </c>
      <c r="E1392" t="s">
        <v>37</v>
      </c>
      <c r="F1392" t="s">
        <v>25</v>
      </c>
      <c r="G1392">
        <v>9.9461848055042361E-15</v>
      </c>
      <c r="H1392">
        <v>6.6175796151651715E-16</v>
      </c>
      <c r="I1392">
        <v>7.2723825144229907E-17</v>
      </c>
      <c r="J1392">
        <v>2.8034745423460867E-15</v>
      </c>
      <c r="K1392">
        <v>2.7887818828285798E-17</v>
      </c>
      <c r="L1392">
        <v>2.166247822212997E-18</v>
      </c>
      <c r="M1392">
        <v>2.17484509045023E-19</v>
      </c>
      <c r="N1392">
        <v>9.0909323253741695E-18</v>
      </c>
      <c r="O1392">
        <f t="shared" si="126"/>
        <v>9.9461848055042361E-15</v>
      </c>
      <c r="P1392">
        <f t="shared" si="127"/>
        <v>5.8903413637228722E-16</v>
      </c>
      <c r="Q1392">
        <f t="shared" si="128"/>
        <v>2.8034745423460867E-15</v>
      </c>
      <c r="R1392">
        <f t="shared" si="129"/>
        <v>2.7887818828285798E-17</v>
      </c>
      <c r="S1392">
        <f t="shared" si="130"/>
        <v>1.948763313167974E-18</v>
      </c>
      <c r="T1392">
        <f t="shared" si="131"/>
        <v>9.0909323253741695E-18</v>
      </c>
    </row>
    <row r="1393" spans="1:20" x14ac:dyDescent="0.25">
      <c r="A1393">
        <v>13117</v>
      </c>
      <c r="B1393" t="s">
        <v>181</v>
      </c>
      <c r="C1393" t="s">
        <v>11</v>
      </c>
      <c r="D1393" t="s">
        <v>31</v>
      </c>
      <c r="E1393" t="s">
        <v>37</v>
      </c>
      <c r="F1393" t="s">
        <v>26</v>
      </c>
      <c r="G1393">
        <v>9.9461847209362571</v>
      </c>
      <c r="H1393">
        <v>0.66175794964200074</v>
      </c>
      <c r="I1393">
        <v>7.2723825951498941E-2</v>
      </c>
      <c r="J1393">
        <v>2.8034745298136761</v>
      </c>
      <c r="K1393">
        <v>2.7887818962572999E-2</v>
      </c>
      <c r="L1393">
        <v>2.1662478322802842E-3</v>
      </c>
      <c r="M1393">
        <v>2.17484504612605E-4</v>
      </c>
      <c r="N1393">
        <v>9.0909322973576293E-3</v>
      </c>
      <c r="O1393">
        <f t="shared" si="126"/>
        <v>9.9461847209362571</v>
      </c>
      <c r="P1393">
        <f t="shared" si="127"/>
        <v>0.58903412369050179</v>
      </c>
      <c r="Q1393">
        <f t="shared" si="128"/>
        <v>2.8034745298136761</v>
      </c>
      <c r="R1393">
        <f t="shared" si="129"/>
        <v>2.7887818962572999E-2</v>
      </c>
      <c r="S1393">
        <f t="shared" si="130"/>
        <v>1.9487633276676793E-3</v>
      </c>
      <c r="T1393">
        <f t="shared" si="131"/>
        <v>9.0909322973576293E-3</v>
      </c>
    </row>
    <row r="1394" spans="1:20" x14ac:dyDescent="0.25">
      <c r="A1394">
        <v>13117</v>
      </c>
      <c r="B1394" t="s">
        <v>182</v>
      </c>
      <c r="C1394" t="s">
        <v>11</v>
      </c>
      <c r="D1394" t="s">
        <v>31</v>
      </c>
      <c r="E1394" t="s">
        <v>38</v>
      </c>
      <c r="F1394" t="s">
        <v>14</v>
      </c>
      <c r="G1394">
        <v>0.65334047258782801</v>
      </c>
      <c r="H1394">
        <v>0.24923495582945743</v>
      </c>
      <c r="I1394">
        <v>2.7567116767224166E-3</v>
      </c>
      <c r="J1394">
        <v>5.822826816686403</v>
      </c>
      <c r="K1394">
        <v>6.9131596963358099E-5</v>
      </c>
      <c r="L1394">
        <v>4.2198115114140677E-5</v>
      </c>
      <c r="M1394">
        <v>7.3330084557413002E-6</v>
      </c>
      <c r="N1394">
        <v>2.04625402764727E-2</v>
      </c>
      <c r="O1394">
        <f t="shared" si="126"/>
        <v>0.65334047258782801</v>
      </c>
      <c r="P1394">
        <f t="shared" si="127"/>
        <v>0.246478244152735</v>
      </c>
      <c r="Q1394">
        <f t="shared" si="128"/>
        <v>5.822826816686403</v>
      </c>
      <c r="R1394">
        <f t="shared" si="129"/>
        <v>6.9131596963358099E-5</v>
      </c>
      <c r="S1394">
        <f t="shared" si="130"/>
        <v>3.4865106658399376E-5</v>
      </c>
      <c r="T1394">
        <f t="shared" si="131"/>
        <v>2.04625402764727E-2</v>
      </c>
    </row>
    <row r="1395" spans="1:20" x14ac:dyDescent="0.25">
      <c r="A1395">
        <v>13117</v>
      </c>
      <c r="B1395" t="s">
        <v>183</v>
      </c>
      <c r="C1395" t="s">
        <v>11</v>
      </c>
      <c r="D1395" t="s">
        <v>31</v>
      </c>
      <c r="E1395" t="s">
        <v>38</v>
      </c>
      <c r="F1395" t="s">
        <v>15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f t="shared" si="126"/>
        <v>0</v>
      </c>
      <c r="P1395">
        <f t="shared" si="127"/>
        <v>0</v>
      </c>
      <c r="Q1395">
        <f t="shared" si="128"/>
        <v>0</v>
      </c>
      <c r="R1395">
        <f t="shared" si="129"/>
        <v>0</v>
      </c>
      <c r="S1395">
        <f t="shared" si="130"/>
        <v>0</v>
      </c>
      <c r="T1395">
        <f t="shared" si="131"/>
        <v>0</v>
      </c>
    </row>
    <row r="1396" spans="1:20" x14ac:dyDescent="0.25">
      <c r="A1396">
        <v>13117</v>
      </c>
      <c r="B1396" t="s">
        <v>184</v>
      </c>
      <c r="C1396" t="s">
        <v>11</v>
      </c>
      <c r="D1396" t="s">
        <v>31</v>
      </c>
      <c r="E1396" t="s">
        <v>38</v>
      </c>
      <c r="F1396" t="s">
        <v>16</v>
      </c>
      <c r="G1396">
        <v>14.306695617950208</v>
      </c>
      <c r="H1396">
        <v>1.2210482113916954</v>
      </c>
      <c r="I1396">
        <v>6.4200979356712526E-2</v>
      </c>
      <c r="J1396">
        <v>4.6386975656663001</v>
      </c>
      <c r="K1396">
        <v>4.0584824812206197E-2</v>
      </c>
      <c r="L1396">
        <v>4.016642757374447E-3</v>
      </c>
      <c r="M1396">
        <v>2.03789714383617E-4</v>
      </c>
      <c r="N1396">
        <v>1.51746416098532E-2</v>
      </c>
      <c r="O1396">
        <f t="shared" si="126"/>
        <v>14.306695617950208</v>
      </c>
      <c r="P1396">
        <f t="shared" si="127"/>
        <v>1.156847232034983</v>
      </c>
      <c r="Q1396">
        <f t="shared" si="128"/>
        <v>4.6386975656663001</v>
      </c>
      <c r="R1396">
        <f t="shared" si="129"/>
        <v>4.0584824812206197E-2</v>
      </c>
      <c r="S1396">
        <f t="shared" si="130"/>
        <v>3.8128530429908298E-3</v>
      </c>
      <c r="T1396">
        <f t="shared" si="131"/>
        <v>1.51746416098532E-2</v>
      </c>
    </row>
    <row r="1397" spans="1:20" x14ac:dyDescent="0.25">
      <c r="A1397">
        <v>13117</v>
      </c>
      <c r="B1397" t="s">
        <v>185</v>
      </c>
      <c r="C1397" t="s">
        <v>11</v>
      </c>
      <c r="D1397" t="s">
        <v>31</v>
      </c>
      <c r="E1397" t="s">
        <v>38</v>
      </c>
      <c r="F1397" t="s">
        <v>17</v>
      </c>
      <c r="G1397">
        <v>15.512354951439841</v>
      </c>
      <c r="H1397">
        <v>1.3239487152843572</v>
      </c>
      <c r="I1397">
        <v>6.9611340211849768E-2</v>
      </c>
      <c r="J1397">
        <v>5.0296113513297405</v>
      </c>
      <c r="K1397">
        <v>4.4004983246684802E-2</v>
      </c>
      <c r="L1397">
        <v>4.3551327204003343E-3</v>
      </c>
      <c r="M1397">
        <v>2.2096369357527099E-4</v>
      </c>
      <c r="N1397">
        <v>1.6453438193075799E-2</v>
      </c>
      <c r="O1397">
        <f t="shared" si="126"/>
        <v>15.512354951439841</v>
      </c>
      <c r="P1397">
        <f t="shared" si="127"/>
        <v>1.2543373750725075</v>
      </c>
      <c r="Q1397">
        <f t="shared" si="128"/>
        <v>5.0296113513297405</v>
      </c>
      <c r="R1397">
        <f t="shared" si="129"/>
        <v>4.4004983246684802E-2</v>
      </c>
      <c r="S1397">
        <f t="shared" si="130"/>
        <v>4.134169026825063E-3</v>
      </c>
      <c r="T1397">
        <f t="shared" si="131"/>
        <v>1.6453438193075799E-2</v>
      </c>
    </row>
    <row r="1398" spans="1:20" x14ac:dyDescent="0.25">
      <c r="A1398">
        <v>13117</v>
      </c>
      <c r="B1398" t="s">
        <v>186</v>
      </c>
      <c r="C1398" t="s">
        <v>11</v>
      </c>
      <c r="D1398" t="s">
        <v>31</v>
      </c>
      <c r="E1398" t="s">
        <v>38</v>
      </c>
      <c r="F1398" t="s">
        <v>18</v>
      </c>
      <c r="G1398">
        <v>16.386984950978324</v>
      </c>
      <c r="H1398">
        <v>1.3985964282782017</v>
      </c>
      <c r="I1398">
        <v>7.3536231338152763E-2</v>
      </c>
      <c r="J1398">
        <v>5.3131957562308285</v>
      </c>
      <c r="K1398">
        <v>4.6486123495089501E-2</v>
      </c>
      <c r="L1398">
        <v>4.6006885911005144E-3</v>
      </c>
      <c r="M1398">
        <v>2.3342220254995901E-4</v>
      </c>
      <c r="N1398">
        <v>1.73811300727146E-2</v>
      </c>
      <c r="O1398">
        <f t="shared" si="126"/>
        <v>16.386984950978324</v>
      </c>
      <c r="P1398">
        <f t="shared" si="127"/>
        <v>1.3250601969400491</v>
      </c>
      <c r="Q1398">
        <f t="shared" si="128"/>
        <v>5.3131957562308285</v>
      </c>
      <c r="R1398">
        <f t="shared" si="129"/>
        <v>4.6486123495089501E-2</v>
      </c>
      <c r="S1398">
        <f t="shared" si="130"/>
        <v>4.3672663885505553E-3</v>
      </c>
      <c r="T1398">
        <f t="shared" si="131"/>
        <v>1.73811300727146E-2</v>
      </c>
    </row>
    <row r="1399" spans="1:20" x14ac:dyDescent="0.25">
      <c r="A1399">
        <v>13117</v>
      </c>
      <c r="B1399" t="s">
        <v>187</v>
      </c>
      <c r="C1399" t="s">
        <v>11</v>
      </c>
      <c r="D1399" t="s">
        <v>31</v>
      </c>
      <c r="E1399" t="s">
        <v>38</v>
      </c>
      <c r="F1399" t="s">
        <v>19</v>
      </c>
      <c r="G1399">
        <v>5.8215406279931461</v>
      </c>
      <c r="H1399">
        <v>0.49685699624024587</v>
      </c>
      <c r="I1399">
        <v>2.6124039422029434E-2</v>
      </c>
      <c r="J1399">
        <v>1.887533845540049</v>
      </c>
      <c r="K1399">
        <v>1.6514374219721399E-2</v>
      </c>
      <c r="L1399">
        <v>1.634412424206917E-3</v>
      </c>
      <c r="M1399">
        <v>8.2924173910647799E-5</v>
      </c>
      <c r="N1399">
        <v>6.1747169531261E-3</v>
      </c>
      <c r="O1399">
        <f t="shared" si="126"/>
        <v>5.8215406279931461</v>
      </c>
      <c r="P1399">
        <f t="shared" si="127"/>
        <v>0.47073295681821642</v>
      </c>
      <c r="Q1399">
        <f t="shared" si="128"/>
        <v>1.887533845540049</v>
      </c>
      <c r="R1399">
        <f t="shared" si="129"/>
        <v>1.6514374219721399E-2</v>
      </c>
      <c r="S1399">
        <f t="shared" si="130"/>
        <v>1.5514882502962691E-3</v>
      </c>
      <c r="T1399">
        <f t="shared" si="131"/>
        <v>6.1747169531261E-3</v>
      </c>
    </row>
    <row r="1400" spans="1:20" x14ac:dyDescent="0.25">
      <c r="A1400">
        <v>13117</v>
      </c>
      <c r="B1400" t="s">
        <v>188</v>
      </c>
      <c r="C1400" t="s">
        <v>11</v>
      </c>
      <c r="D1400" t="s">
        <v>31</v>
      </c>
      <c r="E1400" t="s">
        <v>38</v>
      </c>
      <c r="F1400" t="s">
        <v>20</v>
      </c>
      <c r="G1400">
        <v>13.341071468068177</v>
      </c>
      <c r="H1400">
        <v>1.1386339368689335</v>
      </c>
      <c r="I1400">
        <v>5.9867754068875331E-2</v>
      </c>
      <c r="J1400">
        <v>4.3256107630001015</v>
      </c>
      <c r="K1400">
        <v>3.7845537982504597E-2</v>
      </c>
      <c r="L1400">
        <v>3.745540329192382E-3</v>
      </c>
      <c r="M1400">
        <v>1.9003516574755901E-4</v>
      </c>
      <c r="N1400">
        <v>1.41504327108692E-2</v>
      </c>
      <c r="O1400">
        <f t="shared" si="126"/>
        <v>13.341071468068177</v>
      </c>
      <c r="P1400">
        <f t="shared" si="127"/>
        <v>1.0787661828000583</v>
      </c>
      <c r="Q1400">
        <f t="shared" si="128"/>
        <v>4.3256107630001015</v>
      </c>
      <c r="R1400">
        <f t="shared" si="129"/>
        <v>3.7845537982504597E-2</v>
      </c>
      <c r="S1400">
        <f t="shared" si="130"/>
        <v>3.5555051634448228E-3</v>
      </c>
      <c r="T1400">
        <f t="shared" si="131"/>
        <v>1.41504327108692E-2</v>
      </c>
    </row>
    <row r="1401" spans="1:20" x14ac:dyDescent="0.25">
      <c r="A1401">
        <v>13117</v>
      </c>
      <c r="B1401" t="s">
        <v>189</v>
      </c>
      <c r="C1401" t="s">
        <v>11</v>
      </c>
      <c r="D1401" t="s">
        <v>31</v>
      </c>
      <c r="E1401" t="s">
        <v>38</v>
      </c>
      <c r="F1401" t="s">
        <v>21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f t="shared" si="126"/>
        <v>0</v>
      </c>
      <c r="P1401">
        <f t="shared" si="127"/>
        <v>0</v>
      </c>
      <c r="Q1401">
        <f t="shared" si="128"/>
        <v>0</v>
      </c>
      <c r="R1401">
        <f t="shared" si="129"/>
        <v>0</v>
      </c>
      <c r="S1401">
        <f t="shared" si="130"/>
        <v>0</v>
      </c>
      <c r="T1401">
        <f t="shared" si="131"/>
        <v>0</v>
      </c>
    </row>
    <row r="1402" spans="1:20" x14ac:dyDescent="0.25">
      <c r="A1402">
        <v>13117</v>
      </c>
      <c r="B1402" t="s">
        <v>190</v>
      </c>
      <c r="C1402" t="s">
        <v>11</v>
      </c>
      <c r="D1402" t="s">
        <v>31</v>
      </c>
      <c r="E1402" t="s">
        <v>38</v>
      </c>
      <c r="F1402" t="s">
        <v>22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f t="shared" si="126"/>
        <v>0</v>
      </c>
      <c r="P1402">
        <f t="shared" si="127"/>
        <v>0</v>
      </c>
      <c r="Q1402">
        <f t="shared" si="128"/>
        <v>0</v>
      </c>
      <c r="R1402">
        <f t="shared" si="129"/>
        <v>0</v>
      </c>
      <c r="S1402">
        <f t="shared" si="130"/>
        <v>0</v>
      </c>
      <c r="T1402">
        <f t="shared" si="131"/>
        <v>0</v>
      </c>
    </row>
    <row r="1403" spans="1:20" x14ac:dyDescent="0.25">
      <c r="A1403">
        <v>13117</v>
      </c>
      <c r="B1403" t="s">
        <v>191</v>
      </c>
      <c r="C1403" t="s">
        <v>11</v>
      </c>
      <c r="D1403" t="s">
        <v>31</v>
      </c>
      <c r="E1403" t="s">
        <v>38</v>
      </c>
      <c r="F1403" t="s">
        <v>23</v>
      </c>
      <c r="G1403">
        <v>4.1564361657721174E-15</v>
      </c>
      <c r="H1403">
        <v>3.7577058162193681E-16</v>
      </c>
      <c r="I1403">
        <v>1.9121247217569215E-17</v>
      </c>
      <c r="J1403">
        <v>1.3620598720347232E-15</v>
      </c>
      <c r="K1403">
        <v>1.13201593959741E-17</v>
      </c>
      <c r="L1403">
        <v>1.1914607157098863E-18</v>
      </c>
      <c r="M1403">
        <v>5.63192970792947E-20</v>
      </c>
      <c r="N1403">
        <v>4.2842701788622398E-18</v>
      </c>
      <c r="O1403">
        <f t="shared" si="126"/>
        <v>4.1564361657721174E-15</v>
      </c>
      <c r="P1403">
        <f t="shared" si="127"/>
        <v>3.5664933440436757E-16</v>
      </c>
      <c r="Q1403">
        <f t="shared" si="128"/>
        <v>1.3620598720347232E-15</v>
      </c>
      <c r="R1403">
        <f t="shared" si="129"/>
        <v>1.13201593959741E-17</v>
      </c>
      <c r="S1403">
        <f t="shared" si="130"/>
        <v>1.1351414186305915E-18</v>
      </c>
      <c r="T1403">
        <f t="shared" si="131"/>
        <v>4.2842701788622398E-18</v>
      </c>
    </row>
    <row r="1404" spans="1:20" x14ac:dyDescent="0.25">
      <c r="A1404">
        <v>13117</v>
      </c>
      <c r="B1404" t="s">
        <v>192</v>
      </c>
      <c r="C1404" t="s">
        <v>11</v>
      </c>
      <c r="D1404" t="s">
        <v>31</v>
      </c>
      <c r="E1404" t="s">
        <v>38</v>
      </c>
      <c r="F1404" t="s">
        <v>24</v>
      </c>
      <c r="G1404">
        <v>4.1564361657721174E-15</v>
      </c>
      <c r="H1404">
        <v>3.7577058162193681E-16</v>
      </c>
      <c r="I1404">
        <v>1.9121247217569215E-17</v>
      </c>
      <c r="J1404">
        <v>1.3620598720347232E-15</v>
      </c>
      <c r="K1404">
        <v>1.13201593959741E-17</v>
      </c>
      <c r="L1404">
        <v>1.1914607157098863E-18</v>
      </c>
      <c r="M1404">
        <v>5.63192970792947E-20</v>
      </c>
      <c r="N1404">
        <v>4.2842701788622398E-18</v>
      </c>
      <c r="O1404">
        <f t="shared" si="126"/>
        <v>4.1564361657721174E-15</v>
      </c>
      <c r="P1404">
        <f t="shared" si="127"/>
        <v>3.5664933440436757E-16</v>
      </c>
      <c r="Q1404">
        <f t="shared" si="128"/>
        <v>1.3620598720347232E-15</v>
      </c>
      <c r="R1404">
        <f t="shared" si="129"/>
        <v>1.13201593959741E-17</v>
      </c>
      <c r="S1404">
        <f t="shared" si="130"/>
        <v>1.1351414186305915E-18</v>
      </c>
      <c r="T1404">
        <f t="shared" si="131"/>
        <v>4.2842701788622398E-18</v>
      </c>
    </row>
    <row r="1405" spans="1:20" x14ac:dyDescent="0.25">
      <c r="A1405">
        <v>13117</v>
      </c>
      <c r="B1405" t="s">
        <v>193</v>
      </c>
      <c r="C1405" t="s">
        <v>11</v>
      </c>
      <c r="D1405" t="s">
        <v>31</v>
      </c>
      <c r="E1405" t="s">
        <v>38</v>
      </c>
      <c r="F1405" t="s">
        <v>25</v>
      </c>
      <c r="G1405">
        <v>4.1564361657721174E-15</v>
      </c>
      <c r="H1405">
        <v>3.7577058162193681E-16</v>
      </c>
      <c r="I1405">
        <v>1.9121247217569215E-17</v>
      </c>
      <c r="J1405">
        <v>1.3620598720347232E-15</v>
      </c>
      <c r="K1405">
        <v>1.13201593959741E-17</v>
      </c>
      <c r="L1405">
        <v>1.1914607157098863E-18</v>
      </c>
      <c r="M1405">
        <v>5.63192970792947E-20</v>
      </c>
      <c r="N1405">
        <v>4.2842701788622398E-18</v>
      </c>
      <c r="O1405">
        <f t="shared" si="126"/>
        <v>4.1564361657721174E-15</v>
      </c>
      <c r="P1405">
        <f t="shared" si="127"/>
        <v>3.5664933440436757E-16</v>
      </c>
      <c r="Q1405">
        <f t="shared" si="128"/>
        <v>1.3620598720347232E-15</v>
      </c>
      <c r="R1405">
        <f t="shared" si="129"/>
        <v>1.13201593959741E-17</v>
      </c>
      <c r="S1405">
        <f t="shared" si="130"/>
        <v>1.1351414186305915E-18</v>
      </c>
      <c r="T1405">
        <f t="shared" si="131"/>
        <v>4.2842701788622398E-18</v>
      </c>
    </row>
    <row r="1406" spans="1:20" x14ac:dyDescent="0.25">
      <c r="A1406">
        <v>13117</v>
      </c>
      <c r="B1406" t="s">
        <v>194</v>
      </c>
      <c r="C1406" t="s">
        <v>11</v>
      </c>
      <c r="D1406" t="s">
        <v>31</v>
      </c>
      <c r="E1406" t="s">
        <v>38</v>
      </c>
      <c r="F1406" t="s">
        <v>26</v>
      </c>
      <c r="G1406">
        <v>4.1564360941238334</v>
      </c>
      <c r="H1406">
        <v>0.37577058630741361</v>
      </c>
      <c r="I1406">
        <v>1.9121247255597471E-2</v>
      </c>
      <c r="J1406">
        <v>1.3620598715664207</v>
      </c>
      <c r="K1406">
        <v>1.1320159338930399E-2</v>
      </c>
      <c r="L1406">
        <v>1.1914607221048508E-3</v>
      </c>
      <c r="M1406">
        <v>5.6319298197049499E-5</v>
      </c>
      <c r="N1406">
        <v>4.2842701959080404E-3</v>
      </c>
      <c r="O1406">
        <f t="shared" si="126"/>
        <v>4.1564360941238334</v>
      </c>
      <c r="P1406">
        <f t="shared" si="127"/>
        <v>0.35664933905181612</v>
      </c>
      <c r="Q1406">
        <f t="shared" si="128"/>
        <v>1.3620598715664207</v>
      </c>
      <c r="R1406">
        <f t="shared" si="129"/>
        <v>1.1320159338930399E-2</v>
      </c>
      <c r="S1406">
        <f t="shared" si="130"/>
        <v>1.1351414239078013E-3</v>
      </c>
      <c r="T1406">
        <f t="shared" si="131"/>
        <v>4.2842701959080404E-3</v>
      </c>
    </row>
    <row r="1407" spans="1:20" x14ac:dyDescent="0.25">
      <c r="A1407">
        <v>13121</v>
      </c>
      <c r="B1407" t="s">
        <v>39</v>
      </c>
      <c r="C1407" t="s">
        <v>11</v>
      </c>
      <c r="D1407" t="s">
        <v>12</v>
      </c>
      <c r="E1407" t="s">
        <v>13</v>
      </c>
      <c r="F1407" t="s">
        <v>14</v>
      </c>
      <c r="G1407">
        <v>1001.9264408558889</v>
      </c>
      <c r="H1407">
        <v>2013.3777226712416</v>
      </c>
      <c r="I1407">
        <v>4.8946653410084719</v>
      </c>
      <c r="J1407">
        <v>14062.787428003036</v>
      </c>
      <c r="K1407">
        <v>2.6351978630498398</v>
      </c>
      <c r="L1407">
        <v>5.3870074256105802</v>
      </c>
      <c r="M1407">
        <v>6.9653091691179603E-3</v>
      </c>
      <c r="N1407">
        <v>21.325097692609202</v>
      </c>
      <c r="O1407">
        <f t="shared" si="126"/>
        <v>1001.9264408558889</v>
      </c>
      <c r="P1407">
        <f t="shared" si="127"/>
        <v>2008.4830573302331</v>
      </c>
      <c r="Q1407">
        <f t="shared" si="128"/>
        <v>14062.787428003036</v>
      </c>
      <c r="R1407">
        <f t="shared" si="129"/>
        <v>2.6351978630498398</v>
      </c>
      <c r="S1407">
        <f t="shared" si="130"/>
        <v>5.3800421164414622</v>
      </c>
      <c r="T1407">
        <f t="shared" si="131"/>
        <v>21.325097692609202</v>
      </c>
    </row>
    <row r="1408" spans="1:20" x14ac:dyDescent="0.25">
      <c r="A1408">
        <v>13121</v>
      </c>
      <c r="B1408" t="s">
        <v>40</v>
      </c>
      <c r="C1408" t="s">
        <v>11</v>
      </c>
      <c r="D1408" t="s">
        <v>12</v>
      </c>
      <c r="E1408" t="s">
        <v>13</v>
      </c>
      <c r="F1408" t="s">
        <v>15</v>
      </c>
      <c r="G1408">
        <v>87.568957674265334</v>
      </c>
      <c r="H1408">
        <v>26.145848564175282</v>
      </c>
      <c r="I1408">
        <v>3.8304152204873345</v>
      </c>
      <c r="J1408">
        <v>538.97551250500931</v>
      </c>
      <c r="K1408">
        <v>0.19173742581472</v>
      </c>
      <c r="L1408">
        <v>6.9913262365616902E-2</v>
      </c>
      <c r="M1408">
        <v>6.8855657482345001E-3</v>
      </c>
      <c r="N1408">
        <v>1.60550463739184</v>
      </c>
      <c r="O1408">
        <f t="shared" si="126"/>
        <v>87.568957674265334</v>
      </c>
      <c r="P1408">
        <f t="shared" si="127"/>
        <v>22.315433343687946</v>
      </c>
      <c r="Q1408">
        <f t="shared" si="128"/>
        <v>538.97551250500931</v>
      </c>
      <c r="R1408">
        <f t="shared" si="129"/>
        <v>0.19173742581472</v>
      </c>
      <c r="S1408">
        <f t="shared" si="130"/>
        <v>6.3027696617382403E-2</v>
      </c>
      <c r="T1408">
        <f t="shared" si="131"/>
        <v>1.60550463739184</v>
      </c>
    </row>
    <row r="1409" spans="1:20" x14ac:dyDescent="0.25">
      <c r="A1409">
        <v>13121</v>
      </c>
      <c r="B1409" t="s">
        <v>41</v>
      </c>
      <c r="C1409" t="s">
        <v>11</v>
      </c>
      <c r="D1409" t="s">
        <v>12</v>
      </c>
      <c r="E1409" t="s">
        <v>13</v>
      </c>
      <c r="F1409" t="s">
        <v>16</v>
      </c>
      <c r="G1409">
        <v>28.019749316853133</v>
      </c>
      <c r="H1409">
        <v>10.809096309707563</v>
      </c>
      <c r="I1409">
        <v>1.2112822835874755</v>
      </c>
      <c r="J1409">
        <v>194.45798309783285</v>
      </c>
      <c r="K1409">
        <v>7.5529946705016504E-2</v>
      </c>
      <c r="L1409">
        <v>3.1387753399258034E-2</v>
      </c>
      <c r="M1409">
        <v>2.5525979801841398E-3</v>
      </c>
      <c r="N1409">
        <v>0.61247791299859899</v>
      </c>
      <c r="O1409">
        <f t="shared" si="126"/>
        <v>28.019749316853133</v>
      </c>
      <c r="P1409">
        <f t="shared" si="127"/>
        <v>9.597814026120087</v>
      </c>
      <c r="Q1409">
        <f t="shared" si="128"/>
        <v>194.45798309783285</v>
      </c>
      <c r="R1409">
        <f t="shared" si="129"/>
        <v>7.5529946705016504E-2</v>
      </c>
      <c r="S1409">
        <f t="shared" si="130"/>
        <v>2.8835155419073895E-2</v>
      </c>
      <c r="T1409">
        <f t="shared" si="131"/>
        <v>0.61247791299859899</v>
      </c>
    </row>
    <row r="1410" spans="1:20" x14ac:dyDescent="0.25">
      <c r="A1410">
        <v>13121</v>
      </c>
      <c r="B1410" t="s">
        <v>42</v>
      </c>
      <c r="C1410" t="s">
        <v>11</v>
      </c>
      <c r="D1410" t="s">
        <v>12</v>
      </c>
      <c r="E1410" t="s">
        <v>13</v>
      </c>
      <c r="F1410" t="s">
        <v>17</v>
      </c>
      <c r="G1410">
        <v>30.389080962060518</v>
      </c>
      <c r="H1410">
        <v>11.723105335120913</v>
      </c>
      <c r="I1410">
        <v>1.3137075195368162</v>
      </c>
      <c r="J1410">
        <v>210.90123263905201</v>
      </c>
      <c r="K1410">
        <v>8.1916736106897703E-2</v>
      </c>
      <c r="L1410">
        <v>3.4041879966139166E-2</v>
      </c>
      <c r="M1410">
        <v>2.7684427845997501E-3</v>
      </c>
      <c r="N1410">
        <v>0.66426869071273098</v>
      </c>
      <c r="O1410">
        <f t="shared" si="126"/>
        <v>30.389080962060518</v>
      </c>
      <c r="P1410">
        <f t="shared" si="127"/>
        <v>10.409397815584096</v>
      </c>
      <c r="Q1410">
        <f t="shared" si="128"/>
        <v>210.90123263905201</v>
      </c>
      <c r="R1410">
        <f t="shared" si="129"/>
        <v>8.1916736106897703E-2</v>
      </c>
      <c r="S1410">
        <f t="shared" si="130"/>
        <v>3.1273437181539417E-2</v>
      </c>
      <c r="T1410">
        <f t="shared" si="131"/>
        <v>0.66426869071273098</v>
      </c>
    </row>
    <row r="1411" spans="1:20" x14ac:dyDescent="0.25">
      <c r="A1411">
        <v>13121</v>
      </c>
      <c r="B1411" t="s">
        <v>43</v>
      </c>
      <c r="C1411" t="s">
        <v>11</v>
      </c>
      <c r="D1411" t="s">
        <v>12</v>
      </c>
      <c r="E1411" t="s">
        <v>13</v>
      </c>
      <c r="F1411" t="s">
        <v>18</v>
      </c>
      <c r="G1411">
        <v>32.104805248268569</v>
      </c>
      <c r="H1411">
        <v>12.384975474244376</v>
      </c>
      <c r="I1411">
        <v>1.3878776286198851</v>
      </c>
      <c r="J1411">
        <v>222.80838485384331</v>
      </c>
      <c r="K1411">
        <v>8.6541595221961906E-2</v>
      </c>
      <c r="L1411">
        <v>3.596382867556247E-2</v>
      </c>
      <c r="M1411">
        <v>2.9247451998344301E-3</v>
      </c>
      <c r="N1411">
        <v>0.70177222094972003</v>
      </c>
      <c r="O1411">
        <f t="shared" si="126"/>
        <v>32.104805248268569</v>
      </c>
      <c r="P1411">
        <f t="shared" si="127"/>
        <v>10.997097845624491</v>
      </c>
      <c r="Q1411">
        <f t="shared" si="128"/>
        <v>222.80838485384331</v>
      </c>
      <c r="R1411">
        <f t="shared" si="129"/>
        <v>8.6541595221961906E-2</v>
      </c>
      <c r="S1411">
        <f t="shared" si="130"/>
        <v>3.3039083475728037E-2</v>
      </c>
      <c r="T1411">
        <f t="shared" si="131"/>
        <v>0.70177222094972003</v>
      </c>
    </row>
    <row r="1412" spans="1:20" x14ac:dyDescent="0.25">
      <c r="A1412">
        <v>13121</v>
      </c>
      <c r="B1412" t="s">
        <v>44</v>
      </c>
      <c r="C1412" t="s">
        <v>11</v>
      </c>
      <c r="D1412" t="s">
        <v>12</v>
      </c>
      <c r="E1412" t="s">
        <v>13</v>
      </c>
      <c r="F1412" t="s">
        <v>19</v>
      </c>
      <c r="G1412">
        <v>11.400818293710318</v>
      </c>
      <c r="H1412">
        <v>4.3980601012562044</v>
      </c>
      <c r="I1412">
        <v>0.4928527535331565</v>
      </c>
      <c r="J1412">
        <v>79.122052804299926</v>
      </c>
      <c r="K1412">
        <v>3.0732001511413601E-2</v>
      </c>
      <c r="L1412">
        <v>1.2771209590397348E-2</v>
      </c>
      <c r="M1412">
        <v>1.0386138860667409E-3</v>
      </c>
      <c r="N1412">
        <v>0.24920811672128401</v>
      </c>
      <c r="O1412">
        <f t="shared" ref="O1412:O1475" si="132">G1412</f>
        <v>11.400818293710318</v>
      </c>
      <c r="P1412">
        <f t="shared" ref="P1412:P1475" si="133">H1412-I1412</f>
        <v>3.905207347723048</v>
      </c>
      <c r="Q1412">
        <f t="shared" ref="Q1412:Q1475" si="134">J1412</f>
        <v>79.122052804299926</v>
      </c>
      <c r="R1412">
        <f t="shared" ref="R1412:R1475" si="135">K1412</f>
        <v>3.0732001511413601E-2</v>
      </c>
      <c r="S1412">
        <f t="shared" ref="S1412:S1475" si="136">L1412-M1412</f>
        <v>1.1732595704330606E-2</v>
      </c>
      <c r="T1412">
        <f t="shared" ref="T1412:T1475" si="137">N1412</f>
        <v>0.24920811672128401</v>
      </c>
    </row>
    <row r="1413" spans="1:20" x14ac:dyDescent="0.25">
      <c r="A1413">
        <v>13121</v>
      </c>
      <c r="B1413" t="s">
        <v>45</v>
      </c>
      <c r="C1413" t="s">
        <v>11</v>
      </c>
      <c r="D1413" t="s">
        <v>12</v>
      </c>
      <c r="E1413" t="s">
        <v>13</v>
      </c>
      <c r="F1413" t="s">
        <v>20</v>
      </c>
      <c r="G1413">
        <v>26.143699803484935</v>
      </c>
      <c r="H1413">
        <v>10.085376303201055</v>
      </c>
      <c r="I1413">
        <v>1.1301814539497141</v>
      </c>
      <c r="J1413">
        <v>181.43813440375249</v>
      </c>
      <c r="K1413">
        <v>7.0472872252111504E-2</v>
      </c>
      <c r="L1413">
        <v>2.9286193440896002E-2</v>
      </c>
      <c r="M1413">
        <v>2.3816884611278467E-3</v>
      </c>
      <c r="N1413">
        <v>0.57146991973203798</v>
      </c>
      <c r="O1413">
        <f t="shared" si="132"/>
        <v>26.143699803484935</v>
      </c>
      <c r="P1413">
        <f t="shared" si="133"/>
        <v>8.9551948492513418</v>
      </c>
      <c r="Q1413">
        <f t="shared" si="134"/>
        <v>181.43813440375249</v>
      </c>
      <c r="R1413">
        <f t="shared" si="135"/>
        <v>7.0472872252111504E-2</v>
      </c>
      <c r="S1413">
        <f t="shared" si="136"/>
        <v>2.6904504979768155E-2</v>
      </c>
      <c r="T1413">
        <f t="shared" si="137"/>
        <v>0.57146991973203798</v>
      </c>
    </row>
    <row r="1414" spans="1:20" x14ac:dyDescent="0.25">
      <c r="A1414">
        <v>13121</v>
      </c>
      <c r="B1414" t="s">
        <v>46</v>
      </c>
      <c r="C1414" t="s">
        <v>11</v>
      </c>
      <c r="D1414" t="s">
        <v>12</v>
      </c>
      <c r="E1414" t="s">
        <v>13</v>
      </c>
      <c r="F1414" t="s">
        <v>21</v>
      </c>
      <c r="G1414">
        <v>1155.9064146074563</v>
      </c>
      <c r="H1414">
        <v>400.34469093506925</v>
      </c>
      <c r="I1414">
        <v>48.941899716657595</v>
      </c>
      <c r="J1414">
        <v>8939.6176993294685</v>
      </c>
      <c r="K1414">
        <v>2.9643228921025</v>
      </c>
      <c r="L1414">
        <v>1.239342507746187</v>
      </c>
      <c r="M1414">
        <v>0.10872796158946579</v>
      </c>
      <c r="N1414">
        <v>29.848677623694101</v>
      </c>
      <c r="O1414">
        <f t="shared" si="132"/>
        <v>1155.9064146074563</v>
      </c>
      <c r="P1414">
        <f t="shared" si="133"/>
        <v>351.40279121841166</v>
      </c>
      <c r="Q1414">
        <f t="shared" si="134"/>
        <v>8939.6176993294685</v>
      </c>
      <c r="R1414">
        <f t="shared" si="135"/>
        <v>2.9643228921025</v>
      </c>
      <c r="S1414">
        <f t="shared" si="136"/>
        <v>1.1306145461567212</v>
      </c>
      <c r="T1414">
        <f t="shared" si="137"/>
        <v>29.848677623694101</v>
      </c>
    </row>
    <row r="1415" spans="1:20" x14ac:dyDescent="0.25">
      <c r="A1415">
        <v>13121</v>
      </c>
      <c r="B1415" t="s">
        <v>47</v>
      </c>
      <c r="C1415" t="s">
        <v>11</v>
      </c>
      <c r="D1415" t="s">
        <v>12</v>
      </c>
      <c r="E1415" t="s">
        <v>13</v>
      </c>
      <c r="F1415" t="s">
        <v>22</v>
      </c>
      <c r="G1415">
        <v>189.39255828736717</v>
      </c>
      <c r="H1415">
        <v>65.595526931988132</v>
      </c>
      <c r="I1415">
        <v>8.0190139136611727</v>
      </c>
      <c r="J1415">
        <v>1464.7349430326442</v>
      </c>
      <c r="K1415">
        <v>0.48569752863999499</v>
      </c>
      <c r="L1415">
        <v>0.20306323891008926</v>
      </c>
      <c r="M1415">
        <v>1.7814814242228728E-2</v>
      </c>
      <c r="N1415">
        <v>4.8906301452645904</v>
      </c>
      <c r="O1415">
        <f t="shared" si="132"/>
        <v>189.39255828736717</v>
      </c>
      <c r="P1415">
        <f t="shared" si="133"/>
        <v>57.576513018326963</v>
      </c>
      <c r="Q1415">
        <f t="shared" si="134"/>
        <v>1464.7349430326442</v>
      </c>
      <c r="R1415">
        <f t="shared" si="135"/>
        <v>0.48569752863999499</v>
      </c>
      <c r="S1415">
        <f t="shared" si="136"/>
        <v>0.18524842466786054</v>
      </c>
      <c r="T1415">
        <f t="shared" si="137"/>
        <v>4.8906301452645904</v>
      </c>
    </row>
    <row r="1416" spans="1:20" x14ac:dyDescent="0.25">
      <c r="A1416">
        <v>13121</v>
      </c>
      <c r="B1416" t="s">
        <v>48</v>
      </c>
      <c r="C1416" t="s">
        <v>11</v>
      </c>
      <c r="D1416" t="s">
        <v>12</v>
      </c>
      <c r="E1416" t="s">
        <v>13</v>
      </c>
      <c r="F1416" t="s">
        <v>23</v>
      </c>
      <c r="G1416">
        <v>402.13624294947346</v>
      </c>
      <c r="H1416">
        <v>169.17781977932935</v>
      </c>
      <c r="I1416">
        <v>17.343716808743871</v>
      </c>
      <c r="J1416">
        <v>2890.2561145651425</v>
      </c>
      <c r="K1416">
        <v>1.1933189025811599</v>
      </c>
      <c r="L1416">
        <v>0.51966022796204925</v>
      </c>
      <c r="M1416">
        <v>4.0033215507719301E-2</v>
      </c>
      <c r="N1416">
        <v>9.5513866962833092</v>
      </c>
      <c r="O1416">
        <f t="shared" si="132"/>
        <v>402.13624294947346</v>
      </c>
      <c r="P1416">
        <f t="shared" si="133"/>
        <v>151.83410297058549</v>
      </c>
      <c r="Q1416">
        <f t="shared" si="134"/>
        <v>2890.2561145651425</v>
      </c>
      <c r="R1416">
        <f t="shared" si="135"/>
        <v>1.1933189025811599</v>
      </c>
      <c r="S1416">
        <f t="shared" si="136"/>
        <v>0.47962701245432993</v>
      </c>
      <c r="T1416">
        <f t="shared" si="137"/>
        <v>9.5513866962833092</v>
      </c>
    </row>
    <row r="1417" spans="1:20" x14ac:dyDescent="0.25">
      <c r="A1417">
        <v>13121</v>
      </c>
      <c r="B1417" t="s">
        <v>49</v>
      </c>
      <c r="C1417" t="s">
        <v>11</v>
      </c>
      <c r="D1417" t="s">
        <v>12</v>
      </c>
      <c r="E1417" t="s">
        <v>13</v>
      </c>
      <c r="F1417" t="s">
        <v>24</v>
      </c>
      <c r="G1417">
        <v>439.80806743753254</v>
      </c>
      <c r="H1417">
        <v>185.02625802982715</v>
      </c>
      <c r="I1417">
        <v>18.968460979245677</v>
      </c>
      <c r="J1417">
        <v>3161.0126592545175</v>
      </c>
      <c r="K1417">
        <v>1.30510781883065</v>
      </c>
      <c r="L1417">
        <v>0.56834166178668966</v>
      </c>
      <c r="M1417">
        <v>4.3783480898127794E-2</v>
      </c>
      <c r="N1417">
        <v>10.4461477949007</v>
      </c>
      <c r="O1417">
        <f t="shared" si="132"/>
        <v>439.80806743753254</v>
      </c>
      <c r="P1417">
        <f t="shared" si="133"/>
        <v>166.05779705058148</v>
      </c>
      <c r="Q1417">
        <f t="shared" si="134"/>
        <v>3161.0126592545175</v>
      </c>
      <c r="R1417">
        <f t="shared" si="135"/>
        <v>1.30510781883065</v>
      </c>
      <c r="S1417">
        <f t="shared" si="136"/>
        <v>0.52455818088856188</v>
      </c>
      <c r="T1417">
        <f t="shared" si="137"/>
        <v>10.4461477949007</v>
      </c>
    </row>
    <row r="1418" spans="1:20" x14ac:dyDescent="0.25">
      <c r="A1418">
        <v>13121</v>
      </c>
      <c r="B1418" t="s">
        <v>50</v>
      </c>
      <c r="C1418" t="s">
        <v>11</v>
      </c>
      <c r="D1418" t="s">
        <v>12</v>
      </c>
      <c r="E1418" t="s">
        <v>13</v>
      </c>
      <c r="F1418" t="s">
        <v>25</v>
      </c>
      <c r="G1418">
        <v>175.15048534051198</v>
      </c>
      <c r="H1418">
        <v>73.685415084672201</v>
      </c>
      <c r="I1418">
        <v>7.5540572379077187</v>
      </c>
      <c r="J1418">
        <v>1258.8512845829034</v>
      </c>
      <c r="K1418">
        <v>0.51975026931217005</v>
      </c>
      <c r="L1418">
        <v>0.22633821558611</v>
      </c>
      <c r="M1418">
        <v>1.7436466505387199E-2</v>
      </c>
      <c r="N1418">
        <v>4.1601078336058199</v>
      </c>
      <c r="O1418">
        <f t="shared" si="132"/>
        <v>175.15048534051198</v>
      </c>
      <c r="P1418">
        <f t="shared" si="133"/>
        <v>66.131357846764487</v>
      </c>
      <c r="Q1418">
        <f t="shared" si="134"/>
        <v>1258.8512845829034</v>
      </c>
      <c r="R1418">
        <f t="shared" si="135"/>
        <v>0.51975026931217005</v>
      </c>
      <c r="S1418">
        <f t="shared" si="136"/>
        <v>0.20890174908072282</v>
      </c>
      <c r="T1418">
        <f t="shared" si="137"/>
        <v>4.1601078336058199</v>
      </c>
    </row>
    <row r="1419" spans="1:20" x14ac:dyDescent="0.25">
      <c r="A1419">
        <v>13121</v>
      </c>
      <c r="B1419" t="s">
        <v>51</v>
      </c>
      <c r="C1419" t="s">
        <v>11</v>
      </c>
      <c r="D1419" t="s">
        <v>12</v>
      </c>
      <c r="E1419" t="s">
        <v>13</v>
      </c>
      <c r="F1419" t="s">
        <v>26</v>
      </c>
      <c r="G1419">
        <v>419.22412516133534</v>
      </c>
      <c r="H1419">
        <v>176.3666614766606</v>
      </c>
      <c r="I1419">
        <v>18.08069939003866</v>
      </c>
      <c r="J1419">
        <v>3013.0711646572263</v>
      </c>
      <c r="K1419">
        <v>1.24402621081108</v>
      </c>
      <c r="L1419">
        <v>0.54174211403824302</v>
      </c>
      <c r="M1419">
        <v>4.1734330756298704E-2</v>
      </c>
      <c r="N1419">
        <v>9.95724842062622</v>
      </c>
      <c r="O1419">
        <f t="shared" si="132"/>
        <v>419.22412516133534</v>
      </c>
      <c r="P1419">
        <f t="shared" si="133"/>
        <v>158.28596208662194</v>
      </c>
      <c r="Q1419">
        <f t="shared" si="134"/>
        <v>3013.0711646572263</v>
      </c>
      <c r="R1419">
        <f t="shared" si="135"/>
        <v>1.24402621081108</v>
      </c>
      <c r="S1419">
        <f t="shared" si="136"/>
        <v>0.50000778328194428</v>
      </c>
      <c r="T1419">
        <f t="shared" si="137"/>
        <v>9.95724842062622</v>
      </c>
    </row>
    <row r="1420" spans="1:20" x14ac:dyDescent="0.25">
      <c r="A1420">
        <v>13121</v>
      </c>
      <c r="B1420" t="s">
        <v>52</v>
      </c>
      <c r="C1420" t="s">
        <v>11</v>
      </c>
      <c r="D1420" t="s">
        <v>12</v>
      </c>
      <c r="E1420" t="s">
        <v>27</v>
      </c>
      <c r="F1420" t="s">
        <v>14</v>
      </c>
      <c r="G1420">
        <v>781.20661283360471</v>
      </c>
      <c r="H1420">
        <v>1223.2513126817437</v>
      </c>
      <c r="I1420">
        <v>3.4757806536676936</v>
      </c>
      <c r="J1420">
        <v>9267.6758561914885</v>
      </c>
      <c r="K1420">
        <v>2.1359366888892302</v>
      </c>
      <c r="L1420">
        <v>3.5491520346586114</v>
      </c>
      <c r="M1420">
        <v>4.89414890125771E-3</v>
      </c>
      <c r="N1420">
        <v>19.000867274357098</v>
      </c>
      <c r="O1420">
        <f t="shared" si="132"/>
        <v>781.20661283360471</v>
      </c>
      <c r="P1420">
        <f t="shared" si="133"/>
        <v>1219.775532028076</v>
      </c>
      <c r="Q1420">
        <f t="shared" si="134"/>
        <v>9267.6758561914885</v>
      </c>
      <c r="R1420">
        <f t="shared" si="135"/>
        <v>2.1359366888892302</v>
      </c>
      <c r="S1420">
        <f t="shared" si="136"/>
        <v>3.5442578857573537</v>
      </c>
      <c r="T1420">
        <f t="shared" si="137"/>
        <v>19.000867274357098</v>
      </c>
    </row>
    <row r="1421" spans="1:20" x14ac:dyDescent="0.25">
      <c r="A1421">
        <v>13121</v>
      </c>
      <c r="B1421" t="s">
        <v>53</v>
      </c>
      <c r="C1421" t="s">
        <v>11</v>
      </c>
      <c r="D1421" t="s">
        <v>12</v>
      </c>
      <c r="E1421" t="s">
        <v>27</v>
      </c>
      <c r="F1421" t="s">
        <v>15</v>
      </c>
      <c r="G1421">
        <v>87.423332232484384</v>
      </c>
      <c r="H1421">
        <v>21.570239311793983</v>
      </c>
      <c r="I1421">
        <v>3.0899439434897387</v>
      </c>
      <c r="J1421">
        <v>439.97262828750587</v>
      </c>
      <c r="K1421">
        <v>0.20601550379002001</v>
      </c>
      <c r="L1421">
        <v>6.2520199597429382E-2</v>
      </c>
      <c r="M1421">
        <v>6.1056435383761605E-3</v>
      </c>
      <c r="N1421">
        <v>1.4042374297425699</v>
      </c>
      <c r="O1421">
        <f t="shared" si="132"/>
        <v>87.423332232484384</v>
      </c>
      <c r="P1421">
        <f t="shared" si="133"/>
        <v>18.480295368304244</v>
      </c>
      <c r="Q1421">
        <f t="shared" si="134"/>
        <v>439.97262828750587</v>
      </c>
      <c r="R1421">
        <f t="shared" si="135"/>
        <v>0.20601550379002001</v>
      </c>
      <c r="S1421">
        <f t="shared" si="136"/>
        <v>5.6414556059053225E-2</v>
      </c>
      <c r="T1421">
        <f t="shared" si="137"/>
        <v>1.4042374297425699</v>
      </c>
    </row>
    <row r="1422" spans="1:20" x14ac:dyDescent="0.25">
      <c r="A1422">
        <v>13121</v>
      </c>
      <c r="B1422" t="s">
        <v>54</v>
      </c>
      <c r="C1422" t="s">
        <v>11</v>
      </c>
      <c r="D1422" t="s">
        <v>12</v>
      </c>
      <c r="E1422" t="s">
        <v>27</v>
      </c>
      <c r="F1422" t="s">
        <v>16</v>
      </c>
      <c r="G1422">
        <v>26.137259389868682</v>
      </c>
      <c r="H1422">
        <v>8.8876749521238985</v>
      </c>
      <c r="I1422">
        <v>0.95925860527426998</v>
      </c>
      <c r="J1422">
        <v>144.79964545152069</v>
      </c>
      <c r="K1422">
        <v>7.5075257527230904E-2</v>
      </c>
      <c r="L1422">
        <v>2.7862863850927511E-2</v>
      </c>
      <c r="M1422">
        <v>2.207774949908977E-3</v>
      </c>
      <c r="N1422">
        <v>0.48850047369322502</v>
      </c>
      <c r="O1422">
        <f t="shared" si="132"/>
        <v>26.137259389868682</v>
      </c>
      <c r="P1422">
        <f t="shared" si="133"/>
        <v>7.9284163468496285</v>
      </c>
      <c r="Q1422">
        <f t="shared" si="134"/>
        <v>144.79964545152069</v>
      </c>
      <c r="R1422">
        <f t="shared" si="135"/>
        <v>7.5075257527230904E-2</v>
      </c>
      <c r="S1422">
        <f t="shared" si="136"/>
        <v>2.5655088901018534E-2</v>
      </c>
      <c r="T1422">
        <f t="shared" si="137"/>
        <v>0.48850047369322502</v>
      </c>
    </row>
    <row r="1423" spans="1:20" x14ac:dyDescent="0.25">
      <c r="A1423">
        <v>13121</v>
      </c>
      <c r="B1423" t="s">
        <v>55</v>
      </c>
      <c r="C1423" t="s">
        <v>11</v>
      </c>
      <c r="D1423" t="s">
        <v>12</v>
      </c>
      <c r="E1423" t="s">
        <v>27</v>
      </c>
      <c r="F1423" t="s">
        <v>17</v>
      </c>
      <c r="G1423">
        <v>28.347407925881811</v>
      </c>
      <c r="H1423">
        <v>9.639210038937577</v>
      </c>
      <c r="I1423">
        <v>1.0403728908993328</v>
      </c>
      <c r="J1423">
        <v>157.04382176981318</v>
      </c>
      <c r="K1423">
        <v>8.1423576490808697E-2</v>
      </c>
      <c r="L1423">
        <v>3.0218929822027008E-2</v>
      </c>
      <c r="M1423">
        <v>2.3944622299722903E-3</v>
      </c>
      <c r="N1423">
        <v>0.52980782120299696</v>
      </c>
      <c r="O1423">
        <f t="shared" si="132"/>
        <v>28.347407925881811</v>
      </c>
      <c r="P1423">
        <f t="shared" si="133"/>
        <v>8.5988371480382444</v>
      </c>
      <c r="Q1423">
        <f t="shared" si="134"/>
        <v>157.04382176981318</v>
      </c>
      <c r="R1423">
        <f t="shared" si="135"/>
        <v>8.1423576490808697E-2</v>
      </c>
      <c r="S1423">
        <f t="shared" si="136"/>
        <v>2.7824467592054716E-2</v>
      </c>
      <c r="T1423">
        <f t="shared" si="137"/>
        <v>0.52980782120299696</v>
      </c>
    </row>
    <row r="1424" spans="1:20" x14ac:dyDescent="0.25">
      <c r="A1424">
        <v>13121</v>
      </c>
      <c r="B1424" t="s">
        <v>56</v>
      </c>
      <c r="C1424" t="s">
        <v>11</v>
      </c>
      <c r="D1424" t="s">
        <v>12</v>
      </c>
      <c r="E1424" t="s">
        <v>27</v>
      </c>
      <c r="F1424" t="s">
        <v>18</v>
      </c>
      <c r="G1424">
        <v>29.947861640495638</v>
      </c>
      <c r="H1424">
        <v>10.183424491836643</v>
      </c>
      <c r="I1424">
        <v>1.0991108363975823</v>
      </c>
      <c r="J1424">
        <v>165.910277255794</v>
      </c>
      <c r="K1424">
        <v>8.6020632333816599E-2</v>
      </c>
      <c r="L1424">
        <v>3.1925049791880156E-2</v>
      </c>
      <c r="M1424">
        <v>2.5296500052718199E-3</v>
      </c>
      <c r="N1424">
        <v>0.55971978199364203</v>
      </c>
      <c r="O1424">
        <f t="shared" si="132"/>
        <v>29.947861640495638</v>
      </c>
      <c r="P1424">
        <f t="shared" si="133"/>
        <v>9.0843136554390611</v>
      </c>
      <c r="Q1424">
        <f t="shared" si="134"/>
        <v>165.910277255794</v>
      </c>
      <c r="R1424">
        <f t="shared" si="135"/>
        <v>8.6020632333816599E-2</v>
      </c>
      <c r="S1424">
        <f t="shared" si="136"/>
        <v>2.9395399786608337E-2</v>
      </c>
      <c r="T1424">
        <f t="shared" si="137"/>
        <v>0.55971978199364203</v>
      </c>
    </row>
    <row r="1425" spans="1:20" x14ac:dyDescent="0.25">
      <c r="A1425">
        <v>13121</v>
      </c>
      <c r="B1425" t="s">
        <v>57</v>
      </c>
      <c r="C1425" t="s">
        <v>11</v>
      </c>
      <c r="D1425" t="s">
        <v>12</v>
      </c>
      <c r="E1425" t="s">
        <v>27</v>
      </c>
      <c r="F1425" t="s">
        <v>19</v>
      </c>
      <c r="G1425">
        <v>10.63486285581191</v>
      </c>
      <c r="H1425">
        <v>3.6162624669577825</v>
      </c>
      <c r="I1425">
        <v>0.39030808797201599</v>
      </c>
      <c r="J1425">
        <v>58.916841274152453</v>
      </c>
      <c r="K1425">
        <v>3.05470148926037E-2</v>
      </c>
      <c r="L1425">
        <v>1.1336985308425085E-2</v>
      </c>
      <c r="M1425">
        <v>8.9831067253953603E-4</v>
      </c>
      <c r="N1425">
        <v>0.198763536943008</v>
      </c>
      <c r="O1425">
        <f t="shared" si="132"/>
        <v>10.63486285581191</v>
      </c>
      <c r="P1425">
        <f t="shared" si="133"/>
        <v>3.2259543789857665</v>
      </c>
      <c r="Q1425">
        <f t="shared" si="134"/>
        <v>58.916841274152453</v>
      </c>
      <c r="R1425">
        <f t="shared" si="135"/>
        <v>3.05470148926037E-2</v>
      </c>
      <c r="S1425">
        <f t="shared" si="136"/>
        <v>1.0438674635885549E-2</v>
      </c>
      <c r="T1425">
        <f t="shared" si="137"/>
        <v>0.198763536943008</v>
      </c>
    </row>
    <row r="1426" spans="1:20" x14ac:dyDescent="0.25">
      <c r="A1426">
        <v>13121</v>
      </c>
      <c r="B1426" t="s">
        <v>58</v>
      </c>
      <c r="C1426" t="s">
        <v>11</v>
      </c>
      <c r="D1426" t="s">
        <v>12</v>
      </c>
      <c r="E1426" t="s">
        <v>27</v>
      </c>
      <c r="F1426" t="s">
        <v>20</v>
      </c>
      <c r="G1426">
        <v>24.387251898312464</v>
      </c>
      <c r="H1426">
        <v>8.292603547109108</v>
      </c>
      <c r="I1426">
        <v>0.89503188103139841</v>
      </c>
      <c r="J1426">
        <v>135.10466939196098</v>
      </c>
      <c r="K1426">
        <v>7.0048610013167895E-2</v>
      </c>
      <c r="L1426">
        <v>2.5997314854038223E-2</v>
      </c>
      <c r="M1426">
        <v>2.059954249489231E-3</v>
      </c>
      <c r="N1426">
        <v>0.45579295015166099</v>
      </c>
      <c r="O1426">
        <f t="shared" si="132"/>
        <v>24.387251898312464</v>
      </c>
      <c r="P1426">
        <f t="shared" si="133"/>
        <v>7.3975716660777096</v>
      </c>
      <c r="Q1426">
        <f t="shared" si="134"/>
        <v>135.10466939196098</v>
      </c>
      <c r="R1426">
        <f t="shared" si="135"/>
        <v>7.0048610013167895E-2</v>
      </c>
      <c r="S1426">
        <f t="shared" si="136"/>
        <v>2.3937360604548992E-2</v>
      </c>
      <c r="T1426">
        <f t="shared" si="137"/>
        <v>0.45579295015166099</v>
      </c>
    </row>
    <row r="1427" spans="1:20" x14ac:dyDescent="0.25">
      <c r="A1427">
        <v>13121</v>
      </c>
      <c r="B1427" t="s">
        <v>59</v>
      </c>
      <c r="C1427" t="s">
        <v>11</v>
      </c>
      <c r="D1427" t="s">
        <v>12</v>
      </c>
      <c r="E1427" t="s">
        <v>27</v>
      </c>
      <c r="F1427" t="s">
        <v>21</v>
      </c>
      <c r="G1427">
        <v>1106.8855138303838</v>
      </c>
      <c r="H1427">
        <v>328.58230721735958</v>
      </c>
      <c r="I1427">
        <v>38.789415945735485</v>
      </c>
      <c r="J1427">
        <v>6752.5272845698701</v>
      </c>
      <c r="K1427">
        <v>3.04139810241288</v>
      </c>
      <c r="L1427">
        <v>1.0989780022587183</v>
      </c>
      <c r="M1427">
        <v>9.4650816095963708E-2</v>
      </c>
      <c r="N1427">
        <v>24.182596113195299</v>
      </c>
      <c r="O1427">
        <f t="shared" si="132"/>
        <v>1106.8855138303838</v>
      </c>
      <c r="P1427">
        <f t="shared" si="133"/>
        <v>289.79289127162411</v>
      </c>
      <c r="Q1427">
        <f t="shared" si="134"/>
        <v>6752.5272845698701</v>
      </c>
      <c r="R1427">
        <f t="shared" si="135"/>
        <v>3.04139810241288</v>
      </c>
      <c r="S1427">
        <f t="shared" si="136"/>
        <v>1.0043271861627545</v>
      </c>
      <c r="T1427">
        <f t="shared" si="137"/>
        <v>24.182596113195299</v>
      </c>
    </row>
    <row r="1428" spans="1:20" x14ac:dyDescent="0.25">
      <c r="A1428">
        <v>13121</v>
      </c>
      <c r="B1428" t="s">
        <v>60</v>
      </c>
      <c r="C1428" t="s">
        <v>11</v>
      </c>
      <c r="D1428" t="s">
        <v>12</v>
      </c>
      <c r="E1428" t="s">
        <v>27</v>
      </c>
      <c r="F1428" t="s">
        <v>22</v>
      </c>
      <c r="G1428">
        <v>181.36059411767761</v>
      </c>
      <c r="H1428">
        <v>53.837434555398531</v>
      </c>
      <c r="I1428">
        <v>6.3555543932270639</v>
      </c>
      <c r="J1428">
        <v>1106.3852634765597</v>
      </c>
      <c r="K1428">
        <v>0.49832577721576499</v>
      </c>
      <c r="L1428">
        <v>0.18006495665593913</v>
      </c>
      <c r="M1428">
        <v>1.5508315188071709E-2</v>
      </c>
      <c r="N1428">
        <v>3.96226030147076</v>
      </c>
      <c r="O1428">
        <f t="shared" si="132"/>
        <v>181.36059411767761</v>
      </c>
      <c r="P1428">
        <f t="shared" si="133"/>
        <v>47.481880162171464</v>
      </c>
      <c r="Q1428">
        <f t="shared" si="134"/>
        <v>1106.3852634765597</v>
      </c>
      <c r="R1428">
        <f t="shared" si="135"/>
        <v>0.49832577721576499</v>
      </c>
      <c r="S1428">
        <f t="shared" si="136"/>
        <v>0.16455664146786741</v>
      </c>
      <c r="T1428">
        <f t="shared" si="137"/>
        <v>3.96226030147076</v>
      </c>
    </row>
    <row r="1429" spans="1:20" x14ac:dyDescent="0.25">
      <c r="A1429">
        <v>13121</v>
      </c>
      <c r="B1429" t="s">
        <v>61</v>
      </c>
      <c r="C1429" t="s">
        <v>11</v>
      </c>
      <c r="D1429" t="s">
        <v>12</v>
      </c>
      <c r="E1429" t="s">
        <v>27</v>
      </c>
      <c r="F1429" t="s">
        <v>23</v>
      </c>
      <c r="G1429">
        <v>368.9440771677846</v>
      </c>
      <c r="H1429">
        <v>138.71929837094297</v>
      </c>
      <c r="I1429">
        <v>13.655498576990755</v>
      </c>
      <c r="J1429">
        <v>2106.3242221292039</v>
      </c>
      <c r="K1429">
        <v>1.1566441762839801</v>
      </c>
      <c r="L1429">
        <v>0.45643505892610303</v>
      </c>
      <c r="M1429">
        <v>3.4259853872754195E-2</v>
      </c>
      <c r="N1429">
        <v>7.4176779302342197</v>
      </c>
      <c r="O1429">
        <f t="shared" si="132"/>
        <v>368.9440771677846</v>
      </c>
      <c r="P1429">
        <f t="shared" si="133"/>
        <v>125.06379979395221</v>
      </c>
      <c r="Q1429">
        <f t="shared" si="134"/>
        <v>2106.3242221292039</v>
      </c>
      <c r="R1429">
        <f t="shared" si="135"/>
        <v>1.1566441762839801</v>
      </c>
      <c r="S1429">
        <f t="shared" si="136"/>
        <v>0.42217520505334882</v>
      </c>
      <c r="T1429">
        <f t="shared" si="137"/>
        <v>7.4176779302342197</v>
      </c>
    </row>
    <row r="1430" spans="1:20" x14ac:dyDescent="0.25">
      <c r="A1430">
        <v>13121</v>
      </c>
      <c r="B1430" t="s">
        <v>62</v>
      </c>
      <c r="C1430" t="s">
        <v>11</v>
      </c>
      <c r="D1430" t="s">
        <v>12</v>
      </c>
      <c r="E1430" t="s">
        <v>27</v>
      </c>
      <c r="F1430" t="s">
        <v>24</v>
      </c>
      <c r="G1430">
        <v>403.50646898155645</v>
      </c>
      <c r="H1430">
        <v>151.71439161808524</v>
      </c>
      <c r="I1430">
        <v>14.934736909377502</v>
      </c>
      <c r="J1430">
        <v>2303.6430340764146</v>
      </c>
      <c r="K1430">
        <v>1.26499820094061</v>
      </c>
      <c r="L1430">
        <v>0.49919351811558776</v>
      </c>
      <c r="M1430">
        <v>3.74692935138227E-2</v>
      </c>
      <c r="N1430">
        <v>8.1125651565246208</v>
      </c>
      <c r="O1430">
        <f t="shared" si="132"/>
        <v>403.50646898155645</v>
      </c>
      <c r="P1430">
        <f t="shared" si="133"/>
        <v>136.77965470870774</v>
      </c>
      <c r="Q1430">
        <f t="shared" si="134"/>
        <v>2303.6430340764146</v>
      </c>
      <c r="R1430">
        <f t="shared" si="135"/>
        <v>1.26499820094061</v>
      </c>
      <c r="S1430">
        <f t="shared" si="136"/>
        <v>0.46172422460176504</v>
      </c>
      <c r="T1430">
        <f t="shared" si="137"/>
        <v>8.1125651565246208</v>
      </c>
    </row>
    <row r="1431" spans="1:20" x14ac:dyDescent="0.25">
      <c r="A1431">
        <v>13121</v>
      </c>
      <c r="B1431" t="s">
        <v>63</v>
      </c>
      <c r="C1431" t="s">
        <v>11</v>
      </c>
      <c r="D1431" t="s">
        <v>12</v>
      </c>
      <c r="E1431" t="s">
        <v>27</v>
      </c>
      <c r="F1431" t="s">
        <v>25</v>
      </c>
      <c r="G1431">
        <v>160.69362391594149</v>
      </c>
      <c r="H1431">
        <v>60.419197884165257</v>
      </c>
      <c r="I1431">
        <v>5.9476544227954902</v>
      </c>
      <c r="J1431">
        <v>917.40969272784287</v>
      </c>
      <c r="K1431">
        <v>0.50377618135964597</v>
      </c>
      <c r="L1431">
        <v>0.19880029653233944</v>
      </c>
      <c r="M1431">
        <v>1.4921889130164342E-2</v>
      </c>
      <c r="N1431">
        <v>3.2307704540350102</v>
      </c>
      <c r="O1431">
        <f t="shared" si="132"/>
        <v>160.69362391594149</v>
      </c>
      <c r="P1431">
        <f t="shared" si="133"/>
        <v>54.47154346136977</v>
      </c>
      <c r="Q1431">
        <f t="shared" si="134"/>
        <v>917.40969272784287</v>
      </c>
      <c r="R1431">
        <f t="shared" si="135"/>
        <v>0.50377618135964597</v>
      </c>
      <c r="S1431">
        <f t="shared" si="136"/>
        <v>0.18387840740217509</v>
      </c>
      <c r="T1431">
        <f t="shared" si="137"/>
        <v>3.2307704540350102</v>
      </c>
    </row>
    <row r="1432" spans="1:20" x14ac:dyDescent="0.25">
      <c r="A1432">
        <v>13121</v>
      </c>
      <c r="B1432" t="s">
        <v>64</v>
      </c>
      <c r="C1432" t="s">
        <v>11</v>
      </c>
      <c r="D1432" t="s">
        <v>12</v>
      </c>
      <c r="E1432" t="s">
        <v>27</v>
      </c>
      <c r="F1432" t="s">
        <v>26</v>
      </c>
      <c r="G1432">
        <v>384.6215195787517</v>
      </c>
      <c r="H1432">
        <v>144.6138679047223</v>
      </c>
      <c r="I1432">
        <v>14.235758826231137</v>
      </c>
      <c r="J1432">
        <v>2195.8278598527254</v>
      </c>
      <c r="K1432">
        <v>1.2057930462145701</v>
      </c>
      <c r="L1432">
        <v>0.47583026812799289</v>
      </c>
      <c r="M1432">
        <v>3.5715680225621299E-2</v>
      </c>
      <c r="N1432">
        <v>7.7328784561665298</v>
      </c>
      <c r="O1432">
        <f t="shared" si="132"/>
        <v>384.6215195787517</v>
      </c>
      <c r="P1432">
        <f t="shared" si="133"/>
        <v>130.37810907849115</v>
      </c>
      <c r="Q1432">
        <f t="shared" si="134"/>
        <v>2195.8278598527254</v>
      </c>
      <c r="R1432">
        <f t="shared" si="135"/>
        <v>1.2057930462145701</v>
      </c>
      <c r="S1432">
        <f t="shared" si="136"/>
        <v>0.44011458790237157</v>
      </c>
      <c r="T1432">
        <f t="shared" si="137"/>
        <v>7.7328784561665298</v>
      </c>
    </row>
    <row r="1433" spans="1:20" x14ac:dyDescent="0.25">
      <c r="A1433">
        <v>13121</v>
      </c>
      <c r="B1433" t="s">
        <v>65</v>
      </c>
      <c r="C1433" t="s">
        <v>11</v>
      </c>
      <c r="D1433" t="s">
        <v>12</v>
      </c>
      <c r="E1433" t="s">
        <v>28</v>
      </c>
      <c r="F1433" t="s">
        <v>14</v>
      </c>
      <c r="G1433">
        <v>402.43957725514207</v>
      </c>
      <c r="H1433">
        <v>630.15943796989984</v>
      </c>
      <c r="I1433">
        <v>1.7905527814559679</v>
      </c>
      <c r="J1433">
        <v>4774.2545728062041</v>
      </c>
      <c r="K1433">
        <v>1.10033023206463</v>
      </c>
      <c r="L1433">
        <v>1.8283516806744373</v>
      </c>
      <c r="M1433">
        <v>2.5212285412123899E-3</v>
      </c>
      <c r="N1433">
        <v>9.7883218110942192</v>
      </c>
      <c r="O1433">
        <f t="shared" si="132"/>
        <v>402.43957725514207</v>
      </c>
      <c r="P1433">
        <f t="shared" si="133"/>
        <v>628.36888518844387</v>
      </c>
      <c r="Q1433">
        <f t="shared" si="134"/>
        <v>4774.2545728062041</v>
      </c>
      <c r="R1433">
        <f t="shared" si="135"/>
        <v>1.10033023206463</v>
      </c>
      <c r="S1433">
        <f t="shared" si="136"/>
        <v>1.8258304521332249</v>
      </c>
      <c r="T1433">
        <f t="shared" si="137"/>
        <v>9.7883218110942192</v>
      </c>
    </row>
    <row r="1434" spans="1:20" x14ac:dyDescent="0.25">
      <c r="A1434">
        <v>13121</v>
      </c>
      <c r="B1434" t="s">
        <v>66</v>
      </c>
      <c r="C1434" t="s">
        <v>11</v>
      </c>
      <c r="D1434" t="s">
        <v>12</v>
      </c>
      <c r="E1434" t="s">
        <v>28</v>
      </c>
      <c r="F1434" t="s">
        <v>15</v>
      </c>
      <c r="G1434">
        <v>45.036233448759603</v>
      </c>
      <c r="H1434">
        <v>11.111937131072629</v>
      </c>
      <c r="I1434">
        <v>1.5917883832280448</v>
      </c>
      <c r="J1434">
        <v>226.65242705175351</v>
      </c>
      <c r="K1434">
        <v>0.106129126563306</v>
      </c>
      <c r="L1434">
        <v>3.2207354887475503E-2</v>
      </c>
      <c r="M1434">
        <v>3.1453287980411897E-3</v>
      </c>
      <c r="N1434">
        <v>0.72339486073047199</v>
      </c>
      <c r="O1434">
        <f t="shared" si="132"/>
        <v>45.036233448759603</v>
      </c>
      <c r="P1434">
        <f t="shared" si="133"/>
        <v>9.5201487478445852</v>
      </c>
      <c r="Q1434">
        <f t="shared" si="134"/>
        <v>226.65242705175351</v>
      </c>
      <c r="R1434">
        <f t="shared" si="135"/>
        <v>0.106129126563306</v>
      </c>
      <c r="S1434">
        <f t="shared" si="136"/>
        <v>2.9062026089434312E-2</v>
      </c>
      <c r="T1434">
        <f t="shared" si="137"/>
        <v>0.72339486073047199</v>
      </c>
    </row>
    <row r="1435" spans="1:20" x14ac:dyDescent="0.25">
      <c r="A1435">
        <v>13121</v>
      </c>
      <c r="B1435" t="s">
        <v>67</v>
      </c>
      <c r="C1435" t="s">
        <v>11</v>
      </c>
      <c r="D1435" t="s">
        <v>12</v>
      </c>
      <c r="E1435" t="s">
        <v>28</v>
      </c>
      <c r="F1435" t="s">
        <v>16</v>
      </c>
      <c r="G1435">
        <v>13.46464257208595</v>
      </c>
      <c r="H1435">
        <v>4.5784976910292787</v>
      </c>
      <c r="I1435">
        <v>0.49416319145598175</v>
      </c>
      <c r="J1435">
        <v>74.593723669874976</v>
      </c>
      <c r="K1435">
        <v>3.8675102952580503E-2</v>
      </c>
      <c r="L1435">
        <v>1.4353592097677392E-2</v>
      </c>
      <c r="M1435">
        <v>1.1373376062238081E-3</v>
      </c>
      <c r="N1435">
        <v>0.25165163474855301</v>
      </c>
      <c r="O1435">
        <f t="shared" si="132"/>
        <v>13.46464257208595</v>
      </c>
      <c r="P1435">
        <f t="shared" si="133"/>
        <v>4.0843344995732966</v>
      </c>
      <c r="Q1435">
        <f t="shared" si="134"/>
        <v>74.593723669874976</v>
      </c>
      <c r="R1435">
        <f t="shared" si="135"/>
        <v>3.8675102952580503E-2</v>
      </c>
      <c r="S1435">
        <f t="shared" si="136"/>
        <v>1.3216254491453585E-2</v>
      </c>
      <c r="T1435">
        <f t="shared" si="137"/>
        <v>0.25165163474855301</v>
      </c>
    </row>
    <row r="1436" spans="1:20" x14ac:dyDescent="0.25">
      <c r="A1436">
        <v>13121</v>
      </c>
      <c r="B1436" t="s">
        <v>68</v>
      </c>
      <c r="C1436" t="s">
        <v>11</v>
      </c>
      <c r="D1436" t="s">
        <v>12</v>
      </c>
      <c r="E1436" t="s">
        <v>28</v>
      </c>
      <c r="F1436" t="s">
        <v>17</v>
      </c>
      <c r="G1436">
        <v>14.603203490880572</v>
      </c>
      <c r="H1436">
        <v>4.9656522775651313</v>
      </c>
      <c r="I1436">
        <v>0.53594929592509244</v>
      </c>
      <c r="J1436">
        <v>80.901309450907902</v>
      </c>
      <c r="K1436">
        <v>4.1945461929343099E-2</v>
      </c>
      <c r="L1436">
        <v>1.5567322868392353E-2</v>
      </c>
      <c r="M1436">
        <v>1.2335101129110622E-3</v>
      </c>
      <c r="N1436">
        <v>0.27293100061383702</v>
      </c>
      <c r="O1436">
        <f t="shared" si="132"/>
        <v>14.603203490880572</v>
      </c>
      <c r="P1436">
        <f t="shared" si="133"/>
        <v>4.4297029816400393</v>
      </c>
      <c r="Q1436">
        <f t="shared" si="134"/>
        <v>80.901309450907902</v>
      </c>
      <c r="R1436">
        <f t="shared" si="135"/>
        <v>4.1945461929343099E-2</v>
      </c>
      <c r="S1436">
        <f t="shared" si="136"/>
        <v>1.433381275548129E-2</v>
      </c>
      <c r="T1436">
        <f t="shared" si="137"/>
        <v>0.27293100061383702</v>
      </c>
    </row>
    <row r="1437" spans="1:20" x14ac:dyDescent="0.25">
      <c r="A1437">
        <v>13121</v>
      </c>
      <c r="B1437" t="s">
        <v>69</v>
      </c>
      <c r="C1437" t="s">
        <v>11</v>
      </c>
      <c r="D1437" t="s">
        <v>12</v>
      </c>
      <c r="E1437" t="s">
        <v>28</v>
      </c>
      <c r="F1437" t="s">
        <v>18</v>
      </c>
      <c r="G1437">
        <v>15.427678545204621</v>
      </c>
      <c r="H1437">
        <v>5.2460054484657483</v>
      </c>
      <c r="I1437">
        <v>0.56620821616638706</v>
      </c>
      <c r="J1437">
        <v>85.468872749605694</v>
      </c>
      <c r="K1437">
        <v>4.43136265596673E-2</v>
      </c>
      <c r="L1437">
        <v>1.6446232341564726E-2</v>
      </c>
      <c r="M1437">
        <v>1.3031520769004601E-3</v>
      </c>
      <c r="N1437">
        <v>0.28834042178567199</v>
      </c>
      <c r="O1437">
        <f t="shared" si="132"/>
        <v>15.427678545204621</v>
      </c>
      <c r="P1437">
        <f t="shared" si="133"/>
        <v>4.6797972322993608</v>
      </c>
      <c r="Q1437">
        <f t="shared" si="134"/>
        <v>85.468872749605694</v>
      </c>
      <c r="R1437">
        <f t="shared" si="135"/>
        <v>4.43136265596673E-2</v>
      </c>
      <c r="S1437">
        <f t="shared" si="136"/>
        <v>1.5143080264664266E-2</v>
      </c>
      <c r="T1437">
        <f t="shared" si="137"/>
        <v>0.28834042178567199</v>
      </c>
    </row>
    <row r="1438" spans="1:20" x14ac:dyDescent="0.25">
      <c r="A1438">
        <v>13121</v>
      </c>
      <c r="B1438" t="s">
        <v>70</v>
      </c>
      <c r="C1438" t="s">
        <v>11</v>
      </c>
      <c r="D1438" t="s">
        <v>12</v>
      </c>
      <c r="E1438" t="s">
        <v>28</v>
      </c>
      <c r="F1438" t="s">
        <v>19</v>
      </c>
      <c r="G1438">
        <v>5.47856254562166</v>
      </c>
      <c r="H1438">
        <v>1.8629226186165517</v>
      </c>
      <c r="I1438">
        <v>0.20106763353612628</v>
      </c>
      <c r="J1438">
        <v>30.351073712971246</v>
      </c>
      <c r="K1438">
        <v>1.5736316001841302E-2</v>
      </c>
      <c r="L1438">
        <v>5.8402632878191696E-3</v>
      </c>
      <c r="M1438">
        <v>4.6276573198156202E-4</v>
      </c>
      <c r="N1438">
        <v>0.102393261949645</v>
      </c>
      <c r="O1438">
        <f t="shared" si="132"/>
        <v>5.47856254562166</v>
      </c>
      <c r="P1438">
        <f t="shared" si="133"/>
        <v>1.6618549850804254</v>
      </c>
      <c r="Q1438">
        <f t="shared" si="134"/>
        <v>30.351073712971246</v>
      </c>
      <c r="R1438">
        <f t="shared" si="135"/>
        <v>1.5736316001841302E-2</v>
      </c>
      <c r="S1438">
        <f t="shared" si="136"/>
        <v>5.3774975558376079E-3</v>
      </c>
      <c r="T1438">
        <f t="shared" si="137"/>
        <v>0.102393261949645</v>
      </c>
    </row>
    <row r="1439" spans="1:20" x14ac:dyDescent="0.25">
      <c r="A1439">
        <v>13121</v>
      </c>
      <c r="B1439" t="s">
        <v>71</v>
      </c>
      <c r="C1439" t="s">
        <v>11</v>
      </c>
      <c r="D1439" t="s">
        <v>12</v>
      </c>
      <c r="E1439" t="s">
        <v>28</v>
      </c>
      <c r="F1439" t="s">
        <v>20</v>
      </c>
      <c r="G1439">
        <v>12.563124178738917</v>
      </c>
      <c r="H1439">
        <v>4.2719461196252446</v>
      </c>
      <c r="I1439">
        <v>0.4610767235622002</v>
      </c>
      <c r="J1439">
        <v>69.599316339074761</v>
      </c>
      <c r="K1439">
        <v>3.60856305444495E-2</v>
      </c>
      <c r="L1439">
        <v>1.3392553021653014E-2</v>
      </c>
      <c r="M1439">
        <v>1.0611877019073282E-3</v>
      </c>
      <c r="N1439">
        <v>0.23480238035154399</v>
      </c>
      <c r="O1439">
        <f t="shared" si="132"/>
        <v>12.563124178738917</v>
      </c>
      <c r="P1439">
        <f t="shared" si="133"/>
        <v>3.8108693960630444</v>
      </c>
      <c r="Q1439">
        <f t="shared" si="134"/>
        <v>69.599316339074761</v>
      </c>
      <c r="R1439">
        <f t="shared" si="135"/>
        <v>3.60856305444495E-2</v>
      </c>
      <c r="S1439">
        <f t="shared" si="136"/>
        <v>1.2331365319745685E-2</v>
      </c>
      <c r="T1439">
        <f t="shared" si="137"/>
        <v>0.23480238035154399</v>
      </c>
    </row>
    <row r="1440" spans="1:20" x14ac:dyDescent="0.25">
      <c r="A1440">
        <v>13121</v>
      </c>
      <c r="B1440" t="s">
        <v>72</v>
      </c>
      <c r="C1440" t="s">
        <v>11</v>
      </c>
      <c r="D1440" t="s">
        <v>12</v>
      </c>
      <c r="E1440" t="s">
        <v>28</v>
      </c>
      <c r="F1440" t="s">
        <v>21</v>
      </c>
      <c r="G1440">
        <v>570.21357112597229</v>
      </c>
      <c r="H1440">
        <v>169.26962067130955</v>
      </c>
      <c r="I1440">
        <v>19.98241253554437</v>
      </c>
      <c r="J1440">
        <v>3478.5718797073264</v>
      </c>
      <c r="K1440">
        <v>1.56678033741422</v>
      </c>
      <c r="L1440">
        <v>0.56614003358004084</v>
      </c>
      <c r="M1440">
        <v>4.8759510847958001E-2</v>
      </c>
      <c r="N1440">
        <v>12.4576908213664</v>
      </c>
      <c r="O1440">
        <f t="shared" si="132"/>
        <v>570.21357112597229</v>
      </c>
      <c r="P1440">
        <f t="shared" si="133"/>
        <v>149.28720813576518</v>
      </c>
      <c r="Q1440">
        <f t="shared" si="134"/>
        <v>3478.5718797073264</v>
      </c>
      <c r="R1440">
        <f t="shared" si="135"/>
        <v>1.56678033741422</v>
      </c>
      <c r="S1440">
        <f t="shared" si="136"/>
        <v>0.51738052273208279</v>
      </c>
      <c r="T1440">
        <f t="shared" si="137"/>
        <v>12.4576908213664</v>
      </c>
    </row>
    <row r="1441" spans="1:20" x14ac:dyDescent="0.25">
      <c r="A1441">
        <v>13121</v>
      </c>
      <c r="B1441" t="s">
        <v>73</v>
      </c>
      <c r="C1441" t="s">
        <v>11</v>
      </c>
      <c r="D1441" t="s">
        <v>12</v>
      </c>
      <c r="E1441" t="s">
        <v>28</v>
      </c>
      <c r="F1441" t="s">
        <v>22</v>
      </c>
      <c r="G1441">
        <v>93.428129009089574</v>
      </c>
      <c r="H1441">
        <v>27.734427915181524</v>
      </c>
      <c r="I1441">
        <v>3.2740713348812225</v>
      </c>
      <c r="J1441">
        <v>569.95586290464314</v>
      </c>
      <c r="K1441">
        <v>0.25671314928161099</v>
      </c>
      <c r="L1441">
        <v>9.2760730039799455E-2</v>
      </c>
      <c r="M1441">
        <v>7.9891252960351093E-3</v>
      </c>
      <c r="N1441">
        <v>2.0411641421162701</v>
      </c>
      <c r="O1441">
        <f t="shared" si="132"/>
        <v>93.428129009089574</v>
      </c>
      <c r="P1441">
        <f t="shared" si="133"/>
        <v>24.460356580300299</v>
      </c>
      <c r="Q1441">
        <f t="shared" si="134"/>
        <v>569.95586290464314</v>
      </c>
      <c r="R1441">
        <f t="shared" si="135"/>
        <v>0.25671314928161099</v>
      </c>
      <c r="S1441">
        <f t="shared" si="136"/>
        <v>8.4771604743764342E-2</v>
      </c>
      <c r="T1441">
        <f t="shared" si="137"/>
        <v>2.0411641421162701</v>
      </c>
    </row>
    <row r="1442" spans="1:20" x14ac:dyDescent="0.25">
      <c r="A1442">
        <v>13121</v>
      </c>
      <c r="B1442" t="s">
        <v>74</v>
      </c>
      <c r="C1442" t="s">
        <v>11</v>
      </c>
      <c r="D1442" t="s">
        <v>12</v>
      </c>
      <c r="E1442" t="s">
        <v>28</v>
      </c>
      <c r="F1442" t="s">
        <v>23</v>
      </c>
      <c r="G1442">
        <v>190.06202094283026</v>
      </c>
      <c r="H1442">
        <v>71.461429490183548</v>
      </c>
      <c r="I1442">
        <v>7.0346463644091166</v>
      </c>
      <c r="J1442">
        <v>1085.0755368540849</v>
      </c>
      <c r="K1442">
        <v>0.59584662919257203</v>
      </c>
      <c r="L1442">
        <v>0.23513311152129202</v>
      </c>
      <c r="M1442">
        <v>1.7649012432684609E-2</v>
      </c>
      <c r="N1442">
        <v>3.8212288594494002</v>
      </c>
      <c r="O1442">
        <f t="shared" si="132"/>
        <v>190.06202094283026</v>
      </c>
      <c r="P1442">
        <f t="shared" si="133"/>
        <v>64.426783125774435</v>
      </c>
      <c r="Q1442">
        <f t="shared" si="134"/>
        <v>1085.0755368540849</v>
      </c>
      <c r="R1442">
        <f t="shared" si="135"/>
        <v>0.59584662919257203</v>
      </c>
      <c r="S1442">
        <f t="shared" si="136"/>
        <v>0.21748409908860741</v>
      </c>
      <c r="T1442">
        <f t="shared" si="137"/>
        <v>3.8212288594494002</v>
      </c>
    </row>
    <row r="1443" spans="1:20" x14ac:dyDescent="0.25">
      <c r="A1443">
        <v>13121</v>
      </c>
      <c r="B1443" t="s">
        <v>75</v>
      </c>
      <c r="C1443" t="s">
        <v>11</v>
      </c>
      <c r="D1443" t="s">
        <v>12</v>
      </c>
      <c r="E1443" t="s">
        <v>28</v>
      </c>
      <c r="F1443" t="s">
        <v>24</v>
      </c>
      <c r="G1443">
        <v>207.86685374399164</v>
      </c>
      <c r="H1443">
        <v>78.155876292780491</v>
      </c>
      <c r="I1443">
        <v>7.6936461393124693</v>
      </c>
      <c r="J1443">
        <v>1186.7245676529135</v>
      </c>
      <c r="K1443">
        <v>0.65166519858483696</v>
      </c>
      <c r="L1443">
        <v>0.25716010279518287</v>
      </c>
      <c r="M1443">
        <v>1.9302357120523077E-2</v>
      </c>
      <c r="N1443">
        <v>4.1791954222440397</v>
      </c>
      <c r="O1443">
        <f t="shared" si="132"/>
        <v>207.86685374399164</v>
      </c>
      <c r="P1443">
        <f t="shared" si="133"/>
        <v>70.462230153468028</v>
      </c>
      <c r="Q1443">
        <f t="shared" si="134"/>
        <v>1186.7245676529135</v>
      </c>
      <c r="R1443">
        <f t="shared" si="135"/>
        <v>0.65166519858483696</v>
      </c>
      <c r="S1443">
        <f t="shared" si="136"/>
        <v>0.23785774567465978</v>
      </c>
      <c r="T1443">
        <f t="shared" si="137"/>
        <v>4.1791954222440397</v>
      </c>
    </row>
    <row r="1444" spans="1:20" x14ac:dyDescent="0.25">
      <c r="A1444">
        <v>13121</v>
      </c>
      <c r="B1444" t="s">
        <v>76</v>
      </c>
      <c r="C1444" t="s">
        <v>11</v>
      </c>
      <c r="D1444" t="s">
        <v>12</v>
      </c>
      <c r="E1444" t="s">
        <v>28</v>
      </c>
      <c r="F1444" t="s">
        <v>25</v>
      </c>
      <c r="G1444">
        <v>82.781510403168369</v>
      </c>
      <c r="H1444">
        <v>31.125031964290912</v>
      </c>
      <c r="I1444">
        <v>3.0639409892169116</v>
      </c>
      <c r="J1444">
        <v>472.60465832683991</v>
      </c>
      <c r="K1444">
        <v>0.25952094547244597</v>
      </c>
      <c r="L1444">
        <v>0.10241224996067899</v>
      </c>
      <c r="M1444">
        <v>7.6870277664511299E-3</v>
      </c>
      <c r="N1444">
        <v>1.66433558792516</v>
      </c>
      <c r="O1444">
        <f t="shared" si="132"/>
        <v>82.781510403168369</v>
      </c>
      <c r="P1444">
        <f t="shared" si="133"/>
        <v>28.061090975074002</v>
      </c>
      <c r="Q1444">
        <f t="shared" si="134"/>
        <v>472.60465832683991</v>
      </c>
      <c r="R1444">
        <f t="shared" si="135"/>
        <v>0.25952094547244597</v>
      </c>
      <c r="S1444">
        <f t="shared" si="136"/>
        <v>9.4725222194227868E-2</v>
      </c>
      <c r="T1444">
        <f t="shared" si="137"/>
        <v>1.66433558792516</v>
      </c>
    </row>
    <row r="1445" spans="1:20" x14ac:dyDescent="0.25">
      <c r="A1445">
        <v>13121</v>
      </c>
      <c r="B1445" t="s">
        <v>77</v>
      </c>
      <c r="C1445" t="s">
        <v>11</v>
      </c>
      <c r="D1445" t="s">
        <v>12</v>
      </c>
      <c r="E1445" t="s">
        <v>28</v>
      </c>
      <c r="F1445" t="s">
        <v>26</v>
      </c>
      <c r="G1445">
        <v>198.13825423588818</v>
      </c>
      <c r="H1445">
        <v>74.498018240800945</v>
      </c>
      <c r="I1445">
        <v>7.3335675561738638</v>
      </c>
      <c r="J1445">
        <v>1131.1832243662507</v>
      </c>
      <c r="K1445">
        <v>0.62116574613442899</v>
      </c>
      <c r="L1445">
        <v>0.2451246266868452</v>
      </c>
      <c r="M1445">
        <v>1.8398968602014031E-2</v>
      </c>
      <c r="N1445">
        <v>3.9836031344415499</v>
      </c>
      <c r="O1445">
        <f t="shared" si="132"/>
        <v>198.13825423588818</v>
      </c>
      <c r="P1445">
        <f t="shared" si="133"/>
        <v>67.164450684627084</v>
      </c>
      <c r="Q1445">
        <f t="shared" si="134"/>
        <v>1131.1832243662507</v>
      </c>
      <c r="R1445">
        <f t="shared" si="135"/>
        <v>0.62116574613442899</v>
      </c>
      <c r="S1445">
        <f t="shared" si="136"/>
        <v>0.22672565808483117</v>
      </c>
      <c r="T1445">
        <f t="shared" si="137"/>
        <v>3.9836031344415499</v>
      </c>
    </row>
    <row r="1446" spans="1:20" x14ac:dyDescent="0.25">
      <c r="A1446">
        <v>13121</v>
      </c>
      <c r="B1446" t="s">
        <v>78</v>
      </c>
      <c r="C1446" t="s">
        <v>11</v>
      </c>
      <c r="D1446" t="s">
        <v>12</v>
      </c>
      <c r="E1446" t="s">
        <v>29</v>
      </c>
      <c r="F1446" t="s">
        <v>14</v>
      </c>
      <c r="G1446">
        <v>123.68112485305235</v>
      </c>
      <c r="H1446">
        <v>206.39510241664732</v>
      </c>
      <c r="I1446">
        <v>0.55394164023479475</v>
      </c>
      <c r="J1446">
        <v>2612.8900629239306</v>
      </c>
      <c r="K1446">
        <v>0.36636785411821798</v>
      </c>
      <c r="L1446">
        <v>0.64233806052068854</v>
      </c>
      <c r="M1446">
        <v>8.8682340625109604E-4</v>
      </c>
      <c r="N1446">
        <v>7.0052319085695798</v>
      </c>
      <c r="O1446">
        <f t="shared" si="132"/>
        <v>123.68112485305235</v>
      </c>
      <c r="P1446">
        <f t="shared" si="133"/>
        <v>205.84116077641252</v>
      </c>
      <c r="Q1446">
        <f t="shared" si="134"/>
        <v>2612.8900629239306</v>
      </c>
      <c r="R1446">
        <f t="shared" si="135"/>
        <v>0.36636785411821798</v>
      </c>
      <c r="S1446">
        <f t="shared" si="136"/>
        <v>0.64145123711443741</v>
      </c>
      <c r="T1446">
        <f t="shared" si="137"/>
        <v>7.0052319085695798</v>
      </c>
    </row>
    <row r="1447" spans="1:20" x14ac:dyDescent="0.25">
      <c r="A1447">
        <v>13121</v>
      </c>
      <c r="B1447" t="s">
        <v>79</v>
      </c>
      <c r="C1447" t="s">
        <v>11</v>
      </c>
      <c r="D1447" t="s">
        <v>12</v>
      </c>
      <c r="E1447" t="s">
        <v>29</v>
      </c>
      <c r="F1447" t="s">
        <v>15</v>
      </c>
      <c r="G1447">
        <v>25.410419292397112</v>
      </c>
      <c r="H1447">
        <v>4.6603719995291613</v>
      </c>
      <c r="I1447">
        <v>0.76385172974209925</v>
      </c>
      <c r="J1447">
        <v>117.65865337144078</v>
      </c>
      <c r="K1447">
        <v>5.94725153862046E-2</v>
      </c>
      <c r="L1447">
        <v>1.3986797968895015E-2</v>
      </c>
      <c r="M1447">
        <v>1.7019801061737218E-3</v>
      </c>
      <c r="N1447">
        <v>0.33887943722277902</v>
      </c>
      <c r="O1447">
        <f t="shared" si="132"/>
        <v>25.410419292397112</v>
      </c>
      <c r="P1447">
        <f t="shared" si="133"/>
        <v>3.8965202697870618</v>
      </c>
      <c r="Q1447">
        <f t="shared" si="134"/>
        <v>117.65865337144078</v>
      </c>
      <c r="R1447">
        <f t="shared" si="135"/>
        <v>5.94725153862046E-2</v>
      </c>
      <c r="S1447">
        <f t="shared" si="136"/>
        <v>1.2284817862721294E-2</v>
      </c>
      <c r="T1447">
        <f t="shared" si="137"/>
        <v>0.33887943722277902</v>
      </c>
    </row>
    <row r="1448" spans="1:20" x14ac:dyDescent="0.25">
      <c r="A1448">
        <v>13121</v>
      </c>
      <c r="B1448" t="s">
        <v>80</v>
      </c>
      <c r="C1448" t="s">
        <v>11</v>
      </c>
      <c r="D1448" t="s">
        <v>12</v>
      </c>
      <c r="E1448" t="s">
        <v>29</v>
      </c>
      <c r="F1448" t="s">
        <v>16</v>
      </c>
      <c r="G1448">
        <v>6.5711694637875064</v>
      </c>
      <c r="H1448">
        <v>2.047060603240197</v>
      </c>
      <c r="I1448">
        <v>0.22108152393610636</v>
      </c>
      <c r="J1448">
        <v>38.206017327086016</v>
      </c>
      <c r="K1448">
        <v>1.7424787701201198E-2</v>
      </c>
      <c r="L1448">
        <v>6.5051195533269712E-3</v>
      </c>
      <c r="M1448">
        <v>5.5506954166034597E-4</v>
      </c>
      <c r="N1448">
        <v>0.1161459840263</v>
      </c>
      <c r="O1448">
        <f t="shared" si="132"/>
        <v>6.5711694637875064</v>
      </c>
      <c r="P1448">
        <f t="shared" si="133"/>
        <v>1.8259790793040906</v>
      </c>
      <c r="Q1448">
        <f t="shared" si="134"/>
        <v>38.206017327086016</v>
      </c>
      <c r="R1448">
        <f t="shared" si="135"/>
        <v>1.7424787701201198E-2</v>
      </c>
      <c r="S1448">
        <f t="shared" si="136"/>
        <v>5.9500500116666253E-3</v>
      </c>
      <c r="T1448">
        <f t="shared" si="137"/>
        <v>0.1161459840263</v>
      </c>
    </row>
    <row r="1449" spans="1:20" x14ac:dyDescent="0.25">
      <c r="A1449">
        <v>13121</v>
      </c>
      <c r="B1449" t="s">
        <v>81</v>
      </c>
      <c r="C1449" t="s">
        <v>11</v>
      </c>
      <c r="D1449" t="s">
        <v>12</v>
      </c>
      <c r="E1449" t="s">
        <v>29</v>
      </c>
      <c r="F1449" t="s">
        <v>17</v>
      </c>
      <c r="G1449">
        <v>7.1268225055315542</v>
      </c>
      <c r="H1449">
        <v>2.2201587408451209</v>
      </c>
      <c r="I1449">
        <v>0.23977600920369424</v>
      </c>
      <c r="J1449">
        <v>41.4366922980076</v>
      </c>
      <c r="K1449">
        <v>1.8898214208621401E-2</v>
      </c>
      <c r="L1449">
        <v>7.0551883722692055E-3</v>
      </c>
      <c r="M1449">
        <v>6.0200596906334603E-4</v>
      </c>
      <c r="N1449">
        <v>0.12596720513905199</v>
      </c>
      <c r="O1449">
        <f t="shared" si="132"/>
        <v>7.1268225055315542</v>
      </c>
      <c r="P1449">
        <f t="shared" si="133"/>
        <v>1.9803827316414266</v>
      </c>
      <c r="Q1449">
        <f t="shared" si="134"/>
        <v>41.4366922980076</v>
      </c>
      <c r="R1449">
        <f t="shared" si="135"/>
        <v>1.8898214208621401E-2</v>
      </c>
      <c r="S1449">
        <f t="shared" si="136"/>
        <v>6.4531824032058593E-3</v>
      </c>
      <c r="T1449">
        <f t="shared" si="137"/>
        <v>0.12596720513905199</v>
      </c>
    </row>
    <row r="1450" spans="1:20" x14ac:dyDescent="0.25">
      <c r="A1450">
        <v>13121</v>
      </c>
      <c r="B1450" t="s">
        <v>82</v>
      </c>
      <c r="C1450" t="s">
        <v>11</v>
      </c>
      <c r="D1450" t="s">
        <v>12</v>
      </c>
      <c r="E1450" t="s">
        <v>29</v>
      </c>
      <c r="F1450" t="s">
        <v>18</v>
      </c>
      <c r="G1450">
        <v>7.5291925670100115</v>
      </c>
      <c r="H1450">
        <v>2.3455056676302242</v>
      </c>
      <c r="I1450">
        <v>0.25331340022967141</v>
      </c>
      <c r="J1450">
        <v>43.776155773187789</v>
      </c>
      <c r="K1450">
        <v>1.9965183549407101E-2</v>
      </c>
      <c r="L1450">
        <v>7.4535131061559678E-3</v>
      </c>
      <c r="M1450">
        <v>6.3599433779493099E-4</v>
      </c>
      <c r="N1450">
        <v>0.133079129420205</v>
      </c>
      <c r="O1450">
        <f t="shared" si="132"/>
        <v>7.5291925670100115</v>
      </c>
      <c r="P1450">
        <f t="shared" si="133"/>
        <v>2.0921922674005526</v>
      </c>
      <c r="Q1450">
        <f t="shared" si="134"/>
        <v>43.776155773187789</v>
      </c>
      <c r="R1450">
        <f t="shared" si="135"/>
        <v>1.9965183549407101E-2</v>
      </c>
      <c r="S1450">
        <f t="shared" si="136"/>
        <v>6.817518768361037E-3</v>
      </c>
      <c r="T1450">
        <f t="shared" si="137"/>
        <v>0.133079129420205</v>
      </c>
    </row>
    <row r="1451" spans="1:20" x14ac:dyDescent="0.25">
      <c r="A1451">
        <v>13121</v>
      </c>
      <c r="B1451" t="s">
        <v>83</v>
      </c>
      <c r="C1451" t="s">
        <v>11</v>
      </c>
      <c r="D1451" t="s">
        <v>12</v>
      </c>
      <c r="E1451" t="s">
        <v>29</v>
      </c>
      <c r="F1451" t="s">
        <v>19</v>
      </c>
      <c r="G1451">
        <v>2.6737110226356426</v>
      </c>
      <c r="H1451">
        <v>0.83291856543396137</v>
      </c>
      <c r="I1451">
        <v>8.9954779875398405E-2</v>
      </c>
      <c r="J1451">
        <v>15.545459496062971</v>
      </c>
      <c r="K1451">
        <v>7.0898840272656796E-3</v>
      </c>
      <c r="L1451">
        <v>2.646836383744508E-3</v>
      </c>
      <c r="M1451">
        <v>2.2584961238675201E-4</v>
      </c>
      <c r="N1451">
        <v>4.7258076579369403E-2</v>
      </c>
      <c r="O1451">
        <f t="shared" si="132"/>
        <v>2.6737110226356426</v>
      </c>
      <c r="P1451">
        <f t="shared" si="133"/>
        <v>0.74296378555856291</v>
      </c>
      <c r="Q1451">
        <f t="shared" si="134"/>
        <v>15.545459496062971</v>
      </c>
      <c r="R1451">
        <f t="shared" si="135"/>
        <v>7.0898840272656796E-3</v>
      </c>
      <c r="S1451">
        <f t="shared" si="136"/>
        <v>2.4209867713577559E-3</v>
      </c>
      <c r="T1451">
        <f t="shared" si="137"/>
        <v>4.7258076579369403E-2</v>
      </c>
    </row>
    <row r="1452" spans="1:20" x14ac:dyDescent="0.25">
      <c r="A1452">
        <v>13121</v>
      </c>
      <c r="B1452" t="s">
        <v>84</v>
      </c>
      <c r="C1452" t="s">
        <v>11</v>
      </c>
      <c r="D1452" t="s">
        <v>12</v>
      </c>
      <c r="E1452" t="s">
        <v>29</v>
      </c>
      <c r="F1452" t="s">
        <v>20</v>
      </c>
      <c r="G1452">
        <v>6.1312003732064033</v>
      </c>
      <c r="H1452">
        <v>1.9100005006742511</v>
      </c>
      <c r="I1452">
        <v>0.20627907306146601</v>
      </c>
      <c r="J1452">
        <v>35.647948236370887</v>
      </c>
      <c r="K1452">
        <v>1.6258118890302799E-2</v>
      </c>
      <c r="L1452">
        <v>6.0695710109637813E-3</v>
      </c>
      <c r="M1452">
        <v>5.1790508553994799E-4</v>
      </c>
      <c r="N1452">
        <v>0.108369481381141</v>
      </c>
      <c r="O1452">
        <f t="shared" si="132"/>
        <v>6.1312003732064033</v>
      </c>
      <c r="P1452">
        <f t="shared" si="133"/>
        <v>1.703721427612785</v>
      </c>
      <c r="Q1452">
        <f t="shared" si="134"/>
        <v>35.647948236370887</v>
      </c>
      <c r="R1452">
        <f t="shared" si="135"/>
        <v>1.6258118890302799E-2</v>
      </c>
      <c r="S1452">
        <f t="shared" si="136"/>
        <v>5.5516659254238329E-3</v>
      </c>
      <c r="T1452">
        <f t="shared" si="137"/>
        <v>0.108369481381141</v>
      </c>
    </row>
    <row r="1453" spans="1:20" x14ac:dyDescent="0.25">
      <c r="A1453">
        <v>13121</v>
      </c>
      <c r="B1453" t="s">
        <v>85</v>
      </c>
      <c r="C1453" t="s">
        <v>11</v>
      </c>
      <c r="D1453" t="s">
        <v>12</v>
      </c>
      <c r="E1453" t="s">
        <v>29</v>
      </c>
      <c r="F1453" t="s">
        <v>21</v>
      </c>
      <c r="G1453">
        <v>281.61003179001676</v>
      </c>
      <c r="H1453">
        <v>72.292722690348043</v>
      </c>
      <c r="I1453">
        <v>8.7599790382246141</v>
      </c>
      <c r="J1453">
        <v>1619.8996509688475</v>
      </c>
      <c r="K1453">
        <v>0.74394292930695105</v>
      </c>
      <c r="L1453">
        <v>0.24458569689882204</v>
      </c>
      <c r="M1453">
        <v>2.3210738285666062E-2</v>
      </c>
      <c r="N1453">
        <v>5.2289950049428802</v>
      </c>
      <c r="O1453">
        <f t="shared" si="132"/>
        <v>281.61003179001676</v>
      </c>
      <c r="P1453">
        <f t="shared" si="133"/>
        <v>63.532743652123429</v>
      </c>
      <c r="Q1453">
        <f t="shared" si="134"/>
        <v>1619.8996509688475</v>
      </c>
      <c r="R1453">
        <f t="shared" si="135"/>
        <v>0.74394292930695105</v>
      </c>
      <c r="S1453">
        <f t="shared" si="136"/>
        <v>0.22137495861315598</v>
      </c>
      <c r="T1453">
        <f t="shared" si="137"/>
        <v>5.2289950049428802</v>
      </c>
    </row>
    <row r="1454" spans="1:20" x14ac:dyDescent="0.25">
      <c r="A1454">
        <v>13121</v>
      </c>
      <c r="B1454" t="s">
        <v>86</v>
      </c>
      <c r="C1454" t="s">
        <v>11</v>
      </c>
      <c r="D1454" t="s">
        <v>12</v>
      </c>
      <c r="E1454" t="s">
        <v>29</v>
      </c>
      <c r="F1454" t="s">
        <v>22</v>
      </c>
      <c r="G1454">
        <v>46.141133985628443</v>
      </c>
      <c r="H1454">
        <v>11.844991960906935</v>
      </c>
      <c r="I1454">
        <v>1.4353016263385105</v>
      </c>
      <c r="J1454">
        <v>265.41672560432249</v>
      </c>
      <c r="K1454">
        <v>0.121893257557737</v>
      </c>
      <c r="L1454">
        <v>4.007478375022322E-2</v>
      </c>
      <c r="M1454">
        <v>3.8030251053395802E-3</v>
      </c>
      <c r="N1454">
        <v>0.85675881182064495</v>
      </c>
      <c r="O1454">
        <f t="shared" si="132"/>
        <v>46.141133985628443</v>
      </c>
      <c r="P1454">
        <f t="shared" si="133"/>
        <v>10.409690334568424</v>
      </c>
      <c r="Q1454">
        <f t="shared" si="134"/>
        <v>265.41672560432249</v>
      </c>
      <c r="R1454">
        <f t="shared" si="135"/>
        <v>0.121893257557737</v>
      </c>
      <c r="S1454">
        <f t="shared" si="136"/>
        <v>3.6271758644883641E-2</v>
      </c>
      <c r="T1454">
        <f t="shared" si="137"/>
        <v>0.85675881182064495</v>
      </c>
    </row>
    <row r="1455" spans="1:20" x14ac:dyDescent="0.25">
      <c r="A1455">
        <v>13121</v>
      </c>
      <c r="B1455" t="s">
        <v>87</v>
      </c>
      <c r="C1455" t="s">
        <v>11</v>
      </c>
      <c r="D1455" t="s">
        <v>12</v>
      </c>
      <c r="E1455" t="s">
        <v>29</v>
      </c>
      <c r="F1455" t="s">
        <v>23</v>
      </c>
      <c r="G1455">
        <v>78.411941327104373</v>
      </c>
      <c r="H1455">
        <v>28.008757957080036</v>
      </c>
      <c r="I1455">
        <v>2.7169872763770351</v>
      </c>
      <c r="J1455">
        <v>471.9219224650368</v>
      </c>
      <c r="K1455">
        <v>0.224366824353955</v>
      </c>
      <c r="L1455">
        <v>9.2610181133726766E-2</v>
      </c>
      <c r="M1455">
        <v>7.2792667785583805E-3</v>
      </c>
      <c r="N1455">
        <v>1.5096761612076699</v>
      </c>
      <c r="O1455">
        <f t="shared" si="132"/>
        <v>78.411941327104373</v>
      </c>
      <c r="P1455">
        <f t="shared" si="133"/>
        <v>25.291770680702999</v>
      </c>
      <c r="Q1455">
        <f t="shared" si="134"/>
        <v>471.9219224650368</v>
      </c>
      <c r="R1455">
        <f t="shared" si="135"/>
        <v>0.224366824353955</v>
      </c>
      <c r="S1455">
        <f t="shared" si="136"/>
        <v>8.5330914355168389E-2</v>
      </c>
      <c r="T1455">
        <f t="shared" si="137"/>
        <v>1.5096761612076699</v>
      </c>
    </row>
    <row r="1456" spans="1:20" x14ac:dyDescent="0.25">
      <c r="A1456">
        <v>13121</v>
      </c>
      <c r="B1456" t="s">
        <v>88</v>
      </c>
      <c r="C1456" t="s">
        <v>11</v>
      </c>
      <c r="D1456" t="s">
        <v>12</v>
      </c>
      <c r="E1456" t="s">
        <v>29</v>
      </c>
      <c r="F1456" t="s">
        <v>24</v>
      </c>
      <c r="G1456">
        <v>85.757496611674114</v>
      </c>
      <c r="H1456">
        <v>30.632595605067699</v>
      </c>
      <c r="I1456">
        <v>2.9715119727611592</v>
      </c>
      <c r="J1456">
        <v>516.13121624151233</v>
      </c>
      <c r="K1456">
        <v>0.24538529092575501</v>
      </c>
      <c r="L1456">
        <v>0.10128582604577385</v>
      </c>
      <c r="M1456">
        <v>7.9611810604920293E-3</v>
      </c>
      <c r="N1456">
        <v>1.6511012645654599</v>
      </c>
      <c r="O1456">
        <f t="shared" si="132"/>
        <v>85.757496611674114</v>
      </c>
      <c r="P1456">
        <f t="shared" si="133"/>
        <v>27.661083632306539</v>
      </c>
      <c r="Q1456">
        <f t="shared" si="134"/>
        <v>516.13121624151233</v>
      </c>
      <c r="R1456">
        <f t="shared" si="135"/>
        <v>0.24538529092575501</v>
      </c>
      <c r="S1456">
        <f t="shared" si="136"/>
        <v>9.3324644985281827E-2</v>
      </c>
      <c r="T1456">
        <f t="shared" si="137"/>
        <v>1.6511012645654599</v>
      </c>
    </row>
    <row r="1457" spans="1:20" x14ac:dyDescent="0.25">
      <c r="A1457">
        <v>13121</v>
      </c>
      <c r="B1457" t="s">
        <v>89</v>
      </c>
      <c r="C1457" t="s">
        <v>11</v>
      </c>
      <c r="D1457" t="s">
        <v>12</v>
      </c>
      <c r="E1457" t="s">
        <v>29</v>
      </c>
      <c r="F1457" t="s">
        <v>25</v>
      </c>
      <c r="G1457">
        <v>34.152323940524717</v>
      </c>
      <c r="H1457">
        <v>12.199216567476286</v>
      </c>
      <c r="I1457">
        <v>1.1833839480857447</v>
      </c>
      <c r="J1457">
        <v>205.54564554606819</v>
      </c>
      <c r="K1457">
        <v>9.7722967242442504E-2</v>
      </c>
      <c r="L1457">
        <v>4.0336366795074574E-2</v>
      </c>
      <c r="M1457">
        <v>3.1704848366920098E-3</v>
      </c>
      <c r="N1457">
        <v>0.65753987955801796</v>
      </c>
      <c r="O1457">
        <f t="shared" si="132"/>
        <v>34.152323940524717</v>
      </c>
      <c r="P1457">
        <f t="shared" si="133"/>
        <v>11.015832619390542</v>
      </c>
      <c r="Q1457">
        <f t="shared" si="134"/>
        <v>205.54564554606819</v>
      </c>
      <c r="R1457">
        <f t="shared" si="135"/>
        <v>9.7722967242442504E-2</v>
      </c>
      <c r="S1457">
        <f t="shared" si="136"/>
        <v>3.7165881958382566E-2</v>
      </c>
      <c r="T1457">
        <f t="shared" si="137"/>
        <v>0.65753987955801796</v>
      </c>
    </row>
    <row r="1458" spans="1:20" x14ac:dyDescent="0.25">
      <c r="A1458">
        <v>13121</v>
      </c>
      <c r="B1458" t="s">
        <v>90</v>
      </c>
      <c r="C1458" t="s">
        <v>11</v>
      </c>
      <c r="D1458" t="s">
        <v>12</v>
      </c>
      <c r="E1458" t="s">
        <v>29</v>
      </c>
      <c r="F1458" t="s">
        <v>26</v>
      </c>
      <c r="G1458">
        <v>81.743864377851395</v>
      </c>
      <c r="H1458">
        <v>29.198927448121996</v>
      </c>
      <c r="I1458">
        <v>2.8324392518566066</v>
      </c>
      <c r="J1458">
        <v>491.9752034479236</v>
      </c>
      <c r="K1458">
        <v>0.23390078188267799</v>
      </c>
      <c r="L1458">
        <v>9.6545423073566949E-2</v>
      </c>
      <c r="M1458">
        <v>7.5885804778248397E-3</v>
      </c>
      <c r="N1458">
        <v>1.57382652902364</v>
      </c>
      <c r="O1458">
        <f t="shared" si="132"/>
        <v>81.743864377851395</v>
      </c>
      <c r="P1458">
        <f t="shared" si="133"/>
        <v>26.36648819626539</v>
      </c>
      <c r="Q1458">
        <f t="shared" si="134"/>
        <v>491.9752034479236</v>
      </c>
      <c r="R1458">
        <f t="shared" si="135"/>
        <v>0.23390078188267799</v>
      </c>
      <c r="S1458">
        <f t="shared" si="136"/>
        <v>8.8956842595742103E-2</v>
      </c>
      <c r="T1458">
        <f t="shared" si="137"/>
        <v>1.57382652902364</v>
      </c>
    </row>
    <row r="1459" spans="1:20" x14ac:dyDescent="0.25">
      <c r="A1459">
        <v>13121</v>
      </c>
      <c r="B1459" t="s">
        <v>91</v>
      </c>
      <c r="C1459" t="s">
        <v>11</v>
      </c>
      <c r="D1459" t="s">
        <v>12</v>
      </c>
      <c r="E1459" t="s">
        <v>30</v>
      </c>
      <c r="F1459" t="s">
        <v>14</v>
      </c>
      <c r="G1459">
        <v>0.52894430796538849</v>
      </c>
      <c r="H1459">
        <v>73.184278692385178</v>
      </c>
      <c r="I1459">
        <v>5.3551689877195829E-2</v>
      </c>
      <c r="J1459">
        <v>26.462048508914418</v>
      </c>
      <c r="K1459">
        <v>4.55686498980867E-4</v>
      </c>
      <c r="L1459">
        <v>0.21271342169127599</v>
      </c>
      <c r="M1459">
        <v>3.3727222515267203E-5</v>
      </c>
      <c r="N1459">
        <v>1.09054998702049E-2</v>
      </c>
      <c r="O1459">
        <f t="shared" si="132"/>
        <v>0.52894430796538849</v>
      </c>
      <c r="P1459">
        <f t="shared" si="133"/>
        <v>73.130727002507982</v>
      </c>
      <c r="Q1459">
        <f t="shared" si="134"/>
        <v>26.462048508914418</v>
      </c>
      <c r="R1459">
        <f t="shared" si="135"/>
        <v>4.55686498980867E-4</v>
      </c>
      <c r="S1459">
        <f t="shared" si="136"/>
        <v>0.21267969446876073</v>
      </c>
      <c r="T1459">
        <f t="shared" si="137"/>
        <v>1.09054998702049E-2</v>
      </c>
    </row>
    <row r="1460" spans="1:20" x14ac:dyDescent="0.25">
      <c r="A1460">
        <v>13121</v>
      </c>
      <c r="B1460" t="s">
        <v>92</v>
      </c>
      <c r="C1460" t="s">
        <v>11</v>
      </c>
      <c r="D1460" t="s">
        <v>12</v>
      </c>
      <c r="E1460" t="s">
        <v>30</v>
      </c>
      <c r="F1460" t="s">
        <v>15</v>
      </c>
      <c r="G1460">
        <v>0.96398771822623364</v>
      </c>
      <c r="H1460">
        <v>1.4448285451526253</v>
      </c>
      <c r="I1460">
        <v>8.1638867167171558E-2</v>
      </c>
      <c r="J1460">
        <v>18.337480544418199</v>
      </c>
      <c r="K1460">
        <v>2.2101477798059902E-3</v>
      </c>
      <c r="L1460">
        <v>4.1983089545105587E-3</v>
      </c>
      <c r="M1460">
        <v>1.5684698965401329E-4</v>
      </c>
      <c r="N1460">
        <v>4.6446523745544199E-2</v>
      </c>
      <c r="O1460">
        <f t="shared" si="132"/>
        <v>0.96398771822623364</v>
      </c>
      <c r="P1460">
        <f t="shared" si="133"/>
        <v>1.3631896779854538</v>
      </c>
      <c r="Q1460">
        <f t="shared" si="134"/>
        <v>18.337480544418199</v>
      </c>
      <c r="R1460">
        <f t="shared" si="135"/>
        <v>2.2101477798059902E-3</v>
      </c>
      <c r="S1460">
        <f t="shared" si="136"/>
        <v>4.041461964856545E-3</v>
      </c>
      <c r="T1460">
        <f t="shared" si="137"/>
        <v>4.6446523745544199E-2</v>
      </c>
    </row>
    <row r="1461" spans="1:20" x14ac:dyDescent="0.25">
      <c r="A1461">
        <v>13121</v>
      </c>
      <c r="B1461" t="s">
        <v>93</v>
      </c>
      <c r="C1461" t="s">
        <v>11</v>
      </c>
      <c r="D1461" t="s">
        <v>12</v>
      </c>
      <c r="E1461" t="s">
        <v>30</v>
      </c>
      <c r="F1461" t="s">
        <v>16</v>
      </c>
      <c r="G1461">
        <v>0.21235893595280636</v>
      </c>
      <c r="H1461">
        <v>0.53616414406874024</v>
      </c>
      <c r="I1461">
        <v>2.4596502480836294E-2</v>
      </c>
      <c r="J1461">
        <v>4.6235418685246152</v>
      </c>
      <c r="K1461">
        <v>3.7037304673503897E-4</v>
      </c>
      <c r="L1461">
        <v>1.2119431286097271E-3</v>
      </c>
      <c r="M1461">
        <v>3.193728111838814E-5</v>
      </c>
      <c r="N1461">
        <v>9.0137536717520492E-3</v>
      </c>
      <c r="O1461">
        <f t="shared" si="132"/>
        <v>0.21235893595280636</v>
      </c>
      <c r="P1461">
        <f t="shared" si="133"/>
        <v>0.51156764158790391</v>
      </c>
      <c r="Q1461">
        <f t="shared" si="134"/>
        <v>4.6235418685246152</v>
      </c>
      <c r="R1461">
        <f t="shared" si="135"/>
        <v>3.7037304673503897E-4</v>
      </c>
      <c r="S1461">
        <f t="shared" si="136"/>
        <v>1.1800058474913389E-3</v>
      </c>
      <c r="T1461">
        <f t="shared" si="137"/>
        <v>9.0137536717520492E-3</v>
      </c>
    </row>
    <row r="1462" spans="1:20" x14ac:dyDescent="0.25">
      <c r="A1462">
        <v>13121</v>
      </c>
      <c r="B1462" t="s">
        <v>94</v>
      </c>
      <c r="C1462" t="s">
        <v>11</v>
      </c>
      <c r="D1462" t="s">
        <v>12</v>
      </c>
      <c r="E1462" t="s">
        <v>30</v>
      </c>
      <c r="F1462" t="s">
        <v>17</v>
      </c>
      <c r="G1462">
        <v>0.23031586024342182</v>
      </c>
      <c r="H1462">
        <v>0.58150179410266079</v>
      </c>
      <c r="I1462">
        <v>2.6676364592450548E-2</v>
      </c>
      <c r="J1462">
        <v>5.0145048890590145</v>
      </c>
      <c r="K1462">
        <v>4.0169166663872602E-4</v>
      </c>
      <c r="L1462">
        <v>1.314424050919305E-3</v>
      </c>
      <c r="M1462">
        <v>3.4637849498864103E-5</v>
      </c>
      <c r="N1462">
        <v>9.77595176300383E-3</v>
      </c>
      <c r="O1462">
        <f t="shared" si="132"/>
        <v>0.23031586024342182</v>
      </c>
      <c r="P1462">
        <f t="shared" si="133"/>
        <v>0.55482542951021019</v>
      </c>
      <c r="Q1462">
        <f t="shared" si="134"/>
        <v>5.0145048890590145</v>
      </c>
      <c r="R1462">
        <f t="shared" si="135"/>
        <v>4.0169166663872602E-4</v>
      </c>
      <c r="S1462">
        <f t="shared" si="136"/>
        <v>1.2797862014204409E-3</v>
      </c>
      <c r="T1462">
        <f t="shared" si="137"/>
        <v>9.77595176300383E-3</v>
      </c>
    </row>
    <row r="1463" spans="1:20" x14ac:dyDescent="0.25">
      <c r="A1463">
        <v>13121</v>
      </c>
      <c r="B1463" t="s">
        <v>95</v>
      </c>
      <c r="C1463" t="s">
        <v>11</v>
      </c>
      <c r="D1463" t="s">
        <v>12</v>
      </c>
      <c r="E1463" t="s">
        <v>30</v>
      </c>
      <c r="F1463" t="s">
        <v>18</v>
      </c>
      <c r="G1463">
        <v>0.24331915557809161</v>
      </c>
      <c r="H1463">
        <v>0.61433251835928426</v>
      </c>
      <c r="I1463">
        <v>2.81824725948869E-2</v>
      </c>
      <c r="J1463">
        <v>5.2976162510058078</v>
      </c>
      <c r="K1463">
        <v>4.24370717155397E-4</v>
      </c>
      <c r="L1463">
        <v>1.3886347319913544E-3</v>
      </c>
      <c r="M1463">
        <v>3.6593466543166601E-5</v>
      </c>
      <c r="N1463">
        <v>1.03278852038783E-2</v>
      </c>
      <c r="O1463">
        <f t="shared" si="132"/>
        <v>0.24331915557809161</v>
      </c>
      <c r="P1463">
        <f t="shared" si="133"/>
        <v>0.58615004576439733</v>
      </c>
      <c r="Q1463">
        <f t="shared" si="134"/>
        <v>5.2976162510058078</v>
      </c>
      <c r="R1463">
        <f t="shared" si="135"/>
        <v>4.24370717155397E-4</v>
      </c>
      <c r="S1463">
        <f t="shared" si="136"/>
        <v>1.3520412654481877E-3</v>
      </c>
      <c r="T1463">
        <f t="shared" si="137"/>
        <v>1.03278852038783E-2</v>
      </c>
    </row>
    <row r="1464" spans="1:20" x14ac:dyDescent="0.25">
      <c r="A1464">
        <v>13121</v>
      </c>
      <c r="B1464" t="s">
        <v>96</v>
      </c>
      <c r="C1464" t="s">
        <v>11</v>
      </c>
      <c r="D1464" t="s">
        <v>12</v>
      </c>
      <c r="E1464" t="s">
        <v>30</v>
      </c>
      <c r="F1464" t="s">
        <v>19</v>
      </c>
      <c r="G1464">
        <v>8.6405684779833639E-2</v>
      </c>
      <c r="H1464">
        <v>0.21815721227699009</v>
      </c>
      <c r="I1464">
        <v>1.0007950692644464E-2</v>
      </c>
      <c r="J1464">
        <v>1.8812499647656253</v>
      </c>
      <c r="K1464">
        <v>1.5069929298760999E-4</v>
      </c>
      <c r="L1464">
        <v>4.9312174269033763E-4</v>
      </c>
      <c r="M1464">
        <v>1.2994795948628731E-5</v>
      </c>
      <c r="N1464">
        <v>3.6675590581580699E-3</v>
      </c>
      <c r="O1464">
        <f t="shared" si="132"/>
        <v>8.6405684779833639E-2</v>
      </c>
      <c r="P1464">
        <f t="shared" si="133"/>
        <v>0.20814926158434563</v>
      </c>
      <c r="Q1464">
        <f t="shared" si="134"/>
        <v>1.8812499647656253</v>
      </c>
      <c r="R1464">
        <f t="shared" si="135"/>
        <v>1.5069929298760999E-4</v>
      </c>
      <c r="S1464">
        <f t="shared" si="136"/>
        <v>4.8012694674170889E-4</v>
      </c>
      <c r="T1464">
        <f t="shared" si="137"/>
        <v>3.6675590581580699E-3</v>
      </c>
    </row>
    <row r="1465" spans="1:20" x14ac:dyDescent="0.25">
      <c r="A1465">
        <v>13121</v>
      </c>
      <c r="B1465" t="s">
        <v>97</v>
      </c>
      <c r="C1465" t="s">
        <v>11</v>
      </c>
      <c r="D1465" t="s">
        <v>12</v>
      </c>
      <c r="E1465" t="s">
        <v>30</v>
      </c>
      <c r="F1465" t="s">
        <v>20</v>
      </c>
      <c r="G1465">
        <v>0.19814052691299322</v>
      </c>
      <c r="H1465">
        <v>0.50026548039990615</v>
      </c>
      <c r="I1465">
        <v>2.2949651592547544E-2</v>
      </c>
      <c r="J1465">
        <v>4.3139741000340956</v>
      </c>
      <c r="K1465">
        <v>3.4557493700049198E-4</v>
      </c>
      <c r="L1465">
        <v>1.1307981056751792E-3</v>
      </c>
      <c r="M1465">
        <v>2.979892425614138E-5</v>
      </c>
      <c r="N1465">
        <v>8.4102424298180198E-3</v>
      </c>
      <c r="O1465">
        <f t="shared" si="132"/>
        <v>0.19814052691299322</v>
      </c>
      <c r="P1465">
        <f t="shared" si="133"/>
        <v>0.47731582880735862</v>
      </c>
      <c r="Q1465">
        <f t="shared" si="134"/>
        <v>4.3139741000340956</v>
      </c>
      <c r="R1465">
        <f t="shared" si="135"/>
        <v>3.4557493700049198E-4</v>
      </c>
      <c r="S1465">
        <f t="shared" si="136"/>
        <v>1.1009991814190379E-3</v>
      </c>
      <c r="T1465">
        <f t="shared" si="137"/>
        <v>8.4102424298180198E-3</v>
      </c>
    </row>
    <row r="1466" spans="1:20" x14ac:dyDescent="0.25">
      <c r="A1466">
        <v>13121</v>
      </c>
      <c r="B1466" t="s">
        <v>98</v>
      </c>
      <c r="C1466" t="s">
        <v>11</v>
      </c>
      <c r="D1466" t="s">
        <v>12</v>
      </c>
      <c r="E1466" t="s">
        <v>30</v>
      </c>
      <c r="F1466" t="s">
        <v>21</v>
      </c>
      <c r="G1466">
        <v>9.4768752287418323</v>
      </c>
      <c r="H1466">
        <v>17.815477746508478</v>
      </c>
      <c r="I1466">
        <v>0.82836594830746169</v>
      </c>
      <c r="J1466">
        <v>190.35919324320264</v>
      </c>
      <c r="K1466">
        <v>2.41676344376173E-2</v>
      </c>
      <c r="L1466">
        <v>6.0123569452606662E-2</v>
      </c>
      <c r="M1466">
        <v>1.867714434183643E-3</v>
      </c>
      <c r="N1466">
        <v>0.54415221582166795</v>
      </c>
      <c r="O1466">
        <f t="shared" si="132"/>
        <v>9.4768752287418323</v>
      </c>
      <c r="P1466">
        <f t="shared" si="133"/>
        <v>16.987111798201017</v>
      </c>
      <c r="Q1466">
        <f t="shared" si="134"/>
        <v>190.35919324320264</v>
      </c>
      <c r="R1466">
        <f t="shared" si="135"/>
        <v>2.41676344376173E-2</v>
      </c>
      <c r="S1466">
        <f t="shared" si="136"/>
        <v>5.8255855018423022E-2</v>
      </c>
      <c r="T1466">
        <f t="shared" si="137"/>
        <v>0.54415221582166795</v>
      </c>
    </row>
    <row r="1467" spans="1:20" x14ac:dyDescent="0.25">
      <c r="A1467">
        <v>13121</v>
      </c>
      <c r="B1467" t="s">
        <v>99</v>
      </c>
      <c r="C1467" t="s">
        <v>11</v>
      </c>
      <c r="D1467" t="s">
        <v>12</v>
      </c>
      <c r="E1467" t="s">
        <v>30</v>
      </c>
      <c r="F1467" t="s">
        <v>22</v>
      </c>
      <c r="G1467">
        <v>1.5527635913085747</v>
      </c>
      <c r="H1467">
        <v>2.9190237189288659</v>
      </c>
      <c r="I1467">
        <v>0.13572578743544714</v>
      </c>
      <c r="J1467">
        <v>31.18990781955651</v>
      </c>
      <c r="K1467">
        <v>3.9598106577614003E-3</v>
      </c>
      <c r="L1467">
        <v>9.8511066855655471E-3</v>
      </c>
      <c r="M1467">
        <v>3.0602048792616112E-4</v>
      </c>
      <c r="N1467">
        <v>8.9158035669242894E-2</v>
      </c>
      <c r="O1467">
        <f t="shared" si="132"/>
        <v>1.5527635913085747</v>
      </c>
      <c r="P1467">
        <f t="shared" si="133"/>
        <v>2.783297931493419</v>
      </c>
      <c r="Q1467">
        <f t="shared" si="134"/>
        <v>31.18990781955651</v>
      </c>
      <c r="R1467">
        <f t="shared" si="135"/>
        <v>3.9598106577614003E-3</v>
      </c>
      <c r="S1467">
        <f t="shared" si="136"/>
        <v>9.5450861976393853E-3</v>
      </c>
      <c r="T1467">
        <f t="shared" si="137"/>
        <v>8.9158035669242894E-2</v>
      </c>
    </row>
    <row r="1468" spans="1:20" x14ac:dyDescent="0.25">
      <c r="A1468">
        <v>13121</v>
      </c>
      <c r="B1468" t="s">
        <v>100</v>
      </c>
      <c r="C1468" t="s">
        <v>11</v>
      </c>
      <c r="D1468" t="s">
        <v>12</v>
      </c>
      <c r="E1468" t="s">
        <v>30</v>
      </c>
      <c r="F1468" t="s">
        <v>23</v>
      </c>
      <c r="G1468">
        <v>2.2006480663139869</v>
      </c>
      <c r="H1468">
        <v>6.9651150185828694</v>
      </c>
      <c r="I1468">
        <v>0.24135968730482166</v>
      </c>
      <c r="J1468">
        <v>52.187042726290969</v>
      </c>
      <c r="K1468">
        <v>5.3750372371723599E-3</v>
      </c>
      <c r="L1468">
        <v>2.2025910170103857E-2</v>
      </c>
      <c r="M1468">
        <v>5.1553185267039095E-4</v>
      </c>
      <c r="N1468">
        <v>0.14293323308811501</v>
      </c>
      <c r="O1468">
        <f t="shared" si="132"/>
        <v>2.2006480663139869</v>
      </c>
      <c r="P1468">
        <f t="shared" si="133"/>
        <v>6.7237553312780474</v>
      </c>
      <c r="Q1468">
        <f t="shared" si="134"/>
        <v>52.187042726290969</v>
      </c>
      <c r="R1468">
        <f t="shared" si="135"/>
        <v>5.3750372371723599E-3</v>
      </c>
      <c r="S1468">
        <f t="shared" si="136"/>
        <v>2.1510378317433465E-2</v>
      </c>
      <c r="T1468">
        <f t="shared" si="137"/>
        <v>0.14293323308811501</v>
      </c>
    </row>
    <row r="1469" spans="1:20" x14ac:dyDescent="0.25">
      <c r="A1469">
        <v>13121</v>
      </c>
      <c r="B1469" t="s">
        <v>101</v>
      </c>
      <c r="C1469" t="s">
        <v>11</v>
      </c>
      <c r="D1469" t="s">
        <v>12</v>
      </c>
      <c r="E1469" t="s">
        <v>30</v>
      </c>
      <c r="F1469" t="s">
        <v>24</v>
      </c>
      <c r="G1469">
        <v>2.4068030352063929</v>
      </c>
      <c r="H1469">
        <v>7.6175989355937563</v>
      </c>
      <c r="I1469">
        <v>0.2639700611510985</v>
      </c>
      <c r="J1469">
        <v>57.075867565872443</v>
      </c>
      <c r="K1469">
        <v>5.8785682249435896E-3</v>
      </c>
      <c r="L1469">
        <v>2.4089260569251508E-2</v>
      </c>
      <c r="M1469">
        <v>5.6382646101837898E-4</v>
      </c>
      <c r="N1469">
        <v>0.15632313361857</v>
      </c>
      <c r="O1469">
        <f t="shared" si="132"/>
        <v>2.4068030352063929</v>
      </c>
      <c r="P1469">
        <f t="shared" si="133"/>
        <v>7.3536288744426574</v>
      </c>
      <c r="Q1469">
        <f t="shared" si="134"/>
        <v>57.075867565872443</v>
      </c>
      <c r="R1469">
        <f t="shared" si="135"/>
        <v>5.8785682249435896E-3</v>
      </c>
      <c r="S1469">
        <f t="shared" si="136"/>
        <v>2.3525434108233129E-2</v>
      </c>
      <c r="T1469">
        <f t="shared" si="137"/>
        <v>0.15632313361857</v>
      </c>
    </row>
    <row r="1470" spans="1:20" x14ac:dyDescent="0.25">
      <c r="A1470">
        <v>13121</v>
      </c>
      <c r="B1470" t="s">
        <v>102</v>
      </c>
      <c r="C1470" t="s">
        <v>11</v>
      </c>
      <c r="D1470" t="s">
        <v>12</v>
      </c>
      <c r="E1470" t="s">
        <v>30</v>
      </c>
      <c r="F1470" t="s">
        <v>25</v>
      </c>
      <c r="G1470">
        <v>0.95849241826499376</v>
      </c>
      <c r="H1470">
        <v>3.0336559034463191</v>
      </c>
      <c r="I1470">
        <v>0.10512423355859805</v>
      </c>
      <c r="J1470">
        <v>22.730067147364011</v>
      </c>
      <c r="K1470">
        <v>2.34109692337369E-3</v>
      </c>
      <c r="L1470">
        <v>9.593384070983646E-3</v>
      </c>
      <c r="M1470">
        <v>2.245400361147173E-4</v>
      </c>
      <c r="N1470">
        <v>6.2254604970803401E-2</v>
      </c>
      <c r="O1470">
        <f t="shared" si="132"/>
        <v>0.95849241826499376</v>
      </c>
      <c r="P1470">
        <f t="shared" si="133"/>
        <v>2.9285316698877208</v>
      </c>
      <c r="Q1470">
        <f t="shared" si="134"/>
        <v>22.730067147364011</v>
      </c>
      <c r="R1470">
        <f t="shared" si="135"/>
        <v>2.34109692337369E-3</v>
      </c>
      <c r="S1470">
        <f t="shared" si="136"/>
        <v>9.3688440348689284E-3</v>
      </c>
      <c r="T1470">
        <f t="shared" si="137"/>
        <v>6.2254604970803401E-2</v>
      </c>
    </row>
    <row r="1471" spans="1:20" x14ac:dyDescent="0.25">
      <c r="A1471">
        <v>13121</v>
      </c>
      <c r="B1471" t="s">
        <v>103</v>
      </c>
      <c r="C1471" t="s">
        <v>11</v>
      </c>
      <c r="D1471" t="s">
        <v>12</v>
      </c>
      <c r="E1471" t="s">
        <v>30</v>
      </c>
      <c r="F1471" t="s">
        <v>26</v>
      </c>
      <c r="G1471">
        <v>2.2941597347726179</v>
      </c>
      <c r="H1471">
        <v>7.2610805757047494</v>
      </c>
      <c r="I1471">
        <v>0.25161574088119165</v>
      </c>
      <c r="J1471">
        <v>54.404600219888188</v>
      </c>
      <c r="K1471">
        <v>5.6034371500572801E-3</v>
      </c>
      <c r="L1471">
        <v>2.2961833669519649E-2</v>
      </c>
      <c r="M1471">
        <v>5.37438090475461E-4</v>
      </c>
      <c r="N1471">
        <v>0.149006669060327</v>
      </c>
      <c r="O1471">
        <f t="shared" si="132"/>
        <v>2.2941597347726179</v>
      </c>
      <c r="P1471">
        <f t="shared" si="133"/>
        <v>7.0094648348235573</v>
      </c>
      <c r="Q1471">
        <f t="shared" si="134"/>
        <v>54.404600219888188</v>
      </c>
      <c r="R1471">
        <f t="shared" si="135"/>
        <v>5.6034371500572801E-3</v>
      </c>
      <c r="S1471">
        <f t="shared" si="136"/>
        <v>2.2424395579044187E-2</v>
      </c>
      <c r="T1471">
        <f t="shared" si="137"/>
        <v>0.149006669060327</v>
      </c>
    </row>
    <row r="1472" spans="1:20" x14ac:dyDescent="0.25">
      <c r="A1472">
        <v>13121</v>
      </c>
      <c r="B1472" t="s">
        <v>104</v>
      </c>
      <c r="C1472" t="s">
        <v>11</v>
      </c>
      <c r="D1472" t="s">
        <v>31</v>
      </c>
      <c r="E1472" t="s">
        <v>32</v>
      </c>
      <c r="F1472" t="s">
        <v>14</v>
      </c>
      <c r="G1472">
        <v>7.6957401540414665</v>
      </c>
      <c r="H1472">
        <v>2.0956585352695365</v>
      </c>
      <c r="I1472">
        <v>1.4009557184255762E-2</v>
      </c>
      <c r="J1472">
        <v>6.0868543486218201</v>
      </c>
      <c r="K1472">
        <v>1.4276623858337599E-2</v>
      </c>
      <c r="L1472">
        <v>2.7712236794013058E-3</v>
      </c>
      <c r="M1472">
        <v>2.5522340939332299E-5</v>
      </c>
      <c r="N1472">
        <v>1.54354074634248E-2</v>
      </c>
      <c r="O1472">
        <f t="shared" si="132"/>
        <v>7.6957401540414665</v>
      </c>
      <c r="P1472">
        <f t="shared" si="133"/>
        <v>2.0816489780852807</v>
      </c>
      <c r="Q1472">
        <f t="shared" si="134"/>
        <v>6.0868543486218201</v>
      </c>
      <c r="R1472">
        <f t="shared" si="135"/>
        <v>1.4276623858337599E-2</v>
      </c>
      <c r="S1472">
        <f t="shared" si="136"/>
        <v>2.7457013384619734E-3</v>
      </c>
      <c r="T1472">
        <f t="shared" si="137"/>
        <v>1.54354074634248E-2</v>
      </c>
    </row>
    <row r="1473" spans="1:20" x14ac:dyDescent="0.25">
      <c r="A1473">
        <v>13121</v>
      </c>
      <c r="B1473" t="s">
        <v>105</v>
      </c>
      <c r="C1473" t="s">
        <v>11</v>
      </c>
      <c r="D1473" t="s">
        <v>31</v>
      </c>
      <c r="E1473" t="s">
        <v>32</v>
      </c>
      <c r="F1473" t="s">
        <v>15</v>
      </c>
      <c r="G1473">
        <v>0.72973282653920379</v>
      </c>
      <c r="H1473">
        <v>5.6302163482117043E-2</v>
      </c>
      <c r="I1473">
        <v>8.8835425898636522E-3</v>
      </c>
      <c r="J1473">
        <v>0.3289680607000503</v>
      </c>
      <c r="K1473">
        <v>1.76140710510397E-3</v>
      </c>
      <c r="L1473">
        <v>1.4994423653114032E-4</v>
      </c>
      <c r="M1473">
        <v>1.6190454410036599E-5</v>
      </c>
      <c r="N1473">
        <v>1.06884847304744E-3</v>
      </c>
      <c r="O1473">
        <f t="shared" si="132"/>
        <v>0.72973282653920379</v>
      </c>
      <c r="P1473">
        <f t="shared" si="133"/>
        <v>4.7418620892253391E-2</v>
      </c>
      <c r="Q1473">
        <f t="shared" si="134"/>
        <v>0.3289680607000503</v>
      </c>
      <c r="R1473">
        <f t="shared" si="135"/>
        <v>1.76140710510397E-3</v>
      </c>
      <c r="S1473">
        <f t="shared" si="136"/>
        <v>1.3375378212110371E-4</v>
      </c>
      <c r="T1473">
        <f t="shared" si="137"/>
        <v>1.06884847304744E-3</v>
      </c>
    </row>
    <row r="1474" spans="1:20" x14ac:dyDescent="0.25">
      <c r="A1474">
        <v>13121</v>
      </c>
      <c r="B1474" t="s">
        <v>106</v>
      </c>
      <c r="C1474" t="s">
        <v>11</v>
      </c>
      <c r="D1474" t="s">
        <v>31</v>
      </c>
      <c r="E1474" t="s">
        <v>32</v>
      </c>
      <c r="F1474" t="s">
        <v>16</v>
      </c>
      <c r="G1474">
        <v>0.28256893211237838</v>
      </c>
      <c r="H1474">
        <v>2.0779333278395193E-2</v>
      </c>
      <c r="I1474">
        <v>2.7330605456334905E-3</v>
      </c>
      <c r="J1474">
        <v>0.12959199849753517</v>
      </c>
      <c r="K1474">
        <v>8.3497171382407298E-4</v>
      </c>
      <c r="L1474">
        <v>6.0038054729094517E-5</v>
      </c>
      <c r="M1474">
        <v>5.8243994338624799E-6</v>
      </c>
      <c r="N1474">
        <v>4.4449604617269301E-4</v>
      </c>
      <c r="O1474">
        <f t="shared" si="132"/>
        <v>0.28256893211237838</v>
      </c>
      <c r="P1474">
        <f t="shared" si="133"/>
        <v>1.8046272732761701E-2</v>
      </c>
      <c r="Q1474">
        <f t="shared" si="134"/>
        <v>0.12959199849753517</v>
      </c>
      <c r="R1474">
        <f t="shared" si="135"/>
        <v>8.3497171382407298E-4</v>
      </c>
      <c r="S1474">
        <f t="shared" si="136"/>
        <v>5.4213655295232035E-5</v>
      </c>
      <c r="T1474">
        <f t="shared" si="137"/>
        <v>4.4449604617269301E-4</v>
      </c>
    </row>
    <row r="1475" spans="1:20" x14ac:dyDescent="0.25">
      <c r="A1475">
        <v>13121</v>
      </c>
      <c r="B1475" t="s">
        <v>107</v>
      </c>
      <c r="C1475" t="s">
        <v>11</v>
      </c>
      <c r="D1475" t="s">
        <v>31</v>
      </c>
      <c r="E1475" t="s">
        <v>32</v>
      </c>
      <c r="F1475" t="s">
        <v>17</v>
      </c>
      <c r="G1475">
        <v>0.30646276644493792</v>
      </c>
      <c r="H1475">
        <v>2.2536422560477817E-2</v>
      </c>
      <c r="I1475">
        <v>2.9641661227781647E-3</v>
      </c>
      <c r="J1475">
        <v>0.14055018923702919</v>
      </c>
      <c r="K1475">
        <v>9.0557643916755405E-4</v>
      </c>
      <c r="L1475">
        <v>6.5114828624590615E-5</v>
      </c>
      <c r="M1475">
        <v>6.3169043738042698E-6</v>
      </c>
      <c r="N1475">
        <v>4.8208192975041E-4</v>
      </c>
      <c r="O1475">
        <f t="shared" si="132"/>
        <v>0.30646276644493792</v>
      </c>
      <c r="P1475">
        <f t="shared" si="133"/>
        <v>1.9572256437699654E-2</v>
      </c>
      <c r="Q1475">
        <f t="shared" si="134"/>
        <v>0.14055018923702919</v>
      </c>
      <c r="R1475">
        <f t="shared" si="135"/>
        <v>9.0557643916755405E-4</v>
      </c>
      <c r="S1475">
        <f t="shared" si="136"/>
        <v>5.8797924250786344E-5</v>
      </c>
      <c r="T1475">
        <f t="shared" si="137"/>
        <v>4.8208192975041E-4</v>
      </c>
    </row>
    <row r="1476" spans="1:20" x14ac:dyDescent="0.25">
      <c r="A1476">
        <v>13121</v>
      </c>
      <c r="B1476" t="s">
        <v>108</v>
      </c>
      <c r="C1476" t="s">
        <v>11</v>
      </c>
      <c r="D1476" t="s">
        <v>31</v>
      </c>
      <c r="E1476" t="s">
        <v>32</v>
      </c>
      <c r="F1476" t="s">
        <v>18</v>
      </c>
      <c r="G1476">
        <v>0.32376522578931294</v>
      </c>
      <c r="H1476">
        <v>2.3808792731525572E-2</v>
      </c>
      <c r="I1476">
        <v>3.1315183845279635E-3</v>
      </c>
      <c r="J1476">
        <v>0.14848547097444037</v>
      </c>
      <c r="K1476">
        <v>9.5670405288417095E-4</v>
      </c>
      <c r="L1476">
        <v>6.8791114538502393E-5</v>
      </c>
      <c r="M1476">
        <v>6.6735474852919197E-6</v>
      </c>
      <c r="N1476">
        <v>5.0929983221070698E-4</v>
      </c>
      <c r="O1476">
        <f t="shared" ref="O1476:O1539" si="138">G1476</f>
        <v>0.32376522578931294</v>
      </c>
      <c r="P1476">
        <f t="shared" ref="P1476:P1539" si="139">H1476-I1476</f>
        <v>2.0677274346997607E-2</v>
      </c>
      <c r="Q1476">
        <f t="shared" ref="Q1476:Q1539" si="140">J1476</f>
        <v>0.14848547097444037</v>
      </c>
      <c r="R1476">
        <f t="shared" ref="R1476:R1539" si="141">K1476</f>
        <v>9.5670405288417095E-4</v>
      </c>
      <c r="S1476">
        <f t="shared" ref="S1476:S1539" si="142">L1476-M1476</f>
        <v>6.2117567053210474E-5</v>
      </c>
      <c r="T1476">
        <f t="shared" ref="T1476:T1539" si="143">N1476</f>
        <v>5.0929983221070698E-4</v>
      </c>
    </row>
    <row r="1477" spans="1:20" x14ac:dyDescent="0.25">
      <c r="A1477">
        <v>13121</v>
      </c>
      <c r="B1477" t="s">
        <v>109</v>
      </c>
      <c r="C1477" t="s">
        <v>11</v>
      </c>
      <c r="D1477" t="s">
        <v>31</v>
      </c>
      <c r="E1477" t="s">
        <v>32</v>
      </c>
      <c r="F1477" t="s">
        <v>19</v>
      </c>
      <c r="G1477">
        <v>0.11497310601957254</v>
      </c>
      <c r="H1477">
        <v>8.4548015730929529E-3</v>
      </c>
      <c r="I1477">
        <v>1.1120415659888723E-3</v>
      </c>
      <c r="J1477">
        <v>5.2729064446460368E-2</v>
      </c>
      <c r="K1477">
        <v>3.39737612534973E-4</v>
      </c>
      <c r="L1477">
        <v>2.4428603278892123E-5</v>
      </c>
      <c r="M1477">
        <v>2.36986265100824E-6</v>
      </c>
      <c r="N1477">
        <v>1.8085871524886599E-4</v>
      </c>
      <c r="O1477">
        <f t="shared" si="138"/>
        <v>0.11497310601957254</v>
      </c>
      <c r="P1477">
        <f t="shared" si="139"/>
        <v>7.3427600071040806E-3</v>
      </c>
      <c r="Q1477">
        <f t="shared" si="140"/>
        <v>5.2729064446460368E-2</v>
      </c>
      <c r="R1477">
        <f t="shared" si="141"/>
        <v>3.39737612534973E-4</v>
      </c>
      <c r="S1477">
        <f t="shared" si="142"/>
        <v>2.2058740627883883E-5</v>
      </c>
      <c r="T1477">
        <f t="shared" si="143"/>
        <v>1.8085871524886599E-4</v>
      </c>
    </row>
    <row r="1478" spans="1:20" x14ac:dyDescent="0.25">
      <c r="A1478">
        <v>13121</v>
      </c>
      <c r="B1478" t="s">
        <v>110</v>
      </c>
      <c r="C1478" t="s">
        <v>11</v>
      </c>
      <c r="D1478" t="s">
        <v>31</v>
      </c>
      <c r="E1478" t="s">
        <v>32</v>
      </c>
      <c r="F1478" t="s">
        <v>20</v>
      </c>
      <c r="G1478">
        <v>0.26364963338746433</v>
      </c>
      <c r="H1478">
        <v>1.938806214812859E-2</v>
      </c>
      <c r="I1478">
        <v>2.5500693224724787E-3</v>
      </c>
      <c r="J1478">
        <v>0.12091520478593747</v>
      </c>
      <c r="K1478">
        <v>7.7906645417835597E-4</v>
      </c>
      <c r="L1478">
        <v>5.6018249325440141E-5</v>
      </c>
      <c r="M1478">
        <v>5.43442423506235E-6</v>
      </c>
      <c r="N1478">
        <v>4.1473492582788603E-4</v>
      </c>
      <c r="O1478">
        <f t="shared" si="138"/>
        <v>0.26364963338746433</v>
      </c>
      <c r="P1478">
        <f t="shared" si="139"/>
        <v>1.6837992825656112E-2</v>
      </c>
      <c r="Q1478">
        <f t="shared" si="140"/>
        <v>0.12091520478593747</v>
      </c>
      <c r="R1478">
        <f t="shared" si="141"/>
        <v>7.7906645417835597E-4</v>
      </c>
      <c r="S1478">
        <f t="shared" si="142"/>
        <v>5.0583825090377789E-5</v>
      </c>
      <c r="T1478">
        <f t="shared" si="143"/>
        <v>4.1473492582788603E-4</v>
      </c>
    </row>
    <row r="1479" spans="1:20" x14ac:dyDescent="0.25">
      <c r="A1479">
        <v>13121</v>
      </c>
      <c r="B1479" t="s">
        <v>111</v>
      </c>
      <c r="C1479" t="s">
        <v>11</v>
      </c>
      <c r="D1479" t="s">
        <v>31</v>
      </c>
      <c r="E1479" t="s">
        <v>32</v>
      </c>
      <c r="F1479" t="s">
        <v>21</v>
      </c>
      <c r="G1479">
        <v>10.128862528830593</v>
      </c>
      <c r="H1479">
        <v>0.80164857125762712</v>
      </c>
      <c r="I1479">
        <v>0.11254175396709318</v>
      </c>
      <c r="J1479">
        <v>5.1598536179259433</v>
      </c>
      <c r="K1479">
        <v>2.9073626056366202E-2</v>
      </c>
      <c r="L1479">
        <v>2.4709740315387238E-3</v>
      </c>
      <c r="M1479">
        <v>2.52552832535002E-4</v>
      </c>
      <c r="N1479">
        <v>1.9134469168193301E-2</v>
      </c>
      <c r="O1479">
        <f t="shared" si="138"/>
        <v>10.128862528830593</v>
      </c>
      <c r="P1479">
        <f t="shared" si="139"/>
        <v>0.68910681729053391</v>
      </c>
      <c r="Q1479">
        <f t="shared" si="140"/>
        <v>5.1598536179259433</v>
      </c>
      <c r="R1479">
        <f t="shared" si="141"/>
        <v>2.9073626056366202E-2</v>
      </c>
      <c r="S1479">
        <f t="shared" si="142"/>
        <v>2.2184211990037219E-3</v>
      </c>
      <c r="T1479">
        <f t="shared" si="143"/>
        <v>1.9134469168193301E-2</v>
      </c>
    </row>
    <row r="1480" spans="1:20" x14ac:dyDescent="0.25">
      <c r="A1480">
        <v>13121</v>
      </c>
      <c r="B1480" t="s">
        <v>112</v>
      </c>
      <c r="C1480" t="s">
        <v>11</v>
      </c>
      <c r="D1480" t="s">
        <v>31</v>
      </c>
      <c r="E1480" t="s">
        <v>32</v>
      </c>
      <c r="F1480" t="s">
        <v>22</v>
      </c>
      <c r="G1480">
        <v>1.6595901860315827</v>
      </c>
      <c r="H1480">
        <v>0.13134822167729238</v>
      </c>
      <c r="I1480">
        <v>1.8439701307897832E-2</v>
      </c>
      <c r="J1480">
        <v>0.84542978889111775</v>
      </c>
      <c r="K1480">
        <v>4.7636432803756998E-3</v>
      </c>
      <c r="L1480">
        <v>4.048631245865404E-4</v>
      </c>
      <c r="M1480">
        <v>4.1380162102200302E-5</v>
      </c>
      <c r="N1480">
        <v>3.13513924903929E-3</v>
      </c>
      <c r="O1480">
        <f t="shared" si="138"/>
        <v>1.6595901860315827</v>
      </c>
      <c r="P1480">
        <f t="shared" si="139"/>
        <v>0.11290852036939454</v>
      </c>
      <c r="Q1480">
        <f t="shared" si="140"/>
        <v>0.84542978889111775</v>
      </c>
      <c r="R1480">
        <f t="shared" si="141"/>
        <v>4.7636432803756998E-3</v>
      </c>
      <c r="S1480">
        <f t="shared" si="142"/>
        <v>3.634829624843401E-4</v>
      </c>
      <c r="T1480">
        <f t="shared" si="143"/>
        <v>3.13513924903929E-3</v>
      </c>
    </row>
    <row r="1481" spans="1:20" x14ac:dyDescent="0.25">
      <c r="A1481">
        <v>13121</v>
      </c>
      <c r="B1481" t="s">
        <v>113</v>
      </c>
      <c r="C1481" t="s">
        <v>11</v>
      </c>
      <c r="D1481" t="s">
        <v>31</v>
      </c>
      <c r="E1481" t="s">
        <v>32</v>
      </c>
      <c r="F1481" t="s">
        <v>23</v>
      </c>
      <c r="G1481">
        <v>4.2885385359755013</v>
      </c>
      <c r="H1481">
        <v>0.31932046506083001</v>
      </c>
      <c r="I1481">
        <v>3.886934913721516E-2</v>
      </c>
      <c r="J1481">
        <v>1.9896545919987647</v>
      </c>
      <c r="K1481">
        <v>1.39818756844594E-2</v>
      </c>
      <c r="L1481">
        <v>9.7630175017116103E-4</v>
      </c>
      <c r="M1481">
        <v>9.04924220037628E-5</v>
      </c>
      <c r="N1481">
        <v>7.1741621475638296E-3</v>
      </c>
      <c r="O1481">
        <f t="shared" si="138"/>
        <v>4.2885385359755013</v>
      </c>
      <c r="P1481">
        <f t="shared" si="139"/>
        <v>0.28045111592361482</v>
      </c>
      <c r="Q1481">
        <f t="shared" si="140"/>
        <v>1.9896545919987647</v>
      </c>
      <c r="R1481">
        <f t="shared" si="141"/>
        <v>1.39818756844594E-2</v>
      </c>
      <c r="S1481">
        <f t="shared" si="142"/>
        <v>8.8580932816739819E-4</v>
      </c>
      <c r="T1481">
        <f t="shared" si="143"/>
        <v>7.1741621475638296E-3</v>
      </c>
    </row>
    <row r="1482" spans="1:20" x14ac:dyDescent="0.25">
      <c r="A1482">
        <v>13121</v>
      </c>
      <c r="B1482" t="s">
        <v>114</v>
      </c>
      <c r="C1482" t="s">
        <v>11</v>
      </c>
      <c r="D1482" t="s">
        <v>31</v>
      </c>
      <c r="E1482" t="s">
        <v>32</v>
      </c>
      <c r="F1482" t="s">
        <v>24</v>
      </c>
      <c r="G1482">
        <v>4.6902860102854618</v>
      </c>
      <c r="H1482">
        <v>0.34923412493593231</v>
      </c>
      <c r="I1482">
        <v>4.2510597382602072E-2</v>
      </c>
      <c r="J1482">
        <v>2.1760439770576707</v>
      </c>
      <c r="K1482">
        <v>1.5291684399727499E-2</v>
      </c>
      <c r="L1482">
        <v>1.067760813732832E-3</v>
      </c>
      <c r="M1482">
        <v>9.8969691066486094E-5</v>
      </c>
      <c r="N1482">
        <v>7.8462340235780897E-3</v>
      </c>
      <c r="O1482">
        <f t="shared" si="138"/>
        <v>4.6902860102854618</v>
      </c>
      <c r="P1482">
        <f t="shared" si="139"/>
        <v>0.30672352755333021</v>
      </c>
      <c r="Q1482">
        <f t="shared" si="140"/>
        <v>2.1760439770576707</v>
      </c>
      <c r="R1482">
        <f t="shared" si="141"/>
        <v>1.5291684399727499E-2</v>
      </c>
      <c r="S1482">
        <f t="shared" si="142"/>
        <v>9.6879112266634593E-4</v>
      </c>
      <c r="T1482">
        <f t="shared" si="143"/>
        <v>7.8462340235780897E-3</v>
      </c>
    </row>
    <row r="1483" spans="1:20" x14ac:dyDescent="0.25">
      <c r="A1483">
        <v>13121</v>
      </c>
      <c r="B1483" t="s">
        <v>115</v>
      </c>
      <c r="C1483" t="s">
        <v>11</v>
      </c>
      <c r="D1483" t="s">
        <v>31</v>
      </c>
      <c r="E1483" t="s">
        <v>32</v>
      </c>
      <c r="F1483" t="s">
        <v>25</v>
      </c>
      <c r="G1483">
        <v>1.8678736025927409</v>
      </c>
      <c r="H1483">
        <v>0.13908005376906532</v>
      </c>
      <c r="I1483">
        <v>1.6929545583757009E-2</v>
      </c>
      <c r="J1483">
        <v>0.86659418400878219</v>
      </c>
      <c r="K1483">
        <v>6.0898091773213796E-3</v>
      </c>
      <c r="L1483">
        <v>4.2522833086522339E-4</v>
      </c>
      <c r="M1483">
        <v>3.9413979820324103E-5</v>
      </c>
      <c r="N1483">
        <v>3.1247062093102602E-3</v>
      </c>
      <c r="O1483">
        <f t="shared" si="138"/>
        <v>1.8678736025927409</v>
      </c>
      <c r="P1483">
        <f t="shared" si="139"/>
        <v>0.12215050818530832</v>
      </c>
      <c r="Q1483">
        <f t="shared" si="140"/>
        <v>0.86659418400878219</v>
      </c>
      <c r="R1483">
        <f t="shared" si="141"/>
        <v>6.0898091773213796E-3</v>
      </c>
      <c r="S1483">
        <f t="shared" si="142"/>
        <v>3.8581435104489926E-4</v>
      </c>
      <c r="T1483">
        <f t="shared" si="143"/>
        <v>3.1247062093102602E-3</v>
      </c>
    </row>
    <row r="1484" spans="1:20" x14ac:dyDescent="0.25">
      <c r="A1484">
        <v>13121</v>
      </c>
      <c r="B1484" t="s">
        <v>116</v>
      </c>
      <c r="C1484" t="s">
        <v>11</v>
      </c>
      <c r="D1484" t="s">
        <v>31</v>
      </c>
      <c r="E1484" t="s">
        <v>32</v>
      </c>
      <c r="F1484" t="s">
        <v>26</v>
      </c>
      <c r="G1484">
        <v>4.4707710439303741</v>
      </c>
      <c r="H1484">
        <v>0.3328892646576625</v>
      </c>
      <c r="I1484">
        <v>4.0521013236272517E-2</v>
      </c>
      <c r="J1484">
        <v>2.0742004885090184</v>
      </c>
      <c r="K1484">
        <v>1.4576005305568299E-2</v>
      </c>
      <c r="L1484">
        <v>1.0177875603396558E-3</v>
      </c>
      <c r="M1484">
        <v>9.4337694775958799E-5</v>
      </c>
      <c r="N1484">
        <v>7.4790143117340301E-3</v>
      </c>
      <c r="O1484">
        <f t="shared" si="138"/>
        <v>4.4707710439303741</v>
      </c>
      <c r="P1484">
        <f t="shared" si="139"/>
        <v>0.29236825142139</v>
      </c>
      <c r="Q1484">
        <f t="shared" si="140"/>
        <v>2.0742004885090184</v>
      </c>
      <c r="R1484">
        <f t="shared" si="141"/>
        <v>1.4576005305568299E-2</v>
      </c>
      <c r="S1484">
        <f t="shared" si="142"/>
        <v>9.2344986556369701E-4</v>
      </c>
      <c r="T1484">
        <f t="shared" si="143"/>
        <v>7.4790143117340301E-3</v>
      </c>
    </row>
    <row r="1485" spans="1:20" x14ac:dyDescent="0.25">
      <c r="A1485">
        <v>13121</v>
      </c>
      <c r="B1485" t="s">
        <v>117</v>
      </c>
      <c r="C1485" t="s">
        <v>11</v>
      </c>
      <c r="D1485" t="s">
        <v>31</v>
      </c>
      <c r="E1485" t="s">
        <v>33</v>
      </c>
      <c r="F1485" t="s">
        <v>14</v>
      </c>
      <c r="G1485">
        <v>13.457086718535006</v>
      </c>
      <c r="H1485">
        <v>2.1693554112177198</v>
      </c>
      <c r="I1485">
        <v>1.7672205512617698E-2</v>
      </c>
      <c r="J1485">
        <v>7.6851648979688312</v>
      </c>
      <c r="K1485">
        <v>2.6604997472885399E-2</v>
      </c>
      <c r="L1485">
        <v>1.6885082049311571E-3</v>
      </c>
      <c r="M1485">
        <v>3.1820518361591603E-5</v>
      </c>
      <c r="N1485">
        <v>1.8868984294469301E-2</v>
      </c>
      <c r="O1485">
        <f t="shared" si="138"/>
        <v>13.457086718535006</v>
      </c>
      <c r="P1485">
        <f t="shared" si="139"/>
        <v>2.1516832057051021</v>
      </c>
      <c r="Q1485">
        <f t="shared" si="140"/>
        <v>7.6851648979688312</v>
      </c>
      <c r="R1485">
        <f t="shared" si="141"/>
        <v>2.6604997472885399E-2</v>
      </c>
      <c r="S1485">
        <f t="shared" si="142"/>
        <v>1.6566876865695655E-3</v>
      </c>
      <c r="T1485">
        <f t="shared" si="143"/>
        <v>1.8868984294469301E-2</v>
      </c>
    </row>
    <row r="1486" spans="1:20" x14ac:dyDescent="0.25">
      <c r="A1486">
        <v>13121</v>
      </c>
      <c r="B1486" t="s">
        <v>118</v>
      </c>
      <c r="C1486" t="s">
        <v>11</v>
      </c>
      <c r="D1486" t="s">
        <v>31</v>
      </c>
      <c r="E1486" t="s">
        <v>33</v>
      </c>
      <c r="F1486" t="s">
        <v>15</v>
      </c>
      <c r="G1486">
        <v>4.4230288956827177</v>
      </c>
      <c r="H1486">
        <v>0.62949119215575244</v>
      </c>
      <c r="I1486">
        <v>2.6884355645321972E-2</v>
      </c>
      <c r="J1486">
        <v>3.1446435694733132</v>
      </c>
      <c r="K1486">
        <v>1.1669687353924299E-2</v>
      </c>
      <c r="L1486">
        <v>1.8343889175582682E-3</v>
      </c>
      <c r="M1486">
        <v>5.4582319052087701E-5</v>
      </c>
      <c r="N1486">
        <v>1.1240486328656299E-2</v>
      </c>
      <c r="O1486">
        <f t="shared" si="138"/>
        <v>4.4230288956827177</v>
      </c>
      <c r="P1486">
        <f t="shared" si="139"/>
        <v>0.60260683651043045</v>
      </c>
      <c r="Q1486">
        <f t="shared" si="140"/>
        <v>3.1446435694733132</v>
      </c>
      <c r="R1486">
        <f t="shared" si="141"/>
        <v>1.1669687353924299E-2</v>
      </c>
      <c r="S1486">
        <f t="shared" si="142"/>
        <v>1.7798065985061805E-3</v>
      </c>
      <c r="T1486">
        <f t="shared" si="143"/>
        <v>1.1240486328656299E-2</v>
      </c>
    </row>
    <row r="1487" spans="1:20" x14ac:dyDescent="0.25">
      <c r="A1487">
        <v>13121</v>
      </c>
      <c r="B1487" t="s">
        <v>119</v>
      </c>
      <c r="C1487" t="s">
        <v>11</v>
      </c>
      <c r="D1487" t="s">
        <v>31</v>
      </c>
      <c r="E1487" t="s">
        <v>33</v>
      </c>
      <c r="F1487" t="s">
        <v>16</v>
      </c>
      <c r="G1487">
        <v>1.816941169613463</v>
      </c>
      <c r="H1487">
        <v>0.23960056889323042</v>
      </c>
      <c r="I1487">
        <v>8.3978852021075745E-3</v>
      </c>
      <c r="J1487">
        <v>1.2604610450125424</v>
      </c>
      <c r="K1487">
        <v>5.8393263330045403E-3</v>
      </c>
      <c r="L1487">
        <v>7.518895257128122E-4</v>
      </c>
      <c r="M1487">
        <v>1.98045851327322E-5</v>
      </c>
      <c r="N1487">
        <v>4.7206944952673498E-3</v>
      </c>
      <c r="O1487">
        <f t="shared" si="138"/>
        <v>1.816941169613463</v>
      </c>
      <c r="P1487">
        <f t="shared" si="139"/>
        <v>0.23120268369112285</v>
      </c>
      <c r="Q1487">
        <f t="shared" si="140"/>
        <v>1.2604610450125424</v>
      </c>
      <c r="R1487">
        <f t="shared" si="141"/>
        <v>5.8393263330045403E-3</v>
      </c>
      <c r="S1487">
        <f t="shared" si="142"/>
        <v>7.3208494058008E-4</v>
      </c>
      <c r="T1487">
        <f t="shared" si="143"/>
        <v>4.7206944952673498E-3</v>
      </c>
    </row>
    <row r="1488" spans="1:20" x14ac:dyDescent="0.25">
      <c r="A1488">
        <v>13121</v>
      </c>
      <c r="B1488" t="s">
        <v>120</v>
      </c>
      <c r="C1488" t="s">
        <v>11</v>
      </c>
      <c r="D1488" t="s">
        <v>31</v>
      </c>
      <c r="E1488" t="s">
        <v>33</v>
      </c>
      <c r="F1488" t="s">
        <v>17</v>
      </c>
      <c r="G1488">
        <v>1.9705804046872819</v>
      </c>
      <c r="H1488">
        <v>0.25986102397264321</v>
      </c>
      <c r="I1488">
        <v>9.1080046169409231E-3</v>
      </c>
      <c r="J1488">
        <v>1.3670447041978184</v>
      </c>
      <c r="K1488">
        <v>6.3330972954427304E-3</v>
      </c>
      <c r="L1488">
        <v>8.1546876218219124E-4</v>
      </c>
      <c r="M1488">
        <v>2.1479249102895801E-5</v>
      </c>
      <c r="N1488">
        <v>5.1198728801917703E-3</v>
      </c>
      <c r="O1488">
        <f t="shared" si="138"/>
        <v>1.9705804046872819</v>
      </c>
      <c r="P1488">
        <f t="shared" si="139"/>
        <v>0.25075301935570227</v>
      </c>
      <c r="Q1488">
        <f t="shared" si="140"/>
        <v>1.3670447041978184</v>
      </c>
      <c r="R1488">
        <f t="shared" si="141"/>
        <v>6.3330972954427304E-3</v>
      </c>
      <c r="S1488">
        <f t="shared" si="142"/>
        <v>7.9398951307929546E-4</v>
      </c>
      <c r="T1488">
        <f t="shared" si="143"/>
        <v>5.1198728801917703E-3</v>
      </c>
    </row>
    <row r="1489" spans="1:20" x14ac:dyDescent="0.25">
      <c r="A1489">
        <v>13121</v>
      </c>
      <c r="B1489" t="s">
        <v>121</v>
      </c>
      <c r="C1489" t="s">
        <v>11</v>
      </c>
      <c r="D1489" t="s">
        <v>31</v>
      </c>
      <c r="E1489" t="s">
        <v>33</v>
      </c>
      <c r="F1489" t="s">
        <v>18</v>
      </c>
      <c r="G1489">
        <v>2.0818368097772986</v>
      </c>
      <c r="H1489">
        <v>0.27453238613942321</v>
      </c>
      <c r="I1489">
        <v>9.6222300016463903E-3</v>
      </c>
      <c r="J1489">
        <v>1.4442261861165506</v>
      </c>
      <c r="K1489">
        <v>6.6906518779148404E-3</v>
      </c>
      <c r="L1489">
        <v>8.6150884972724471E-4</v>
      </c>
      <c r="M1489">
        <v>2.2691936369056901E-5</v>
      </c>
      <c r="N1489">
        <v>5.4089329995061696E-3</v>
      </c>
      <c r="O1489">
        <f t="shared" si="138"/>
        <v>2.0818368097772986</v>
      </c>
      <c r="P1489">
        <f t="shared" si="139"/>
        <v>0.2649101561377768</v>
      </c>
      <c r="Q1489">
        <f t="shared" si="140"/>
        <v>1.4442261861165506</v>
      </c>
      <c r="R1489">
        <f t="shared" si="141"/>
        <v>6.6906518779148404E-3</v>
      </c>
      <c r="S1489">
        <f t="shared" si="142"/>
        <v>8.3881691335818784E-4</v>
      </c>
      <c r="T1489">
        <f t="shared" si="143"/>
        <v>5.4089329995061696E-3</v>
      </c>
    </row>
    <row r="1490" spans="1:20" x14ac:dyDescent="0.25">
      <c r="A1490">
        <v>13121</v>
      </c>
      <c r="B1490" t="s">
        <v>122</v>
      </c>
      <c r="C1490" t="s">
        <v>11</v>
      </c>
      <c r="D1490" t="s">
        <v>31</v>
      </c>
      <c r="E1490" t="s">
        <v>33</v>
      </c>
      <c r="F1490" t="s">
        <v>19</v>
      </c>
      <c r="G1490">
        <v>0.73928641274594575</v>
      </c>
      <c r="H1490">
        <v>9.7489899543386632E-2</v>
      </c>
      <c r="I1490">
        <v>3.416974566857077E-3</v>
      </c>
      <c r="J1490">
        <v>0.51286287096631122</v>
      </c>
      <c r="K1490">
        <v>2.3759345973116599E-3</v>
      </c>
      <c r="L1490">
        <v>3.0593256389810299E-4</v>
      </c>
      <c r="M1490">
        <v>8.0581921055866701E-6</v>
      </c>
      <c r="N1490">
        <v>1.92077909986165E-3</v>
      </c>
      <c r="O1490">
        <f t="shared" si="138"/>
        <v>0.73928641274594575</v>
      </c>
      <c r="P1490">
        <f t="shared" si="139"/>
        <v>9.4072924976529554E-2</v>
      </c>
      <c r="Q1490">
        <f t="shared" si="140"/>
        <v>0.51286287096631122</v>
      </c>
      <c r="R1490">
        <f t="shared" si="141"/>
        <v>2.3759345973116599E-3</v>
      </c>
      <c r="S1490">
        <f t="shared" si="142"/>
        <v>2.9787437179251632E-4</v>
      </c>
      <c r="T1490">
        <f t="shared" si="143"/>
        <v>1.92077909986165E-3</v>
      </c>
    </row>
    <row r="1491" spans="1:20" x14ac:dyDescent="0.25">
      <c r="A1491">
        <v>13121</v>
      </c>
      <c r="B1491" t="s">
        <v>123</v>
      </c>
      <c r="C1491" t="s">
        <v>11</v>
      </c>
      <c r="D1491" t="s">
        <v>31</v>
      </c>
      <c r="E1491" t="s">
        <v>33</v>
      </c>
      <c r="F1491" t="s">
        <v>20</v>
      </c>
      <c r="G1491">
        <v>1.695288590102151</v>
      </c>
      <c r="H1491">
        <v>0.22355822146094781</v>
      </c>
      <c r="I1491">
        <v>7.8356085587713876E-3</v>
      </c>
      <c r="J1491">
        <v>1.176067589569803</v>
      </c>
      <c r="K1491">
        <v>5.4483580766171401E-3</v>
      </c>
      <c r="L1491">
        <v>7.0154681553802247E-4</v>
      </c>
      <c r="M1491">
        <v>1.8478580127379002E-5</v>
      </c>
      <c r="N1491">
        <v>4.4046229325349602E-3</v>
      </c>
      <c r="O1491">
        <f t="shared" si="138"/>
        <v>1.695288590102151</v>
      </c>
      <c r="P1491">
        <f t="shared" si="139"/>
        <v>0.21572261290217642</v>
      </c>
      <c r="Q1491">
        <f t="shared" si="140"/>
        <v>1.176067589569803</v>
      </c>
      <c r="R1491">
        <f t="shared" si="141"/>
        <v>5.4483580766171401E-3</v>
      </c>
      <c r="S1491">
        <f t="shared" si="142"/>
        <v>6.8306823541064345E-4</v>
      </c>
      <c r="T1491">
        <f t="shared" si="143"/>
        <v>4.4046229325349602E-3</v>
      </c>
    </row>
    <row r="1492" spans="1:20" x14ac:dyDescent="0.25">
      <c r="A1492">
        <v>13121</v>
      </c>
      <c r="B1492" t="s">
        <v>124</v>
      </c>
      <c r="C1492" t="s">
        <v>11</v>
      </c>
      <c r="D1492" t="s">
        <v>31</v>
      </c>
      <c r="E1492" t="s">
        <v>33</v>
      </c>
      <c r="F1492" t="s">
        <v>21</v>
      </c>
      <c r="G1492">
        <v>65.101647295898346</v>
      </c>
      <c r="H1492">
        <v>9.1464016802380907</v>
      </c>
      <c r="I1492">
        <v>0.33494459712619551</v>
      </c>
      <c r="J1492">
        <v>46.766805479700103</v>
      </c>
      <c r="K1492">
        <v>0.20467944469114399</v>
      </c>
      <c r="L1492">
        <v>3.0794447821506227E-2</v>
      </c>
      <c r="M1492">
        <v>8.3692620512465499E-4</v>
      </c>
      <c r="N1492">
        <v>0.19184247059936799</v>
      </c>
      <c r="O1492">
        <f t="shared" si="138"/>
        <v>65.101647295898346</v>
      </c>
      <c r="P1492">
        <f t="shared" si="139"/>
        <v>8.811457083111895</v>
      </c>
      <c r="Q1492">
        <f t="shared" si="140"/>
        <v>46.766805479700103</v>
      </c>
      <c r="R1492">
        <f t="shared" si="141"/>
        <v>0.20467944469114399</v>
      </c>
      <c r="S1492">
        <f t="shared" si="142"/>
        <v>2.9957521616381572E-2</v>
      </c>
      <c r="T1492">
        <f t="shared" si="143"/>
        <v>0.19184247059936799</v>
      </c>
    </row>
    <row r="1493" spans="1:20" x14ac:dyDescent="0.25">
      <c r="A1493">
        <v>13121</v>
      </c>
      <c r="B1493" t="s">
        <v>125</v>
      </c>
      <c r="C1493" t="s">
        <v>11</v>
      </c>
      <c r="D1493" t="s">
        <v>31</v>
      </c>
      <c r="E1493" t="s">
        <v>33</v>
      </c>
      <c r="F1493" t="s">
        <v>22</v>
      </c>
      <c r="G1493">
        <v>10.666748294820502</v>
      </c>
      <c r="H1493">
        <v>1.4986158993610543</v>
      </c>
      <c r="I1493">
        <v>5.4879872445240951E-2</v>
      </c>
      <c r="J1493">
        <v>7.6626311305394754</v>
      </c>
      <c r="K1493">
        <v>3.3536222283787602E-2</v>
      </c>
      <c r="L1493">
        <v>5.0455976594818708E-3</v>
      </c>
      <c r="M1493">
        <v>1.3712834997647801E-4</v>
      </c>
      <c r="N1493">
        <v>3.1432936062884602E-2</v>
      </c>
      <c r="O1493">
        <f t="shared" si="138"/>
        <v>10.666748294820502</v>
      </c>
      <c r="P1493">
        <f t="shared" si="139"/>
        <v>1.4437360269158135</v>
      </c>
      <c r="Q1493">
        <f t="shared" si="140"/>
        <v>7.6626311305394754</v>
      </c>
      <c r="R1493">
        <f t="shared" si="141"/>
        <v>3.3536222283787602E-2</v>
      </c>
      <c r="S1493">
        <f t="shared" si="142"/>
        <v>4.908469309505393E-3</v>
      </c>
      <c r="T1493">
        <f t="shared" si="143"/>
        <v>3.1432936062884602E-2</v>
      </c>
    </row>
    <row r="1494" spans="1:20" x14ac:dyDescent="0.25">
      <c r="A1494">
        <v>13121</v>
      </c>
      <c r="B1494" t="s">
        <v>126</v>
      </c>
      <c r="C1494" t="s">
        <v>11</v>
      </c>
      <c r="D1494" t="s">
        <v>31</v>
      </c>
      <c r="E1494" t="s">
        <v>33</v>
      </c>
      <c r="F1494" t="s">
        <v>23</v>
      </c>
      <c r="G1494">
        <v>28.60613730643307</v>
      </c>
      <c r="H1494">
        <v>3.7251422775415088</v>
      </c>
      <c r="I1494">
        <v>0.11888014758420669</v>
      </c>
      <c r="J1494">
        <v>19.643805140385368</v>
      </c>
      <c r="K1494">
        <v>0.101015986518769</v>
      </c>
      <c r="L1494">
        <v>1.227684447449913E-2</v>
      </c>
      <c r="M1494">
        <v>3.0460335344173402E-4</v>
      </c>
      <c r="N1494">
        <v>7.6814024768168496E-2</v>
      </c>
      <c r="O1494">
        <f t="shared" si="138"/>
        <v>28.60613730643307</v>
      </c>
      <c r="P1494">
        <f t="shared" si="139"/>
        <v>3.6062621299573023</v>
      </c>
      <c r="Q1494">
        <f t="shared" si="140"/>
        <v>19.643805140385368</v>
      </c>
      <c r="R1494">
        <f t="shared" si="141"/>
        <v>0.101015986518769</v>
      </c>
      <c r="S1494">
        <f t="shared" si="142"/>
        <v>1.1972241121057395E-2</v>
      </c>
      <c r="T1494">
        <f t="shared" si="143"/>
        <v>7.6814024768168496E-2</v>
      </c>
    </row>
    <row r="1495" spans="1:20" x14ac:dyDescent="0.25">
      <c r="A1495">
        <v>13121</v>
      </c>
      <c r="B1495" t="s">
        <v>127</v>
      </c>
      <c r="C1495" t="s">
        <v>11</v>
      </c>
      <c r="D1495" t="s">
        <v>31</v>
      </c>
      <c r="E1495" t="s">
        <v>33</v>
      </c>
      <c r="F1495" t="s">
        <v>24</v>
      </c>
      <c r="G1495">
        <v>31.285934099501787</v>
      </c>
      <c r="H1495">
        <v>4.074110407610295</v>
      </c>
      <c r="I1495">
        <v>0.13001675527374323</v>
      </c>
      <c r="J1495">
        <v>21.484018755847519</v>
      </c>
      <c r="K1495">
        <v>0.110479065864659</v>
      </c>
      <c r="L1495">
        <v>1.3426926748977053E-2</v>
      </c>
      <c r="M1495">
        <v>3.3313847751514903E-4</v>
      </c>
      <c r="N1495">
        <v>8.4009867103148395E-2</v>
      </c>
      <c r="O1495">
        <f t="shared" si="138"/>
        <v>31.285934099501787</v>
      </c>
      <c r="P1495">
        <f t="shared" si="139"/>
        <v>3.9440936523365515</v>
      </c>
      <c r="Q1495">
        <f t="shared" si="140"/>
        <v>21.484018755847519</v>
      </c>
      <c r="R1495">
        <f t="shared" si="141"/>
        <v>0.110479065864659</v>
      </c>
      <c r="S1495">
        <f t="shared" si="142"/>
        <v>1.3093788271461904E-2</v>
      </c>
      <c r="T1495">
        <f t="shared" si="143"/>
        <v>8.4009867103148395E-2</v>
      </c>
    </row>
    <row r="1496" spans="1:20" x14ac:dyDescent="0.25">
      <c r="A1496">
        <v>13121</v>
      </c>
      <c r="B1496" t="s">
        <v>128</v>
      </c>
      <c r="C1496" t="s">
        <v>11</v>
      </c>
      <c r="D1496" t="s">
        <v>31</v>
      </c>
      <c r="E1496" t="s">
        <v>33</v>
      </c>
      <c r="F1496" t="s">
        <v>25</v>
      </c>
      <c r="G1496">
        <v>12.459406490213414</v>
      </c>
      <c r="H1496">
        <v>1.6224860143002484</v>
      </c>
      <c r="I1496">
        <v>5.1778259408649614E-2</v>
      </c>
      <c r="J1496">
        <v>8.555861683433827</v>
      </c>
      <c r="K1496">
        <v>4.3997508555713098E-2</v>
      </c>
      <c r="L1496">
        <v>5.3471798629587397E-3</v>
      </c>
      <c r="M1496">
        <v>1.32670010216884E-4</v>
      </c>
      <c r="N1496">
        <v>3.3456351871485802E-2</v>
      </c>
      <c r="O1496">
        <f t="shared" si="138"/>
        <v>12.459406490213414</v>
      </c>
      <c r="P1496">
        <f t="shared" si="139"/>
        <v>1.5707077548915989</v>
      </c>
      <c r="Q1496">
        <f t="shared" si="140"/>
        <v>8.555861683433827</v>
      </c>
      <c r="R1496">
        <f t="shared" si="141"/>
        <v>4.3997508555713098E-2</v>
      </c>
      <c r="S1496">
        <f t="shared" si="142"/>
        <v>5.2145098527418554E-3</v>
      </c>
      <c r="T1496">
        <f t="shared" si="143"/>
        <v>3.3456351871485802E-2</v>
      </c>
    </row>
    <row r="1497" spans="1:20" x14ac:dyDescent="0.25">
      <c r="A1497">
        <v>13121</v>
      </c>
      <c r="B1497" t="s">
        <v>129</v>
      </c>
      <c r="C1497" t="s">
        <v>11</v>
      </c>
      <c r="D1497" t="s">
        <v>31</v>
      </c>
      <c r="E1497" t="s">
        <v>33</v>
      </c>
      <c r="F1497" t="s">
        <v>26</v>
      </c>
      <c r="G1497">
        <v>29.821692535875208</v>
      </c>
      <c r="H1497">
        <v>3.8834332788275554</v>
      </c>
      <c r="I1497">
        <v>0.12393167770653674</v>
      </c>
      <c r="J1497">
        <v>20.478524847571109</v>
      </c>
      <c r="K1497">
        <v>0.105308452614099</v>
      </c>
      <c r="L1497">
        <v>1.2798516214544906E-2</v>
      </c>
      <c r="M1497">
        <v>3.1754691431729E-4</v>
      </c>
      <c r="N1497">
        <v>8.0078055981189694E-2</v>
      </c>
      <c r="O1497">
        <f t="shared" si="138"/>
        <v>29.821692535875208</v>
      </c>
      <c r="P1497">
        <f t="shared" si="139"/>
        <v>3.7595016011210185</v>
      </c>
      <c r="Q1497">
        <f t="shared" si="140"/>
        <v>20.478524847571109</v>
      </c>
      <c r="R1497">
        <f t="shared" si="141"/>
        <v>0.105308452614099</v>
      </c>
      <c r="S1497">
        <f t="shared" si="142"/>
        <v>1.2480969300227615E-2</v>
      </c>
      <c r="T1497">
        <f t="shared" si="143"/>
        <v>8.0078055981189694E-2</v>
      </c>
    </row>
    <row r="1498" spans="1:20" x14ac:dyDescent="0.25">
      <c r="A1498">
        <v>13121</v>
      </c>
      <c r="B1498" t="s">
        <v>130</v>
      </c>
      <c r="C1498" t="s">
        <v>11</v>
      </c>
      <c r="D1498" t="s">
        <v>31</v>
      </c>
      <c r="E1498" t="s">
        <v>34</v>
      </c>
      <c r="F1498" t="s">
        <v>14</v>
      </c>
      <c r="G1498">
        <v>6.2101225727225895</v>
      </c>
      <c r="H1498">
        <v>0.99670250763207635</v>
      </c>
      <c r="I1498">
        <v>8.2744819264082021E-3</v>
      </c>
      <c r="J1498">
        <v>3.5170233199317074</v>
      </c>
      <c r="K1498">
        <v>1.22659228277628E-2</v>
      </c>
      <c r="L1498">
        <v>7.7299204588765491E-4</v>
      </c>
      <c r="M1498">
        <v>1.4902550200091E-5</v>
      </c>
      <c r="N1498">
        <v>8.6203615143416405E-3</v>
      </c>
      <c r="O1498">
        <f t="shared" si="138"/>
        <v>6.2101225727225895</v>
      </c>
      <c r="P1498">
        <f t="shared" si="139"/>
        <v>0.98842802570566812</v>
      </c>
      <c r="Q1498">
        <f t="shared" si="140"/>
        <v>3.5170233199317074</v>
      </c>
      <c r="R1498">
        <f t="shared" si="141"/>
        <v>1.22659228277628E-2</v>
      </c>
      <c r="S1498">
        <f t="shared" si="142"/>
        <v>7.580894956875639E-4</v>
      </c>
      <c r="T1498">
        <f t="shared" si="143"/>
        <v>8.6203615143416405E-3</v>
      </c>
    </row>
    <row r="1499" spans="1:20" x14ac:dyDescent="0.25">
      <c r="A1499">
        <v>13121</v>
      </c>
      <c r="B1499" t="s">
        <v>131</v>
      </c>
      <c r="C1499" t="s">
        <v>11</v>
      </c>
      <c r="D1499" t="s">
        <v>31</v>
      </c>
      <c r="E1499" t="s">
        <v>34</v>
      </c>
      <c r="F1499" t="s">
        <v>15</v>
      </c>
      <c r="G1499">
        <v>2.0408782101637004</v>
      </c>
      <c r="H1499">
        <v>0.2883981406170546</v>
      </c>
      <c r="I1499">
        <v>1.2511210043292892E-2</v>
      </c>
      <c r="J1499">
        <v>1.4391999711389072</v>
      </c>
      <c r="K1499">
        <v>5.3835939253561397E-3</v>
      </c>
      <c r="L1499">
        <v>8.4022913480730297E-4</v>
      </c>
      <c r="M1499">
        <v>2.5397715859298801E-5</v>
      </c>
      <c r="N1499">
        <v>5.1413810517466603E-3</v>
      </c>
      <c r="O1499">
        <f t="shared" si="138"/>
        <v>2.0408782101637004</v>
      </c>
      <c r="P1499">
        <f t="shared" si="139"/>
        <v>0.27588693057376168</v>
      </c>
      <c r="Q1499">
        <f t="shared" si="140"/>
        <v>1.4391999711389072</v>
      </c>
      <c r="R1499">
        <f t="shared" si="141"/>
        <v>5.3835939253561397E-3</v>
      </c>
      <c r="S1499">
        <f t="shared" si="142"/>
        <v>8.1483141894800413E-4</v>
      </c>
      <c r="T1499">
        <f t="shared" si="143"/>
        <v>5.1413810517466603E-3</v>
      </c>
    </row>
    <row r="1500" spans="1:20" x14ac:dyDescent="0.25">
      <c r="A1500">
        <v>13121</v>
      </c>
      <c r="B1500" t="s">
        <v>132</v>
      </c>
      <c r="C1500" t="s">
        <v>11</v>
      </c>
      <c r="D1500" t="s">
        <v>31</v>
      </c>
      <c r="E1500" t="s">
        <v>34</v>
      </c>
      <c r="F1500" t="s">
        <v>16</v>
      </c>
      <c r="G1500">
        <v>0.83887058765878686</v>
      </c>
      <c r="H1500">
        <v>0.10977037929875151</v>
      </c>
      <c r="I1500">
        <v>3.9057462082041625E-3</v>
      </c>
      <c r="J1500">
        <v>0.57680316907972617</v>
      </c>
      <c r="K1500">
        <v>2.6949273562174498E-3</v>
      </c>
      <c r="L1500">
        <v>3.4440577478367373E-4</v>
      </c>
      <c r="M1500">
        <v>9.2095933386104804E-6</v>
      </c>
      <c r="N1500">
        <v>2.1590983199990502E-3</v>
      </c>
      <c r="O1500">
        <f t="shared" si="138"/>
        <v>0.83887058765878686</v>
      </c>
      <c r="P1500">
        <f t="shared" si="139"/>
        <v>0.10586463309054735</v>
      </c>
      <c r="Q1500">
        <f t="shared" si="140"/>
        <v>0.57680316907972617</v>
      </c>
      <c r="R1500">
        <f t="shared" si="141"/>
        <v>2.6949273562174498E-3</v>
      </c>
      <c r="S1500">
        <f t="shared" si="142"/>
        <v>3.3519618144506325E-4</v>
      </c>
      <c r="T1500">
        <f t="shared" si="143"/>
        <v>2.1590983199990502E-3</v>
      </c>
    </row>
    <row r="1501" spans="1:20" x14ac:dyDescent="0.25">
      <c r="A1501">
        <v>13121</v>
      </c>
      <c r="B1501" t="s">
        <v>133</v>
      </c>
      <c r="C1501" t="s">
        <v>11</v>
      </c>
      <c r="D1501" t="s">
        <v>31</v>
      </c>
      <c r="E1501" t="s">
        <v>34</v>
      </c>
      <c r="F1501" t="s">
        <v>17</v>
      </c>
      <c r="G1501">
        <v>0.90980488133264914</v>
      </c>
      <c r="H1501">
        <v>0.11905249247788222</v>
      </c>
      <c r="I1501">
        <v>4.2360134057837203E-3</v>
      </c>
      <c r="J1501">
        <v>0.62557725273272158</v>
      </c>
      <c r="K1501">
        <v>2.9228077863718799E-3</v>
      </c>
      <c r="L1501">
        <v>3.7352843830262741E-4</v>
      </c>
      <c r="M1501">
        <v>9.9883504880438E-6</v>
      </c>
      <c r="N1501">
        <v>2.3416705569241302E-3</v>
      </c>
      <c r="O1501">
        <f t="shared" si="138"/>
        <v>0.90980488133264914</v>
      </c>
      <c r="P1501">
        <f t="shared" si="139"/>
        <v>0.11481647907209849</v>
      </c>
      <c r="Q1501">
        <f t="shared" si="140"/>
        <v>0.62557725273272158</v>
      </c>
      <c r="R1501">
        <f t="shared" si="141"/>
        <v>2.9228077863718799E-3</v>
      </c>
      <c r="S1501">
        <f t="shared" si="142"/>
        <v>3.635400878145836E-4</v>
      </c>
      <c r="T1501">
        <f t="shared" si="143"/>
        <v>2.3416705569241302E-3</v>
      </c>
    </row>
    <row r="1502" spans="1:20" x14ac:dyDescent="0.25">
      <c r="A1502">
        <v>13121</v>
      </c>
      <c r="B1502" t="s">
        <v>134</v>
      </c>
      <c r="C1502" t="s">
        <v>11</v>
      </c>
      <c r="D1502" t="s">
        <v>31</v>
      </c>
      <c r="E1502" t="s">
        <v>34</v>
      </c>
      <c r="F1502" t="s">
        <v>18</v>
      </c>
      <c r="G1502">
        <v>0.96117119971857468</v>
      </c>
      <c r="H1502">
        <v>0.1257740225699758</v>
      </c>
      <c r="I1502">
        <v>4.4751726908529499E-3</v>
      </c>
      <c r="J1502">
        <v>0.66089637673451873</v>
      </c>
      <c r="K1502">
        <v>3.0878256889985598E-3</v>
      </c>
      <c r="L1502">
        <v>3.9461701798426587E-4</v>
      </c>
      <c r="M1502">
        <v>1.05522749862529E-5</v>
      </c>
      <c r="N1502">
        <v>2.4738775796482302E-3</v>
      </c>
      <c r="O1502">
        <f t="shared" si="138"/>
        <v>0.96117119971857468</v>
      </c>
      <c r="P1502">
        <f t="shared" si="139"/>
        <v>0.12129884987912286</v>
      </c>
      <c r="Q1502">
        <f t="shared" si="140"/>
        <v>0.66089637673451873</v>
      </c>
      <c r="R1502">
        <f t="shared" si="141"/>
        <v>3.0878256889985598E-3</v>
      </c>
      <c r="S1502">
        <f t="shared" si="142"/>
        <v>3.8406474299801298E-4</v>
      </c>
      <c r="T1502">
        <f t="shared" si="143"/>
        <v>2.4738775796482302E-3</v>
      </c>
    </row>
    <row r="1503" spans="1:20" x14ac:dyDescent="0.25">
      <c r="A1503">
        <v>13121</v>
      </c>
      <c r="B1503" t="s">
        <v>135</v>
      </c>
      <c r="C1503" t="s">
        <v>11</v>
      </c>
      <c r="D1503" t="s">
        <v>31</v>
      </c>
      <c r="E1503" t="s">
        <v>34</v>
      </c>
      <c r="F1503" t="s">
        <v>19</v>
      </c>
      <c r="G1503">
        <v>0.34132395787181069</v>
      </c>
      <c r="H1503">
        <v>4.4663936303216946E-2</v>
      </c>
      <c r="I1503">
        <v>1.5891899685618301E-3</v>
      </c>
      <c r="J1503">
        <v>0.23469263189786974</v>
      </c>
      <c r="K1503">
        <v>1.09652665062809E-3</v>
      </c>
      <c r="L1503">
        <v>1.4013361351183874E-4</v>
      </c>
      <c r="M1503">
        <v>3.7472459233356399E-6</v>
      </c>
      <c r="N1503">
        <v>8.7850519266030602E-4</v>
      </c>
      <c r="O1503">
        <f t="shared" si="138"/>
        <v>0.34132395787181069</v>
      </c>
      <c r="P1503">
        <f t="shared" si="139"/>
        <v>4.3074746334655113E-2</v>
      </c>
      <c r="Q1503">
        <f t="shared" si="140"/>
        <v>0.23469263189786974</v>
      </c>
      <c r="R1503">
        <f t="shared" si="141"/>
        <v>1.09652665062809E-3</v>
      </c>
      <c r="S1503">
        <f t="shared" si="142"/>
        <v>1.363863675885031E-4</v>
      </c>
      <c r="T1503">
        <f t="shared" si="143"/>
        <v>8.7850519266030602E-4</v>
      </c>
    </row>
    <row r="1504" spans="1:20" x14ac:dyDescent="0.25">
      <c r="A1504">
        <v>13121</v>
      </c>
      <c r="B1504" t="s">
        <v>136</v>
      </c>
      <c r="C1504" t="s">
        <v>11</v>
      </c>
      <c r="D1504" t="s">
        <v>31</v>
      </c>
      <c r="E1504" t="s">
        <v>34</v>
      </c>
      <c r="F1504" t="s">
        <v>20</v>
      </c>
      <c r="G1504">
        <v>0.78270424167403818</v>
      </c>
      <c r="H1504">
        <v>0.10242075028797062</v>
      </c>
      <c r="I1504">
        <v>3.6442384086079454E-3</v>
      </c>
      <c r="J1504">
        <v>0.53818363184315232</v>
      </c>
      <c r="K1504">
        <v>2.5144896070884398E-3</v>
      </c>
      <c r="L1504">
        <v>3.2134619126189447E-4</v>
      </c>
      <c r="M1504">
        <v>8.5929666902018198E-6</v>
      </c>
      <c r="N1504">
        <v>2.0145374472115801E-3</v>
      </c>
      <c r="O1504">
        <f t="shared" si="138"/>
        <v>0.78270424167403818</v>
      </c>
      <c r="P1504">
        <f t="shared" si="139"/>
        <v>9.8776511879362677E-2</v>
      </c>
      <c r="Q1504">
        <f t="shared" si="140"/>
        <v>0.53818363184315232</v>
      </c>
      <c r="R1504">
        <f t="shared" si="141"/>
        <v>2.5144896070884398E-3</v>
      </c>
      <c r="S1504">
        <f t="shared" si="142"/>
        <v>3.1275322457169265E-4</v>
      </c>
      <c r="T1504">
        <f t="shared" si="143"/>
        <v>2.0145374472115801E-3</v>
      </c>
    </row>
    <row r="1505" spans="1:20" x14ac:dyDescent="0.25">
      <c r="A1505">
        <v>13121</v>
      </c>
      <c r="B1505" t="s">
        <v>137</v>
      </c>
      <c r="C1505" t="s">
        <v>11</v>
      </c>
      <c r="D1505" t="s">
        <v>31</v>
      </c>
      <c r="E1505" t="s">
        <v>34</v>
      </c>
      <c r="F1505" t="s">
        <v>21</v>
      </c>
      <c r="G1505">
        <v>30.052592268360321</v>
      </c>
      <c r="H1505">
        <v>4.1904039817667229</v>
      </c>
      <c r="I1505">
        <v>0.15585423941263316</v>
      </c>
      <c r="J1505">
        <v>21.406718773360119</v>
      </c>
      <c r="K1505">
        <v>9.4472853287264499E-2</v>
      </c>
      <c r="L1505">
        <v>1.4105379222826259E-2</v>
      </c>
      <c r="M1505">
        <v>3.8935879513246602E-4</v>
      </c>
      <c r="N1505">
        <v>8.7760138125673806E-2</v>
      </c>
      <c r="O1505">
        <f t="shared" si="138"/>
        <v>30.052592268360321</v>
      </c>
      <c r="P1505">
        <f t="shared" si="139"/>
        <v>4.0345497423540895</v>
      </c>
      <c r="Q1505">
        <f t="shared" si="140"/>
        <v>21.406718773360119</v>
      </c>
      <c r="R1505">
        <f t="shared" si="141"/>
        <v>9.4472853287264499E-2</v>
      </c>
      <c r="S1505">
        <f t="shared" si="142"/>
        <v>1.3716020427693792E-2</v>
      </c>
      <c r="T1505">
        <f t="shared" si="143"/>
        <v>8.7760138125673806E-2</v>
      </c>
    </row>
    <row r="1506" spans="1:20" x14ac:dyDescent="0.25">
      <c r="A1506">
        <v>13121</v>
      </c>
      <c r="B1506" t="s">
        <v>138</v>
      </c>
      <c r="C1506" t="s">
        <v>11</v>
      </c>
      <c r="D1506" t="s">
        <v>31</v>
      </c>
      <c r="E1506" t="s">
        <v>34</v>
      </c>
      <c r="F1506" t="s">
        <v>22</v>
      </c>
      <c r="G1506">
        <v>4.9240455192156949</v>
      </c>
      <c r="H1506">
        <v>0.68658786533646143</v>
      </c>
      <c r="I1506">
        <v>2.5536344120538939E-2</v>
      </c>
      <c r="J1506">
        <v>3.5074401414948282</v>
      </c>
      <c r="K1506">
        <v>1.54791476686129E-2</v>
      </c>
      <c r="L1506">
        <v>2.3111327891633879E-3</v>
      </c>
      <c r="M1506">
        <v>6.3795502022401197E-5</v>
      </c>
      <c r="N1506">
        <v>1.4379294179175099E-2</v>
      </c>
      <c r="O1506">
        <f t="shared" si="138"/>
        <v>4.9240455192156949</v>
      </c>
      <c r="P1506">
        <f t="shared" si="139"/>
        <v>0.66105152121592248</v>
      </c>
      <c r="Q1506">
        <f t="shared" si="140"/>
        <v>3.5074401414948282</v>
      </c>
      <c r="R1506">
        <f t="shared" si="141"/>
        <v>1.54791476686129E-2</v>
      </c>
      <c r="S1506">
        <f t="shared" si="142"/>
        <v>2.2473372871409866E-3</v>
      </c>
      <c r="T1506">
        <f t="shared" si="143"/>
        <v>1.4379294179175099E-2</v>
      </c>
    </row>
    <row r="1507" spans="1:20" x14ac:dyDescent="0.25">
      <c r="A1507">
        <v>13121</v>
      </c>
      <c r="B1507" t="s">
        <v>139</v>
      </c>
      <c r="C1507" t="s">
        <v>11</v>
      </c>
      <c r="D1507" t="s">
        <v>31</v>
      </c>
      <c r="E1507" t="s">
        <v>34</v>
      </c>
      <c r="F1507" t="s">
        <v>23</v>
      </c>
      <c r="G1507">
        <v>13.207439470670154</v>
      </c>
      <c r="H1507">
        <v>1.7066143182178717</v>
      </c>
      <c r="I1507">
        <v>5.5279708994475978E-2</v>
      </c>
      <c r="J1507">
        <v>8.9890235850775024</v>
      </c>
      <c r="K1507">
        <v>4.6617155769650802E-2</v>
      </c>
      <c r="L1507">
        <v>5.6234113294806182E-3</v>
      </c>
      <c r="M1507">
        <v>1.4161909381016301E-4</v>
      </c>
      <c r="N1507">
        <v>3.5131672746189203E-2</v>
      </c>
      <c r="O1507">
        <f t="shared" si="138"/>
        <v>13.207439470670154</v>
      </c>
      <c r="P1507">
        <f t="shared" si="139"/>
        <v>1.6513346092233958</v>
      </c>
      <c r="Q1507">
        <f t="shared" si="140"/>
        <v>8.9890235850775024</v>
      </c>
      <c r="R1507">
        <f t="shared" si="141"/>
        <v>4.6617155769650802E-2</v>
      </c>
      <c r="S1507">
        <f t="shared" si="142"/>
        <v>5.4817922356704555E-3</v>
      </c>
      <c r="T1507">
        <f t="shared" si="143"/>
        <v>3.5131672746189203E-2</v>
      </c>
    </row>
    <row r="1508" spans="1:20" x14ac:dyDescent="0.25">
      <c r="A1508">
        <v>13121</v>
      </c>
      <c r="B1508" t="s">
        <v>140</v>
      </c>
      <c r="C1508" t="s">
        <v>11</v>
      </c>
      <c r="D1508" t="s">
        <v>31</v>
      </c>
      <c r="E1508" t="s">
        <v>34</v>
      </c>
      <c r="F1508" t="s">
        <v>24</v>
      </c>
      <c r="G1508">
        <v>14.444702035000184</v>
      </c>
      <c r="H1508">
        <v>1.8664885112480636</v>
      </c>
      <c r="I1508">
        <v>6.0458270521081478E-2</v>
      </c>
      <c r="J1508">
        <v>9.8311077473461772</v>
      </c>
      <c r="K1508">
        <v>5.0984253731238299E-2</v>
      </c>
      <c r="L1508">
        <v>6.150204434803172E-3</v>
      </c>
      <c r="M1508">
        <v>1.54885822425399E-4</v>
      </c>
      <c r="N1508">
        <v>3.8422775313613003E-2</v>
      </c>
      <c r="O1508">
        <f t="shared" si="138"/>
        <v>14.444702035000184</v>
      </c>
      <c r="P1508">
        <f t="shared" si="139"/>
        <v>1.8060302407269822</v>
      </c>
      <c r="Q1508">
        <f t="shared" si="140"/>
        <v>9.8311077473461772</v>
      </c>
      <c r="R1508">
        <f t="shared" si="141"/>
        <v>5.0984253731238299E-2</v>
      </c>
      <c r="S1508">
        <f t="shared" si="142"/>
        <v>5.995318612377773E-3</v>
      </c>
      <c r="T1508">
        <f t="shared" si="143"/>
        <v>3.8422775313613003E-2</v>
      </c>
    </row>
    <row r="1509" spans="1:20" x14ac:dyDescent="0.25">
      <c r="A1509">
        <v>13121</v>
      </c>
      <c r="B1509" t="s">
        <v>141</v>
      </c>
      <c r="C1509" t="s">
        <v>11</v>
      </c>
      <c r="D1509" t="s">
        <v>31</v>
      </c>
      <c r="E1509" t="s">
        <v>34</v>
      </c>
      <c r="F1509" t="s">
        <v>25</v>
      </c>
      <c r="G1509">
        <v>5.7525017692172513</v>
      </c>
      <c r="H1509">
        <v>0.74331607749491568</v>
      </c>
      <c r="I1509">
        <v>2.407708283614338E-2</v>
      </c>
      <c r="J1509">
        <v>3.9151711851758559</v>
      </c>
      <c r="K1509">
        <v>2.0304115135041299E-2</v>
      </c>
      <c r="L1509">
        <v>2.4492773474626989E-3</v>
      </c>
      <c r="M1509">
        <v>6.1682206251134603E-5</v>
      </c>
      <c r="N1509">
        <v>1.5301605066518601E-2</v>
      </c>
      <c r="O1509">
        <f t="shared" si="138"/>
        <v>5.7525017692172513</v>
      </c>
      <c r="P1509">
        <f t="shared" si="139"/>
        <v>0.71923899465877228</v>
      </c>
      <c r="Q1509">
        <f t="shared" si="140"/>
        <v>3.9151711851758559</v>
      </c>
      <c r="R1509">
        <f t="shared" si="141"/>
        <v>2.0304115135041299E-2</v>
      </c>
      <c r="S1509">
        <f t="shared" si="142"/>
        <v>2.3875951412115643E-3</v>
      </c>
      <c r="T1509">
        <f t="shared" si="143"/>
        <v>1.5301605066518601E-2</v>
      </c>
    </row>
    <row r="1510" spans="1:20" x14ac:dyDescent="0.25">
      <c r="A1510">
        <v>13121</v>
      </c>
      <c r="B1510" t="s">
        <v>142</v>
      </c>
      <c r="C1510" t="s">
        <v>11</v>
      </c>
      <c r="D1510" t="s">
        <v>31</v>
      </c>
      <c r="E1510" t="s">
        <v>34</v>
      </c>
      <c r="F1510" t="s">
        <v>26</v>
      </c>
      <c r="G1510">
        <v>13.768660007981167</v>
      </c>
      <c r="H1510">
        <v>1.7791331978844183</v>
      </c>
      <c r="I1510">
        <v>5.7628697995568107E-2</v>
      </c>
      <c r="J1510">
        <v>9.3709922074994303</v>
      </c>
      <c r="K1510">
        <v>4.8598040084946101E-2</v>
      </c>
      <c r="L1510">
        <v>5.8623648519642163E-3</v>
      </c>
      <c r="M1510">
        <v>1.4763688585617201E-4</v>
      </c>
      <c r="N1510">
        <v>3.6624513268478098E-2</v>
      </c>
      <c r="O1510">
        <f t="shared" si="138"/>
        <v>13.768660007981167</v>
      </c>
      <c r="P1510">
        <f t="shared" si="139"/>
        <v>1.7215044998888502</v>
      </c>
      <c r="Q1510">
        <f t="shared" si="140"/>
        <v>9.3709922074994303</v>
      </c>
      <c r="R1510">
        <f t="shared" si="141"/>
        <v>4.8598040084946101E-2</v>
      </c>
      <c r="S1510">
        <f t="shared" si="142"/>
        <v>5.7147279661080444E-3</v>
      </c>
      <c r="T1510">
        <f t="shared" si="143"/>
        <v>3.6624513268478098E-2</v>
      </c>
    </row>
    <row r="1511" spans="1:20" x14ac:dyDescent="0.25">
      <c r="A1511">
        <v>13121</v>
      </c>
      <c r="B1511" t="s">
        <v>143</v>
      </c>
      <c r="C1511" t="s">
        <v>11</v>
      </c>
      <c r="D1511" t="s">
        <v>31</v>
      </c>
      <c r="E1511" t="s">
        <v>35</v>
      </c>
      <c r="F1511" t="s">
        <v>14</v>
      </c>
      <c r="G1511">
        <v>31.799641803863459</v>
      </c>
      <c r="H1511">
        <v>5.1929965074358924</v>
      </c>
      <c r="I1511">
        <v>4.3418551883071574E-2</v>
      </c>
      <c r="J1511">
        <v>17.955011780136662</v>
      </c>
      <c r="K1511">
        <v>6.2875330646376001E-2</v>
      </c>
      <c r="L1511">
        <v>4.0281645807809241E-3</v>
      </c>
      <c r="M1511">
        <v>7.81164974839043E-5</v>
      </c>
      <c r="N1511">
        <v>4.3988802317333098E-2</v>
      </c>
      <c r="O1511">
        <f t="shared" si="138"/>
        <v>31.799641803863459</v>
      </c>
      <c r="P1511">
        <f t="shared" si="139"/>
        <v>5.1495779555528207</v>
      </c>
      <c r="Q1511">
        <f t="shared" si="140"/>
        <v>17.955011780136662</v>
      </c>
      <c r="R1511">
        <f t="shared" si="141"/>
        <v>6.2875330646376001E-2</v>
      </c>
      <c r="S1511">
        <f t="shared" si="142"/>
        <v>3.9500480832970197E-3</v>
      </c>
      <c r="T1511">
        <f t="shared" si="143"/>
        <v>4.3988802317333098E-2</v>
      </c>
    </row>
    <row r="1512" spans="1:20" x14ac:dyDescent="0.25">
      <c r="A1512">
        <v>13121</v>
      </c>
      <c r="B1512" t="s">
        <v>144</v>
      </c>
      <c r="C1512" t="s">
        <v>11</v>
      </c>
      <c r="D1512" t="s">
        <v>31</v>
      </c>
      <c r="E1512" t="s">
        <v>35</v>
      </c>
      <c r="F1512" t="s">
        <v>15</v>
      </c>
      <c r="G1512">
        <v>10.565063450442429</v>
      </c>
      <c r="H1512">
        <v>1.5333162608280286</v>
      </c>
      <c r="I1512">
        <v>6.2986205938898115E-2</v>
      </c>
      <c r="J1512">
        <v>7.5980986908376567</v>
      </c>
      <c r="K1512">
        <v>2.78436159761987E-2</v>
      </c>
      <c r="L1512">
        <v>4.4649820050395271E-3</v>
      </c>
      <c r="M1512">
        <v>1.2781135816908299E-4</v>
      </c>
      <c r="N1512">
        <v>2.7101517159870501E-2</v>
      </c>
      <c r="O1512">
        <f t="shared" si="138"/>
        <v>10.565063450442429</v>
      </c>
      <c r="P1512">
        <f t="shared" si="139"/>
        <v>1.4703300548891305</v>
      </c>
      <c r="Q1512">
        <f t="shared" si="140"/>
        <v>7.5980986908376567</v>
      </c>
      <c r="R1512">
        <f t="shared" si="141"/>
        <v>2.78436159761987E-2</v>
      </c>
      <c r="S1512">
        <f t="shared" si="142"/>
        <v>4.3371706468704439E-3</v>
      </c>
      <c r="T1512">
        <f t="shared" si="143"/>
        <v>2.7101517159870501E-2</v>
      </c>
    </row>
    <row r="1513" spans="1:20" x14ac:dyDescent="0.25">
      <c r="A1513">
        <v>13121</v>
      </c>
      <c r="B1513" t="s">
        <v>145</v>
      </c>
      <c r="C1513" t="s">
        <v>11</v>
      </c>
      <c r="D1513" t="s">
        <v>31</v>
      </c>
      <c r="E1513" t="s">
        <v>35</v>
      </c>
      <c r="F1513" t="s">
        <v>16</v>
      </c>
      <c r="G1513">
        <v>4.3346481540906341</v>
      </c>
      <c r="H1513">
        <v>0.58371950956686047</v>
      </c>
      <c r="I1513">
        <v>1.9631807565488636E-2</v>
      </c>
      <c r="J1513">
        <v>3.0468968261196392</v>
      </c>
      <c r="K1513">
        <v>1.3906627637433999E-2</v>
      </c>
      <c r="L1513">
        <v>1.8305638608779838E-3</v>
      </c>
      <c r="M1513">
        <v>4.6268241433722303E-5</v>
      </c>
      <c r="N1513">
        <v>1.1388858544453401E-2</v>
      </c>
      <c r="O1513">
        <f t="shared" si="138"/>
        <v>4.3346481540906341</v>
      </c>
      <c r="P1513">
        <f t="shared" si="139"/>
        <v>0.56408770200137182</v>
      </c>
      <c r="Q1513">
        <f t="shared" si="140"/>
        <v>3.0468968261196392</v>
      </c>
      <c r="R1513">
        <f t="shared" si="141"/>
        <v>1.3906627637433999E-2</v>
      </c>
      <c r="S1513">
        <f t="shared" si="142"/>
        <v>1.7842956194442615E-3</v>
      </c>
      <c r="T1513">
        <f t="shared" si="143"/>
        <v>1.1388858544453401E-2</v>
      </c>
    </row>
    <row r="1514" spans="1:20" x14ac:dyDescent="0.25">
      <c r="A1514">
        <v>13121</v>
      </c>
      <c r="B1514" t="s">
        <v>146</v>
      </c>
      <c r="C1514" t="s">
        <v>11</v>
      </c>
      <c r="D1514" t="s">
        <v>31</v>
      </c>
      <c r="E1514" t="s">
        <v>35</v>
      </c>
      <c r="F1514" t="s">
        <v>17</v>
      </c>
      <c r="G1514">
        <v>4.7011825176249058</v>
      </c>
      <c r="H1514">
        <v>0.63307842573941131</v>
      </c>
      <c r="I1514">
        <v>2.1291858437720614E-2</v>
      </c>
      <c r="J1514">
        <v>3.3045404893481516</v>
      </c>
      <c r="K1514">
        <v>1.50825662335454E-2</v>
      </c>
      <c r="L1514">
        <v>1.9853558431321902E-3</v>
      </c>
      <c r="M1514">
        <v>5.0180669255439598E-5</v>
      </c>
      <c r="N1514">
        <v>1.23518922479668E-2</v>
      </c>
      <c r="O1514">
        <f t="shared" si="138"/>
        <v>4.7011825176249058</v>
      </c>
      <c r="P1514">
        <f t="shared" si="139"/>
        <v>0.61178656730169068</v>
      </c>
      <c r="Q1514">
        <f t="shared" si="140"/>
        <v>3.3045404893481516</v>
      </c>
      <c r="R1514">
        <f t="shared" si="141"/>
        <v>1.50825662335454E-2</v>
      </c>
      <c r="S1514">
        <f t="shared" si="142"/>
        <v>1.9351751738767506E-3</v>
      </c>
      <c r="T1514">
        <f t="shared" si="143"/>
        <v>1.23518922479668E-2</v>
      </c>
    </row>
    <row r="1515" spans="1:20" x14ac:dyDescent="0.25">
      <c r="A1515">
        <v>13121</v>
      </c>
      <c r="B1515" t="s">
        <v>147</v>
      </c>
      <c r="C1515" t="s">
        <v>11</v>
      </c>
      <c r="D1515" t="s">
        <v>31</v>
      </c>
      <c r="E1515" t="s">
        <v>35</v>
      </c>
      <c r="F1515" t="s">
        <v>18</v>
      </c>
      <c r="G1515">
        <v>4.9666034307514169</v>
      </c>
      <c r="H1515">
        <v>0.66882101770421587</v>
      </c>
      <c r="I1515">
        <v>2.2493963561942089E-2</v>
      </c>
      <c r="J1515">
        <v>3.4911100550238885</v>
      </c>
      <c r="K1515">
        <v>1.5934110913808901E-2</v>
      </c>
      <c r="L1515">
        <v>2.0974445952894848E-3</v>
      </c>
      <c r="M1515">
        <v>5.3013770141774303E-5</v>
      </c>
      <c r="N1515">
        <v>1.30492595324973E-2</v>
      </c>
      <c r="O1515">
        <f t="shared" si="138"/>
        <v>4.9666034307514169</v>
      </c>
      <c r="P1515">
        <f t="shared" si="139"/>
        <v>0.64632705414227376</v>
      </c>
      <c r="Q1515">
        <f t="shared" si="140"/>
        <v>3.4911100550238885</v>
      </c>
      <c r="R1515">
        <f t="shared" si="141"/>
        <v>1.5934110913808901E-2</v>
      </c>
      <c r="S1515">
        <f t="shared" si="142"/>
        <v>2.0444308251477104E-3</v>
      </c>
      <c r="T1515">
        <f t="shared" si="143"/>
        <v>1.30492595324973E-2</v>
      </c>
    </row>
    <row r="1516" spans="1:20" x14ac:dyDescent="0.25">
      <c r="A1516">
        <v>13121</v>
      </c>
      <c r="B1516" t="s">
        <v>148</v>
      </c>
      <c r="C1516" t="s">
        <v>11</v>
      </c>
      <c r="D1516" t="s">
        <v>31</v>
      </c>
      <c r="E1516" t="s">
        <v>35</v>
      </c>
      <c r="F1516" t="s">
        <v>19</v>
      </c>
      <c r="G1516">
        <v>1.7637036662250967</v>
      </c>
      <c r="H1516">
        <v>0.23750678548218207</v>
      </c>
      <c r="I1516">
        <v>7.987889494621904E-3</v>
      </c>
      <c r="J1516">
        <v>1.2397369608896496</v>
      </c>
      <c r="K1516">
        <v>5.6584041701168699E-3</v>
      </c>
      <c r="L1516">
        <v>7.4482935965391843E-4</v>
      </c>
      <c r="M1516">
        <v>1.8825866240135202E-5</v>
      </c>
      <c r="N1516">
        <v>4.6339546365077302E-3</v>
      </c>
      <c r="O1516">
        <f t="shared" si="138"/>
        <v>1.7637036662250967</v>
      </c>
      <c r="P1516">
        <f t="shared" si="139"/>
        <v>0.22951889598756017</v>
      </c>
      <c r="Q1516">
        <f t="shared" si="140"/>
        <v>1.2397369608896496</v>
      </c>
      <c r="R1516">
        <f t="shared" si="141"/>
        <v>5.6584041701168699E-3</v>
      </c>
      <c r="S1516">
        <f t="shared" si="142"/>
        <v>7.2600349341378327E-4</v>
      </c>
      <c r="T1516">
        <f t="shared" si="143"/>
        <v>4.6339546365077302E-3</v>
      </c>
    </row>
    <row r="1517" spans="1:20" x14ac:dyDescent="0.25">
      <c r="A1517">
        <v>13121</v>
      </c>
      <c r="B1517" t="s">
        <v>149</v>
      </c>
      <c r="C1517" t="s">
        <v>11</v>
      </c>
      <c r="D1517" t="s">
        <v>31</v>
      </c>
      <c r="E1517" t="s">
        <v>35</v>
      </c>
      <c r="F1517" t="s">
        <v>20</v>
      </c>
      <c r="G1517">
        <v>4.0444234016556742</v>
      </c>
      <c r="H1517">
        <v>0.54463672143109498</v>
      </c>
      <c r="I1517">
        <v>1.8317369368503447E-2</v>
      </c>
      <c r="J1517">
        <v>2.8428936279518773</v>
      </c>
      <c r="K1517">
        <v>1.29755227597754E-2</v>
      </c>
      <c r="L1517">
        <v>1.7079986079231342E-3</v>
      </c>
      <c r="M1517">
        <v>4.3170357070465503E-5</v>
      </c>
      <c r="N1517">
        <v>1.06263218272601E-2</v>
      </c>
      <c r="O1517">
        <f t="shared" si="138"/>
        <v>4.0444234016556742</v>
      </c>
      <c r="P1517">
        <f t="shared" si="139"/>
        <v>0.52631935206259151</v>
      </c>
      <c r="Q1517">
        <f t="shared" si="140"/>
        <v>2.8428936279518773</v>
      </c>
      <c r="R1517">
        <f t="shared" si="141"/>
        <v>1.29755227597754E-2</v>
      </c>
      <c r="S1517">
        <f t="shared" si="142"/>
        <v>1.6648282508526686E-3</v>
      </c>
      <c r="T1517">
        <f t="shared" si="143"/>
        <v>1.06263218272601E-2</v>
      </c>
    </row>
    <row r="1518" spans="1:20" x14ac:dyDescent="0.25">
      <c r="A1518">
        <v>13121</v>
      </c>
      <c r="B1518" t="s">
        <v>150</v>
      </c>
      <c r="C1518" t="s">
        <v>11</v>
      </c>
      <c r="D1518" t="s">
        <v>31</v>
      </c>
      <c r="E1518" t="s">
        <v>35</v>
      </c>
      <c r="F1518" t="s">
        <v>21</v>
      </c>
      <c r="G1518">
        <v>155.47834926847807</v>
      </c>
      <c r="H1518">
        <v>22.279986327797577</v>
      </c>
      <c r="I1518">
        <v>0.78384701807635571</v>
      </c>
      <c r="J1518">
        <v>112.97451728410971</v>
      </c>
      <c r="K1518">
        <v>0.488102751255866</v>
      </c>
      <c r="L1518">
        <v>7.4961289365660322E-2</v>
      </c>
      <c r="M1518">
        <v>1.95714159167437E-3</v>
      </c>
      <c r="N1518">
        <v>0.46251093838941398</v>
      </c>
      <c r="O1518">
        <f t="shared" si="138"/>
        <v>155.47834926847807</v>
      </c>
      <c r="P1518">
        <f t="shared" si="139"/>
        <v>21.496139309721222</v>
      </c>
      <c r="Q1518">
        <f t="shared" si="140"/>
        <v>112.97451728410971</v>
      </c>
      <c r="R1518">
        <f t="shared" si="141"/>
        <v>0.488102751255866</v>
      </c>
      <c r="S1518">
        <f t="shared" si="142"/>
        <v>7.300414777398595E-2</v>
      </c>
      <c r="T1518">
        <f t="shared" si="143"/>
        <v>0.46251093838941398</v>
      </c>
    </row>
    <row r="1519" spans="1:20" x14ac:dyDescent="0.25">
      <c r="A1519">
        <v>13121</v>
      </c>
      <c r="B1519" t="s">
        <v>151</v>
      </c>
      <c r="C1519" t="s">
        <v>11</v>
      </c>
      <c r="D1519" t="s">
        <v>31</v>
      </c>
      <c r="E1519" t="s">
        <v>35</v>
      </c>
      <c r="F1519" t="s">
        <v>22</v>
      </c>
      <c r="G1519">
        <v>25.47476075203533</v>
      </c>
      <c r="H1519">
        <v>3.6505226926901053</v>
      </c>
      <c r="I1519">
        <v>0.12843148569038448</v>
      </c>
      <c r="J1519">
        <v>18.510607261900635</v>
      </c>
      <c r="K1519">
        <v>7.9974498133056501E-2</v>
      </c>
      <c r="L1519">
        <v>1.2282228169908607E-2</v>
      </c>
      <c r="M1519">
        <v>3.2067310988281801E-4</v>
      </c>
      <c r="N1519">
        <v>7.5781310401182994E-2</v>
      </c>
      <c r="O1519">
        <f t="shared" si="138"/>
        <v>25.47476075203533</v>
      </c>
      <c r="P1519">
        <f t="shared" si="139"/>
        <v>3.522091206999721</v>
      </c>
      <c r="Q1519">
        <f t="shared" si="140"/>
        <v>18.510607261900635</v>
      </c>
      <c r="R1519">
        <f t="shared" si="141"/>
        <v>7.9974498133056501E-2</v>
      </c>
      <c r="S1519">
        <f t="shared" si="142"/>
        <v>1.1961555060025789E-2</v>
      </c>
      <c r="T1519">
        <f t="shared" si="143"/>
        <v>7.5781310401182994E-2</v>
      </c>
    </row>
    <row r="1520" spans="1:20" x14ac:dyDescent="0.25">
      <c r="A1520">
        <v>13121</v>
      </c>
      <c r="B1520" t="s">
        <v>152</v>
      </c>
      <c r="C1520" t="s">
        <v>11</v>
      </c>
      <c r="D1520" t="s">
        <v>31</v>
      </c>
      <c r="E1520" t="s">
        <v>35</v>
      </c>
      <c r="F1520" t="s">
        <v>23</v>
      </c>
      <c r="G1520">
        <v>68.26350921126344</v>
      </c>
      <c r="H1520">
        <v>9.0757645475248214</v>
      </c>
      <c r="I1520">
        <v>0.27770908242212022</v>
      </c>
      <c r="J1520">
        <v>47.491506574302235</v>
      </c>
      <c r="K1520">
        <v>0.24060009370802499</v>
      </c>
      <c r="L1520">
        <v>2.9891317921254629E-2</v>
      </c>
      <c r="M1520">
        <v>7.1106437144408097E-4</v>
      </c>
      <c r="N1520">
        <v>0.18534942203669399</v>
      </c>
      <c r="O1520">
        <f t="shared" si="138"/>
        <v>68.26350921126344</v>
      </c>
      <c r="P1520">
        <f t="shared" si="139"/>
        <v>8.798055465102701</v>
      </c>
      <c r="Q1520">
        <f t="shared" si="140"/>
        <v>47.491506574302235</v>
      </c>
      <c r="R1520">
        <f t="shared" si="141"/>
        <v>0.24060009370802499</v>
      </c>
      <c r="S1520">
        <f t="shared" si="142"/>
        <v>2.9180253549810548E-2</v>
      </c>
      <c r="T1520">
        <f t="shared" si="143"/>
        <v>0.18534942203669399</v>
      </c>
    </row>
    <row r="1521" spans="1:20" x14ac:dyDescent="0.25">
      <c r="A1521">
        <v>13121</v>
      </c>
      <c r="B1521" t="s">
        <v>153</v>
      </c>
      <c r="C1521" t="s">
        <v>11</v>
      </c>
      <c r="D1521" t="s">
        <v>31</v>
      </c>
      <c r="E1521" t="s">
        <v>35</v>
      </c>
      <c r="F1521" t="s">
        <v>24</v>
      </c>
      <c r="G1521">
        <v>74.658375745607657</v>
      </c>
      <c r="H1521">
        <v>9.9259746676334384</v>
      </c>
      <c r="I1521">
        <v>0.30372465598577475</v>
      </c>
      <c r="J1521">
        <v>51.940478064535007</v>
      </c>
      <c r="K1521">
        <v>0.26313921216035302</v>
      </c>
      <c r="L1521">
        <v>3.2691525427367141E-2</v>
      </c>
      <c r="M1521">
        <v>7.7767629545633099E-4</v>
      </c>
      <c r="N1521">
        <v>0.20271277556034301</v>
      </c>
      <c r="O1521">
        <f t="shared" si="138"/>
        <v>74.658375745607657</v>
      </c>
      <c r="P1521">
        <f t="shared" si="139"/>
        <v>9.6222500116476635</v>
      </c>
      <c r="Q1521">
        <f t="shared" si="140"/>
        <v>51.940478064535007</v>
      </c>
      <c r="R1521">
        <f t="shared" si="141"/>
        <v>0.26313921216035302</v>
      </c>
      <c r="S1521">
        <f t="shared" si="142"/>
        <v>3.191384913191081E-2</v>
      </c>
      <c r="T1521">
        <f t="shared" si="143"/>
        <v>0.20271277556034301</v>
      </c>
    </row>
    <row r="1522" spans="1:20" x14ac:dyDescent="0.25">
      <c r="A1522">
        <v>13121</v>
      </c>
      <c r="B1522" t="s">
        <v>154</v>
      </c>
      <c r="C1522" t="s">
        <v>11</v>
      </c>
      <c r="D1522" t="s">
        <v>31</v>
      </c>
      <c r="E1522" t="s">
        <v>35</v>
      </c>
      <c r="F1522" t="s">
        <v>25</v>
      </c>
      <c r="G1522">
        <v>29.732182197042206</v>
      </c>
      <c r="H1522">
        <v>3.9529504487420457</v>
      </c>
      <c r="I1522">
        <v>0.12095621529039119</v>
      </c>
      <c r="J1522">
        <v>20.684931383938999</v>
      </c>
      <c r="K1522">
        <v>0.10479345730900901</v>
      </c>
      <c r="L1522">
        <v>1.301916906153619E-2</v>
      </c>
      <c r="M1522">
        <v>3.0970407638619598E-4</v>
      </c>
      <c r="N1522">
        <v>8.0728948451124397E-2</v>
      </c>
      <c r="O1522">
        <f t="shared" si="138"/>
        <v>29.732182197042206</v>
      </c>
      <c r="P1522">
        <f t="shared" si="139"/>
        <v>3.8319942334516544</v>
      </c>
      <c r="Q1522">
        <f t="shared" si="140"/>
        <v>20.684931383938999</v>
      </c>
      <c r="R1522">
        <f t="shared" si="141"/>
        <v>0.10479345730900901</v>
      </c>
      <c r="S1522">
        <f t="shared" si="142"/>
        <v>1.2709464985149995E-2</v>
      </c>
      <c r="T1522">
        <f t="shared" si="143"/>
        <v>8.0728948451124397E-2</v>
      </c>
    </row>
    <row r="1523" spans="1:20" x14ac:dyDescent="0.25">
      <c r="A1523">
        <v>13121</v>
      </c>
      <c r="B1523" t="s">
        <v>155</v>
      </c>
      <c r="C1523" t="s">
        <v>11</v>
      </c>
      <c r="D1523" t="s">
        <v>31</v>
      </c>
      <c r="E1523" t="s">
        <v>35</v>
      </c>
      <c r="F1523" t="s">
        <v>26</v>
      </c>
      <c r="G1523">
        <v>71.164222667391826</v>
      </c>
      <c r="H1523">
        <v>9.461419147224305</v>
      </c>
      <c r="I1523">
        <v>0.28950974071278757</v>
      </c>
      <c r="J1523">
        <v>49.509563652300329</v>
      </c>
      <c r="K1523">
        <v>0.25082385991453998</v>
      </c>
      <c r="L1523">
        <v>3.1161493596016443E-2</v>
      </c>
      <c r="M1523">
        <v>7.4127950500724096E-4</v>
      </c>
      <c r="N1523">
        <v>0.19322536538021401</v>
      </c>
      <c r="O1523">
        <f t="shared" si="138"/>
        <v>71.164222667391826</v>
      </c>
      <c r="P1523">
        <f t="shared" si="139"/>
        <v>9.1719094065115172</v>
      </c>
      <c r="Q1523">
        <f t="shared" si="140"/>
        <v>49.509563652300329</v>
      </c>
      <c r="R1523">
        <f t="shared" si="141"/>
        <v>0.25082385991453998</v>
      </c>
      <c r="S1523">
        <f t="shared" si="142"/>
        <v>3.0420214091009201E-2</v>
      </c>
      <c r="T1523">
        <f t="shared" si="143"/>
        <v>0.19322536538021401</v>
      </c>
    </row>
    <row r="1524" spans="1:20" x14ac:dyDescent="0.25">
      <c r="A1524">
        <v>13121</v>
      </c>
      <c r="B1524" t="s">
        <v>156</v>
      </c>
      <c r="C1524" t="s">
        <v>11</v>
      </c>
      <c r="D1524" t="s">
        <v>31</v>
      </c>
      <c r="E1524" t="s">
        <v>36</v>
      </c>
      <c r="F1524" t="s">
        <v>14</v>
      </c>
      <c r="G1524">
        <v>34.755479162374954</v>
      </c>
      <c r="H1524">
        <v>8.7698958442869905</v>
      </c>
      <c r="I1524">
        <v>7.0800484804521946E-2</v>
      </c>
      <c r="J1524">
        <v>104.09687082817854</v>
      </c>
      <c r="K1524">
        <v>5.5511511561721898E-2</v>
      </c>
      <c r="L1524">
        <v>1.424306837371947E-2</v>
      </c>
      <c r="M1524">
        <v>1.89292254049566E-4</v>
      </c>
      <c r="N1524">
        <v>0.36018720722488601</v>
      </c>
      <c r="O1524">
        <f t="shared" si="138"/>
        <v>34.755479162374954</v>
      </c>
      <c r="P1524">
        <f t="shared" si="139"/>
        <v>8.6990953594824685</v>
      </c>
      <c r="Q1524">
        <f t="shared" si="140"/>
        <v>104.09687082817854</v>
      </c>
      <c r="R1524">
        <f t="shared" si="141"/>
        <v>5.5511511561721898E-2</v>
      </c>
      <c r="S1524">
        <f t="shared" si="142"/>
        <v>1.4053776119669903E-2</v>
      </c>
      <c r="T1524">
        <f t="shared" si="143"/>
        <v>0.36018720722488601</v>
      </c>
    </row>
    <row r="1525" spans="1:20" x14ac:dyDescent="0.25">
      <c r="A1525">
        <v>13121</v>
      </c>
      <c r="B1525" t="s">
        <v>157</v>
      </c>
      <c r="C1525" t="s">
        <v>11</v>
      </c>
      <c r="D1525" t="s">
        <v>31</v>
      </c>
      <c r="E1525" t="s">
        <v>36</v>
      </c>
      <c r="F1525" t="s">
        <v>15</v>
      </c>
      <c r="G1525">
        <v>79.918272604521334</v>
      </c>
      <c r="H1525">
        <v>5.2657041193465801</v>
      </c>
      <c r="I1525">
        <v>0.62895671333217129</v>
      </c>
      <c r="J1525">
        <v>21.867344358029577</v>
      </c>
      <c r="K1525">
        <v>0.20607881389843499</v>
      </c>
      <c r="L1525">
        <v>1.5858915036079418E-2</v>
      </c>
      <c r="M1525">
        <v>1.6328546646686699E-3</v>
      </c>
      <c r="N1525">
        <v>6.5423202792491697E-2</v>
      </c>
      <c r="O1525">
        <f t="shared" si="138"/>
        <v>79.918272604521334</v>
      </c>
      <c r="P1525">
        <f t="shared" si="139"/>
        <v>4.6367474060144085</v>
      </c>
      <c r="Q1525">
        <f t="shared" si="140"/>
        <v>21.867344358029577</v>
      </c>
      <c r="R1525">
        <f t="shared" si="141"/>
        <v>0.20607881389843499</v>
      </c>
      <c r="S1525">
        <f t="shared" si="142"/>
        <v>1.4226060371410748E-2</v>
      </c>
      <c r="T1525">
        <f t="shared" si="143"/>
        <v>6.5423202792491697E-2</v>
      </c>
    </row>
    <row r="1526" spans="1:20" x14ac:dyDescent="0.25">
      <c r="A1526">
        <v>13121</v>
      </c>
      <c r="B1526" t="s">
        <v>158</v>
      </c>
      <c r="C1526" t="s">
        <v>11</v>
      </c>
      <c r="D1526" t="s">
        <v>31</v>
      </c>
      <c r="E1526" t="s">
        <v>36</v>
      </c>
      <c r="F1526" t="s">
        <v>16</v>
      </c>
      <c r="G1526">
        <v>15.3988587015372</v>
      </c>
      <c r="H1526">
        <v>1.2980258715136854</v>
      </c>
      <c r="I1526">
        <v>0.10655412342578052</v>
      </c>
      <c r="J1526">
        <v>4.7907731103055671</v>
      </c>
      <c r="K1526">
        <v>4.2068410088599101E-2</v>
      </c>
      <c r="L1526">
        <v>4.1244416648421531E-3</v>
      </c>
      <c r="M1526">
        <v>3.07578174117306E-4</v>
      </c>
      <c r="N1526">
        <v>1.51446616193203E-2</v>
      </c>
      <c r="O1526">
        <f t="shared" si="138"/>
        <v>15.3988587015372</v>
      </c>
      <c r="P1526">
        <f t="shared" si="139"/>
        <v>1.1914717480879049</v>
      </c>
      <c r="Q1526">
        <f t="shared" si="140"/>
        <v>4.7907731103055671</v>
      </c>
      <c r="R1526">
        <f t="shared" si="141"/>
        <v>4.2068410088599101E-2</v>
      </c>
      <c r="S1526">
        <f t="shared" si="142"/>
        <v>3.8168634907248472E-3</v>
      </c>
      <c r="T1526">
        <f t="shared" si="143"/>
        <v>1.51446616193203E-2</v>
      </c>
    </row>
    <row r="1527" spans="1:20" x14ac:dyDescent="0.25">
      <c r="A1527">
        <v>13121</v>
      </c>
      <c r="B1527" t="s">
        <v>159</v>
      </c>
      <c r="C1527" t="s">
        <v>11</v>
      </c>
      <c r="D1527" t="s">
        <v>31</v>
      </c>
      <c r="E1527" t="s">
        <v>36</v>
      </c>
      <c r="F1527" t="s">
        <v>17</v>
      </c>
      <c r="G1527">
        <v>16.700974466179815</v>
      </c>
      <c r="H1527">
        <v>1.4077860511357994</v>
      </c>
      <c r="I1527">
        <v>0.11556425477800733</v>
      </c>
      <c r="J1527">
        <v>5.1958781580466713</v>
      </c>
      <c r="K1527">
        <v>4.5625665359265197E-2</v>
      </c>
      <c r="L1527">
        <v>4.4732041404541567E-3</v>
      </c>
      <c r="M1527">
        <v>3.3358670000227498E-4</v>
      </c>
      <c r="N1527">
        <v>1.64252823265984E-2</v>
      </c>
      <c r="O1527">
        <f t="shared" si="138"/>
        <v>16.700974466179815</v>
      </c>
      <c r="P1527">
        <f t="shared" si="139"/>
        <v>1.292221796357792</v>
      </c>
      <c r="Q1527">
        <f t="shared" si="140"/>
        <v>5.1958781580466713</v>
      </c>
      <c r="R1527">
        <f t="shared" si="141"/>
        <v>4.5625665359265197E-2</v>
      </c>
      <c r="S1527">
        <f t="shared" si="142"/>
        <v>4.1396174404518815E-3</v>
      </c>
      <c r="T1527">
        <f t="shared" si="143"/>
        <v>1.64252823265984E-2</v>
      </c>
    </row>
    <row r="1528" spans="1:20" x14ac:dyDescent="0.25">
      <c r="A1528">
        <v>13121</v>
      </c>
      <c r="B1528" t="s">
        <v>160</v>
      </c>
      <c r="C1528" t="s">
        <v>11</v>
      </c>
      <c r="D1528" t="s">
        <v>31</v>
      </c>
      <c r="E1528" t="s">
        <v>36</v>
      </c>
      <c r="F1528" t="s">
        <v>18</v>
      </c>
      <c r="G1528">
        <v>17.643886877710976</v>
      </c>
      <c r="H1528">
        <v>1.4872675447026025</v>
      </c>
      <c r="I1528">
        <v>0.1220888560938531</v>
      </c>
      <c r="J1528">
        <v>5.4892297761998678</v>
      </c>
      <c r="K1528">
        <v>4.8201603552823102E-2</v>
      </c>
      <c r="L1528">
        <v>4.7257545988306122E-3</v>
      </c>
      <c r="M1528">
        <v>3.5242039300964402E-4</v>
      </c>
      <c r="N1528">
        <v>1.73526274908191E-2</v>
      </c>
      <c r="O1528">
        <f t="shared" si="138"/>
        <v>17.643886877710976</v>
      </c>
      <c r="P1528">
        <f t="shared" si="139"/>
        <v>1.3651786886087494</v>
      </c>
      <c r="Q1528">
        <f t="shared" si="140"/>
        <v>5.4892297761998678</v>
      </c>
      <c r="R1528">
        <f t="shared" si="141"/>
        <v>4.8201603552823102E-2</v>
      </c>
      <c r="S1528">
        <f t="shared" si="142"/>
        <v>4.3733342058209683E-3</v>
      </c>
      <c r="T1528">
        <f t="shared" si="143"/>
        <v>1.73526274908191E-2</v>
      </c>
    </row>
    <row r="1529" spans="1:20" x14ac:dyDescent="0.25">
      <c r="A1529">
        <v>13121</v>
      </c>
      <c r="B1529" t="s">
        <v>161</v>
      </c>
      <c r="C1529" t="s">
        <v>11</v>
      </c>
      <c r="D1529" t="s">
        <v>31</v>
      </c>
      <c r="E1529" t="s">
        <v>36</v>
      </c>
      <c r="F1529" t="s">
        <v>19</v>
      </c>
      <c r="G1529">
        <v>6.2655672994750926</v>
      </c>
      <c r="H1529">
        <v>0.52814733170103356</v>
      </c>
      <c r="I1529">
        <v>4.3355286285787858E-2</v>
      </c>
      <c r="J1529">
        <v>1.9492943744217419</v>
      </c>
      <c r="K1529">
        <v>1.7117003449055899E-2</v>
      </c>
      <c r="L1529">
        <v>1.67817417440302E-3</v>
      </c>
      <c r="M1529">
        <v>1.25148944690289E-4</v>
      </c>
      <c r="N1529">
        <v>6.16213769555301E-3</v>
      </c>
      <c r="O1529">
        <f t="shared" si="138"/>
        <v>6.2655672994750926</v>
      </c>
      <c r="P1529">
        <f t="shared" si="139"/>
        <v>0.48479204541524568</v>
      </c>
      <c r="Q1529">
        <f t="shared" si="140"/>
        <v>1.9492943744217419</v>
      </c>
      <c r="R1529">
        <f t="shared" si="141"/>
        <v>1.7117003449055899E-2</v>
      </c>
      <c r="S1529">
        <f t="shared" si="142"/>
        <v>1.553025229712731E-3</v>
      </c>
      <c r="T1529">
        <f t="shared" si="143"/>
        <v>6.16213769555301E-3</v>
      </c>
    </row>
    <row r="1530" spans="1:20" x14ac:dyDescent="0.25">
      <c r="A1530">
        <v>13121</v>
      </c>
      <c r="B1530" t="s">
        <v>162</v>
      </c>
      <c r="C1530" t="s">
        <v>11</v>
      </c>
      <c r="D1530" t="s">
        <v>31</v>
      </c>
      <c r="E1530" t="s">
        <v>36</v>
      </c>
      <c r="F1530" t="s">
        <v>20</v>
      </c>
      <c r="G1530">
        <v>14.367834413574588</v>
      </c>
      <c r="H1530">
        <v>1.2111170498434642</v>
      </c>
      <c r="I1530">
        <v>9.9419840294330916E-2</v>
      </c>
      <c r="J1530">
        <v>4.4700092703731267</v>
      </c>
      <c r="K1530">
        <v>3.92517297808858E-2</v>
      </c>
      <c r="L1530">
        <v>3.8482933392601677E-3</v>
      </c>
      <c r="M1530">
        <v>2.8698434148566299E-4</v>
      </c>
      <c r="N1530">
        <v>1.41306592476769E-2</v>
      </c>
      <c r="O1530">
        <f t="shared" si="138"/>
        <v>14.367834413574588</v>
      </c>
      <c r="P1530">
        <f t="shared" si="139"/>
        <v>1.1116972095491333</v>
      </c>
      <c r="Q1530">
        <f t="shared" si="140"/>
        <v>4.4700092703731267</v>
      </c>
      <c r="R1530">
        <f t="shared" si="141"/>
        <v>3.92517297808858E-2</v>
      </c>
      <c r="S1530">
        <f t="shared" si="142"/>
        <v>3.5613089977745045E-3</v>
      </c>
      <c r="T1530">
        <f t="shared" si="143"/>
        <v>1.41306592476769E-2</v>
      </c>
    </row>
    <row r="1531" spans="1:20" x14ac:dyDescent="0.25">
      <c r="A1531">
        <v>13121</v>
      </c>
      <c r="B1531" t="s">
        <v>163</v>
      </c>
      <c r="C1531" t="s">
        <v>11</v>
      </c>
      <c r="D1531" t="s">
        <v>31</v>
      </c>
      <c r="E1531" t="s">
        <v>36</v>
      </c>
      <c r="F1531" t="s">
        <v>21</v>
      </c>
      <c r="G1531">
        <v>629.05978677796224</v>
      </c>
      <c r="H1531">
        <v>47.011811223204731</v>
      </c>
      <c r="I1531">
        <v>4.5434250888392738</v>
      </c>
      <c r="J1531">
        <v>183.17679931061332</v>
      </c>
      <c r="K1531">
        <v>1.73957036316129</v>
      </c>
      <c r="L1531">
        <v>0.15405219361369382</v>
      </c>
      <c r="M1531">
        <v>1.30832798673878E-2</v>
      </c>
      <c r="N1531">
        <v>0.59214484956642299</v>
      </c>
      <c r="O1531">
        <f t="shared" si="138"/>
        <v>629.05978677796224</v>
      </c>
      <c r="P1531">
        <f t="shared" si="139"/>
        <v>42.46838613436546</v>
      </c>
      <c r="Q1531">
        <f t="shared" si="140"/>
        <v>183.17679931061332</v>
      </c>
      <c r="R1531">
        <f t="shared" si="141"/>
        <v>1.73957036316129</v>
      </c>
      <c r="S1531">
        <f t="shared" si="142"/>
        <v>0.14096891374630602</v>
      </c>
      <c r="T1531">
        <f t="shared" si="143"/>
        <v>0.59214484956642299</v>
      </c>
    </row>
    <row r="1532" spans="1:20" x14ac:dyDescent="0.25">
      <c r="A1532">
        <v>13121</v>
      </c>
      <c r="B1532" t="s">
        <v>164</v>
      </c>
      <c r="C1532" t="s">
        <v>11</v>
      </c>
      <c r="D1532" t="s">
        <v>31</v>
      </c>
      <c r="E1532" t="s">
        <v>36</v>
      </c>
      <c r="F1532" t="s">
        <v>22</v>
      </c>
      <c r="G1532">
        <v>103.06994356552785</v>
      </c>
      <c r="H1532">
        <v>7.7027750635834211</v>
      </c>
      <c r="I1532">
        <v>0.74442929360475241</v>
      </c>
      <c r="J1532">
        <v>30.013084720479604</v>
      </c>
      <c r="K1532">
        <v>0.28502447609694598</v>
      </c>
      <c r="L1532">
        <v>2.5241092827872749E-2</v>
      </c>
      <c r="M1532">
        <v>2.14366425068845E-3</v>
      </c>
      <c r="N1532">
        <v>9.7021571421220795E-2</v>
      </c>
      <c r="O1532">
        <f t="shared" si="138"/>
        <v>103.06994356552785</v>
      </c>
      <c r="P1532">
        <f t="shared" si="139"/>
        <v>6.9583457699786688</v>
      </c>
      <c r="Q1532">
        <f t="shared" si="140"/>
        <v>30.013084720479604</v>
      </c>
      <c r="R1532">
        <f t="shared" si="141"/>
        <v>0.28502447609694598</v>
      </c>
      <c r="S1532">
        <f t="shared" si="142"/>
        <v>2.30974285771843E-2</v>
      </c>
      <c r="T1532">
        <f t="shared" si="143"/>
        <v>9.7021571421220795E-2</v>
      </c>
    </row>
    <row r="1533" spans="1:20" x14ac:dyDescent="0.25">
      <c r="A1533">
        <v>13121</v>
      </c>
      <c r="B1533" t="s">
        <v>165</v>
      </c>
      <c r="C1533" t="s">
        <v>11</v>
      </c>
      <c r="D1533" t="s">
        <v>31</v>
      </c>
      <c r="E1533" t="s">
        <v>36</v>
      </c>
      <c r="F1533" t="s">
        <v>23</v>
      </c>
      <c r="G1533">
        <v>116.8118318583421</v>
      </c>
      <c r="H1533">
        <v>11.917882758541946</v>
      </c>
      <c r="I1533">
        <v>0.7046291821811782</v>
      </c>
      <c r="J1533">
        <v>39.733819677754695</v>
      </c>
      <c r="K1533">
        <v>0.32639328720032301</v>
      </c>
      <c r="L1533">
        <v>3.8934104178043327E-2</v>
      </c>
      <c r="M1533">
        <v>2.11232635320612E-3</v>
      </c>
      <c r="N1533">
        <v>0.128743616619031</v>
      </c>
      <c r="O1533">
        <f t="shared" si="138"/>
        <v>116.8118318583421</v>
      </c>
      <c r="P1533">
        <f t="shared" si="139"/>
        <v>11.213253576360769</v>
      </c>
      <c r="Q1533">
        <f t="shared" si="140"/>
        <v>39.733819677754695</v>
      </c>
      <c r="R1533">
        <f t="shared" si="141"/>
        <v>0.32639328720032301</v>
      </c>
      <c r="S1533">
        <f t="shared" si="142"/>
        <v>3.6821777824837205E-2</v>
      </c>
      <c r="T1533">
        <f t="shared" si="143"/>
        <v>0.128743616619031</v>
      </c>
    </row>
    <row r="1534" spans="1:20" x14ac:dyDescent="0.25">
      <c r="A1534">
        <v>13121</v>
      </c>
      <c r="B1534" t="s">
        <v>166</v>
      </c>
      <c r="C1534" t="s">
        <v>11</v>
      </c>
      <c r="D1534" t="s">
        <v>31</v>
      </c>
      <c r="E1534" t="s">
        <v>36</v>
      </c>
      <c r="F1534" t="s">
        <v>24</v>
      </c>
      <c r="G1534">
        <v>127.75464104510282</v>
      </c>
      <c r="H1534">
        <v>13.034340329435944</v>
      </c>
      <c r="I1534">
        <v>0.77063835081389565</v>
      </c>
      <c r="J1534">
        <v>43.456048045387845</v>
      </c>
      <c r="K1534">
        <v>0.35696948662883898</v>
      </c>
      <c r="L1534">
        <v>4.2581413898339637E-2</v>
      </c>
      <c r="M1534">
        <v>2.3102077145118402E-3</v>
      </c>
      <c r="N1534">
        <v>0.14080430252144899</v>
      </c>
      <c r="O1534">
        <f t="shared" si="138"/>
        <v>127.75464104510282</v>
      </c>
      <c r="P1534">
        <f t="shared" si="139"/>
        <v>12.263701978622048</v>
      </c>
      <c r="Q1534">
        <f t="shared" si="140"/>
        <v>43.456048045387845</v>
      </c>
      <c r="R1534">
        <f t="shared" si="141"/>
        <v>0.35696948662883898</v>
      </c>
      <c r="S1534">
        <f t="shared" si="142"/>
        <v>4.0271206183827797E-2</v>
      </c>
      <c r="T1534">
        <f t="shared" si="143"/>
        <v>0.14080430252144899</v>
      </c>
    </row>
    <row r="1535" spans="1:20" x14ac:dyDescent="0.25">
      <c r="A1535">
        <v>13121</v>
      </c>
      <c r="B1535" t="s">
        <v>167</v>
      </c>
      <c r="C1535" t="s">
        <v>11</v>
      </c>
      <c r="D1535" t="s">
        <v>31</v>
      </c>
      <c r="E1535" t="s">
        <v>36</v>
      </c>
      <c r="F1535" t="s">
        <v>25</v>
      </c>
      <c r="G1535">
        <v>50.87737966789809</v>
      </c>
      <c r="H1535">
        <v>5.1908349779594563</v>
      </c>
      <c r="I1535">
        <v>0.30690127995751432</v>
      </c>
      <c r="J1535">
        <v>17.306068473531965</v>
      </c>
      <c r="K1535">
        <v>0.14216054779462101</v>
      </c>
      <c r="L1535">
        <v>1.6957744885875231E-2</v>
      </c>
      <c r="M1535">
        <v>9.2002402895552296E-4</v>
      </c>
      <c r="N1535">
        <v>5.6074311894212803E-2</v>
      </c>
      <c r="O1535">
        <f t="shared" si="138"/>
        <v>50.87737966789809</v>
      </c>
      <c r="P1535">
        <f t="shared" si="139"/>
        <v>4.8839336980019423</v>
      </c>
      <c r="Q1535">
        <f t="shared" si="140"/>
        <v>17.306068473531965</v>
      </c>
      <c r="R1535">
        <f t="shared" si="141"/>
        <v>0.14216054779462101</v>
      </c>
      <c r="S1535">
        <f t="shared" si="142"/>
        <v>1.6037720856919707E-2</v>
      </c>
      <c r="T1535">
        <f t="shared" si="143"/>
        <v>5.6074311894212803E-2</v>
      </c>
    </row>
    <row r="1536" spans="1:20" x14ac:dyDescent="0.25">
      <c r="A1536">
        <v>13121</v>
      </c>
      <c r="B1536" t="s">
        <v>168</v>
      </c>
      <c r="C1536" t="s">
        <v>11</v>
      </c>
      <c r="D1536" t="s">
        <v>31</v>
      </c>
      <c r="E1536" t="s">
        <v>36</v>
      </c>
      <c r="F1536" t="s">
        <v>26</v>
      </c>
      <c r="G1536">
        <v>121.7754690187576</v>
      </c>
      <c r="H1536">
        <v>12.424308921106196</v>
      </c>
      <c r="I1536">
        <v>0.73457090773399469</v>
      </c>
      <c r="J1536">
        <v>41.422214791520823</v>
      </c>
      <c r="K1536">
        <v>0.34026256997922899</v>
      </c>
      <c r="L1536">
        <v>4.0588525057601493E-2</v>
      </c>
      <c r="M1536">
        <v>2.2020865018994502E-3</v>
      </c>
      <c r="N1536">
        <v>0.13421428052547199</v>
      </c>
      <c r="O1536">
        <f t="shared" si="138"/>
        <v>121.7754690187576</v>
      </c>
      <c r="P1536">
        <f t="shared" si="139"/>
        <v>11.689738013372201</v>
      </c>
      <c r="Q1536">
        <f t="shared" si="140"/>
        <v>41.422214791520823</v>
      </c>
      <c r="R1536">
        <f t="shared" si="141"/>
        <v>0.34026256997922899</v>
      </c>
      <c r="S1536">
        <f t="shared" si="142"/>
        <v>3.8386438555702042E-2</v>
      </c>
      <c r="T1536">
        <f t="shared" si="143"/>
        <v>0.13421428052547199</v>
      </c>
    </row>
    <row r="1537" spans="1:20" x14ac:dyDescent="0.25">
      <c r="A1537">
        <v>13121</v>
      </c>
      <c r="B1537" t="s">
        <v>169</v>
      </c>
      <c r="C1537" t="s">
        <v>11</v>
      </c>
      <c r="D1537" t="s">
        <v>31</v>
      </c>
      <c r="E1537" t="s">
        <v>37</v>
      </c>
      <c r="F1537" t="s">
        <v>14</v>
      </c>
      <c r="G1537">
        <v>433.8230047498372</v>
      </c>
      <c r="H1537">
        <v>77.563938708452568</v>
      </c>
      <c r="I1537">
        <v>0.66212892039220517</v>
      </c>
      <c r="J1537">
        <v>276.12147638848006</v>
      </c>
      <c r="K1537">
        <v>1.00443407478247</v>
      </c>
      <c r="L1537">
        <v>0.23259468506588021</v>
      </c>
      <c r="M1537">
        <v>1.8184261950499399E-3</v>
      </c>
      <c r="N1537">
        <v>0.90387642078093999</v>
      </c>
      <c r="O1537">
        <f t="shared" si="138"/>
        <v>433.8230047498372</v>
      </c>
      <c r="P1537">
        <f t="shared" si="139"/>
        <v>76.901809788060362</v>
      </c>
      <c r="Q1537">
        <f t="shared" si="140"/>
        <v>276.12147638848006</v>
      </c>
      <c r="R1537">
        <f t="shared" si="141"/>
        <v>1.00443407478247</v>
      </c>
      <c r="S1537">
        <f t="shared" si="142"/>
        <v>0.23077625887083028</v>
      </c>
      <c r="T1537">
        <f t="shared" si="143"/>
        <v>0.90387642078093999</v>
      </c>
    </row>
    <row r="1538" spans="1:20" x14ac:dyDescent="0.25">
      <c r="A1538">
        <v>13121</v>
      </c>
      <c r="B1538" t="s">
        <v>170</v>
      </c>
      <c r="C1538" t="s">
        <v>11</v>
      </c>
      <c r="D1538" t="s">
        <v>31</v>
      </c>
      <c r="E1538" t="s">
        <v>37</v>
      </c>
      <c r="F1538" t="s">
        <v>15</v>
      </c>
      <c r="G1538">
        <v>321.94104312108556</v>
      </c>
      <c r="H1538">
        <v>15.006757450417336</v>
      </c>
      <c r="I1538">
        <v>2.6321194216798163</v>
      </c>
      <c r="J1538">
        <v>72.83857893934767</v>
      </c>
      <c r="K1538">
        <v>0.83167286104054405</v>
      </c>
      <c r="L1538">
        <v>4.5598432236030662E-2</v>
      </c>
      <c r="M1538">
        <v>6.87098561397936E-3</v>
      </c>
      <c r="N1538">
        <v>0.219625234359903</v>
      </c>
      <c r="O1538">
        <f t="shared" si="138"/>
        <v>321.94104312108556</v>
      </c>
      <c r="P1538">
        <f t="shared" si="139"/>
        <v>12.37463802873752</v>
      </c>
      <c r="Q1538">
        <f t="shared" si="140"/>
        <v>72.83857893934767</v>
      </c>
      <c r="R1538">
        <f t="shared" si="141"/>
        <v>0.83167286104054405</v>
      </c>
      <c r="S1538">
        <f t="shared" si="142"/>
        <v>3.8727446622051298E-2</v>
      </c>
      <c r="T1538">
        <f t="shared" si="143"/>
        <v>0.219625234359903</v>
      </c>
    </row>
    <row r="1539" spans="1:20" x14ac:dyDescent="0.25">
      <c r="A1539">
        <v>13121</v>
      </c>
      <c r="B1539" t="s">
        <v>171</v>
      </c>
      <c r="C1539" t="s">
        <v>11</v>
      </c>
      <c r="D1539" t="s">
        <v>31</v>
      </c>
      <c r="E1539" t="s">
        <v>37</v>
      </c>
      <c r="F1539" t="s">
        <v>16</v>
      </c>
      <c r="G1539">
        <v>41.490946130169256</v>
      </c>
      <c r="H1539">
        <v>2.2961048981956065</v>
      </c>
      <c r="I1539">
        <v>0.32532831533387685</v>
      </c>
      <c r="J1539">
        <v>10.787381648162633</v>
      </c>
      <c r="K1539">
        <v>0.11485108841559501</v>
      </c>
      <c r="L1539">
        <v>7.4481250240887933E-3</v>
      </c>
      <c r="M1539">
        <v>9.6131825786480098E-4</v>
      </c>
      <c r="N1539">
        <v>3.4722530426187399E-2</v>
      </c>
      <c r="O1539">
        <f t="shared" si="138"/>
        <v>41.490946130169256</v>
      </c>
      <c r="P1539">
        <f t="shared" si="139"/>
        <v>1.9707765828617296</v>
      </c>
      <c r="Q1539">
        <f t="shared" si="140"/>
        <v>10.787381648162633</v>
      </c>
      <c r="R1539">
        <f t="shared" si="141"/>
        <v>0.11485108841559501</v>
      </c>
      <c r="S1539">
        <f t="shared" si="142"/>
        <v>6.4868067662239926E-3</v>
      </c>
      <c r="T1539">
        <f t="shared" si="143"/>
        <v>3.4722530426187399E-2</v>
      </c>
    </row>
    <row r="1540" spans="1:20" x14ac:dyDescent="0.25">
      <c r="A1540">
        <v>13121</v>
      </c>
      <c r="B1540" t="s">
        <v>172</v>
      </c>
      <c r="C1540" t="s">
        <v>11</v>
      </c>
      <c r="D1540" t="s">
        <v>31</v>
      </c>
      <c r="E1540" t="s">
        <v>37</v>
      </c>
      <c r="F1540" t="s">
        <v>17</v>
      </c>
      <c r="G1540">
        <v>44.999391733290942</v>
      </c>
      <c r="H1540">
        <v>2.4902619422808216</v>
      </c>
      <c r="I1540">
        <v>0.35283785068850076</v>
      </c>
      <c r="J1540">
        <v>11.699556049170837</v>
      </c>
      <c r="K1540">
        <v>0.124562794482176</v>
      </c>
      <c r="L1540">
        <v>8.0779342546459451E-3</v>
      </c>
      <c r="M1540">
        <v>1.0426064342801101E-3</v>
      </c>
      <c r="N1540">
        <v>3.7658652356324797E-2</v>
      </c>
      <c r="O1540">
        <f t="shared" ref="O1540:O1603" si="144">G1540</f>
        <v>44.999391733290942</v>
      </c>
      <c r="P1540">
        <f t="shared" ref="P1540:P1603" si="145">H1540-I1540</f>
        <v>2.1374240915923211</v>
      </c>
      <c r="Q1540">
        <f t="shared" ref="Q1540:Q1603" si="146">J1540</f>
        <v>11.699556049170837</v>
      </c>
      <c r="R1540">
        <f t="shared" ref="R1540:R1603" si="147">K1540</f>
        <v>0.124562794482176</v>
      </c>
      <c r="S1540">
        <f t="shared" ref="S1540:S1603" si="148">L1540-M1540</f>
        <v>7.0353278203658352E-3</v>
      </c>
      <c r="T1540">
        <f t="shared" ref="T1540:T1603" si="149">N1540</f>
        <v>3.7658652356324797E-2</v>
      </c>
    </row>
    <row r="1541" spans="1:20" x14ac:dyDescent="0.25">
      <c r="A1541">
        <v>13121</v>
      </c>
      <c r="B1541" t="s">
        <v>173</v>
      </c>
      <c r="C1541" t="s">
        <v>11</v>
      </c>
      <c r="D1541" t="s">
        <v>31</v>
      </c>
      <c r="E1541" t="s">
        <v>37</v>
      </c>
      <c r="F1541" t="s">
        <v>18</v>
      </c>
      <c r="G1541">
        <v>47.53999643198528</v>
      </c>
      <c r="H1541">
        <v>2.6308583133967409</v>
      </c>
      <c r="I1541">
        <v>0.37275856131009177</v>
      </c>
      <c r="J1541">
        <v>12.360097549850508</v>
      </c>
      <c r="K1541">
        <v>0.13159546738240999</v>
      </c>
      <c r="L1541">
        <v>8.5339992456464758E-3</v>
      </c>
      <c r="M1541">
        <v>1.1014706293883401E-3</v>
      </c>
      <c r="N1541">
        <v>3.9784793712715802E-2</v>
      </c>
      <c r="O1541">
        <f t="shared" si="144"/>
        <v>47.53999643198528</v>
      </c>
      <c r="P1541">
        <f t="shared" si="145"/>
        <v>2.258099752086649</v>
      </c>
      <c r="Q1541">
        <f t="shared" si="146"/>
        <v>12.360097549850508</v>
      </c>
      <c r="R1541">
        <f t="shared" si="147"/>
        <v>0.13159546738240999</v>
      </c>
      <c r="S1541">
        <f t="shared" si="148"/>
        <v>7.4325286162581355E-3</v>
      </c>
      <c r="T1541">
        <f t="shared" si="149"/>
        <v>3.9784793712715802E-2</v>
      </c>
    </row>
    <row r="1542" spans="1:20" x14ac:dyDescent="0.25">
      <c r="A1542">
        <v>13121</v>
      </c>
      <c r="B1542" t="s">
        <v>174</v>
      </c>
      <c r="C1542" t="s">
        <v>11</v>
      </c>
      <c r="D1542" t="s">
        <v>31</v>
      </c>
      <c r="E1542" t="s">
        <v>37</v>
      </c>
      <c r="F1542" t="s">
        <v>19</v>
      </c>
      <c r="G1542">
        <v>16.88204991109501</v>
      </c>
      <c r="H1542">
        <v>0.93425099200191219</v>
      </c>
      <c r="I1542">
        <v>0.13237125501728977</v>
      </c>
      <c r="J1542">
        <v>4.3892253393413965</v>
      </c>
      <c r="K1542">
        <v>4.6731199235957303E-2</v>
      </c>
      <c r="L1542">
        <v>3.0305315343366196E-3</v>
      </c>
      <c r="M1542">
        <v>3.91146190385632E-4</v>
      </c>
      <c r="N1542">
        <v>1.41280829167977E-2</v>
      </c>
      <c r="O1542">
        <f t="shared" si="144"/>
        <v>16.88204991109501</v>
      </c>
      <c r="P1542">
        <f t="shared" si="145"/>
        <v>0.80187973698462245</v>
      </c>
      <c r="Q1542">
        <f t="shared" si="146"/>
        <v>4.3892253393413965</v>
      </c>
      <c r="R1542">
        <f t="shared" si="147"/>
        <v>4.6731199235957303E-2</v>
      </c>
      <c r="S1542">
        <f t="shared" si="148"/>
        <v>2.6393853439509877E-3</v>
      </c>
      <c r="T1542">
        <f t="shared" si="149"/>
        <v>1.41280829167977E-2</v>
      </c>
    </row>
    <row r="1543" spans="1:20" x14ac:dyDescent="0.25">
      <c r="A1543">
        <v>13121</v>
      </c>
      <c r="B1543" t="s">
        <v>175</v>
      </c>
      <c r="C1543" t="s">
        <v>11</v>
      </c>
      <c r="D1543" t="s">
        <v>31</v>
      </c>
      <c r="E1543" t="s">
        <v>37</v>
      </c>
      <c r="F1543" t="s">
        <v>20</v>
      </c>
      <c r="G1543">
        <v>38.712940364112384</v>
      </c>
      <c r="H1543">
        <v>2.1423700832582409</v>
      </c>
      <c r="I1543">
        <v>0.30354610566530466</v>
      </c>
      <c r="J1543">
        <v>10.065118044294959</v>
      </c>
      <c r="K1543">
        <v>0.107161236551901</v>
      </c>
      <c r="L1543">
        <v>6.9494367471006624E-3</v>
      </c>
      <c r="M1543">
        <v>8.9695331184991203E-4</v>
      </c>
      <c r="N1543">
        <v>3.2397697325970601E-2</v>
      </c>
      <c r="O1543">
        <f t="shared" si="144"/>
        <v>38.712940364112384</v>
      </c>
      <c r="P1543">
        <f t="shared" si="145"/>
        <v>1.8388239775929363</v>
      </c>
      <c r="Q1543">
        <f t="shared" si="146"/>
        <v>10.065118044294959</v>
      </c>
      <c r="R1543">
        <f t="shared" si="147"/>
        <v>0.107161236551901</v>
      </c>
      <c r="S1543">
        <f t="shared" si="148"/>
        <v>6.0524834352507504E-3</v>
      </c>
      <c r="T1543">
        <f t="shared" si="149"/>
        <v>3.2397697325970601E-2</v>
      </c>
    </row>
    <row r="1544" spans="1:20" x14ac:dyDescent="0.25">
      <c r="A1544">
        <v>13121</v>
      </c>
      <c r="B1544" t="s">
        <v>176</v>
      </c>
      <c r="C1544" t="s">
        <v>11</v>
      </c>
      <c r="D1544" t="s">
        <v>31</v>
      </c>
      <c r="E1544" t="s">
        <v>37</v>
      </c>
      <c r="F1544" t="s">
        <v>21</v>
      </c>
      <c r="G1544">
        <v>1962.4905997385144</v>
      </c>
      <c r="H1544">
        <v>100.40536963483176</v>
      </c>
      <c r="I1544">
        <v>15.730689574782419</v>
      </c>
      <c r="J1544">
        <v>479.06008170626473</v>
      </c>
      <c r="K1544">
        <v>5.306452911829</v>
      </c>
      <c r="L1544">
        <v>0.32194762172245284</v>
      </c>
      <c r="M1544">
        <v>4.4298907081908603E-2</v>
      </c>
      <c r="N1544">
        <v>1.5190707740939899</v>
      </c>
      <c r="O1544">
        <f t="shared" si="144"/>
        <v>1962.4905997385144</v>
      </c>
      <c r="P1544">
        <f t="shared" si="145"/>
        <v>84.67468006004934</v>
      </c>
      <c r="Q1544">
        <f t="shared" si="146"/>
        <v>479.06008170626473</v>
      </c>
      <c r="R1544">
        <f t="shared" si="147"/>
        <v>5.306452911829</v>
      </c>
      <c r="S1544">
        <f t="shared" si="148"/>
        <v>0.27764871464054425</v>
      </c>
      <c r="T1544">
        <f t="shared" si="149"/>
        <v>1.5190707740939899</v>
      </c>
    </row>
    <row r="1545" spans="1:20" x14ac:dyDescent="0.25">
      <c r="A1545">
        <v>13121</v>
      </c>
      <c r="B1545" t="s">
        <v>177</v>
      </c>
      <c r="C1545" t="s">
        <v>11</v>
      </c>
      <c r="D1545" t="s">
        <v>31</v>
      </c>
      <c r="E1545" t="s">
        <v>37</v>
      </c>
      <c r="F1545" t="s">
        <v>22</v>
      </c>
      <c r="G1545">
        <v>321.54941676316719</v>
      </c>
      <c r="H1545">
        <v>16.45118304671972</v>
      </c>
      <c r="I1545">
        <v>2.5774362773654484</v>
      </c>
      <c r="J1545">
        <v>78.492847369936584</v>
      </c>
      <c r="K1545">
        <v>0.86944923935627905</v>
      </c>
      <c r="L1545">
        <v>5.2750344560792389E-2</v>
      </c>
      <c r="M1545">
        <v>7.2582700745975597E-3</v>
      </c>
      <c r="N1545">
        <v>0.24889611515946899</v>
      </c>
      <c r="O1545">
        <f t="shared" si="144"/>
        <v>321.54941676316719</v>
      </c>
      <c r="P1545">
        <f t="shared" si="145"/>
        <v>13.873746769354272</v>
      </c>
      <c r="Q1545">
        <f t="shared" si="146"/>
        <v>78.492847369936584</v>
      </c>
      <c r="R1545">
        <f t="shared" si="147"/>
        <v>0.86944923935627905</v>
      </c>
      <c r="S1545">
        <f t="shared" si="148"/>
        <v>4.5492074486194828E-2</v>
      </c>
      <c r="T1545">
        <f t="shared" si="149"/>
        <v>0.24889611515946899</v>
      </c>
    </row>
    <row r="1546" spans="1:20" x14ac:dyDescent="0.25">
      <c r="A1546">
        <v>13121</v>
      </c>
      <c r="B1546" t="s">
        <v>178</v>
      </c>
      <c r="C1546" t="s">
        <v>11</v>
      </c>
      <c r="D1546" t="s">
        <v>31</v>
      </c>
      <c r="E1546" t="s">
        <v>37</v>
      </c>
      <c r="F1546" t="s">
        <v>23</v>
      </c>
      <c r="G1546">
        <v>147.19030991363269</v>
      </c>
      <c r="H1546">
        <v>9.9860492964895506</v>
      </c>
      <c r="I1546">
        <v>1.0908627094722738</v>
      </c>
      <c r="J1546">
        <v>41.864191480673917</v>
      </c>
      <c r="K1546">
        <v>0.41010903219376299</v>
      </c>
      <c r="L1546">
        <v>3.2700852855783225E-2</v>
      </c>
      <c r="M1546">
        <v>3.2734081479492902E-3</v>
      </c>
      <c r="N1546">
        <v>0.13574853089535199</v>
      </c>
      <c r="O1546">
        <f t="shared" si="144"/>
        <v>147.19030991363269</v>
      </c>
      <c r="P1546">
        <f t="shared" si="145"/>
        <v>8.8951865870172764</v>
      </c>
      <c r="Q1546">
        <f t="shared" si="146"/>
        <v>41.864191480673917</v>
      </c>
      <c r="R1546">
        <f t="shared" si="147"/>
        <v>0.41010903219376299</v>
      </c>
      <c r="S1546">
        <f t="shared" si="148"/>
        <v>2.9427444707833934E-2</v>
      </c>
      <c r="T1546">
        <f t="shared" si="149"/>
        <v>0.13574853089535199</v>
      </c>
    </row>
    <row r="1547" spans="1:20" x14ac:dyDescent="0.25">
      <c r="A1547">
        <v>13121</v>
      </c>
      <c r="B1547" t="s">
        <v>179</v>
      </c>
      <c r="C1547" t="s">
        <v>11</v>
      </c>
      <c r="D1547" t="s">
        <v>31</v>
      </c>
      <c r="E1547" t="s">
        <v>37</v>
      </c>
      <c r="F1547" t="s">
        <v>24</v>
      </c>
      <c r="G1547">
        <v>160.97898054302854</v>
      </c>
      <c r="H1547">
        <v>10.921534647305043</v>
      </c>
      <c r="I1547">
        <v>1.1930539658483195</v>
      </c>
      <c r="J1547">
        <v>45.785998576505278</v>
      </c>
      <c r="K1547">
        <v>0.44852775257060601</v>
      </c>
      <c r="L1547">
        <v>3.5764245729430433E-2</v>
      </c>
      <c r="M1547">
        <v>3.5800592391297399E-3</v>
      </c>
      <c r="N1547">
        <v>0.14846540221518301</v>
      </c>
      <c r="O1547">
        <f t="shared" si="144"/>
        <v>160.97898054302854</v>
      </c>
      <c r="P1547">
        <f t="shared" si="145"/>
        <v>9.7284806814567233</v>
      </c>
      <c r="Q1547">
        <f t="shared" si="146"/>
        <v>45.785998576505278</v>
      </c>
      <c r="R1547">
        <f t="shared" si="147"/>
        <v>0.44852775257060601</v>
      </c>
      <c r="S1547">
        <f t="shared" si="148"/>
        <v>3.2184186490300692E-2</v>
      </c>
      <c r="T1547">
        <f t="shared" si="149"/>
        <v>0.14846540221518301</v>
      </c>
    </row>
    <row r="1548" spans="1:20" x14ac:dyDescent="0.25">
      <c r="A1548">
        <v>13121</v>
      </c>
      <c r="B1548" t="s">
        <v>180</v>
      </c>
      <c r="C1548" t="s">
        <v>11</v>
      </c>
      <c r="D1548" t="s">
        <v>31</v>
      </c>
      <c r="E1548" t="s">
        <v>37</v>
      </c>
      <c r="F1548" t="s">
        <v>25</v>
      </c>
      <c r="G1548">
        <v>64.108755542466611</v>
      </c>
      <c r="H1548">
        <v>4.3494250930031502</v>
      </c>
      <c r="I1548">
        <v>0.47512537857028175</v>
      </c>
      <c r="J1548">
        <v>18.233952814075806</v>
      </c>
      <c r="K1548">
        <v>0.17862310849994001</v>
      </c>
      <c r="L1548">
        <v>1.424286074196001E-2</v>
      </c>
      <c r="M1548">
        <v>1.42573332199769E-3</v>
      </c>
      <c r="N1548">
        <v>5.9125321965928297E-2</v>
      </c>
      <c r="O1548">
        <f t="shared" si="144"/>
        <v>64.108755542466611</v>
      </c>
      <c r="P1548">
        <f t="shared" si="145"/>
        <v>3.8742997144328686</v>
      </c>
      <c r="Q1548">
        <f t="shared" si="146"/>
        <v>18.233952814075806</v>
      </c>
      <c r="R1548">
        <f t="shared" si="147"/>
        <v>0.17862310849994001</v>
      </c>
      <c r="S1548">
        <f t="shared" si="148"/>
        <v>1.2817127419962319E-2</v>
      </c>
      <c r="T1548">
        <f t="shared" si="149"/>
        <v>5.9125321965928297E-2</v>
      </c>
    </row>
    <row r="1549" spans="1:20" x14ac:dyDescent="0.25">
      <c r="A1549">
        <v>13121</v>
      </c>
      <c r="B1549" t="s">
        <v>181</v>
      </c>
      <c r="C1549" t="s">
        <v>11</v>
      </c>
      <c r="D1549" t="s">
        <v>31</v>
      </c>
      <c r="E1549" t="s">
        <v>37</v>
      </c>
      <c r="F1549" t="s">
        <v>26</v>
      </c>
      <c r="G1549">
        <v>153.44482941328869</v>
      </c>
      <c r="H1549">
        <v>10.410385309906228</v>
      </c>
      <c r="I1549">
        <v>1.1372166156106664</v>
      </c>
      <c r="J1549">
        <v>43.643117693353624</v>
      </c>
      <c r="K1549">
        <v>0.42753595025312002</v>
      </c>
      <c r="L1549">
        <v>3.4090403694546551E-2</v>
      </c>
      <c r="M1549">
        <v>3.4125045191377699E-3</v>
      </c>
      <c r="N1549">
        <v>0.14151694775103099</v>
      </c>
      <c r="O1549">
        <f t="shared" si="144"/>
        <v>153.44482941328869</v>
      </c>
      <c r="P1549">
        <f t="shared" si="145"/>
        <v>9.2731686942955616</v>
      </c>
      <c r="Q1549">
        <f t="shared" si="146"/>
        <v>43.643117693353624</v>
      </c>
      <c r="R1549">
        <f t="shared" si="147"/>
        <v>0.42753595025312002</v>
      </c>
      <c r="S1549">
        <f t="shared" si="148"/>
        <v>3.0677899175408779E-2</v>
      </c>
      <c r="T1549">
        <f t="shared" si="149"/>
        <v>0.14151694775103099</v>
      </c>
    </row>
    <row r="1550" spans="1:20" x14ac:dyDescent="0.25">
      <c r="A1550">
        <v>13121</v>
      </c>
      <c r="B1550" t="s">
        <v>182</v>
      </c>
      <c r="C1550" t="s">
        <v>11</v>
      </c>
      <c r="D1550" t="s">
        <v>31</v>
      </c>
      <c r="E1550" t="s">
        <v>38</v>
      </c>
      <c r="F1550" t="s">
        <v>14</v>
      </c>
      <c r="G1550">
        <v>4.4249684650314283</v>
      </c>
      <c r="H1550">
        <v>1.730193176815515</v>
      </c>
      <c r="I1550">
        <v>2.243506644220614E-2</v>
      </c>
      <c r="J1550">
        <v>43.890869578712206</v>
      </c>
      <c r="K1550">
        <v>4.1304316994783498E-4</v>
      </c>
      <c r="L1550">
        <v>2.5097120687256336E-4</v>
      </c>
      <c r="M1550">
        <v>5.5066030364869701E-5</v>
      </c>
      <c r="N1550">
        <v>0.14953136732529501</v>
      </c>
      <c r="O1550">
        <f t="shared" si="144"/>
        <v>4.4249684650314283</v>
      </c>
      <c r="P1550">
        <f t="shared" si="145"/>
        <v>1.7077581103733088</v>
      </c>
      <c r="Q1550">
        <f t="shared" si="146"/>
        <v>43.890869578712206</v>
      </c>
      <c r="R1550">
        <f t="shared" si="147"/>
        <v>4.1304316994783498E-4</v>
      </c>
      <c r="S1550">
        <f t="shared" si="148"/>
        <v>1.9590517650769365E-4</v>
      </c>
      <c r="T1550">
        <f t="shared" si="149"/>
        <v>0.14953136732529501</v>
      </c>
    </row>
    <row r="1551" spans="1:20" x14ac:dyDescent="0.25">
      <c r="A1551">
        <v>13121</v>
      </c>
      <c r="B1551" t="s">
        <v>183</v>
      </c>
      <c r="C1551" t="s">
        <v>11</v>
      </c>
      <c r="D1551" t="s">
        <v>31</v>
      </c>
      <c r="E1551" t="s">
        <v>38</v>
      </c>
      <c r="F1551" t="s">
        <v>15</v>
      </c>
      <c r="G1551">
        <v>31.34880404502934</v>
      </c>
      <c r="H1551">
        <v>1.6329919711569383</v>
      </c>
      <c r="I1551">
        <v>0.14640296246807316</v>
      </c>
      <c r="J1551">
        <v>8.7065052457302095</v>
      </c>
      <c r="K1551">
        <v>7.9679849805806599E-2</v>
      </c>
      <c r="L1551">
        <v>4.8578880245031576E-3</v>
      </c>
      <c r="M1551">
        <v>3.74481193318843E-4</v>
      </c>
      <c r="N1551">
        <v>2.5815337323578501E-2</v>
      </c>
      <c r="O1551">
        <f t="shared" si="144"/>
        <v>31.34880404502934</v>
      </c>
      <c r="P1551">
        <f t="shared" si="145"/>
        <v>1.4865890086888651</v>
      </c>
      <c r="Q1551">
        <f t="shared" si="146"/>
        <v>8.7065052457302095</v>
      </c>
      <c r="R1551">
        <f t="shared" si="147"/>
        <v>7.9679849805806599E-2</v>
      </c>
      <c r="S1551">
        <f t="shared" si="148"/>
        <v>4.4834068311843146E-3</v>
      </c>
      <c r="T1551">
        <f t="shared" si="149"/>
        <v>2.5815337323578501E-2</v>
      </c>
    </row>
    <row r="1552" spans="1:20" x14ac:dyDescent="0.25">
      <c r="A1552">
        <v>13121</v>
      </c>
      <c r="B1552" t="s">
        <v>184</v>
      </c>
      <c r="C1552" t="s">
        <v>11</v>
      </c>
      <c r="D1552" t="s">
        <v>31</v>
      </c>
      <c r="E1552" t="s">
        <v>38</v>
      </c>
      <c r="F1552" t="s">
        <v>16</v>
      </c>
      <c r="G1552">
        <v>8.000540386525806</v>
      </c>
      <c r="H1552">
        <v>0.44927473002260715</v>
      </c>
      <c r="I1552">
        <v>3.4484462543957657E-2</v>
      </c>
      <c r="J1552">
        <v>2.402443942533607</v>
      </c>
      <c r="K1552">
        <v>2.25588926252418E-2</v>
      </c>
      <c r="L1552">
        <v>1.4796548090814116E-3</v>
      </c>
      <c r="M1552">
        <v>1.08927075530118E-4</v>
      </c>
      <c r="N1552">
        <v>7.8680206527312804E-3</v>
      </c>
      <c r="O1552">
        <f t="shared" si="144"/>
        <v>8.000540386525806</v>
      </c>
      <c r="P1552">
        <f t="shared" si="145"/>
        <v>0.4147902674786495</v>
      </c>
      <c r="Q1552">
        <f t="shared" si="146"/>
        <v>2.402443942533607</v>
      </c>
      <c r="R1552">
        <f t="shared" si="147"/>
        <v>2.25588926252418E-2</v>
      </c>
      <c r="S1552">
        <f t="shared" si="148"/>
        <v>1.3707277335512937E-3</v>
      </c>
      <c r="T1552">
        <f t="shared" si="149"/>
        <v>7.8680206527312804E-3</v>
      </c>
    </row>
    <row r="1553" spans="1:20" x14ac:dyDescent="0.25">
      <c r="A1553">
        <v>13121</v>
      </c>
      <c r="B1553" t="s">
        <v>185</v>
      </c>
      <c r="C1553" t="s">
        <v>11</v>
      </c>
      <c r="D1553" t="s">
        <v>31</v>
      </c>
      <c r="E1553" t="s">
        <v>38</v>
      </c>
      <c r="F1553" t="s">
        <v>17</v>
      </c>
      <c r="G1553">
        <v>8.6770599392105776</v>
      </c>
      <c r="H1553">
        <v>0.48726506632879413</v>
      </c>
      <c r="I1553">
        <v>3.7400442429927107E-2</v>
      </c>
      <c r="J1553">
        <v>2.6055928457680979</v>
      </c>
      <c r="K1553">
        <v>2.4466469685726602E-2</v>
      </c>
      <c r="L1553">
        <v>1.6047735812687505E-3</v>
      </c>
      <c r="M1553">
        <v>1.18137839280052E-4</v>
      </c>
      <c r="N1553">
        <v>8.5333351481704494E-3</v>
      </c>
      <c r="O1553">
        <f t="shared" si="144"/>
        <v>8.6770599392105776</v>
      </c>
      <c r="P1553">
        <f t="shared" si="145"/>
        <v>0.449864623898867</v>
      </c>
      <c r="Q1553">
        <f t="shared" si="146"/>
        <v>2.6055928457680979</v>
      </c>
      <c r="R1553">
        <f t="shared" si="147"/>
        <v>2.4466469685726602E-2</v>
      </c>
      <c r="S1553">
        <f t="shared" si="148"/>
        <v>1.4866357419886984E-3</v>
      </c>
      <c r="T1553">
        <f t="shared" si="149"/>
        <v>8.5333351481704494E-3</v>
      </c>
    </row>
    <row r="1554" spans="1:20" x14ac:dyDescent="0.25">
      <c r="A1554">
        <v>13121</v>
      </c>
      <c r="B1554" t="s">
        <v>186</v>
      </c>
      <c r="C1554" t="s">
        <v>11</v>
      </c>
      <c r="D1554" t="s">
        <v>31</v>
      </c>
      <c r="E1554" t="s">
        <v>38</v>
      </c>
      <c r="F1554" t="s">
        <v>18</v>
      </c>
      <c r="G1554">
        <v>9.1669550278923086</v>
      </c>
      <c r="H1554">
        <v>0.51477545675368397</v>
      </c>
      <c r="I1554">
        <v>3.9512023169478896E-2</v>
      </c>
      <c r="J1554">
        <v>2.7527009869267851</v>
      </c>
      <c r="K1554">
        <v>2.58478286177776E-2</v>
      </c>
      <c r="L1554">
        <v>1.6953770930641116E-3</v>
      </c>
      <c r="M1554">
        <v>1.24807763945966E-4</v>
      </c>
      <c r="N1554">
        <v>9.0151148755008795E-3</v>
      </c>
      <c r="O1554">
        <f t="shared" si="144"/>
        <v>9.1669550278923086</v>
      </c>
      <c r="P1554">
        <f t="shared" si="145"/>
        <v>0.47526343358420509</v>
      </c>
      <c r="Q1554">
        <f t="shared" si="146"/>
        <v>2.7527009869267851</v>
      </c>
      <c r="R1554">
        <f t="shared" si="147"/>
        <v>2.58478286177776E-2</v>
      </c>
      <c r="S1554">
        <f t="shared" si="148"/>
        <v>1.5705693291181457E-3</v>
      </c>
      <c r="T1554">
        <f t="shared" si="149"/>
        <v>9.0151148755008795E-3</v>
      </c>
    </row>
    <row r="1555" spans="1:20" x14ac:dyDescent="0.25">
      <c r="A1555">
        <v>13121</v>
      </c>
      <c r="B1555" t="s">
        <v>187</v>
      </c>
      <c r="C1555" t="s">
        <v>11</v>
      </c>
      <c r="D1555" t="s">
        <v>31</v>
      </c>
      <c r="E1555" t="s">
        <v>38</v>
      </c>
      <c r="F1555" t="s">
        <v>19</v>
      </c>
      <c r="G1555">
        <v>3.255301169123384</v>
      </c>
      <c r="H1555">
        <v>0.18280319998637382</v>
      </c>
      <c r="I1555">
        <v>1.4031214232346637E-2</v>
      </c>
      <c r="J1555">
        <v>0.97751865216234302</v>
      </c>
      <c r="K1555">
        <v>9.1788836887507497E-3</v>
      </c>
      <c r="L1555">
        <v>6.0204943987773787E-4</v>
      </c>
      <c r="M1555">
        <v>4.4320804684971897E-5</v>
      </c>
      <c r="N1555">
        <v>3.20137975178091E-3</v>
      </c>
      <c r="O1555">
        <f t="shared" si="144"/>
        <v>3.255301169123384</v>
      </c>
      <c r="P1555">
        <f t="shared" si="145"/>
        <v>0.16877198575402719</v>
      </c>
      <c r="Q1555">
        <f t="shared" si="146"/>
        <v>0.97751865216234302</v>
      </c>
      <c r="R1555">
        <f t="shared" si="147"/>
        <v>9.1788836887507497E-3</v>
      </c>
      <c r="S1555">
        <f t="shared" si="148"/>
        <v>5.5772863519276596E-4</v>
      </c>
      <c r="T1555">
        <f t="shared" si="149"/>
        <v>3.20137975178091E-3</v>
      </c>
    </row>
    <row r="1556" spans="1:20" x14ac:dyDescent="0.25">
      <c r="A1556">
        <v>13121</v>
      </c>
      <c r="B1556" t="s">
        <v>188</v>
      </c>
      <c r="C1556" t="s">
        <v>11</v>
      </c>
      <c r="D1556" t="s">
        <v>31</v>
      </c>
      <c r="E1556" t="s">
        <v>38</v>
      </c>
      <c r="F1556" t="s">
        <v>20</v>
      </c>
      <c r="G1556">
        <v>7.4648682189421303</v>
      </c>
      <c r="H1556">
        <v>0.41919376872283315</v>
      </c>
      <c r="I1556">
        <v>3.2175571581163263E-2</v>
      </c>
      <c r="J1556">
        <v>2.241589360600484</v>
      </c>
      <c r="K1556">
        <v>2.10484770801442E-2</v>
      </c>
      <c r="L1556">
        <v>1.380585654189301E-3</v>
      </c>
      <c r="M1556">
        <v>1.0163390119544101E-4</v>
      </c>
      <c r="N1556">
        <v>7.34122039720297E-3</v>
      </c>
      <c r="O1556">
        <f t="shared" si="144"/>
        <v>7.4648682189421303</v>
      </c>
      <c r="P1556">
        <f t="shared" si="145"/>
        <v>0.38701819714166991</v>
      </c>
      <c r="Q1556">
        <f t="shared" si="146"/>
        <v>2.241589360600484</v>
      </c>
      <c r="R1556">
        <f t="shared" si="147"/>
        <v>2.10484770801442E-2</v>
      </c>
      <c r="S1556">
        <f t="shared" si="148"/>
        <v>1.2789517529938599E-3</v>
      </c>
      <c r="T1556">
        <f t="shared" si="149"/>
        <v>7.34122039720297E-3</v>
      </c>
    </row>
    <row r="1557" spans="1:20" x14ac:dyDescent="0.25">
      <c r="A1557">
        <v>13121</v>
      </c>
      <c r="B1557" t="s">
        <v>189</v>
      </c>
      <c r="C1557" t="s">
        <v>11</v>
      </c>
      <c r="D1557" t="s">
        <v>31</v>
      </c>
      <c r="E1557" t="s">
        <v>38</v>
      </c>
      <c r="F1557" t="s">
        <v>21</v>
      </c>
      <c r="G1557">
        <v>359.53287629240418</v>
      </c>
      <c r="H1557">
        <v>19.563347533884773</v>
      </c>
      <c r="I1557">
        <v>1.6193341717698759</v>
      </c>
      <c r="J1557">
        <v>106.588281236424</v>
      </c>
      <c r="K1557">
        <v>1.0019789126018199</v>
      </c>
      <c r="L1557">
        <v>6.395598944806119E-2</v>
      </c>
      <c r="M1557">
        <v>4.8532650976085201E-3</v>
      </c>
      <c r="N1557">
        <v>0.34688611725726998</v>
      </c>
      <c r="O1557">
        <f t="shared" si="144"/>
        <v>359.53287629240418</v>
      </c>
      <c r="P1557">
        <f t="shared" si="145"/>
        <v>17.944013362114898</v>
      </c>
      <c r="Q1557">
        <f t="shared" si="146"/>
        <v>106.588281236424</v>
      </c>
      <c r="R1557">
        <f t="shared" si="147"/>
        <v>1.0019789126018199</v>
      </c>
      <c r="S1557">
        <f t="shared" si="148"/>
        <v>5.9102724350452669E-2</v>
      </c>
      <c r="T1557">
        <f t="shared" si="149"/>
        <v>0.34688611725726998</v>
      </c>
    </row>
    <row r="1558" spans="1:20" x14ac:dyDescent="0.25">
      <c r="A1558">
        <v>13121</v>
      </c>
      <c r="B1558" t="s">
        <v>190</v>
      </c>
      <c r="C1558" t="s">
        <v>11</v>
      </c>
      <c r="D1558" t="s">
        <v>31</v>
      </c>
      <c r="E1558" t="s">
        <v>38</v>
      </c>
      <c r="F1558" t="s">
        <v>22</v>
      </c>
      <c r="G1558">
        <v>58.908611701233347</v>
      </c>
      <c r="H1558">
        <v>3.2054085838544699</v>
      </c>
      <c r="I1558">
        <v>0.26532406894807514</v>
      </c>
      <c r="J1558">
        <v>17.464232641552531</v>
      </c>
      <c r="K1558">
        <v>0.16417188569316099</v>
      </c>
      <c r="L1558">
        <v>1.0479036318272968E-2</v>
      </c>
      <c r="M1558">
        <v>7.95196231649697E-4</v>
      </c>
      <c r="N1558">
        <v>5.6836430358821098E-2</v>
      </c>
      <c r="O1558">
        <f t="shared" si="144"/>
        <v>58.908611701233347</v>
      </c>
      <c r="P1558">
        <f t="shared" si="145"/>
        <v>2.9400845149063946</v>
      </c>
      <c r="Q1558">
        <f t="shared" si="146"/>
        <v>17.464232641552531</v>
      </c>
      <c r="R1558">
        <f t="shared" si="147"/>
        <v>0.16417188569316099</v>
      </c>
      <c r="S1558">
        <f t="shared" si="148"/>
        <v>9.6838400866232702E-3</v>
      </c>
      <c r="T1558">
        <f t="shared" si="149"/>
        <v>5.6836430358821098E-2</v>
      </c>
    </row>
    <row r="1559" spans="1:20" x14ac:dyDescent="0.25">
      <c r="A1559">
        <v>13121</v>
      </c>
      <c r="B1559" t="s">
        <v>191</v>
      </c>
      <c r="C1559" t="s">
        <v>11</v>
      </c>
      <c r="D1559" t="s">
        <v>31</v>
      </c>
      <c r="E1559" t="s">
        <v>38</v>
      </c>
      <c r="F1559" t="s">
        <v>23</v>
      </c>
      <c r="G1559">
        <v>107.69787714870498</v>
      </c>
      <c r="H1559">
        <v>6.3618460930092473</v>
      </c>
      <c r="I1559">
        <v>0.48168198323014483</v>
      </c>
      <c r="J1559">
        <v>33.246588474787018</v>
      </c>
      <c r="K1559">
        <v>0.291532501470534</v>
      </c>
      <c r="L1559">
        <v>2.0193320230319445E-2</v>
      </c>
      <c r="M1559">
        <v>1.4110351896192599E-3</v>
      </c>
      <c r="N1559">
        <v>0.10471074748157599</v>
      </c>
      <c r="O1559">
        <f t="shared" si="144"/>
        <v>107.69787714870498</v>
      </c>
      <c r="P1559">
        <f t="shared" si="145"/>
        <v>5.8801641097791029</v>
      </c>
      <c r="Q1559">
        <f t="shared" si="146"/>
        <v>33.246588474787018</v>
      </c>
      <c r="R1559">
        <f t="shared" si="147"/>
        <v>0.291532501470534</v>
      </c>
      <c r="S1559">
        <f t="shared" si="148"/>
        <v>1.8782285040700186E-2</v>
      </c>
      <c r="T1559">
        <f t="shared" si="149"/>
        <v>0.10471074748157599</v>
      </c>
    </row>
    <row r="1560" spans="1:20" x14ac:dyDescent="0.25">
      <c r="A1560">
        <v>13121</v>
      </c>
      <c r="B1560" t="s">
        <v>192</v>
      </c>
      <c r="C1560" t="s">
        <v>11</v>
      </c>
      <c r="D1560" t="s">
        <v>31</v>
      </c>
      <c r="E1560" t="s">
        <v>38</v>
      </c>
      <c r="F1560" t="s">
        <v>24</v>
      </c>
      <c r="G1560">
        <v>117.78693788642461</v>
      </c>
      <c r="H1560">
        <v>6.9578186734128034</v>
      </c>
      <c r="I1560">
        <v>0.52680555455662981</v>
      </c>
      <c r="J1560">
        <v>36.361094078705619</v>
      </c>
      <c r="K1560">
        <v>0.31884345007463799</v>
      </c>
      <c r="L1560">
        <v>2.2085033137628315E-2</v>
      </c>
      <c r="M1560">
        <v>1.54321980448912E-3</v>
      </c>
      <c r="N1560">
        <v>0.11451996832487001</v>
      </c>
      <c r="O1560">
        <f t="shared" si="144"/>
        <v>117.78693788642461</v>
      </c>
      <c r="P1560">
        <f t="shared" si="145"/>
        <v>6.4310131188561739</v>
      </c>
      <c r="Q1560">
        <f t="shared" si="146"/>
        <v>36.361094078705619</v>
      </c>
      <c r="R1560">
        <f t="shared" si="147"/>
        <v>0.31884345007463799</v>
      </c>
      <c r="S1560">
        <f t="shared" si="148"/>
        <v>2.0541813333139196E-2</v>
      </c>
      <c r="T1560">
        <f t="shared" si="149"/>
        <v>0.11451996832487001</v>
      </c>
    </row>
    <row r="1561" spans="1:20" x14ac:dyDescent="0.25">
      <c r="A1561">
        <v>13121</v>
      </c>
      <c r="B1561" t="s">
        <v>193</v>
      </c>
      <c r="C1561" t="s">
        <v>11</v>
      </c>
      <c r="D1561" t="s">
        <v>31</v>
      </c>
      <c r="E1561" t="s">
        <v>38</v>
      </c>
      <c r="F1561" t="s">
        <v>25</v>
      </c>
      <c r="G1561">
        <v>46.907830698858213</v>
      </c>
      <c r="H1561">
        <v>2.7709029570728481</v>
      </c>
      <c r="I1561">
        <v>0.20979659639203851</v>
      </c>
      <c r="J1561">
        <v>14.480553001814039</v>
      </c>
      <c r="K1561">
        <v>0.12697708807941399</v>
      </c>
      <c r="L1561">
        <v>8.7952064204941532E-3</v>
      </c>
      <c r="M1561">
        <v>6.1457658233621205E-4</v>
      </c>
      <c r="N1561">
        <v>4.56067750270676E-2</v>
      </c>
      <c r="O1561">
        <f t="shared" si="144"/>
        <v>46.907830698858213</v>
      </c>
      <c r="P1561">
        <f t="shared" si="145"/>
        <v>2.5611063606808093</v>
      </c>
      <c r="Q1561">
        <f t="shared" si="146"/>
        <v>14.480553001814039</v>
      </c>
      <c r="R1561">
        <f t="shared" si="147"/>
        <v>0.12697708807941399</v>
      </c>
      <c r="S1561">
        <f t="shared" si="148"/>
        <v>8.1806298381579406E-3</v>
      </c>
      <c r="T1561">
        <f t="shared" si="149"/>
        <v>4.56067750270676E-2</v>
      </c>
    </row>
    <row r="1562" spans="1:20" x14ac:dyDescent="0.25">
      <c r="A1562">
        <v>13121</v>
      </c>
      <c r="B1562" t="s">
        <v>194</v>
      </c>
      <c r="C1562" t="s">
        <v>11</v>
      </c>
      <c r="D1562" t="s">
        <v>31</v>
      </c>
      <c r="E1562" t="s">
        <v>38</v>
      </c>
      <c r="F1562" t="s">
        <v>26</v>
      </c>
      <c r="G1562">
        <v>112.27427488827892</v>
      </c>
      <c r="H1562">
        <v>6.6321798790196294</v>
      </c>
      <c r="I1562">
        <v>0.5021499393883444</v>
      </c>
      <c r="J1562">
        <v>34.659324630909047</v>
      </c>
      <c r="K1562">
        <v>0.30392058973247699</v>
      </c>
      <c r="L1562">
        <v>2.1051408173363498E-2</v>
      </c>
      <c r="M1562">
        <v>1.4709943250181799E-3</v>
      </c>
      <c r="N1562">
        <v>0.1091601974165</v>
      </c>
      <c r="O1562">
        <f t="shared" si="144"/>
        <v>112.27427488827892</v>
      </c>
      <c r="P1562">
        <f t="shared" si="145"/>
        <v>6.1300299396312852</v>
      </c>
      <c r="Q1562">
        <f t="shared" si="146"/>
        <v>34.659324630909047</v>
      </c>
      <c r="R1562">
        <f t="shared" si="147"/>
        <v>0.30392058973247699</v>
      </c>
      <c r="S1562">
        <f t="shared" si="148"/>
        <v>1.9580413848345319E-2</v>
      </c>
      <c r="T1562">
        <f t="shared" si="149"/>
        <v>0.1091601974165</v>
      </c>
    </row>
    <row r="1563" spans="1:20" x14ac:dyDescent="0.25">
      <c r="A1563">
        <v>13135</v>
      </c>
      <c r="B1563" t="s">
        <v>39</v>
      </c>
      <c r="C1563" t="s">
        <v>11</v>
      </c>
      <c r="D1563" t="s">
        <v>12</v>
      </c>
      <c r="E1563" t="s">
        <v>13</v>
      </c>
      <c r="F1563" t="s">
        <v>14</v>
      </c>
      <c r="G1563">
        <v>851.60667319148354</v>
      </c>
      <c r="H1563">
        <v>1722.8876917832526</v>
      </c>
      <c r="I1563">
        <v>4.1740036495566475</v>
      </c>
      <c r="J1563">
        <v>12081.433185646403</v>
      </c>
      <c r="K1563">
        <v>2.2357135399756798</v>
      </c>
      <c r="L1563">
        <v>4.6262438633914229</v>
      </c>
      <c r="M1563">
        <v>5.9167641068142898E-3</v>
      </c>
      <c r="N1563">
        <v>18.129522333987499</v>
      </c>
      <c r="O1563">
        <f t="shared" si="144"/>
        <v>851.60667319148354</v>
      </c>
      <c r="P1563">
        <f t="shared" si="145"/>
        <v>1718.713688133696</v>
      </c>
      <c r="Q1563">
        <f t="shared" si="146"/>
        <v>12081.433185646403</v>
      </c>
      <c r="R1563">
        <f t="shared" si="147"/>
        <v>2.2357135399756798</v>
      </c>
      <c r="S1563">
        <f t="shared" si="148"/>
        <v>4.6203270992846086</v>
      </c>
      <c r="T1563">
        <f t="shared" si="149"/>
        <v>18.129522333987499</v>
      </c>
    </row>
    <row r="1564" spans="1:20" x14ac:dyDescent="0.25">
      <c r="A1564">
        <v>13135</v>
      </c>
      <c r="B1564" t="s">
        <v>40</v>
      </c>
      <c r="C1564" t="s">
        <v>11</v>
      </c>
      <c r="D1564" t="s">
        <v>12</v>
      </c>
      <c r="E1564" t="s">
        <v>13</v>
      </c>
      <c r="F1564" t="s">
        <v>15</v>
      </c>
      <c r="G1564">
        <v>107.40386327773166</v>
      </c>
      <c r="H1564">
        <v>31.927753007991637</v>
      </c>
      <c r="I1564">
        <v>4.6687778658924763</v>
      </c>
      <c r="J1564">
        <v>655.90085068839028</v>
      </c>
      <c r="K1564">
        <v>0.23619805203293401</v>
      </c>
      <c r="L1564">
        <v>8.5338867665086804E-2</v>
      </c>
      <c r="M1564">
        <v>8.4045727426200686E-3</v>
      </c>
      <c r="N1564">
        <v>1.94665910223136</v>
      </c>
      <c r="O1564">
        <f t="shared" si="144"/>
        <v>107.40386327773166</v>
      </c>
      <c r="P1564">
        <f t="shared" si="145"/>
        <v>27.25897514209916</v>
      </c>
      <c r="Q1564">
        <f t="shared" si="146"/>
        <v>655.90085068839028</v>
      </c>
      <c r="R1564">
        <f t="shared" si="147"/>
        <v>0.23619805203293401</v>
      </c>
      <c r="S1564">
        <f t="shared" si="148"/>
        <v>7.6934294922466728E-2</v>
      </c>
      <c r="T1564">
        <f t="shared" si="149"/>
        <v>1.94665910223136</v>
      </c>
    </row>
    <row r="1565" spans="1:20" x14ac:dyDescent="0.25">
      <c r="A1565">
        <v>13135</v>
      </c>
      <c r="B1565" t="s">
        <v>41</v>
      </c>
      <c r="C1565" t="s">
        <v>11</v>
      </c>
      <c r="D1565" t="s">
        <v>12</v>
      </c>
      <c r="E1565" t="s">
        <v>13</v>
      </c>
      <c r="F1565" t="s">
        <v>16</v>
      </c>
      <c r="G1565">
        <v>64.990185423573919</v>
      </c>
      <c r="H1565">
        <v>24.992086192273028</v>
      </c>
      <c r="I1565">
        <v>2.7947131791061057</v>
      </c>
      <c r="J1565">
        <v>448.32360910552785</v>
      </c>
      <c r="K1565">
        <v>0.17581736379000101</v>
      </c>
      <c r="L1565">
        <v>7.2552788492203035E-2</v>
      </c>
      <c r="M1565">
        <v>5.8975572246708803E-3</v>
      </c>
      <c r="N1565">
        <v>1.40745099791922</v>
      </c>
      <c r="O1565">
        <f t="shared" si="144"/>
        <v>64.990185423573919</v>
      </c>
      <c r="P1565">
        <f t="shared" si="145"/>
        <v>22.197373013166924</v>
      </c>
      <c r="Q1565">
        <f t="shared" si="146"/>
        <v>448.32360910552785</v>
      </c>
      <c r="R1565">
        <f t="shared" si="147"/>
        <v>0.17581736379000101</v>
      </c>
      <c r="S1565">
        <f t="shared" si="148"/>
        <v>6.6655231267532158E-2</v>
      </c>
      <c r="T1565">
        <f t="shared" si="149"/>
        <v>1.40745099791922</v>
      </c>
    </row>
    <row r="1566" spans="1:20" x14ac:dyDescent="0.25">
      <c r="A1566">
        <v>13135</v>
      </c>
      <c r="B1566" t="s">
        <v>42</v>
      </c>
      <c r="C1566" t="s">
        <v>11</v>
      </c>
      <c r="D1566" t="s">
        <v>12</v>
      </c>
      <c r="E1566" t="s">
        <v>13</v>
      </c>
      <c r="F1566" t="s">
        <v>17</v>
      </c>
      <c r="G1566">
        <v>70.438244111418456</v>
      </c>
      <c r="H1566">
        <v>27.087145358349204</v>
      </c>
      <c r="I1566">
        <v>3.0289908320155465</v>
      </c>
      <c r="J1566">
        <v>485.90598880956668</v>
      </c>
      <c r="K1566">
        <v>0.19055607695066301</v>
      </c>
      <c r="L1566">
        <v>7.8634803960767163E-2</v>
      </c>
      <c r="M1566">
        <v>6.3919385893313994E-3</v>
      </c>
      <c r="N1566">
        <v>1.5254337217998499</v>
      </c>
      <c r="O1566">
        <f t="shared" si="144"/>
        <v>70.438244111418456</v>
      </c>
      <c r="P1566">
        <f t="shared" si="145"/>
        <v>24.058154526333659</v>
      </c>
      <c r="Q1566">
        <f t="shared" si="146"/>
        <v>485.90598880956668</v>
      </c>
      <c r="R1566">
        <f t="shared" si="147"/>
        <v>0.19055607695066301</v>
      </c>
      <c r="S1566">
        <f t="shared" si="148"/>
        <v>7.224286537143576E-2</v>
      </c>
      <c r="T1566">
        <f t="shared" si="149"/>
        <v>1.5254337217998499</v>
      </c>
    </row>
    <row r="1567" spans="1:20" x14ac:dyDescent="0.25">
      <c r="A1567">
        <v>13135</v>
      </c>
      <c r="B1567" t="s">
        <v>43</v>
      </c>
      <c r="C1567" t="s">
        <v>11</v>
      </c>
      <c r="D1567" t="s">
        <v>12</v>
      </c>
      <c r="E1567" t="s">
        <v>13</v>
      </c>
      <c r="F1567" t="s">
        <v>18</v>
      </c>
      <c r="G1567">
        <v>74.434550942726062</v>
      </c>
      <c r="H1567">
        <v>28.623935825568232</v>
      </c>
      <c r="I1567">
        <v>3.2008405187766531</v>
      </c>
      <c r="J1567">
        <v>513.47384088561193</v>
      </c>
      <c r="K1567">
        <v>0.20136726320983001</v>
      </c>
      <c r="L1567">
        <v>8.3096182167309962E-2</v>
      </c>
      <c r="M1567">
        <v>6.754585867383851E-3</v>
      </c>
      <c r="N1567">
        <v>1.61198139155783</v>
      </c>
      <c r="O1567">
        <f t="shared" si="144"/>
        <v>74.434550942726062</v>
      </c>
      <c r="P1567">
        <f t="shared" si="145"/>
        <v>25.423095306791581</v>
      </c>
      <c r="Q1567">
        <f t="shared" si="146"/>
        <v>513.47384088561193</v>
      </c>
      <c r="R1567">
        <f t="shared" si="147"/>
        <v>0.20136726320983001</v>
      </c>
      <c r="S1567">
        <f t="shared" si="148"/>
        <v>7.6341596299926109E-2</v>
      </c>
      <c r="T1567">
        <f t="shared" si="149"/>
        <v>1.61198139155783</v>
      </c>
    </row>
    <row r="1568" spans="1:20" x14ac:dyDescent="0.25">
      <c r="A1568">
        <v>13135</v>
      </c>
      <c r="B1568" t="s">
        <v>44</v>
      </c>
      <c r="C1568" t="s">
        <v>11</v>
      </c>
      <c r="D1568" t="s">
        <v>12</v>
      </c>
      <c r="E1568" t="s">
        <v>13</v>
      </c>
      <c r="F1568" t="s">
        <v>19</v>
      </c>
      <c r="G1568">
        <v>26.43857853375096</v>
      </c>
      <c r="H1568">
        <v>10.166999628649418</v>
      </c>
      <c r="I1568">
        <v>1.1369137046531215</v>
      </c>
      <c r="J1568">
        <v>182.38193181805045</v>
      </c>
      <c r="K1568">
        <v>7.1524085970334994E-2</v>
      </c>
      <c r="L1568">
        <v>2.951511194220291E-2</v>
      </c>
      <c r="M1568">
        <v>2.3991762561763547E-3</v>
      </c>
      <c r="N1568">
        <v>0.57256270252241803</v>
      </c>
      <c r="O1568">
        <f t="shared" si="144"/>
        <v>26.43857853375096</v>
      </c>
      <c r="P1568">
        <f t="shared" si="145"/>
        <v>9.0300859239962961</v>
      </c>
      <c r="Q1568">
        <f t="shared" si="146"/>
        <v>182.38193181805045</v>
      </c>
      <c r="R1568">
        <f t="shared" si="147"/>
        <v>7.1524085970334994E-2</v>
      </c>
      <c r="S1568">
        <f t="shared" si="148"/>
        <v>2.7115935686026556E-2</v>
      </c>
      <c r="T1568">
        <f t="shared" si="149"/>
        <v>0.57256270252241803</v>
      </c>
    </row>
    <row r="1569" spans="1:20" x14ac:dyDescent="0.25">
      <c r="A1569">
        <v>13135</v>
      </c>
      <c r="B1569" t="s">
        <v>45</v>
      </c>
      <c r="C1569" t="s">
        <v>11</v>
      </c>
      <c r="D1569" t="s">
        <v>12</v>
      </c>
      <c r="E1569" t="s">
        <v>13</v>
      </c>
      <c r="F1569" t="s">
        <v>20</v>
      </c>
      <c r="G1569">
        <v>60.579127648862418</v>
      </c>
      <c r="H1569">
        <v>23.295806618288083</v>
      </c>
      <c r="I1569">
        <v>2.6050286483232359</v>
      </c>
      <c r="J1569">
        <v>417.89461213557922</v>
      </c>
      <c r="K1569">
        <v>0.16388419748454799</v>
      </c>
      <c r="L1569">
        <v>6.7628426717647017E-2</v>
      </c>
      <c r="M1569">
        <v>5.4972730913505005E-3</v>
      </c>
      <c r="N1569">
        <v>1.3119222242881301</v>
      </c>
      <c r="O1569">
        <f t="shared" si="144"/>
        <v>60.579127648862418</v>
      </c>
      <c r="P1569">
        <f t="shared" si="145"/>
        <v>20.690777969964849</v>
      </c>
      <c r="Q1569">
        <f t="shared" si="146"/>
        <v>417.89461213557922</v>
      </c>
      <c r="R1569">
        <f t="shared" si="147"/>
        <v>0.16388419748454799</v>
      </c>
      <c r="S1569">
        <f t="shared" si="148"/>
        <v>6.2131153626296516E-2</v>
      </c>
      <c r="T1569">
        <f t="shared" si="149"/>
        <v>1.3119222242881301</v>
      </c>
    </row>
    <row r="1570" spans="1:20" x14ac:dyDescent="0.25">
      <c r="A1570">
        <v>13135</v>
      </c>
      <c r="B1570" t="s">
        <v>46</v>
      </c>
      <c r="C1570" t="s">
        <v>11</v>
      </c>
      <c r="D1570" t="s">
        <v>12</v>
      </c>
      <c r="E1570" t="s">
        <v>13</v>
      </c>
      <c r="F1570" t="s">
        <v>21</v>
      </c>
      <c r="G1570">
        <v>342.99679584877833</v>
      </c>
      <c r="H1570">
        <v>117.88962589679358</v>
      </c>
      <c r="I1570">
        <v>14.258670606634</v>
      </c>
      <c r="J1570">
        <v>2794.6033947135329</v>
      </c>
      <c r="K1570">
        <v>0.88363072130862697</v>
      </c>
      <c r="L1570">
        <v>0.36419227010264876</v>
      </c>
      <c r="M1570">
        <v>3.1671586039010401E-2</v>
      </c>
      <c r="N1570">
        <v>9.2394675006084892</v>
      </c>
      <c r="O1570">
        <f t="shared" si="144"/>
        <v>342.99679584877833</v>
      </c>
      <c r="P1570">
        <f t="shared" si="145"/>
        <v>103.63095529015958</v>
      </c>
      <c r="Q1570">
        <f t="shared" si="146"/>
        <v>2794.6033947135329</v>
      </c>
      <c r="R1570">
        <f t="shared" si="147"/>
        <v>0.88363072130862697</v>
      </c>
      <c r="S1570">
        <f t="shared" si="148"/>
        <v>0.33252068406363838</v>
      </c>
      <c r="T1570">
        <f t="shared" si="149"/>
        <v>9.2394675006084892</v>
      </c>
    </row>
    <row r="1571" spans="1:20" x14ac:dyDescent="0.25">
      <c r="A1571">
        <v>13135</v>
      </c>
      <c r="B1571" t="s">
        <v>47</v>
      </c>
      <c r="C1571" t="s">
        <v>11</v>
      </c>
      <c r="D1571" t="s">
        <v>12</v>
      </c>
      <c r="E1571" t="s">
        <v>13</v>
      </c>
      <c r="F1571" t="s">
        <v>22</v>
      </c>
      <c r="G1571">
        <v>56.171336070613371</v>
      </c>
      <c r="H1571">
        <v>19.306356748450405</v>
      </c>
      <c r="I1571">
        <v>2.3350905806773827</v>
      </c>
      <c r="J1571">
        <v>457.66205565858547</v>
      </c>
      <c r="K1571">
        <v>0.14470906216042101</v>
      </c>
      <c r="L1571">
        <v>5.9642474454221883E-2</v>
      </c>
      <c r="M1571">
        <v>5.1867398447029596E-3</v>
      </c>
      <c r="N1571">
        <v>1.5131140604111599</v>
      </c>
      <c r="O1571">
        <f t="shared" si="144"/>
        <v>56.171336070613371</v>
      </c>
      <c r="P1571">
        <f t="shared" si="145"/>
        <v>16.971266167773024</v>
      </c>
      <c r="Q1571">
        <f t="shared" si="146"/>
        <v>457.66205565858547</v>
      </c>
      <c r="R1571">
        <f t="shared" si="147"/>
        <v>0.14470906216042101</v>
      </c>
      <c r="S1571">
        <f t="shared" si="148"/>
        <v>5.4455734609518927E-2</v>
      </c>
      <c r="T1571">
        <f t="shared" si="149"/>
        <v>1.5131140604111599</v>
      </c>
    </row>
    <row r="1572" spans="1:20" x14ac:dyDescent="0.25">
      <c r="A1572">
        <v>13135</v>
      </c>
      <c r="B1572" t="s">
        <v>48</v>
      </c>
      <c r="C1572" t="s">
        <v>11</v>
      </c>
      <c r="D1572" t="s">
        <v>12</v>
      </c>
      <c r="E1572" t="s">
        <v>13</v>
      </c>
      <c r="F1572" t="s">
        <v>23</v>
      </c>
      <c r="G1572">
        <v>298.82686546621835</v>
      </c>
      <c r="H1572">
        <v>125.37129445971678</v>
      </c>
      <c r="I1572">
        <v>12.824435945702096</v>
      </c>
      <c r="J1572">
        <v>2135.8810582360989</v>
      </c>
      <c r="K1572">
        <v>0.88983047901039203</v>
      </c>
      <c r="L1572">
        <v>0.38501400394534357</v>
      </c>
      <c r="M1572">
        <v>2.9643086159921901E-2</v>
      </c>
      <c r="N1572">
        <v>7.0363079071088297</v>
      </c>
      <c r="O1572">
        <f t="shared" si="144"/>
        <v>298.82686546621835</v>
      </c>
      <c r="P1572">
        <f t="shared" si="145"/>
        <v>112.54685851401469</v>
      </c>
      <c r="Q1572">
        <f t="shared" si="146"/>
        <v>2135.8810582360989</v>
      </c>
      <c r="R1572">
        <f t="shared" si="147"/>
        <v>0.88983047901039203</v>
      </c>
      <c r="S1572">
        <f t="shared" si="148"/>
        <v>0.35537091778542168</v>
      </c>
      <c r="T1572">
        <f t="shared" si="149"/>
        <v>7.0363079071088297</v>
      </c>
    </row>
    <row r="1573" spans="1:20" x14ac:dyDescent="0.25">
      <c r="A1573">
        <v>13135</v>
      </c>
      <c r="B1573" t="s">
        <v>49</v>
      </c>
      <c r="C1573" t="s">
        <v>11</v>
      </c>
      <c r="D1573" t="s">
        <v>12</v>
      </c>
      <c r="E1573" t="s">
        <v>13</v>
      </c>
      <c r="F1573" t="s">
        <v>24</v>
      </c>
      <c r="G1573">
        <v>331.4658102707117</v>
      </c>
      <c r="H1573">
        <v>139.06479915620812</v>
      </c>
      <c r="I1573">
        <v>14.225164811283278</v>
      </c>
      <c r="J1573">
        <v>2369.1698051797748</v>
      </c>
      <c r="K1573">
        <v>0.98702104919434297</v>
      </c>
      <c r="L1573">
        <v>0.4270666791990152</v>
      </c>
      <c r="M1573">
        <v>3.28807967180181E-2</v>
      </c>
      <c r="N1573">
        <v>7.8048400536665596</v>
      </c>
      <c r="O1573">
        <f t="shared" si="144"/>
        <v>331.4658102707117</v>
      </c>
      <c r="P1573">
        <f t="shared" si="145"/>
        <v>124.83963434492485</v>
      </c>
      <c r="Q1573">
        <f t="shared" si="146"/>
        <v>2369.1698051797748</v>
      </c>
      <c r="R1573">
        <f t="shared" si="147"/>
        <v>0.98702104919434297</v>
      </c>
      <c r="S1573">
        <f t="shared" si="148"/>
        <v>0.39418588248099712</v>
      </c>
      <c r="T1573">
        <f t="shared" si="149"/>
        <v>7.8048400536665596</v>
      </c>
    </row>
    <row r="1574" spans="1:20" x14ac:dyDescent="0.25">
      <c r="A1574">
        <v>13135</v>
      </c>
      <c r="B1574" t="s">
        <v>50</v>
      </c>
      <c r="C1574" t="s">
        <v>11</v>
      </c>
      <c r="D1574" t="s">
        <v>12</v>
      </c>
      <c r="E1574" t="s">
        <v>13</v>
      </c>
      <c r="F1574" t="s">
        <v>25</v>
      </c>
      <c r="G1574">
        <v>129.61680016691849</v>
      </c>
      <c r="H1574">
        <v>54.380074923277078</v>
      </c>
      <c r="I1574">
        <v>5.5626268412897808</v>
      </c>
      <c r="J1574">
        <v>926.44318302637294</v>
      </c>
      <c r="K1574">
        <v>0.38596589090365802</v>
      </c>
      <c r="L1574">
        <v>0.16700065244367579</v>
      </c>
      <c r="M1574">
        <v>1.285774565712927E-2</v>
      </c>
      <c r="N1574">
        <v>3.0520139575681902</v>
      </c>
      <c r="O1574">
        <f t="shared" si="144"/>
        <v>129.61680016691849</v>
      </c>
      <c r="P1574">
        <f t="shared" si="145"/>
        <v>48.817448081987294</v>
      </c>
      <c r="Q1574">
        <f t="shared" si="146"/>
        <v>926.44318302637294</v>
      </c>
      <c r="R1574">
        <f t="shared" si="147"/>
        <v>0.38596589090365802</v>
      </c>
      <c r="S1574">
        <f t="shared" si="148"/>
        <v>0.15414290678654652</v>
      </c>
      <c r="T1574">
        <f t="shared" si="149"/>
        <v>3.0520139575681902</v>
      </c>
    </row>
    <row r="1575" spans="1:20" x14ac:dyDescent="0.25">
      <c r="A1575">
        <v>13135</v>
      </c>
      <c r="B1575" t="s">
        <v>51</v>
      </c>
      <c r="C1575" t="s">
        <v>11</v>
      </c>
      <c r="D1575" t="s">
        <v>12</v>
      </c>
      <c r="E1575" t="s">
        <v>13</v>
      </c>
      <c r="F1575" t="s">
        <v>26</v>
      </c>
      <c r="G1575">
        <v>295.20675430766164</v>
      </c>
      <c r="H1575">
        <v>123.85248989993588</v>
      </c>
      <c r="I1575">
        <v>12.669074501362012</v>
      </c>
      <c r="J1575">
        <v>2110.0063118314333</v>
      </c>
      <c r="K1575">
        <v>0.87905069309033801</v>
      </c>
      <c r="L1575">
        <v>0.38034966562008687</v>
      </c>
      <c r="M1575">
        <v>2.9283950134413199E-2</v>
      </c>
      <c r="N1575">
        <v>6.9510686048618</v>
      </c>
      <c r="O1575">
        <f t="shared" si="144"/>
        <v>295.20675430766164</v>
      </c>
      <c r="P1575">
        <f t="shared" si="145"/>
        <v>111.18341539857386</v>
      </c>
      <c r="Q1575">
        <f t="shared" si="146"/>
        <v>2110.0063118314333</v>
      </c>
      <c r="R1575">
        <f t="shared" si="147"/>
        <v>0.87905069309033801</v>
      </c>
      <c r="S1575">
        <f t="shared" si="148"/>
        <v>0.35106571548567367</v>
      </c>
      <c r="T1575">
        <f t="shared" si="149"/>
        <v>6.9510686048618</v>
      </c>
    </row>
    <row r="1576" spans="1:20" x14ac:dyDescent="0.25">
      <c r="A1576">
        <v>13135</v>
      </c>
      <c r="B1576" t="s">
        <v>52</v>
      </c>
      <c r="C1576" t="s">
        <v>11</v>
      </c>
      <c r="D1576" t="s">
        <v>12</v>
      </c>
      <c r="E1576" t="s">
        <v>27</v>
      </c>
      <c r="F1576" t="s">
        <v>14</v>
      </c>
      <c r="G1576">
        <v>736.84400022795069</v>
      </c>
      <c r="H1576">
        <v>1160.211039568735</v>
      </c>
      <c r="I1576">
        <v>3.2893909311237577</v>
      </c>
      <c r="J1576">
        <v>8773.3097467232128</v>
      </c>
      <c r="K1576">
        <v>2.01306869969702</v>
      </c>
      <c r="L1576">
        <v>3.3873168798879689</v>
      </c>
      <c r="M1576">
        <v>4.6193293917440202E-3</v>
      </c>
      <c r="N1576">
        <v>17.879819841346901</v>
      </c>
      <c r="O1576">
        <f t="shared" si="144"/>
        <v>736.84400022795069</v>
      </c>
      <c r="P1576">
        <f t="shared" si="145"/>
        <v>1156.9216486376113</v>
      </c>
      <c r="Q1576">
        <f t="shared" si="146"/>
        <v>8773.3097467232128</v>
      </c>
      <c r="R1576">
        <f t="shared" si="147"/>
        <v>2.01306869969702</v>
      </c>
      <c r="S1576">
        <f t="shared" si="148"/>
        <v>3.3826975504962249</v>
      </c>
      <c r="T1576">
        <f t="shared" si="149"/>
        <v>17.879819841346901</v>
      </c>
    </row>
    <row r="1577" spans="1:20" x14ac:dyDescent="0.25">
      <c r="A1577">
        <v>13135</v>
      </c>
      <c r="B1577" t="s">
        <v>53</v>
      </c>
      <c r="C1577" t="s">
        <v>11</v>
      </c>
      <c r="D1577" t="s">
        <v>12</v>
      </c>
      <c r="E1577" t="s">
        <v>27</v>
      </c>
      <c r="F1577" t="s">
        <v>15</v>
      </c>
      <c r="G1577">
        <v>108.45772295590369</v>
      </c>
      <c r="H1577">
        <v>26.652308548216773</v>
      </c>
      <c r="I1577">
        <v>3.8100670233170559</v>
      </c>
      <c r="J1577">
        <v>541.77845415154741</v>
      </c>
      <c r="K1577">
        <v>0.25670665292918698</v>
      </c>
      <c r="L1577">
        <v>7.7209517945107109E-2</v>
      </c>
      <c r="M1577">
        <v>7.5468133386493597E-3</v>
      </c>
      <c r="N1577">
        <v>1.7229991241481999</v>
      </c>
      <c r="O1577">
        <f t="shared" si="144"/>
        <v>108.45772295590369</v>
      </c>
      <c r="P1577">
        <f t="shared" si="145"/>
        <v>22.842241524899716</v>
      </c>
      <c r="Q1577">
        <f t="shared" si="146"/>
        <v>541.77845415154741</v>
      </c>
      <c r="R1577">
        <f t="shared" si="147"/>
        <v>0.25670665292918698</v>
      </c>
      <c r="S1577">
        <f t="shared" si="148"/>
        <v>6.9662704606457751E-2</v>
      </c>
      <c r="T1577">
        <f t="shared" si="149"/>
        <v>1.7229991241481999</v>
      </c>
    </row>
    <row r="1578" spans="1:20" x14ac:dyDescent="0.25">
      <c r="A1578">
        <v>13135</v>
      </c>
      <c r="B1578" t="s">
        <v>54</v>
      </c>
      <c r="C1578" t="s">
        <v>11</v>
      </c>
      <c r="D1578" t="s">
        <v>12</v>
      </c>
      <c r="E1578" t="s">
        <v>27</v>
      </c>
      <c r="F1578" t="s">
        <v>16</v>
      </c>
      <c r="G1578">
        <v>61.310088966416288</v>
      </c>
      <c r="H1578">
        <v>20.781327007247739</v>
      </c>
      <c r="I1578">
        <v>2.2387732807528611</v>
      </c>
      <c r="J1578">
        <v>337.67280896089602</v>
      </c>
      <c r="K1578">
        <v>0.176742298554909</v>
      </c>
      <c r="L1578">
        <v>6.512331210967659E-2</v>
      </c>
      <c r="M1578">
        <v>5.1649734455168003E-3</v>
      </c>
      <c r="N1578">
        <v>1.13558777328375</v>
      </c>
      <c r="O1578">
        <f t="shared" si="144"/>
        <v>61.310088966416288</v>
      </c>
      <c r="P1578">
        <f t="shared" si="145"/>
        <v>18.54255372649488</v>
      </c>
      <c r="Q1578">
        <f t="shared" si="146"/>
        <v>337.67280896089602</v>
      </c>
      <c r="R1578">
        <f t="shared" si="147"/>
        <v>0.176742298554909</v>
      </c>
      <c r="S1578">
        <f t="shared" si="148"/>
        <v>5.995833866415979E-2</v>
      </c>
      <c r="T1578">
        <f t="shared" si="149"/>
        <v>1.13558777328375</v>
      </c>
    </row>
    <row r="1579" spans="1:20" x14ac:dyDescent="0.25">
      <c r="A1579">
        <v>13135</v>
      </c>
      <c r="B1579" t="s">
        <v>55</v>
      </c>
      <c r="C1579" t="s">
        <v>11</v>
      </c>
      <c r="D1579" t="s">
        <v>12</v>
      </c>
      <c r="E1579" t="s">
        <v>27</v>
      </c>
      <c r="F1579" t="s">
        <v>17</v>
      </c>
      <c r="G1579">
        <v>66.44965007834837</v>
      </c>
      <c r="H1579">
        <v>22.523405221554178</v>
      </c>
      <c r="I1579">
        <v>2.4264472720560621</v>
      </c>
      <c r="J1579">
        <v>365.97958328792834</v>
      </c>
      <c r="K1579">
        <v>0.191558378799979</v>
      </c>
      <c r="L1579">
        <v>7.0582547104748983E-2</v>
      </c>
      <c r="M1579">
        <v>5.5979474104788001E-3</v>
      </c>
      <c r="N1579">
        <v>1.2307833323292801</v>
      </c>
      <c r="O1579">
        <f t="shared" si="144"/>
        <v>66.44965007834837</v>
      </c>
      <c r="P1579">
        <f t="shared" si="145"/>
        <v>20.096957949498115</v>
      </c>
      <c r="Q1579">
        <f t="shared" si="146"/>
        <v>365.97958328792834</v>
      </c>
      <c r="R1579">
        <f t="shared" si="147"/>
        <v>0.191558378799979</v>
      </c>
      <c r="S1579">
        <f t="shared" si="148"/>
        <v>6.4984599694270187E-2</v>
      </c>
      <c r="T1579">
        <f t="shared" si="149"/>
        <v>1.2307833323292801</v>
      </c>
    </row>
    <row r="1580" spans="1:20" x14ac:dyDescent="0.25">
      <c r="A1580">
        <v>13135</v>
      </c>
      <c r="B1580" t="s">
        <v>56</v>
      </c>
      <c r="C1580" t="s">
        <v>11</v>
      </c>
      <c r="D1580" t="s">
        <v>12</v>
      </c>
      <c r="E1580" t="s">
        <v>27</v>
      </c>
      <c r="F1580" t="s">
        <v>18</v>
      </c>
      <c r="G1580">
        <v>70.219657426578465</v>
      </c>
      <c r="H1580">
        <v>23.801270195669787</v>
      </c>
      <c r="I1580">
        <v>2.5641119292595209</v>
      </c>
      <c r="J1580">
        <v>386.743451291241</v>
      </c>
      <c r="K1580">
        <v>0.20242648850164299</v>
      </c>
      <c r="L1580">
        <v>7.4587006825566959E-2</v>
      </c>
      <c r="M1580">
        <v>5.9155458989152898E-3</v>
      </c>
      <c r="N1580">
        <v>1.3006118162217</v>
      </c>
      <c r="O1580">
        <f t="shared" si="144"/>
        <v>70.219657426578465</v>
      </c>
      <c r="P1580">
        <f t="shared" si="145"/>
        <v>21.237158266410265</v>
      </c>
      <c r="Q1580">
        <f t="shared" si="146"/>
        <v>386.743451291241</v>
      </c>
      <c r="R1580">
        <f t="shared" si="147"/>
        <v>0.20242648850164299</v>
      </c>
      <c r="S1580">
        <f t="shared" si="148"/>
        <v>6.8671460926651676E-2</v>
      </c>
      <c r="T1580">
        <f t="shared" si="149"/>
        <v>1.3006118162217</v>
      </c>
    </row>
    <row r="1581" spans="1:20" x14ac:dyDescent="0.25">
      <c r="A1581">
        <v>13135</v>
      </c>
      <c r="B1581" t="s">
        <v>57</v>
      </c>
      <c r="C1581" t="s">
        <v>11</v>
      </c>
      <c r="D1581" t="s">
        <v>12</v>
      </c>
      <c r="E1581" t="s">
        <v>27</v>
      </c>
      <c r="F1581" t="s">
        <v>19</v>
      </c>
      <c r="G1581">
        <v>24.941479626138523</v>
      </c>
      <c r="H1581">
        <v>8.4540258107805943</v>
      </c>
      <c r="I1581">
        <v>0.91075254977385911</v>
      </c>
      <c r="J1581">
        <v>137.36826161764509</v>
      </c>
      <c r="K1581">
        <v>7.1900319163351795E-2</v>
      </c>
      <c r="L1581">
        <v>2.6492724618194019E-2</v>
      </c>
      <c r="M1581">
        <v>2.101156213825553E-3</v>
      </c>
      <c r="N1581">
        <v>0.46196713994634903</v>
      </c>
      <c r="O1581">
        <f t="shared" si="144"/>
        <v>24.941479626138523</v>
      </c>
      <c r="P1581">
        <f t="shared" si="145"/>
        <v>7.5432732610067355</v>
      </c>
      <c r="Q1581">
        <f t="shared" si="146"/>
        <v>137.36826161764509</v>
      </c>
      <c r="R1581">
        <f t="shared" si="147"/>
        <v>7.1900319163351795E-2</v>
      </c>
      <c r="S1581">
        <f t="shared" si="148"/>
        <v>2.4391568404368465E-2</v>
      </c>
      <c r="T1581">
        <f t="shared" si="149"/>
        <v>0.46196713994634903</v>
      </c>
    </row>
    <row r="1582" spans="1:20" x14ac:dyDescent="0.25">
      <c r="A1582">
        <v>13135</v>
      </c>
      <c r="B1582" t="s">
        <v>58</v>
      </c>
      <c r="C1582" t="s">
        <v>11</v>
      </c>
      <c r="D1582" t="s">
        <v>12</v>
      </c>
      <c r="E1582" t="s">
        <v>27</v>
      </c>
      <c r="F1582" t="s">
        <v>20</v>
      </c>
      <c r="G1582">
        <v>57.14880134167435</v>
      </c>
      <c r="H1582">
        <v>19.370843396857222</v>
      </c>
      <c r="I1582">
        <v>2.0868218769746769</v>
      </c>
      <c r="J1582">
        <v>314.75406144295789</v>
      </c>
      <c r="K1582">
        <v>0.164746456358522</v>
      </c>
      <c r="L1582">
        <v>6.0703209921172174E-2</v>
      </c>
      <c r="M1582">
        <v>4.8144112470254099E-3</v>
      </c>
      <c r="N1582">
        <v>1.05851271441411</v>
      </c>
      <c r="O1582">
        <f t="shared" si="144"/>
        <v>57.14880134167435</v>
      </c>
      <c r="P1582">
        <f t="shared" si="145"/>
        <v>17.284021519882543</v>
      </c>
      <c r="Q1582">
        <f t="shared" si="146"/>
        <v>314.75406144295789</v>
      </c>
      <c r="R1582">
        <f t="shared" si="147"/>
        <v>0.164746456358522</v>
      </c>
      <c r="S1582">
        <f t="shared" si="148"/>
        <v>5.5888798674146763E-2</v>
      </c>
      <c r="T1582">
        <f t="shared" si="149"/>
        <v>1.05851271441411</v>
      </c>
    </row>
    <row r="1583" spans="1:20" x14ac:dyDescent="0.25">
      <c r="A1583">
        <v>13135</v>
      </c>
      <c r="B1583" t="s">
        <v>59</v>
      </c>
      <c r="C1583" t="s">
        <v>11</v>
      </c>
      <c r="D1583" t="s">
        <v>12</v>
      </c>
      <c r="E1583" t="s">
        <v>27</v>
      </c>
      <c r="F1583" t="s">
        <v>21</v>
      </c>
      <c r="G1583">
        <v>328.3186755663931</v>
      </c>
      <c r="H1583">
        <v>97.573147139250452</v>
      </c>
      <c r="I1583">
        <v>11.408917163855193</v>
      </c>
      <c r="J1583">
        <v>2102.7189724667833</v>
      </c>
      <c r="K1583">
        <v>0.90634968364006396</v>
      </c>
      <c r="L1583">
        <v>0.32574017011324763</v>
      </c>
      <c r="M1583">
        <v>2.78749371436787E-2</v>
      </c>
      <c r="N1583">
        <v>7.4720592201782097</v>
      </c>
      <c r="O1583">
        <f t="shared" si="144"/>
        <v>328.3186755663931</v>
      </c>
      <c r="P1583">
        <f t="shared" si="145"/>
        <v>86.164229975395259</v>
      </c>
      <c r="Q1583">
        <f t="shared" si="146"/>
        <v>2102.7189724667833</v>
      </c>
      <c r="R1583">
        <f t="shared" si="147"/>
        <v>0.90634968364006396</v>
      </c>
      <c r="S1583">
        <f t="shared" si="148"/>
        <v>0.2978652329695689</v>
      </c>
      <c r="T1583">
        <f t="shared" si="149"/>
        <v>7.4720592201782097</v>
      </c>
    </row>
    <row r="1584" spans="1:20" x14ac:dyDescent="0.25">
      <c r="A1584">
        <v>13135</v>
      </c>
      <c r="B1584" t="s">
        <v>60</v>
      </c>
      <c r="C1584" t="s">
        <v>11</v>
      </c>
      <c r="D1584" t="s">
        <v>12</v>
      </c>
      <c r="E1584" t="s">
        <v>27</v>
      </c>
      <c r="F1584" t="s">
        <v>22</v>
      </c>
      <c r="G1584">
        <v>53.767555477586029</v>
      </c>
      <c r="H1584">
        <v>15.979200550043636</v>
      </c>
      <c r="I1584">
        <v>1.8683967857900776</v>
      </c>
      <c r="J1584">
        <v>344.35463633316334</v>
      </c>
      <c r="K1584">
        <v>0.14842955130577301</v>
      </c>
      <c r="L1584">
        <v>5.3345318937203956E-2</v>
      </c>
      <c r="M1584">
        <v>4.5649773234117605E-3</v>
      </c>
      <c r="N1584">
        <v>1.2236717655331399</v>
      </c>
      <c r="O1584">
        <f t="shared" si="144"/>
        <v>53.767555477586029</v>
      </c>
      <c r="P1584">
        <f t="shared" si="145"/>
        <v>14.110803764253559</v>
      </c>
      <c r="Q1584">
        <f t="shared" si="146"/>
        <v>344.35463633316334</v>
      </c>
      <c r="R1584">
        <f t="shared" si="147"/>
        <v>0.14842955130577301</v>
      </c>
      <c r="S1584">
        <f t="shared" si="148"/>
        <v>4.8780341613792196E-2</v>
      </c>
      <c r="T1584">
        <f t="shared" si="149"/>
        <v>1.2236717655331399</v>
      </c>
    </row>
    <row r="1585" spans="1:20" x14ac:dyDescent="0.25">
      <c r="A1585">
        <v>13135</v>
      </c>
      <c r="B1585" t="s">
        <v>61</v>
      </c>
      <c r="C1585" t="s">
        <v>11</v>
      </c>
      <c r="D1585" t="s">
        <v>12</v>
      </c>
      <c r="E1585" t="s">
        <v>27</v>
      </c>
      <c r="F1585" t="s">
        <v>23</v>
      </c>
      <c r="G1585">
        <v>277.25509401990405</v>
      </c>
      <c r="H1585">
        <v>103.9499472486155</v>
      </c>
      <c r="I1585">
        <v>10.213615986627673</v>
      </c>
      <c r="J1585">
        <v>1574.3754711988229</v>
      </c>
      <c r="K1585">
        <v>0.87223465252415799</v>
      </c>
      <c r="L1585">
        <v>0.34190818250272059</v>
      </c>
      <c r="M1585">
        <v>2.5687117942197701E-2</v>
      </c>
      <c r="N1585">
        <v>5.52766481856548</v>
      </c>
      <c r="O1585">
        <f t="shared" si="144"/>
        <v>277.25509401990405</v>
      </c>
      <c r="P1585">
        <f t="shared" si="145"/>
        <v>93.736331261987829</v>
      </c>
      <c r="Q1585">
        <f t="shared" si="146"/>
        <v>1574.3754711988229</v>
      </c>
      <c r="R1585">
        <f t="shared" si="147"/>
        <v>0.87223465252415799</v>
      </c>
      <c r="S1585">
        <f t="shared" si="148"/>
        <v>0.3162210645605229</v>
      </c>
      <c r="T1585">
        <f t="shared" si="149"/>
        <v>5.52766481856548</v>
      </c>
    </row>
    <row r="1586" spans="1:20" x14ac:dyDescent="0.25">
      <c r="A1586">
        <v>13135</v>
      </c>
      <c r="B1586" t="s">
        <v>62</v>
      </c>
      <c r="C1586" t="s">
        <v>11</v>
      </c>
      <c r="D1586" t="s">
        <v>12</v>
      </c>
      <c r="E1586" t="s">
        <v>27</v>
      </c>
      <c r="F1586" t="s">
        <v>24</v>
      </c>
      <c r="G1586">
        <v>307.53794268169412</v>
      </c>
      <c r="H1586">
        <v>115.30373003126803</v>
      </c>
      <c r="I1586">
        <v>11.329183320156488</v>
      </c>
      <c r="J1586">
        <v>1746.3341946522169</v>
      </c>
      <c r="K1586">
        <v>0.96750376367350799</v>
      </c>
      <c r="L1586">
        <v>0.37925263262968567</v>
      </c>
      <c r="M1586">
        <v>2.8492750531768099E-2</v>
      </c>
      <c r="N1586">
        <v>6.1314177718374401</v>
      </c>
      <c r="O1586">
        <f t="shared" si="144"/>
        <v>307.53794268169412</v>
      </c>
      <c r="P1586">
        <f t="shared" si="145"/>
        <v>103.97454671111154</v>
      </c>
      <c r="Q1586">
        <f t="shared" si="146"/>
        <v>1746.3341946522169</v>
      </c>
      <c r="R1586">
        <f t="shared" si="147"/>
        <v>0.96750376367350799</v>
      </c>
      <c r="S1586">
        <f t="shared" si="148"/>
        <v>0.35075988209791759</v>
      </c>
      <c r="T1586">
        <f t="shared" si="149"/>
        <v>6.1314177718374401</v>
      </c>
    </row>
    <row r="1587" spans="1:20" x14ac:dyDescent="0.25">
      <c r="A1587">
        <v>13135</v>
      </c>
      <c r="B1587" t="s">
        <v>63</v>
      </c>
      <c r="C1587" t="s">
        <v>11</v>
      </c>
      <c r="D1587" t="s">
        <v>12</v>
      </c>
      <c r="E1587" t="s">
        <v>27</v>
      </c>
      <c r="F1587" t="s">
        <v>25</v>
      </c>
      <c r="G1587">
        <v>120.26002284829269</v>
      </c>
      <c r="H1587">
        <v>45.088513034701627</v>
      </c>
      <c r="I1587">
        <v>4.4301777749296853</v>
      </c>
      <c r="J1587">
        <v>682.88871074807139</v>
      </c>
      <c r="K1587">
        <v>0.378333845085913</v>
      </c>
      <c r="L1587">
        <v>0.14830341516051204</v>
      </c>
      <c r="M1587">
        <v>1.1141843015138871E-2</v>
      </c>
      <c r="N1587">
        <v>2.3976353169376501</v>
      </c>
      <c r="O1587">
        <f t="shared" si="144"/>
        <v>120.26002284829269</v>
      </c>
      <c r="P1587">
        <f t="shared" si="145"/>
        <v>40.658335259771945</v>
      </c>
      <c r="Q1587">
        <f t="shared" si="146"/>
        <v>682.88871074807139</v>
      </c>
      <c r="R1587">
        <f t="shared" si="147"/>
        <v>0.378333845085913</v>
      </c>
      <c r="S1587">
        <f t="shared" si="148"/>
        <v>0.13716157214537317</v>
      </c>
      <c r="T1587">
        <f t="shared" si="149"/>
        <v>2.3976353169376501</v>
      </c>
    </row>
    <row r="1588" spans="1:20" x14ac:dyDescent="0.25">
      <c r="A1588">
        <v>13135</v>
      </c>
      <c r="B1588" t="s">
        <v>64</v>
      </c>
      <c r="C1588" t="s">
        <v>11</v>
      </c>
      <c r="D1588" t="s">
        <v>12</v>
      </c>
      <c r="E1588" t="s">
        <v>27</v>
      </c>
      <c r="F1588" t="s">
        <v>26</v>
      </c>
      <c r="G1588">
        <v>273.89633174326264</v>
      </c>
      <c r="H1588">
        <v>102.69064575820646</v>
      </c>
      <c r="I1588">
        <v>10.089882810427277</v>
      </c>
      <c r="J1588">
        <v>1555.3025607789405</v>
      </c>
      <c r="K1588">
        <v>0.86166837023633103</v>
      </c>
      <c r="L1588">
        <v>0.33776609555468262</v>
      </c>
      <c r="M1588">
        <v>2.53759443930902E-2</v>
      </c>
      <c r="N1588">
        <v>5.4607011351505701</v>
      </c>
      <c r="O1588">
        <f t="shared" si="144"/>
        <v>273.89633174326264</v>
      </c>
      <c r="P1588">
        <f t="shared" si="145"/>
        <v>92.600762947779174</v>
      </c>
      <c r="Q1588">
        <f t="shared" si="146"/>
        <v>1555.3025607789405</v>
      </c>
      <c r="R1588">
        <f t="shared" si="147"/>
        <v>0.86166837023633103</v>
      </c>
      <c r="S1588">
        <f t="shared" si="148"/>
        <v>0.31239015116159241</v>
      </c>
      <c r="T1588">
        <f t="shared" si="149"/>
        <v>5.4607011351505701</v>
      </c>
    </row>
    <row r="1589" spans="1:20" x14ac:dyDescent="0.25">
      <c r="A1589">
        <v>13135</v>
      </c>
      <c r="B1589" t="s">
        <v>65</v>
      </c>
      <c r="C1589" t="s">
        <v>11</v>
      </c>
      <c r="D1589" t="s">
        <v>12</v>
      </c>
      <c r="E1589" t="s">
        <v>28</v>
      </c>
      <c r="F1589" t="s">
        <v>14</v>
      </c>
      <c r="G1589">
        <v>379.58619526321786</v>
      </c>
      <c r="H1589">
        <v>597.68436994256513</v>
      </c>
      <c r="I1589">
        <v>1.6945340589642184</v>
      </c>
      <c r="J1589">
        <v>4519.5808500935409</v>
      </c>
      <c r="K1589">
        <v>1.0370350265125601</v>
      </c>
      <c r="L1589">
        <v>1.7449806658784919</v>
      </c>
      <c r="M1589">
        <v>2.3796532798030503E-3</v>
      </c>
      <c r="N1589">
        <v>9.2108132683891597</v>
      </c>
      <c r="O1589">
        <f t="shared" si="144"/>
        <v>379.58619526321786</v>
      </c>
      <c r="P1589">
        <f t="shared" si="145"/>
        <v>595.9898358836009</v>
      </c>
      <c r="Q1589">
        <f t="shared" si="146"/>
        <v>4519.5808500935409</v>
      </c>
      <c r="R1589">
        <f t="shared" si="147"/>
        <v>1.0370350265125601</v>
      </c>
      <c r="S1589">
        <f t="shared" si="148"/>
        <v>1.7426010125986888</v>
      </c>
      <c r="T1589">
        <f t="shared" si="149"/>
        <v>9.2108132683891597</v>
      </c>
    </row>
    <row r="1590" spans="1:20" x14ac:dyDescent="0.25">
      <c r="A1590">
        <v>13135</v>
      </c>
      <c r="B1590" t="s">
        <v>66</v>
      </c>
      <c r="C1590" t="s">
        <v>11</v>
      </c>
      <c r="D1590" t="s">
        <v>12</v>
      </c>
      <c r="E1590" t="s">
        <v>28</v>
      </c>
      <c r="F1590" t="s">
        <v>15</v>
      </c>
      <c r="G1590">
        <v>55.872129418264038</v>
      </c>
      <c r="H1590">
        <v>13.729972316050629</v>
      </c>
      <c r="I1590">
        <v>1.9627603223289001</v>
      </c>
      <c r="J1590">
        <v>279.0978030581818</v>
      </c>
      <c r="K1590">
        <v>0.13224276361134901</v>
      </c>
      <c r="L1590">
        <v>3.977457940462148E-2</v>
      </c>
      <c r="M1590">
        <v>3.8877505353411704E-3</v>
      </c>
      <c r="N1590">
        <v>0.88760490547122795</v>
      </c>
      <c r="O1590">
        <f t="shared" si="144"/>
        <v>55.872129418264038</v>
      </c>
      <c r="P1590">
        <f t="shared" si="145"/>
        <v>11.767211993721729</v>
      </c>
      <c r="Q1590">
        <f t="shared" si="146"/>
        <v>279.0978030581818</v>
      </c>
      <c r="R1590">
        <f t="shared" si="147"/>
        <v>0.13224276361134901</v>
      </c>
      <c r="S1590">
        <f t="shared" si="148"/>
        <v>3.588682886928031E-2</v>
      </c>
      <c r="T1590">
        <f t="shared" si="149"/>
        <v>0.88760490547122795</v>
      </c>
    </row>
    <row r="1591" spans="1:20" x14ac:dyDescent="0.25">
      <c r="A1591">
        <v>13135</v>
      </c>
      <c r="B1591" t="s">
        <v>67</v>
      </c>
      <c r="C1591" t="s">
        <v>11</v>
      </c>
      <c r="D1591" t="s">
        <v>12</v>
      </c>
      <c r="E1591" t="s">
        <v>28</v>
      </c>
      <c r="F1591" t="s">
        <v>16</v>
      </c>
      <c r="G1591">
        <v>31.583967521988512</v>
      </c>
      <c r="H1591">
        <v>10.705529873939945</v>
      </c>
      <c r="I1591">
        <v>1.1533066284614475</v>
      </c>
      <c r="J1591">
        <v>173.95254571930207</v>
      </c>
      <c r="K1591">
        <v>9.1049007864256196E-2</v>
      </c>
      <c r="L1591">
        <v>3.3548364405234454E-2</v>
      </c>
      <c r="M1591">
        <v>2.6607428528677602E-3</v>
      </c>
      <c r="N1591">
        <v>0.58499951257626304</v>
      </c>
      <c r="O1591">
        <f t="shared" si="144"/>
        <v>31.583967521988512</v>
      </c>
      <c r="P1591">
        <f t="shared" si="145"/>
        <v>9.5522232454784977</v>
      </c>
      <c r="Q1591">
        <f t="shared" si="146"/>
        <v>173.95254571930207</v>
      </c>
      <c r="R1591">
        <f t="shared" si="147"/>
        <v>9.1049007864256196E-2</v>
      </c>
      <c r="S1591">
        <f t="shared" si="148"/>
        <v>3.0887621552366695E-2</v>
      </c>
      <c r="T1591">
        <f t="shared" si="149"/>
        <v>0.58499951257626304</v>
      </c>
    </row>
    <row r="1592" spans="1:20" x14ac:dyDescent="0.25">
      <c r="A1592">
        <v>13135</v>
      </c>
      <c r="B1592" t="s">
        <v>68</v>
      </c>
      <c r="C1592" t="s">
        <v>11</v>
      </c>
      <c r="D1592" t="s">
        <v>12</v>
      </c>
      <c r="E1592" t="s">
        <v>28</v>
      </c>
      <c r="F1592" t="s">
        <v>17</v>
      </c>
      <c r="G1592">
        <v>34.231618726727909</v>
      </c>
      <c r="H1592">
        <v>11.602962217849191</v>
      </c>
      <c r="I1592">
        <v>1.2499871447848778</v>
      </c>
      <c r="J1592">
        <v>188.53481731787622</v>
      </c>
      <c r="K1592">
        <v>9.8681598925859801E-2</v>
      </c>
      <c r="L1592">
        <v>3.63606898429224E-2</v>
      </c>
      <c r="M1592">
        <v>2.8837882758807496E-3</v>
      </c>
      <c r="N1592">
        <v>0.63403941512824902</v>
      </c>
      <c r="O1592">
        <f t="shared" si="144"/>
        <v>34.231618726727909</v>
      </c>
      <c r="P1592">
        <f t="shared" si="145"/>
        <v>10.352975073064313</v>
      </c>
      <c r="Q1592">
        <f t="shared" si="146"/>
        <v>188.53481731787622</v>
      </c>
      <c r="R1592">
        <f t="shared" si="147"/>
        <v>9.8681598925859801E-2</v>
      </c>
      <c r="S1592">
        <f t="shared" si="148"/>
        <v>3.3476901567041653E-2</v>
      </c>
      <c r="T1592">
        <f t="shared" si="149"/>
        <v>0.63403941512824902</v>
      </c>
    </row>
    <row r="1593" spans="1:20" x14ac:dyDescent="0.25">
      <c r="A1593">
        <v>13135</v>
      </c>
      <c r="B1593" t="s">
        <v>69</v>
      </c>
      <c r="C1593" t="s">
        <v>11</v>
      </c>
      <c r="D1593" t="s">
        <v>12</v>
      </c>
      <c r="E1593" t="s">
        <v>28</v>
      </c>
      <c r="F1593" t="s">
        <v>18</v>
      </c>
      <c r="G1593">
        <v>36.173748849786996</v>
      </c>
      <c r="H1593">
        <v>12.261256516897532</v>
      </c>
      <c r="I1593">
        <v>1.3209051108797167</v>
      </c>
      <c r="J1593">
        <v>199.23133317891569</v>
      </c>
      <c r="K1593">
        <v>0.104280243849392</v>
      </c>
      <c r="L1593">
        <v>3.842359984162147E-2</v>
      </c>
      <c r="M1593">
        <v>3.0473992859469902E-3</v>
      </c>
      <c r="N1593">
        <v>0.67001143009076702</v>
      </c>
      <c r="O1593">
        <f t="shared" si="144"/>
        <v>36.173748849786996</v>
      </c>
      <c r="P1593">
        <f t="shared" si="145"/>
        <v>10.940351406017815</v>
      </c>
      <c r="Q1593">
        <f t="shared" si="146"/>
        <v>199.23133317891569</v>
      </c>
      <c r="R1593">
        <f t="shared" si="147"/>
        <v>0.104280243849392</v>
      </c>
      <c r="S1593">
        <f t="shared" si="148"/>
        <v>3.5376200555674482E-2</v>
      </c>
      <c r="T1593">
        <f t="shared" si="149"/>
        <v>0.67001143009076702</v>
      </c>
    </row>
    <row r="1594" spans="1:20" x14ac:dyDescent="0.25">
      <c r="A1594">
        <v>13135</v>
      </c>
      <c r="B1594" t="s">
        <v>70</v>
      </c>
      <c r="C1594" t="s">
        <v>11</v>
      </c>
      <c r="D1594" t="s">
        <v>12</v>
      </c>
      <c r="E1594" t="s">
        <v>28</v>
      </c>
      <c r="F1594" t="s">
        <v>19</v>
      </c>
      <c r="G1594">
        <v>12.848634210484029</v>
      </c>
      <c r="H1594">
        <v>4.3551028096326068</v>
      </c>
      <c r="I1594">
        <v>0.46917523617071266</v>
      </c>
      <c r="J1594">
        <v>70.765426830226531</v>
      </c>
      <c r="K1594">
        <v>3.7039537713734597E-2</v>
      </c>
      <c r="L1594">
        <v>1.3647771096508166E-2</v>
      </c>
      <c r="M1594">
        <v>1.0824131084348199E-3</v>
      </c>
      <c r="N1594">
        <v>0.23798299131147199</v>
      </c>
      <c r="O1594">
        <f t="shared" si="144"/>
        <v>12.848634210484029</v>
      </c>
      <c r="P1594">
        <f t="shared" si="145"/>
        <v>3.8859275734618941</v>
      </c>
      <c r="Q1594">
        <f t="shared" si="146"/>
        <v>70.765426830226531</v>
      </c>
      <c r="R1594">
        <f t="shared" si="147"/>
        <v>3.7039537713734597E-2</v>
      </c>
      <c r="S1594">
        <f t="shared" si="148"/>
        <v>1.2565357988073346E-2</v>
      </c>
      <c r="T1594">
        <f t="shared" si="149"/>
        <v>0.23798299131147199</v>
      </c>
    </row>
    <row r="1595" spans="1:20" x14ac:dyDescent="0.25">
      <c r="A1595">
        <v>13135</v>
      </c>
      <c r="B1595" t="s">
        <v>71</v>
      </c>
      <c r="C1595" t="s">
        <v>11</v>
      </c>
      <c r="D1595" t="s">
        <v>12</v>
      </c>
      <c r="E1595" t="s">
        <v>28</v>
      </c>
      <c r="F1595" t="s">
        <v>20</v>
      </c>
      <c r="G1595">
        <v>29.440281798888506</v>
      </c>
      <c r="H1595">
        <v>9.9789176025956934</v>
      </c>
      <c r="I1595">
        <v>1.07502862813453</v>
      </c>
      <c r="J1595">
        <v>162.14594330779798</v>
      </c>
      <c r="K1595">
        <v>8.4869246226437101E-2</v>
      </c>
      <c r="L1595">
        <v>3.1271357572805414E-2</v>
      </c>
      <c r="M1595">
        <v>2.4801503184335E-3</v>
      </c>
      <c r="N1595">
        <v>0.54529433680867001</v>
      </c>
      <c r="O1595">
        <f t="shared" si="144"/>
        <v>29.440281798888506</v>
      </c>
      <c r="P1595">
        <f t="shared" si="145"/>
        <v>8.9038889744611627</v>
      </c>
      <c r="Q1595">
        <f t="shared" si="146"/>
        <v>162.14594330779798</v>
      </c>
      <c r="R1595">
        <f t="shared" si="147"/>
        <v>8.4869246226437101E-2</v>
      </c>
      <c r="S1595">
        <f t="shared" si="148"/>
        <v>2.8791207254371915E-2</v>
      </c>
      <c r="T1595">
        <f t="shared" si="149"/>
        <v>0.54529433680867001</v>
      </c>
    </row>
    <row r="1596" spans="1:20" x14ac:dyDescent="0.25">
      <c r="A1596">
        <v>13135</v>
      </c>
      <c r="B1596" t="s">
        <v>72</v>
      </c>
      <c r="C1596" t="s">
        <v>11</v>
      </c>
      <c r="D1596" t="s">
        <v>12</v>
      </c>
      <c r="E1596" t="s">
        <v>28</v>
      </c>
      <c r="F1596" t="s">
        <v>21</v>
      </c>
      <c r="G1596">
        <v>169.133788582455</v>
      </c>
      <c r="H1596">
        <v>50.264944244993245</v>
      </c>
      <c r="I1596">
        <v>5.8773160465698275</v>
      </c>
      <c r="J1596">
        <v>1083.2182792503347</v>
      </c>
      <c r="K1596">
        <v>0.46690729163408501</v>
      </c>
      <c r="L1596">
        <v>0.16780548260834305</v>
      </c>
      <c r="M1596">
        <v>1.4359800804868421E-2</v>
      </c>
      <c r="N1596">
        <v>3.8492406643513801</v>
      </c>
      <c r="O1596">
        <f t="shared" si="144"/>
        <v>169.133788582455</v>
      </c>
      <c r="P1596">
        <f t="shared" si="145"/>
        <v>44.387628198423414</v>
      </c>
      <c r="Q1596">
        <f t="shared" si="146"/>
        <v>1083.2182792503347</v>
      </c>
      <c r="R1596">
        <f t="shared" si="147"/>
        <v>0.46690729163408501</v>
      </c>
      <c r="S1596">
        <f t="shared" si="148"/>
        <v>0.15344568180347462</v>
      </c>
      <c r="T1596">
        <f t="shared" si="149"/>
        <v>3.8492406643513801</v>
      </c>
    </row>
    <row r="1597" spans="1:20" x14ac:dyDescent="0.25">
      <c r="A1597">
        <v>13135</v>
      </c>
      <c r="B1597" t="s">
        <v>73</v>
      </c>
      <c r="C1597" t="s">
        <v>11</v>
      </c>
      <c r="D1597" t="s">
        <v>12</v>
      </c>
      <c r="E1597" t="s">
        <v>28</v>
      </c>
      <c r="F1597" t="s">
        <v>22</v>
      </c>
      <c r="G1597">
        <v>27.698424062020806</v>
      </c>
      <c r="H1597">
        <v>8.2317063365665977</v>
      </c>
      <c r="I1597">
        <v>0.96250670055291998</v>
      </c>
      <c r="J1597">
        <v>177.39471326331571</v>
      </c>
      <c r="K1597">
        <v>7.6463698747974304E-2</v>
      </c>
      <c r="L1597">
        <v>2.7480887217578243E-2</v>
      </c>
      <c r="M1597">
        <v>2.3516534386089859E-3</v>
      </c>
      <c r="N1597">
        <v>0.630376357786115</v>
      </c>
      <c r="O1597">
        <f t="shared" si="144"/>
        <v>27.698424062020806</v>
      </c>
      <c r="P1597">
        <f t="shared" si="145"/>
        <v>7.2691996360136777</v>
      </c>
      <c r="Q1597">
        <f t="shared" si="146"/>
        <v>177.39471326331571</v>
      </c>
      <c r="R1597">
        <f t="shared" si="147"/>
        <v>7.6463698747974304E-2</v>
      </c>
      <c r="S1597">
        <f t="shared" si="148"/>
        <v>2.5129233778969258E-2</v>
      </c>
      <c r="T1597">
        <f t="shared" si="149"/>
        <v>0.630376357786115</v>
      </c>
    </row>
    <row r="1598" spans="1:20" x14ac:dyDescent="0.25">
      <c r="A1598">
        <v>13135</v>
      </c>
      <c r="B1598" t="s">
        <v>74</v>
      </c>
      <c r="C1598" t="s">
        <v>11</v>
      </c>
      <c r="D1598" t="s">
        <v>12</v>
      </c>
      <c r="E1598" t="s">
        <v>28</v>
      </c>
      <c r="F1598" t="s">
        <v>23</v>
      </c>
      <c r="G1598">
        <v>142.82832234955961</v>
      </c>
      <c r="H1598">
        <v>53.549952341854244</v>
      </c>
      <c r="I1598">
        <v>5.2615558088828003</v>
      </c>
      <c r="J1598">
        <v>811.04142516929414</v>
      </c>
      <c r="K1598">
        <v>0.44933286665941902</v>
      </c>
      <c r="L1598">
        <v>0.17613442063731055</v>
      </c>
      <c r="M1598">
        <v>1.323275019944958E-2</v>
      </c>
      <c r="N1598">
        <v>2.8475827947162302</v>
      </c>
      <c r="O1598">
        <f t="shared" si="144"/>
        <v>142.82832234955961</v>
      </c>
      <c r="P1598">
        <f t="shared" si="145"/>
        <v>48.288396532971447</v>
      </c>
      <c r="Q1598">
        <f t="shared" si="146"/>
        <v>811.04142516929414</v>
      </c>
      <c r="R1598">
        <f t="shared" si="147"/>
        <v>0.44933286665941902</v>
      </c>
      <c r="S1598">
        <f t="shared" si="148"/>
        <v>0.16290167043786097</v>
      </c>
      <c r="T1598">
        <f t="shared" si="149"/>
        <v>2.8475827947162302</v>
      </c>
    </row>
    <row r="1599" spans="1:20" x14ac:dyDescent="0.25">
      <c r="A1599">
        <v>13135</v>
      </c>
      <c r="B1599" t="s">
        <v>75</v>
      </c>
      <c r="C1599" t="s">
        <v>11</v>
      </c>
      <c r="D1599" t="s">
        <v>12</v>
      </c>
      <c r="E1599" t="s">
        <v>28</v>
      </c>
      <c r="F1599" t="s">
        <v>24</v>
      </c>
      <c r="G1599">
        <v>158.42854709712358</v>
      </c>
      <c r="H1599">
        <v>59.398868811064936</v>
      </c>
      <c r="I1599">
        <v>5.8362417653797785</v>
      </c>
      <c r="J1599">
        <v>899.62619674911832</v>
      </c>
      <c r="K1599">
        <v>0.49841073371976602</v>
      </c>
      <c r="L1599">
        <v>0.1953724901953815</v>
      </c>
      <c r="M1599">
        <v>1.4678079134000651E-2</v>
      </c>
      <c r="N1599">
        <v>3.1586090557950199</v>
      </c>
      <c r="O1599">
        <f t="shared" si="144"/>
        <v>158.42854709712358</v>
      </c>
      <c r="P1599">
        <f t="shared" si="145"/>
        <v>53.562627045685161</v>
      </c>
      <c r="Q1599">
        <f t="shared" si="146"/>
        <v>899.62619674911832</v>
      </c>
      <c r="R1599">
        <f t="shared" si="147"/>
        <v>0.49841073371976602</v>
      </c>
      <c r="S1599">
        <f t="shared" si="148"/>
        <v>0.18069441106138084</v>
      </c>
      <c r="T1599">
        <f t="shared" si="149"/>
        <v>3.1586090557950199</v>
      </c>
    </row>
    <row r="1600" spans="1:20" x14ac:dyDescent="0.25">
      <c r="A1600">
        <v>13135</v>
      </c>
      <c r="B1600" t="s">
        <v>76</v>
      </c>
      <c r="C1600" t="s">
        <v>11</v>
      </c>
      <c r="D1600" t="s">
        <v>12</v>
      </c>
      <c r="E1600" t="s">
        <v>28</v>
      </c>
      <c r="F1600" t="s">
        <v>25</v>
      </c>
      <c r="G1600">
        <v>61.952081248517096</v>
      </c>
      <c r="H1600">
        <v>23.227410093398611</v>
      </c>
      <c r="I1600">
        <v>2.2822116084848818</v>
      </c>
      <c r="J1600">
        <v>351.79101509710665</v>
      </c>
      <c r="K1600">
        <v>0.19489916662203299</v>
      </c>
      <c r="L1600">
        <v>7.6398702054689238E-2</v>
      </c>
      <c r="M1600">
        <v>5.7397315638354398E-3</v>
      </c>
      <c r="N1600">
        <v>1.2351453625845501</v>
      </c>
      <c r="O1600">
        <f t="shared" si="144"/>
        <v>61.952081248517096</v>
      </c>
      <c r="P1600">
        <f t="shared" si="145"/>
        <v>20.945198484913728</v>
      </c>
      <c r="Q1600">
        <f t="shared" si="146"/>
        <v>351.79101509710665</v>
      </c>
      <c r="R1600">
        <f t="shared" si="147"/>
        <v>0.19489916662203299</v>
      </c>
      <c r="S1600">
        <f t="shared" si="148"/>
        <v>7.0658970490853804E-2</v>
      </c>
      <c r="T1600">
        <f t="shared" si="149"/>
        <v>1.2351453625845501</v>
      </c>
    </row>
    <row r="1601" spans="1:20" x14ac:dyDescent="0.25">
      <c r="A1601">
        <v>13135</v>
      </c>
      <c r="B1601" t="s">
        <v>77</v>
      </c>
      <c r="C1601" t="s">
        <v>11</v>
      </c>
      <c r="D1601" t="s">
        <v>12</v>
      </c>
      <c r="E1601" t="s">
        <v>28</v>
      </c>
      <c r="F1601" t="s">
        <v>26</v>
      </c>
      <c r="G1601">
        <v>141.09803315096471</v>
      </c>
      <c r="H1601">
        <v>52.901222039288768</v>
      </c>
      <c r="I1601">
        <v>5.1978148222233322</v>
      </c>
      <c r="J1601">
        <v>801.2160246343351</v>
      </c>
      <c r="K1601">
        <v>0.44388953165443801</v>
      </c>
      <c r="L1601">
        <v>0.1740006774678009</v>
      </c>
      <c r="M1601">
        <v>1.307244313875343E-2</v>
      </c>
      <c r="N1601">
        <v>2.8130848776486599</v>
      </c>
      <c r="O1601">
        <f t="shared" si="144"/>
        <v>141.09803315096471</v>
      </c>
      <c r="P1601">
        <f t="shared" si="145"/>
        <v>47.703407217065433</v>
      </c>
      <c r="Q1601">
        <f t="shared" si="146"/>
        <v>801.2160246343351</v>
      </c>
      <c r="R1601">
        <f t="shared" si="147"/>
        <v>0.44388953165443801</v>
      </c>
      <c r="S1601">
        <f t="shared" si="148"/>
        <v>0.16092823432904746</v>
      </c>
      <c r="T1601">
        <f t="shared" si="149"/>
        <v>2.8130848776486599</v>
      </c>
    </row>
    <row r="1602" spans="1:20" x14ac:dyDescent="0.25">
      <c r="A1602">
        <v>13135</v>
      </c>
      <c r="B1602" t="s">
        <v>78</v>
      </c>
      <c r="C1602" t="s">
        <v>11</v>
      </c>
      <c r="D1602" t="s">
        <v>12</v>
      </c>
      <c r="E1602" t="s">
        <v>29</v>
      </c>
      <c r="F1602" t="s">
        <v>14</v>
      </c>
      <c r="G1602">
        <v>96.027104184880599</v>
      </c>
      <c r="H1602">
        <v>156.13308640118882</v>
      </c>
      <c r="I1602">
        <v>0.43213187184343976</v>
      </c>
      <c r="J1602">
        <v>1629.9838184114583</v>
      </c>
      <c r="K1602">
        <v>0.273822641176309</v>
      </c>
      <c r="L1602">
        <v>0.47206679953771058</v>
      </c>
      <c r="M1602">
        <v>6.5074685119990701E-4</v>
      </c>
      <c r="N1602">
        <v>4.01327044275898</v>
      </c>
      <c r="O1602">
        <f t="shared" si="144"/>
        <v>96.027104184880599</v>
      </c>
      <c r="P1602">
        <f t="shared" si="145"/>
        <v>155.70095452934538</v>
      </c>
      <c r="Q1602">
        <f t="shared" si="146"/>
        <v>1629.9838184114583</v>
      </c>
      <c r="R1602">
        <f t="shared" si="147"/>
        <v>0.273822641176309</v>
      </c>
      <c r="S1602">
        <f t="shared" si="148"/>
        <v>0.47141605268651066</v>
      </c>
      <c r="T1602">
        <f t="shared" si="149"/>
        <v>4.01327044275898</v>
      </c>
    </row>
    <row r="1603" spans="1:20" x14ac:dyDescent="0.25">
      <c r="A1603">
        <v>13135</v>
      </c>
      <c r="B1603" t="s">
        <v>79</v>
      </c>
      <c r="C1603" t="s">
        <v>11</v>
      </c>
      <c r="D1603" t="s">
        <v>12</v>
      </c>
      <c r="E1603" t="s">
        <v>29</v>
      </c>
      <c r="F1603" t="s">
        <v>15</v>
      </c>
      <c r="G1603">
        <v>32.050743283462396</v>
      </c>
      <c r="H1603">
        <v>5.915723523731133</v>
      </c>
      <c r="I1603">
        <v>0.96020041747646911</v>
      </c>
      <c r="J1603">
        <v>147.16812996946629</v>
      </c>
      <c r="K1603">
        <v>7.5275582296038798E-2</v>
      </c>
      <c r="L1603">
        <v>1.7774239288796734E-2</v>
      </c>
      <c r="M1603">
        <v>2.1521296864065358E-3</v>
      </c>
      <c r="N1603">
        <v>0.42202963813037597</v>
      </c>
      <c r="O1603">
        <f t="shared" si="144"/>
        <v>32.050743283462396</v>
      </c>
      <c r="P1603">
        <f t="shared" si="145"/>
        <v>4.9555231062546641</v>
      </c>
      <c r="Q1603">
        <f t="shared" si="146"/>
        <v>147.16812996946629</v>
      </c>
      <c r="R1603">
        <f t="shared" si="147"/>
        <v>7.5275582296038798E-2</v>
      </c>
      <c r="S1603">
        <f t="shared" si="148"/>
        <v>1.5622109602390199E-2</v>
      </c>
      <c r="T1603">
        <f t="shared" si="149"/>
        <v>0.42202963813037597</v>
      </c>
    </row>
    <row r="1604" spans="1:20" x14ac:dyDescent="0.25">
      <c r="A1604">
        <v>13135</v>
      </c>
      <c r="B1604" t="s">
        <v>80</v>
      </c>
      <c r="C1604" t="s">
        <v>11</v>
      </c>
      <c r="D1604" t="s">
        <v>12</v>
      </c>
      <c r="E1604" t="s">
        <v>29</v>
      </c>
      <c r="F1604" t="s">
        <v>16</v>
      </c>
      <c r="G1604">
        <v>15.556573939819479</v>
      </c>
      <c r="H1604">
        <v>4.920315689716924</v>
      </c>
      <c r="I1604">
        <v>0.52211654859854606</v>
      </c>
      <c r="J1604">
        <v>90.275187345556304</v>
      </c>
      <c r="K1604">
        <v>4.1361112770057398E-2</v>
      </c>
      <c r="L1604">
        <v>1.565888880350047E-2</v>
      </c>
      <c r="M1604">
        <v>1.319210242550688E-3</v>
      </c>
      <c r="N1604">
        <v>0.27351057124370698</v>
      </c>
      <c r="O1604">
        <f t="shared" ref="O1604:O1667" si="150">G1604</f>
        <v>15.556573939819479</v>
      </c>
      <c r="P1604">
        <f t="shared" ref="P1604:P1667" si="151">H1604-I1604</f>
        <v>4.3981991411183783</v>
      </c>
      <c r="Q1604">
        <f t="shared" ref="Q1604:Q1667" si="152">J1604</f>
        <v>90.275187345556304</v>
      </c>
      <c r="R1604">
        <f t="shared" ref="R1604:R1667" si="153">K1604</f>
        <v>4.1361112770057398E-2</v>
      </c>
      <c r="S1604">
        <f t="shared" ref="S1604:S1667" si="154">L1604-M1604</f>
        <v>1.4339678560949783E-2</v>
      </c>
      <c r="T1604">
        <f t="shared" ref="T1604:T1667" si="155">N1604</f>
        <v>0.27351057124370698</v>
      </c>
    </row>
    <row r="1605" spans="1:20" x14ac:dyDescent="0.25">
      <c r="A1605">
        <v>13135</v>
      </c>
      <c r="B1605" t="s">
        <v>81</v>
      </c>
      <c r="C1605" t="s">
        <v>11</v>
      </c>
      <c r="D1605" t="s">
        <v>12</v>
      </c>
      <c r="E1605" t="s">
        <v>29</v>
      </c>
      <c r="F1605" t="s">
        <v>17</v>
      </c>
      <c r="G1605">
        <v>16.860668286980889</v>
      </c>
      <c r="H1605">
        <v>5.3327811328884218</v>
      </c>
      <c r="I1605">
        <v>0.5658850518087768</v>
      </c>
      <c r="J1605">
        <v>97.84286774128141</v>
      </c>
      <c r="K1605">
        <v>4.4828373122000803E-2</v>
      </c>
      <c r="L1605">
        <v>1.6971559108157785E-2</v>
      </c>
      <c r="M1605">
        <v>1.4297980293229979E-3</v>
      </c>
      <c r="N1605">
        <v>0.29643869453537802</v>
      </c>
      <c r="O1605">
        <f t="shared" si="150"/>
        <v>16.860668286980889</v>
      </c>
      <c r="P1605">
        <f t="shared" si="151"/>
        <v>4.7668960810796452</v>
      </c>
      <c r="Q1605">
        <f t="shared" si="152"/>
        <v>97.84286774128141</v>
      </c>
      <c r="R1605">
        <f t="shared" si="153"/>
        <v>4.4828373122000803E-2</v>
      </c>
      <c r="S1605">
        <f t="shared" si="154"/>
        <v>1.5541761078834787E-2</v>
      </c>
      <c r="T1605">
        <f t="shared" si="155"/>
        <v>0.29643869453537802</v>
      </c>
    </row>
    <row r="1606" spans="1:20" x14ac:dyDescent="0.25">
      <c r="A1606">
        <v>13135</v>
      </c>
      <c r="B1606" t="s">
        <v>82</v>
      </c>
      <c r="C1606" t="s">
        <v>11</v>
      </c>
      <c r="D1606" t="s">
        <v>12</v>
      </c>
      <c r="E1606" t="s">
        <v>29</v>
      </c>
      <c r="F1606" t="s">
        <v>18</v>
      </c>
      <c r="G1606">
        <v>17.817255539247363</v>
      </c>
      <c r="H1606">
        <v>5.6353374168233188</v>
      </c>
      <c r="I1606">
        <v>0.59799049513026081</v>
      </c>
      <c r="J1606">
        <v>103.39395356689421</v>
      </c>
      <c r="K1606">
        <v>4.7371708543773497E-2</v>
      </c>
      <c r="L1606">
        <v>1.7934445750595718E-2</v>
      </c>
      <c r="M1606">
        <v>1.5109176337334269E-3</v>
      </c>
      <c r="N1606">
        <v>0.31325715085263001</v>
      </c>
      <c r="O1606">
        <f t="shared" si="150"/>
        <v>17.817255539247363</v>
      </c>
      <c r="P1606">
        <f t="shared" si="151"/>
        <v>5.0373469216930582</v>
      </c>
      <c r="Q1606">
        <f t="shared" si="152"/>
        <v>103.39395356689421</v>
      </c>
      <c r="R1606">
        <f t="shared" si="153"/>
        <v>4.7371708543773497E-2</v>
      </c>
      <c r="S1606">
        <f t="shared" si="154"/>
        <v>1.642352811686229E-2</v>
      </c>
      <c r="T1606">
        <f t="shared" si="155"/>
        <v>0.31325715085263001</v>
      </c>
    </row>
    <row r="1607" spans="1:20" x14ac:dyDescent="0.25">
      <c r="A1607">
        <v>13135</v>
      </c>
      <c r="B1607" t="s">
        <v>83</v>
      </c>
      <c r="C1607" t="s">
        <v>11</v>
      </c>
      <c r="D1607" t="s">
        <v>12</v>
      </c>
      <c r="E1607" t="s">
        <v>29</v>
      </c>
      <c r="F1607" t="s">
        <v>19</v>
      </c>
      <c r="G1607">
        <v>6.32855115233696</v>
      </c>
      <c r="H1607">
        <v>2.0016277382160585</v>
      </c>
      <c r="I1607">
        <v>0.2124016073375965</v>
      </c>
      <c r="J1607">
        <v>36.724735436662399</v>
      </c>
      <c r="K1607">
        <v>1.6826064643784201E-2</v>
      </c>
      <c r="L1607">
        <v>6.3701745592634057E-3</v>
      </c>
      <c r="M1607">
        <v>5.3666623560014799E-4</v>
      </c>
      <c r="N1607">
        <v>0.111266528877369</v>
      </c>
      <c r="O1607">
        <f t="shared" si="150"/>
        <v>6.32855115233696</v>
      </c>
      <c r="P1607">
        <f t="shared" si="151"/>
        <v>1.7892261308784621</v>
      </c>
      <c r="Q1607">
        <f t="shared" si="152"/>
        <v>36.724735436662399</v>
      </c>
      <c r="R1607">
        <f t="shared" si="153"/>
        <v>1.6826064643784201E-2</v>
      </c>
      <c r="S1607">
        <f t="shared" si="154"/>
        <v>5.8335083236632579E-3</v>
      </c>
      <c r="T1607">
        <f t="shared" si="155"/>
        <v>0.111266528877369</v>
      </c>
    </row>
    <row r="1608" spans="1:20" x14ac:dyDescent="0.25">
      <c r="A1608">
        <v>13135</v>
      </c>
      <c r="B1608" t="s">
        <v>84</v>
      </c>
      <c r="C1608" t="s">
        <v>11</v>
      </c>
      <c r="D1608" t="s">
        <v>12</v>
      </c>
      <c r="E1608" t="s">
        <v>29</v>
      </c>
      <c r="F1608" t="s">
        <v>20</v>
      </c>
      <c r="G1608">
        <v>14.500707487505059</v>
      </c>
      <c r="H1608">
        <v>4.5863624396106921</v>
      </c>
      <c r="I1608">
        <v>0.48667913607368929</v>
      </c>
      <c r="J1608">
        <v>84.147970757789764</v>
      </c>
      <c r="K1608">
        <v>3.8553820947390502E-2</v>
      </c>
      <c r="L1608">
        <v>1.4596083395425785E-2</v>
      </c>
      <c r="M1608">
        <v>1.229671887864908E-3</v>
      </c>
      <c r="N1608">
        <v>0.25494674720986898</v>
      </c>
      <c r="O1608">
        <f t="shared" si="150"/>
        <v>14.500707487505059</v>
      </c>
      <c r="P1608">
        <f t="shared" si="151"/>
        <v>4.0996833035370024</v>
      </c>
      <c r="Q1608">
        <f t="shared" si="152"/>
        <v>84.147970757789764</v>
      </c>
      <c r="R1608">
        <f t="shared" si="153"/>
        <v>3.8553820947390502E-2</v>
      </c>
      <c r="S1608">
        <f t="shared" si="154"/>
        <v>1.3366411507560877E-2</v>
      </c>
      <c r="T1608">
        <f t="shared" si="155"/>
        <v>0.25494674720986898</v>
      </c>
    </row>
    <row r="1609" spans="1:20" x14ac:dyDescent="0.25">
      <c r="A1609">
        <v>13135</v>
      </c>
      <c r="B1609" t="s">
        <v>85</v>
      </c>
      <c r="C1609" t="s">
        <v>11</v>
      </c>
      <c r="D1609" t="s">
        <v>12</v>
      </c>
      <c r="E1609" t="s">
        <v>29</v>
      </c>
      <c r="F1609" t="s">
        <v>21</v>
      </c>
      <c r="G1609">
        <v>86.067934991438563</v>
      </c>
      <c r="H1609">
        <v>22.732586778619662</v>
      </c>
      <c r="I1609">
        <v>2.6759690391058895</v>
      </c>
      <c r="J1609">
        <v>512.76248225613404</v>
      </c>
      <c r="K1609">
        <v>0.22778101198980399</v>
      </c>
      <c r="L1609">
        <v>7.6749729876587569E-2</v>
      </c>
      <c r="M1609">
        <v>7.1213145756040507E-3</v>
      </c>
      <c r="N1609">
        <v>1.6415939145712699</v>
      </c>
      <c r="O1609">
        <f t="shared" si="150"/>
        <v>86.067934991438563</v>
      </c>
      <c r="P1609">
        <f t="shared" si="151"/>
        <v>20.056617739513772</v>
      </c>
      <c r="Q1609">
        <f t="shared" si="152"/>
        <v>512.76248225613404</v>
      </c>
      <c r="R1609">
        <f t="shared" si="153"/>
        <v>0.22778101198980399</v>
      </c>
      <c r="S1609">
        <f t="shared" si="154"/>
        <v>6.9628415300983515E-2</v>
      </c>
      <c r="T1609">
        <f t="shared" si="155"/>
        <v>1.6415939145712699</v>
      </c>
    </row>
    <row r="1610" spans="1:20" x14ac:dyDescent="0.25">
      <c r="A1610">
        <v>13135</v>
      </c>
      <c r="B1610" t="s">
        <v>86</v>
      </c>
      <c r="C1610" t="s">
        <v>11</v>
      </c>
      <c r="D1610" t="s">
        <v>12</v>
      </c>
      <c r="E1610" t="s">
        <v>29</v>
      </c>
      <c r="F1610" t="s">
        <v>22</v>
      </c>
      <c r="G1610">
        <v>14.095030364580575</v>
      </c>
      <c r="H1610">
        <v>3.7228326738949886</v>
      </c>
      <c r="I1610">
        <v>0.43823369561573555</v>
      </c>
      <c r="J1610">
        <v>83.973241380844954</v>
      </c>
      <c r="K1610">
        <v>3.7302866772819097E-2</v>
      </c>
      <c r="L1610">
        <v>1.2569027391806153E-2</v>
      </c>
      <c r="M1610">
        <v>1.166231722448728E-3</v>
      </c>
      <c r="N1610">
        <v>0.26883784042923098</v>
      </c>
      <c r="O1610">
        <f t="shared" si="150"/>
        <v>14.095030364580575</v>
      </c>
      <c r="P1610">
        <f t="shared" si="151"/>
        <v>3.2845989782792531</v>
      </c>
      <c r="Q1610">
        <f t="shared" si="152"/>
        <v>83.973241380844954</v>
      </c>
      <c r="R1610">
        <f t="shared" si="153"/>
        <v>3.7302866772819097E-2</v>
      </c>
      <c r="S1610">
        <f t="shared" si="154"/>
        <v>1.1402795669357426E-2</v>
      </c>
      <c r="T1610">
        <f t="shared" si="155"/>
        <v>0.26883784042923098</v>
      </c>
    </row>
    <row r="1611" spans="1:20" x14ac:dyDescent="0.25">
      <c r="A1611">
        <v>13135</v>
      </c>
      <c r="B1611" t="s">
        <v>87</v>
      </c>
      <c r="C1611" t="s">
        <v>11</v>
      </c>
      <c r="D1611" t="s">
        <v>12</v>
      </c>
      <c r="E1611" t="s">
        <v>29</v>
      </c>
      <c r="F1611" t="s">
        <v>23</v>
      </c>
      <c r="G1611">
        <v>59.39039015853519</v>
      </c>
      <c r="H1611">
        <v>21.558538084528635</v>
      </c>
      <c r="I1611">
        <v>2.0562827146159126</v>
      </c>
      <c r="J1611">
        <v>356.82814041587727</v>
      </c>
      <c r="K1611">
        <v>0.17012738575681899</v>
      </c>
      <c r="L1611">
        <v>7.1228718683685077E-2</v>
      </c>
      <c r="M1611">
        <v>5.5326487522677596E-3</v>
      </c>
      <c r="N1611">
        <v>1.1363081574943299</v>
      </c>
      <c r="O1611">
        <f t="shared" si="150"/>
        <v>59.39039015853519</v>
      </c>
      <c r="P1611">
        <f t="shared" si="151"/>
        <v>19.502255369912724</v>
      </c>
      <c r="Q1611">
        <f t="shared" si="152"/>
        <v>356.82814041587727</v>
      </c>
      <c r="R1611">
        <f t="shared" si="153"/>
        <v>0.17012738575681899</v>
      </c>
      <c r="S1611">
        <f t="shared" si="154"/>
        <v>6.5696069931417314E-2</v>
      </c>
      <c r="T1611">
        <f t="shared" si="155"/>
        <v>1.1363081574943299</v>
      </c>
    </row>
    <row r="1612" spans="1:20" x14ac:dyDescent="0.25">
      <c r="A1612">
        <v>13135</v>
      </c>
      <c r="B1612" t="s">
        <v>88</v>
      </c>
      <c r="C1612" t="s">
        <v>11</v>
      </c>
      <c r="D1612" t="s">
        <v>12</v>
      </c>
      <c r="E1612" t="s">
        <v>29</v>
      </c>
      <c r="F1612" t="s">
        <v>24</v>
      </c>
      <c r="G1612">
        <v>65.877217301774564</v>
      </c>
      <c r="H1612">
        <v>23.913238195457623</v>
      </c>
      <c r="I1612">
        <v>2.2808774205222972</v>
      </c>
      <c r="J1612">
        <v>395.80217466790117</v>
      </c>
      <c r="K1612">
        <v>0.18870930319179099</v>
      </c>
      <c r="L1612">
        <v>7.9008562920911185E-2</v>
      </c>
      <c r="M1612">
        <v>6.1369409733003505E-3</v>
      </c>
      <c r="N1612">
        <v>1.2604202782485101</v>
      </c>
      <c r="O1612">
        <f t="shared" si="150"/>
        <v>65.877217301774564</v>
      </c>
      <c r="P1612">
        <f t="shared" si="151"/>
        <v>21.632360774935325</v>
      </c>
      <c r="Q1612">
        <f t="shared" si="152"/>
        <v>395.80217466790117</v>
      </c>
      <c r="R1612">
        <f t="shared" si="153"/>
        <v>0.18870930319179099</v>
      </c>
      <c r="S1612">
        <f t="shared" si="154"/>
        <v>7.2871621947610835E-2</v>
      </c>
      <c r="T1612">
        <f t="shared" si="155"/>
        <v>1.2604202782485101</v>
      </c>
    </row>
    <row r="1613" spans="1:20" x14ac:dyDescent="0.25">
      <c r="A1613">
        <v>13135</v>
      </c>
      <c r="B1613" t="s">
        <v>89</v>
      </c>
      <c r="C1613" t="s">
        <v>11</v>
      </c>
      <c r="D1613" t="s">
        <v>12</v>
      </c>
      <c r="E1613" t="s">
        <v>29</v>
      </c>
      <c r="F1613" t="s">
        <v>25</v>
      </c>
      <c r="G1613">
        <v>25.76070995651154</v>
      </c>
      <c r="H1613">
        <v>9.3510641196005331</v>
      </c>
      <c r="I1613">
        <v>0.8919172166895335</v>
      </c>
      <c r="J1613">
        <v>154.77499085926186</v>
      </c>
      <c r="K1613">
        <v>7.3793134077597605E-2</v>
      </c>
      <c r="L1613">
        <v>3.0895612578679288E-2</v>
      </c>
      <c r="M1613">
        <v>2.3997977642842539E-3</v>
      </c>
      <c r="N1613">
        <v>0.49287635148863201</v>
      </c>
      <c r="O1613">
        <f t="shared" si="150"/>
        <v>25.76070995651154</v>
      </c>
      <c r="P1613">
        <f t="shared" si="151"/>
        <v>8.4591469029109998</v>
      </c>
      <c r="Q1613">
        <f t="shared" si="152"/>
        <v>154.77499085926186</v>
      </c>
      <c r="R1613">
        <f t="shared" si="153"/>
        <v>7.3793134077597605E-2</v>
      </c>
      <c r="S1613">
        <f t="shared" si="154"/>
        <v>2.8495814814395035E-2</v>
      </c>
      <c r="T1613">
        <f t="shared" si="155"/>
        <v>0.49287635148863201</v>
      </c>
    </row>
    <row r="1614" spans="1:20" x14ac:dyDescent="0.25">
      <c r="A1614">
        <v>13135</v>
      </c>
      <c r="B1614" t="s">
        <v>90</v>
      </c>
      <c r="C1614" t="s">
        <v>11</v>
      </c>
      <c r="D1614" t="s">
        <v>12</v>
      </c>
      <c r="E1614" t="s">
        <v>29</v>
      </c>
      <c r="F1614" t="s">
        <v>26</v>
      </c>
      <c r="G1614">
        <v>58.670896721421769</v>
      </c>
      <c r="H1614">
        <v>21.297368367868003</v>
      </c>
      <c r="I1614">
        <v>2.0313722035607453</v>
      </c>
      <c r="J1614">
        <v>352.50536083482098</v>
      </c>
      <c r="K1614">
        <v>0.16806639626088299</v>
      </c>
      <c r="L1614">
        <v>7.0365810919268856E-2</v>
      </c>
      <c r="M1614">
        <v>5.4656211487066802E-3</v>
      </c>
      <c r="N1614">
        <v>1.1225428816281</v>
      </c>
      <c r="O1614">
        <f t="shared" si="150"/>
        <v>58.670896721421769</v>
      </c>
      <c r="P1614">
        <f t="shared" si="151"/>
        <v>19.265996164307257</v>
      </c>
      <c r="Q1614">
        <f t="shared" si="152"/>
        <v>352.50536083482098</v>
      </c>
      <c r="R1614">
        <f t="shared" si="153"/>
        <v>0.16806639626088299</v>
      </c>
      <c r="S1614">
        <f t="shared" si="154"/>
        <v>6.4900189770562181E-2</v>
      </c>
      <c r="T1614">
        <f t="shared" si="155"/>
        <v>1.1225428816281</v>
      </c>
    </row>
    <row r="1615" spans="1:20" x14ac:dyDescent="0.25">
      <c r="A1615">
        <v>13135</v>
      </c>
      <c r="B1615" t="s">
        <v>91</v>
      </c>
      <c r="C1615" t="s">
        <v>11</v>
      </c>
      <c r="D1615" t="s">
        <v>12</v>
      </c>
      <c r="E1615" t="s">
        <v>30</v>
      </c>
      <c r="F1615" t="s">
        <v>14</v>
      </c>
      <c r="G1615">
        <v>0.70645156839873269</v>
      </c>
      <c r="H1615">
        <v>96.726439096825871</v>
      </c>
      <c r="I1615">
        <v>7.081502747840307E-2</v>
      </c>
      <c r="J1615">
        <v>35.644871487649581</v>
      </c>
      <c r="K1615">
        <v>6.0182416041243403E-4</v>
      </c>
      <c r="L1615">
        <v>0.29664613181751009</v>
      </c>
      <c r="M1615">
        <v>4.4476536118054301E-5</v>
      </c>
      <c r="N1615">
        <v>1.44758239039219E-2</v>
      </c>
      <c r="O1615">
        <f t="shared" si="150"/>
        <v>0.70645156839873269</v>
      </c>
      <c r="P1615">
        <f t="shared" si="151"/>
        <v>96.655624069347468</v>
      </c>
      <c r="Q1615">
        <f t="shared" si="152"/>
        <v>35.644871487649581</v>
      </c>
      <c r="R1615">
        <f t="shared" si="153"/>
        <v>6.0182416041243403E-4</v>
      </c>
      <c r="S1615">
        <f t="shared" si="154"/>
        <v>0.29660165528139204</v>
      </c>
      <c r="T1615">
        <f t="shared" si="155"/>
        <v>1.44758239039219E-2</v>
      </c>
    </row>
    <row r="1616" spans="1:20" x14ac:dyDescent="0.25">
      <c r="A1616">
        <v>13135</v>
      </c>
      <c r="B1616" t="s">
        <v>92</v>
      </c>
      <c r="C1616" t="s">
        <v>11</v>
      </c>
      <c r="D1616" t="s">
        <v>12</v>
      </c>
      <c r="E1616" t="s">
        <v>30</v>
      </c>
      <c r="F1616" t="s">
        <v>15</v>
      </c>
      <c r="G1616">
        <v>1.1895879062531076</v>
      </c>
      <c r="H1616">
        <v>1.7730694135709364</v>
      </c>
      <c r="I1616">
        <v>9.9882901966708237E-2</v>
      </c>
      <c r="J1616">
        <v>22.506383191837791</v>
      </c>
      <c r="K1616">
        <v>2.74300350247358E-3</v>
      </c>
      <c r="L1616">
        <v>5.1528729072813778E-3</v>
      </c>
      <c r="M1616">
        <v>1.9260144901522789E-4</v>
      </c>
      <c r="N1616">
        <v>5.7005840557394501E-2</v>
      </c>
      <c r="O1616">
        <f t="shared" si="150"/>
        <v>1.1895879062531076</v>
      </c>
      <c r="P1616">
        <f t="shared" si="151"/>
        <v>1.6731865116042282</v>
      </c>
      <c r="Q1616">
        <f t="shared" si="152"/>
        <v>22.506383191837791</v>
      </c>
      <c r="R1616">
        <f t="shared" si="153"/>
        <v>2.74300350247358E-3</v>
      </c>
      <c r="S1616">
        <f t="shared" si="154"/>
        <v>4.9602714582661503E-3</v>
      </c>
      <c r="T1616">
        <f t="shared" si="155"/>
        <v>5.7005840557394501E-2</v>
      </c>
    </row>
    <row r="1617" spans="1:20" x14ac:dyDescent="0.25">
      <c r="A1617">
        <v>13135</v>
      </c>
      <c r="B1617" t="s">
        <v>93</v>
      </c>
      <c r="C1617" t="s">
        <v>11</v>
      </c>
      <c r="D1617" t="s">
        <v>12</v>
      </c>
      <c r="E1617" t="s">
        <v>30</v>
      </c>
      <c r="F1617" t="s">
        <v>16</v>
      </c>
      <c r="G1617">
        <v>0.49614770683365256</v>
      </c>
      <c r="H1617">
        <v>1.2456610478149448</v>
      </c>
      <c r="I1617">
        <v>5.6969279841577854E-2</v>
      </c>
      <c r="J1617">
        <v>10.742809063674922</v>
      </c>
      <c r="K1617">
        <v>8.7044623751353302E-4</v>
      </c>
      <c r="L1617">
        <v>2.8160099019016692E-3</v>
      </c>
      <c r="M1617">
        <v>7.4249982610297003E-5</v>
      </c>
      <c r="N1617">
        <v>2.0943484494637201E-2</v>
      </c>
      <c r="O1617">
        <f t="shared" si="150"/>
        <v>0.49614770683365256</v>
      </c>
      <c r="P1617">
        <f t="shared" si="151"/>
        <v>1.1886917679733668</v>
      </c>
      <c r="Q1617">
        <f t="shared" si="152"/>
        <v>10.742809063674922</v>
      </c>
      <c r="R1617">
        <f t="shared" si="153"/>
        <v>8.7044623751353302E-4</v>
      </c>
      <c r="S1617">
        <f t="shared" si="154"/>
        <v>2.7417599192913721E-3</v>
      </c>
      <c r="T1617">
        <f t="shared" si="155"/>
        <v>2.0943484494637201E-2</v>
      </c>
    </row>
    <row r="1618" spans="1:20" x14ac:dyDescent="0.25">
      <c r="A1618">
        <v>13135</v>
      </c>
      <c r="B1618" t="s">
        <v>94</v>
      </c>
      <c r="C1618" t="s">
        <v>11</v>
      </c>
      <c r="D1618" t="s">
        <v>12</v>
      </c>
      <c r="E1618" t="s">
        <v>30</v>
      </c>
      <c r="F1618" t="s">
        <v>17</v>
      </c>
      <c r="G1618">
        <v>0.53773918944898336</v>
      </c>
      <c r="H1618">
        <v>1.3500835849356618</v>
      </c>
      <c r="I1618">
        <v>6.1744946824173683E-2</v>
      </c>
      <c r="J1618">
        <v>11.643365728159536</v>
      </c>
      <c r="K1618">
        <v>9.4341492513194604E-4</v>
      </c>
      <c r="L1618">
        <v>3.0520728357705702E-3</v>
      </c>
      <c r="M1618">
        <v>8.0474292431631403E-5</v>
      </c>
      <c r="N1618">
        <v>2.26991496092523E-2</v>
      </c>
      <c r="O1618">
        <f t="shared" si="150"/>
        <v>0.53773918944898336</v>
      </c>
      <c r="P1618">
        <f t="shared" si="151"/>
        <v>1.2883386381114881</v>
      </c>
      <c r="Q1618">
        <f t="shared" si="152"/>
        <v>11.643365728159536</v>
      </c>
      <c r="R1618">
        <f t="shared" si="153"/>
        <v>9.4341492513194604E-4</v>
      </c>
      <c r="S1618">
        <f t="shared" si="154"/>
        <v>2.9715985433389387E-3</v>
      </c>
      <c r="T1618">
        <f t="shared" si="155"/>
        <v>2.26991496092523E-2</v>
      </c>
    </row>
    <row r="1619" spans="1:20" x14ac:dyDescent="0.25">
      <c r="A1619">
        <v>13135</v>
      </c>
      <c r="B1619" t="s">
        <v>95</v>
      </c>
      <c r="C1619" t="s">
        <v>11</v>
      </c>
      <c r="D1619" t="s">
        <v>12</v>
      </c>
      <c r="E1619" t="s">
        <v>30</v>
      </c>
      <c r="F1619" t="s">
        <v>18</v>
      </c>
      <c r="G1619">
        <v>0.56824787172626989</v>
      </c>
      <c r="H1619">
        <v>1.4266805086696097</v>
      </c>
      <c r="I1619">
        <v>6.5248046658886838E-2</v>
      </c>
      <c r="J1619">
        <v>12.30395300145754</v>
      </c>
      <c r="K1619">
        <v>9.9693948050116801E-4</v>
      </c>
      <c r="L1619">
        <v>3.2252313112603875E-3</v>
      </c>
      <c r="M1619">
        <v>8.5040027002491998E-5</v>
      </c>
      <c r="N1619">
        <v>2.3986961969058002E-2</v>
      </c>
      <c r="O1619">
        <f t="shared" si="150"/>
        <v>0.56824787172626989</v>
      </c>
      <c r="P1619">
        <f t="shared" si="151"/>
        <v>1.3614324620107228</v>
      </c>
      <c r="Q1619">
        <f t="shared" si="152"/>
        <v>12.30395300145754</v>
      </c>
      <c r="R1619">
        <f t="shared" si="153"/>
        <v>9.9693948050116801E-4</v>
      </c>
      <c r="S1619">
        <f t="shared" si="154"/>
        <v>3.1401912842578955E-3</v>
      </c>
      <c r="T1619">
        <f t="shared" si="155"/>
        <v>2.3986961969058002E-2</v>
      </c>
    </row>
    <row r="1620" spans="1:20" x14ac:dyDescent="0.25">
      <c r="A1620">
        <v>13135</v>
      </c>
      <c r="B1620" t="s">
        <v>96</v>
      </c>
      <c r="C1620" t="s">
        <v>11</v>
      </c>
      <c r="D1620" t="s">
        <v>12</v>
      </c>
      <c r="E1620" t="s">
        <v>30</v>
      </c>
      <c r="F1620" t="s">
        <v>19</v>
      </c>
      <c r="G1620">
        <v>0.20183723596551265</v>
      </c>
      <c r="H1620">
        <v>0.50674586166398738</v>
      </c>
      <c r="I1620">
        <v>2.3175600703813942E-2</v>
      </c>
      <c r="J1620">
        <v>4.3702692329607009</v>
      </c>
      <c r="K1620">
        <v>3.5410506689004202E-4</v>
      </c>
      <c r="L1620">
        <v>1.1455771668757997E-3</v>
      </c>
      <c r="M1620">
        <v>3.020555841004579E-5</v>
      </c>
      <c r="N1620">
        <v>8.5199879868014198E-3</v>
      </c>
      <c r="O1620">
        <f t="shared" si="150"/>
        <v>0.20183723596551265</v>
      </c>
      <c r="P1620">
        <f t="shared" si="151"/>
        <v>0.48357026096017341</v>
      </c>
      <c r="Q1620">
        <f t="shared" si="152"/>
        <v>4.3702692329607009</v>
      </c>
      <c r="R1620">
        <f t="shared" si="153"/>
        <v>3.5410506689004202E-4</v>
      </c>
      <c r="S1620">
        <f t="shared" si="154"/>
        <v>1.1153716084657539E-3</v>
      </c>
      <c r="T1620">
        <f t="shared" si="155"/>
        <v>8.5199879868014198E-3</v>
      </c>
    </row>
    <row r="1621" spans="1:20" x14ac:dyDescent="0.25">
      <c r="A1621">
        <v>13135</v>
      </c>
      <c r="B1621" t="s">
        <v>97</v>
      </c>
      <c r="C1621" t="s">
        <v>11</v>
      </c>
      <c r="D1621" t="s">
        <v>12</v>
      </c>
      <c r="E1621" t="s">
        <v>30</v>
      </c>
      <c r="F1621" t="s">
        <v>20</v>
      </c>
      <c r="G1621">
        <v>0.46247285947128963</v>
      </c>
      <c r="H1621">
        <v>1.1611148231122728</v>
      </c>
      <c r="I1621">
        <v>5.3102624531657379E-2</v>
      </c>
      <c r="J1621">
        <v>10.013665314814698</v>
      </c>
      <c r="K1621">
        <v>8.11366810467006E-4</v>
      </c>
      <c r="L1621">
        <v>2.6248798444643527E-3</v>
      </c>
      <c r="M1621">
        <v>6.9210444124223505E-5</v>
      </c>
      <c r="N1621">
        <v>1.9521982823789499E-2</v>
      </c>
      <c r="O1621">
        <f t="shared" si="150"/>
        <v>0.46247285947128963</v>
      </c>
      <c r="P1621">
        <f t="shared" si="151"/>
        <v>1.1080121985806153</v>
      </c>
      <c r="Q1621">
        <f t="shared" si="152"/>
        <v>10.013665314814698</v>
      </c>
      <c r="R1621">
        <f t="shared" si="153"/>
        <v>8.11366810467006E-4</v>
      </c>
      <c r="S1621">
        <f t="shared" si="154"/>
        <v>2.5556694003401291E-3</v>
      </c>
      <c r="T1621">
        <f t="shared" si="155"/>
        <v>1.9521982823789499E-2</v>
      </c>
    </row>
    <row r="1622" spans="1:20" x14ac:dyDescent="0.25">
      <c r="A1622">
        <v>13135</v>
      </c>
      <c r="B1622" t="s">
        <v>98</v>
      </c>
      <c r="C1622" t="s">
        <v>11</v>
      </c>
      <c r="D1622" t="s">
        <v>12</v>
      </c>
      <c r="E1622" t="s">
        <v>30</v>
      </c>
      <c r="F1622" t="s">
        <v>21</v>
      </c>
      <c r="G1622">
        <v>2.7339644451676559</v>
      </c>
      <c r="H1622">
        <v>5.171480599588314</v>
      </c>
      <c r="I1622">
        <v>0.23951488369127066</v>
      </c>
      <c r="J1622">
        <v>54.819999363127685</v>
      </c>
      <c r="K1622">
        <v>7.0139035051397496E-3</v>
      </c>
      <c r="L1622">
        <v>1.7456660922077122E-2</v>
      </c>
      <c r="M1622">
        <v>5.4234523668128401E-4</v>
      </c>
      <c r="N1622">
        <v>0.156758026045281</v>
      </c>
      <c r="O1622">
        <f t="shared" si="150"/>
        <v>2.7339644451676559</v>
      </c>
      <c r="P1622">
        <f t="shared" si="151"/>
        <v>4.9319657158970429</v>
      </c>
      <c r="Q1622">
        <f t="shared" si="152"/>
        <v>54.819999363127685</v>
      </c>
      <c r="R1622">
        <f t="shared" si="153"/>
        <v>7.0139035051397496E-3</v>
      </c>
      <c r="S1622">
        <f t="shared" si="154"/>
        <v>1.6914315685395837E-2</v>
      </c>
      <c r="T1622">
        <f t="shared" si="155"/>
        <v>0.156758026045281</v>
      </c>
    </row>
    <row r="1623" spans="1:20" x14ac:dyDescent="0.25">
      <c r="A1623">
        <v>13135</v>
      </c>
      <c r="B1623" t="s">
        <v>99</v>
      </c>
      <c r="C1623" t="s">
        <v>11</v>
      </c>
      <c r="D1623" t="s">
        <v>12</v>
      </c>
      <c r="E1623" t="s">
        <v>30</v>
      </c>
      <c r="F1623" t="s">
        <v>22</v>
      </c>
      <c r="G1623">
        <v>0.44773144955342908</v>
      </c>
      <c r="H1623">
        <v>0.84691464483358447</v>
      </c>
      <c r="I1623">
        <v>3.9224479847057077E-2</v>
      </c>
      <c r="J1623">
        <v>8.9776733792605015</v>
      </c>
      <c r="K1623">
        <v>1.1486413468446699E-3</v>
      </c>
      <c r="L1623">
        <v>2.8588135305294068E-3</v>
      </c>
      <c r="M1623">
        <v>8.8817913692196203E-5</v>
      </c>
      <c r="N1623">
        <v>2.5671709125162999E-2</v>
      </c>
      <c r="O1623">
        <f t="shared" si="150"/>
        <v>0.44773144955342908</v>
      </c>
      <c r="P1623">
        <f t="shared" si="151"/>
        <v>0.80769016498652735</v>
      </c>
      <c r="Q1623">
        <f t="shared" si="152"/>
        <v>8.9776733792605015</v>
      </c>
      <c r="R1623">
        <f t="shared" si="153"/>
        <v>1.1486413468446699E-3</v>
      </c>
      <c r="S1623">
        <f t="shared" si="154"/>
        <v>2.7699956168372106E-3</v>
      </c>
      <c r="T1623">
        <f t="shared" si="155"/>
        <v>2.5671709125162999E-2</v>
      </c>
    </row>
    <row r="1624" spans="1:20" x14ac:dyDescent="0.25">
      <c r="A1624">
        <v>13135</v>
      </c>
      <c r="B1624" t="s">
        <v>100</v>
      </c>
      <c r="C1624" t="s">
        <v>11</v>
      </c>
      <c r="D1624" t="s">
        <v>12</v>
      </c>
      <c r="E1624" t="s">
        <v>30</v>
      </c>
      <c r="F1624" t="s">
        <v>23</v>
      </c>
      <c r="G1624">
        <v>1.647861191056107</v>
      </c>
      <c r="H1624">
        <v>5.1863757327358471</v>
      </c>
      <c r="I1624">
        <v>0.17916249413788382</v>
      </c>
      <c r="J1624">
        <v>38.862871437013254</v>
      </c>
      <c r="K1624">
        <v>4.0495913681297601E-3</v>
      </c>
      <c r="L1624">
        <v>1.6402707142008324E-2</v>
      </c>
      <c r="M1624">
        <v>3.8417650986843801E-4</v>
      </c>
      <c r="N1624">
        <v>0.106440157076576</v>
      </c>
      <c r="O1624">
        <f t="shared" si="150"/>
        <v>1.647861191056107</v>
      </c>
      <c r="P1624">
        <f t="shared" si="151"/>
        <v>5.0072132385979629</v>
      </c>
      <c r="Q1624">
        <f t="shared" si="152"/>
        <v>38.862871437013254</v>
      </c>
      <c r="R1624">
        <f t="shared" si="153"/>
        <v>4.0495913681297601E-3</v>
      </c>
      <c r="S1624">
        <f t="shared" si="154"/>
        <v>1.6018530632139885E-2</v>
      </c>
      <c r="T1624">
        <f t="shared" si="155"/>
        <v>0.106440157076576</v>
      </c>
    </row>
    <row r="1625" spans="1:20" x14ac:dyDescent="0.25">
      <c r="A1625">
        <v>13135</v>
      </c>
      <c r="B1625" t="s">
        <v>101</v>
      </c>
      <c r="C1625" t="s">
        <v>11</v>
      </c>
      <c r="D1625" t="s">
        <v>12</v>
      </c>
      <c r="E1625" t="s">
        <v>30</v>
      </c>
      <c r="F1625" t="s">
        <v>24</v>
      </c>
      <c r="G1625">
        <v>1.8278463227925368</v>
      </c>
      <c r="H1625">
        <v>5.7528504929054396</v>
      </c>
      <c r="I1625">
        <v>0.19873125820735954</v>
      </c>
      <c r="J1625">
        <v>43.107609726430255</v>
      </c>
      <c r="K1625">
        <v>4.4919039100932397E-3</v>
      </c>
      <c r="L1625">
        <v>1.8194268241106926E-2</v>
      </c>
      <c r="M1625">
        <v>4.2613738258978498E-4</v>
      </c>
      <c r="N1625">
        <v>0.118065960385138</v>
      </c>
      <c r="O1625">
        <f t="shared" si="150"/>
        <v>1.8278463227925368</v>
      </c>
      <c r="P1625">
        <f t="shared" si="151"/>
        <v>5.5541192346980797</v>
      </c>
      <c r="Q1625">
        <f t="shared" si="152"/>
        <v>43.107609726430255</v>
      </c>
      <c r="R1625">
        <f t="shared" si="153"/>
        <v>4.4919039100932397E-3</v>
      </c>
      <c r="S1625">
        <f t="shared" si="154"/>
        <v>1.7768130858517139E-2</v>
      </c>
      <c r="T1625">
        <f t="shared" si="155"/>
        <v>0.118065960385138</v>
      </c>
    </row>
    <row r="1626" spans="1:20" x14ac:dyDescent="0.25">
      <c r="A1626">
        <v>13135</v>
      </c>
      <c r="B1626" t="s">
        <v>102</v>
      </c>
      <c r="C1626" t="s">
        <v>11</v>
      </c>
      <c r="D1626" t="s">
        <v>12</v>
      </c>
      <c r="E1626" t="s">
        <v>30</v>
      </c>
      <c r="F1626" t="s">
        <v>25</v>
      </c>
      <c r="G1626">
        <v>0.7147634464890853</v>
      </c>
      <c r="H1626">
        <v>2.2496015921745567</v>
      </c>
      <c r="I1626">
        <v>7.7712119397645357E-2</v>
      </c>
      <c r="J1626">
        <v>16.856853064906307</v>
      </c>
      <c r="K1626">
        <v>1.7565184139129899E-3</v>
      </c>
      <c r="L1626">
        <v>7.1147075089026401E-3</v>
      </c>
      <c r="M1626">
        <v>1.6663736410293858E-4</v>
      </c>
      <c r="N1626">
        <v>4.6168643893906798E-2</v>
      </c>
      <c r="O1626">
        <f t="shared" si="150"/>
        <v>0.7147634464890853</v>
      </c>
      <c r="P1626">
        <f t="shared" si="151"/>
        <v>2.1718894727769111</v>
      </c>
      <c r="Q1626">
        <f t="shared" si="152"/>
        <v>16.856853064906307</v>
      </c>
      <c r="R1626">
        <f t="shared" si="153"/>
        <v>1.7565184139129899E-3</v>
      </c>
      <c r="S1626">
        <f t="shared" si="154"/>
        <v>6.9480701447997015E-3</v>
      </c>
      <c r="T1626">
        <f t="shared" si="155"/>
        <v>4.6168643893906798E-2</v>
      </c>
    </row>
    <row r="1627" spans="1:20" x14ac:dyDescent="0.25">
      <c r="A1627">
        <v>13135</v>
      </c>
      <c r="B1627" t="s">
        <v>103</v>
      </c>
      <c r="C1627" t="s">
        <v>11</v>
      </c>
      <c r="D1627" t="s">
        <v>12</v>
      </c>
      <c r="E1627" t="s">
        <v>30</v>
      </c>
      <c r="F1627" t="s">
        <v>26</v>
      </c>
      <c r="G1627">
        <v>1.627898100257879</v>
      </c>
      <c r="H1627">
        <v>5.1235454499406652</v>
      </c>
      <c r="I1627">
        <v>0.17699202949283649</v>
      </c>
      <c r="J1627">
        <v>38.392068585046083</v>
      </c>
      <c r="K1627">
        <v>4.0005294986258299E-3</v>
      </c>
      <c r="L1627">
        <v>1.6203998523927468E-2</v>
      </c>
      <c r="M1627">
        <v>3.7952222703552198E-4</v>
      </c>
      <c r="N1627">
        <v>0.105150698887882</v>
      </c>
      <c r="O1627">
        <f t="shared" si="150"/>
        <v>1.627898100257879</v>
      </c>
      <c r="P1627">
        <f t="shared" si="151"/>
        <v>4.9465534204478283</v>
      </c>
      <c r="Q1627">
        <f t="shared" si="152"/>
        <v>38.392068585046083</v>
      </c>
      <c r="R1627">
        <f t="shared" si="153"/>
        <v>4.0005294986258299E-3</v>
      </c>
      <c r="S1627">
        <f t="shared" si="154"/>
        <v>1.5824476296891946E-2</v>
      </c>
      <c r="T1627">
        <f t="shared" si="155"/>
        <v>0.105150698887882</v>
      </c>
    </row>
    <row r="1628" spans="1:20" x14ac:dyDescent="0.25">
      <c r="A1628">
        <v>13135</v>
      </c>
      <c r="B1628" t="s">
        <v>104</v>
      </c>
      <c r="C1628" t="s">
        <v>11</v>
      </c>
      <c r="D1628" t="s">
        <v>31</v>
      </c>
      <c r="E1628" t="s">
        <v>32</v>
      </c>
      <c r="F1628" t="s">
        <v>14</v>
      </c>
      <c r="G1628">
        <v>6.5997429889895045</v>
      </c>
      <c r="H1628">
        <v>1.8054088203315772</v>
      </c>
      <c r="I1628">
        <v>1.1932634189799153E-2</v>
      </c>
      <c r="J1628">
        <v>5.1874866736562728</v>
      </c>
      <c r="K1628">
        <v>1.21250737286477E-2</v>
      </c>
      <c r="L1628">
        <v>2.3610031938208192E-3</v>
      </c>
      <c r="M1628">
        <v>2.1664477687366399E-5</v>
      </c>
      <c r="N1628">
        <v>1.3093727925676601E-2</v>
      </c>
      <c r="O1628">
        <f t="shared" si="150"/>
        <v>6.5997429889895045</v>
      </c>
      <c r="P1628">
        <f t="shared" si="151"/>
        <v>1.7934761861417781</v>
      </c>
      <c r="Q1628">
        <f t="shared" si="152"/>
        <v>5.1874866736562728</v>
      </c>
      <c r="R1628">
        <f t="shared" si="153"/>
        <v>1.21250737286477E-2</v>
      </c>
      <c r="S1628">
        <f t="shared" si="154"/>
        <v>2.3393387161334527E-3</v>
      </c>
      <c r="T1628">
        <f t="shared" si="155"/>
        <v>1.3093727925676601E-2</v>
      </c>
    </row>
    <row r="1629" spans="1:20" x14ac:dyDescent="0.25">
      <c r="A1629">
        <v>13135</v>
      </c>
      <c r="B1629" t="s">
        <v>105</v>
      </c>
      <c r="C1629" t="s">
        <v>11</v>
      </c>
      <c r="D1629" t="s">
        <v>31</v>
      </c>
      <c r="E1629" t="s">
        <v>32</v>
      </c>
      <c r="F1629" t="s">
        <v>15</v>
      </c>
      <c r="G1629">
        <v>0.89364742262476227</v>
      </c>
      <c r="H1629">
        <v>6.8757997902789303E-2</v>
      </c>
      <c r="I1629">
        <v>1.0850869678790762E-2</v>
      </c>
      <c r="J1629">
        <v>0.40033019386414004</v>
      </c>
      <c r="K1629">
        <v>2.1612407631188498E-3</v>
      </c>
      <c r="L1629">
        <v>1.8291906957124105E-4</v>
      </c>
      <c r="M1629">
        <v>1.97578609899551E-5</v>
      </c>
      <c r="N1629">
        <v>1.29638463049808E-3</v>
      </c>
      <c r="O1629">
        <f t="shared" si="150"/>
        <v>0.89364742262476227</v>
      </c>
      <c r="P1629">
        <f t="shared" si="151"/>
        <v>5.7907128223998544E-2</v>
      </c>
      <c r="Q1629">
        <f t="shared" si="152"/>
        <v>0.40033019386414004</v>
      </c>
      <c r="R1629">
        <f t="shared" si="153"/>
        <v>2.1612407631188498E-3</v>
      </c>
      <c r="S1629">
        <f t="shared" si="154"/>
        <v>1.6316120858128594E-4</v>
      </c>
      <c r="T1629">
        <f t="shared" si="155"/>
        <v>1.29638463049808E-3</v>
      </c>
    </row>
    <row r="1630" spans="1:20" x14ac:dyDescent="0.25">
      <c r="A1630">
        <v>13135</v>
      </c>
      <c r="B1630" t="s">
        <v>106</v>
      </c>
      <c r="C1630" t="s">
        <v>11</v>
      </c>
      <c r="D1630" t="s">
        <v>31</v>
      </c>
      <c r="E1630" t="s">
        <v>32</v>
      </c>
      <c r="F1630" t="s">
        <v>16</v>
      </c>
      <c r="G1630">
        <v>0.65430105233610181</v>
      </c>
      <c r="H1630">
        <v>4.8046686498580717E-2</v>
      </c>
      <c r="I1630">
        <v>6.3191459331868108E-3</v>
      </c>
      <c r="J1630">
        <v>0.29877352409979646</v>
      </c>
      <c r="K1630">
        <v>1.9354236469726299E-3</v>
      </c>
      <c r="L1630">
        <v>1.3869152495704596E-4</v>
      </c>
      <c r="M1630">
        <v>1.3453110231154099E-5</v>
      </c>
      <c r="N1630">
        <v>1.0217321394829699E-3</v>
      </c>
      <c r="O1630">
        <f t="shared" si="150"/>
        <v>0.65430105233610181</v>
      </c>
      <c r="P1630">
        <f t="shared" si="151"/>
        <v>4.1727540565393906E-2</v>
      </c>
      <c r="Q1630">
        <f t="shared" si="152"/>
        <v>0.29877352409979646</v>
      </c>
      <c r="R1630">
        <f t="shared" si="153"/>
        <v>1.9354236469726299E-3</v>
      </c>
      <c r="S1630">
        <f t="shared" si="154"/>
        <v>1.2523841472589188E-4</v>
      </c>
      <c r="T1630">
        <f t="shared" si="155"/>
        <v>1.0217321394829699E-3</v>
      </c>
    </row>
    <row r="1631" spans="1:20" x14ac:dyDescent="0.25">
      <c r="A1631">
        <v>13135</v>
      </c>
      <c r="B1631" t="s">
        <v>107</v>
      </c>
      <c r="C1631" t="s">
        <v>11</v>
      </c>
      <c r="D1631" t="s">
        <v>31</v>
      </c>
      <c r="E1631" t="s">
        <v>32</v>
      </c>
      <c r="F1631" t="s">
        <v>17</v>
      </c>
      <c r="G1631">
        <v>0.70915063347379681</v>
      </c>
      <c r="H1631">
        <v>5.2074389510339512E-2</v>
      </c>
      <c r="I1631">
        <v>6.848873705841617E-3</v>
      </c>
      <c r="J1631">
        <v>0.32381938942265537</v>
      </c>
      <c r="K1631">
        <v>2.0976671515928699E-3</v>
      </c>
      <c r="L1631">
        <v>1.5031794495179419E-4</v>
      </c>
      <c r="M1631">
        <v>1.45808718698958E-5</v>
      </c>
      <c r="N1631">
        <v>1.10738368292917E-3</v>
      </c>
      <c r="O1631">
        <f t="shared" si="150"/>
        <v>0.70915063347379681</v>
      </c>
      <c r="P1631">
        <f t="shared" si="151"/>
        <v>4.5225515804497893E-2</v>
      </c>
      <c r="Q1631">
        <f t="shared" si="152"/>
        <v>0.32381938942265537</v>
      </c>
      <c r="R1631">
        <f t="shared" si="153"/>
        <v>2.0976671515928699E-3</v>
      </c>
      <c r="S1631">
        <f t="shared" si="154"/>
        <v>1.3573707308189839E-4</v>
      </c>
      <c r="T1631">
        <f t="shared" si="155"/>
        <v>1.10738368292917E-3</v>
      </c>
    </row>
    <row r="1632" spans="1:20" x14ac:dyDescent="0.25">
      <c r="A1632">
        <v>13135</v>
      </c>
      <c r="B1632" t="s">
        <v>108</v>
      </c>
      <c r="C1632" t="s">
        <v>11</v>
      </c>
      <c r="D1632" t="s">
        <v>31</v>
      </c>
      <c r="E1632" t="s">
        <v>32</v>
      </c>
      <c r="F1632" t="s">
        <v>18</v>
      </c>
      <c r="G1632">
        <v>0.74938429759925507</v>
      </c>
      <c r="H1632">
        <v>5.5028831525394201E-2</v>
      </c>
      <c r="I1632">
        <v>7.2374452638541455E-3</v>
      </c>
      <c r="J1632">
        <v>0.34219129683733823</v>
      </c>
      <c r="K1632">
        <v>2.2166795614966201E-3</v>
      </c>
      <c r="L1632">
        <v>1.5884618977768362E-4</v>
      </c>
      <c r="M1632">
        <v>1.5408127929106201E-5</v>
      </c>
      <c r="N1632">
        <v>1.1702110489224501E-3</v>
      </c>
      <c r="O1632">
        <f t="shared" si="150"/>
        <v>0.74938429759925507</v>
      </c>
      <c r="P1632">
        <f t="shared" si="151"/>
        <v>4.7791386261540059E-2</v>
      </c>
      <c r="Q1632">
        <f t="shared" si="152"/>
        <v>0.34219129683733823</v>
      </c>
      <c r="R1632">
        <f t="shared" si="153"/>
        <v>2.2166795614966201E-3</v>
      </c>
      <c r="S1632">
        <f t="shared" si="154"/>
        <v>1.4343806184857741E-4</v>
      </c>
      <c r="T1632">
        <f t="shared" si="155"/>
        <v>1.1702110489224501E-3</v>
      </c>
    </row>
    <row r="1633" spans="1:20" x14ac:dyDescent="0.25">
      <c r="A1633">
        <v>13135</v>
      </c>
      <c r="B1633" t="s">
        <v>109</v>
      </c>
      <c r="C1633" t="s">
        <v>11</v>
      </c>
      <c r="D1633" t="s">
        <v>31</v>
      </c>
      <c r="E1633" t="s">
        <v>32</v>
      </c>
      <c r="F1633" t="s">
        <v>19</v>
      </c>
      <c r="G1633">
        <v>0.26617547423913468</v>
      </c>
      <c r="H1633">
        <v>1.9545809953910517E-2</v>
      </c>
      <c r="I1633">
        <v>2.5706842820998306E-3</v>
      </c>
      <c r="J1633">
        <v>0.12154368839517644</v>
      </c>
      <c r="K1633">
        <v>7.8734702046390204E-4</v>
      </c>
      <c r="L1633">
        <v>5.6420932994072468E-5</v>
      </c>
      <c r="M1633">
        <v>5.47284674823345E-6</v>
      </c>
      <c r="N1633">
        <v>4.1564965016571698E-4</v>
      </c>
      <c r="O1633">
        <f t="shared" si="150"/>
        <v>0.26617547423913468</v>
      </c>
      <c r="P1633">
        <f t="shared" si="151"/>
        <v>1.6975125671810688E-2</v>
      </c>
      <c r="Q1633">
        <f t="shared" si="152"/>
        <v>0.12154368839517644</v>
      </c>
      <c r="R1633">
        <f t="shared" si="153"/>
        <v>7.8734702046390204E-4</v>
      </c>
      <c r="S1633">
        <f t="shared" si="154"/>
        <v>5.0948086245839017E-5</v>
      </c>
      <c r="T1633">
        <f t="shared" si="155"/>
        <v>4.1564965016571698E-4</v>
      </c>
    </row>
    <row r="1634" spans="1:20" x14ac:dyDescent="0.25">
      <c r="A1634">
        <v>13135</v>
      </c>
      <c r="B1634" t="s">
        <v>110</v>
      </c>
      <c r="C1634" t="s">
        <v>11</v>
      </c>
      <c r="D1634" t="s">
        <v>31</v>
      </c>
      <c r="E1634" t="s">
        <v>32</v>
      </c>
      <c r="F1634" t="s">
        <v>20</v>
      </c>
      <c r="G1634">
        <v>0.60989205002708724</v>
      </c>
      <c r="H1634">
        <v>4.4785632887171925E-2</v>
      </c>
      <c r="I1634">
        <v>5.8902494312142832E-3</v>
      </c>
      <c r="J1634">
        <v>0.27849497711606197</v>
      </c>
      <c r="K1634">
        <v>1.80406136203203E-3</v>
      </c>
      <c r="L1634">
        <v>1.2927820488961551E-4</v>
      </c>
      <c r="M1634">
        <v>1.25400220198912E-5</v>
      </c>
      <c r="N1634">
        <v>9.5238457244883803E-4</v>
      </c>
      <c r="O1634">
        <f t="shared" si="150"/>
        <v>0.60989205002708724</v>
      </c>
      <c r="P1634">
        <f t="shared" si="151"/>
        <v>3.8895383455957638E-2</v>
      </c>
      <c r="Q1634">
        <f t="shared" si="152"/>
        <v>0.27849497711606197</v>
      </c>
      <c r="R1634">
        <f t="shared" si="153"/>
        <v>1.80406136203203E-3</v>
      </c>
      <c r="S1634">
        <f t="shared" si="154"/>
        <v>1.1673818286972431E-4</v>
      </c>
      <c r="T1634">
        <f t="shared" si="155"/>
        <v>9.5238457244883803E-4</v>
      </c>
    </row>
    <row r="1635" spans="1:20" x14ac:dyDescent="0.25">
      <c r="A1635">
        <v>13135</v>
      </c>
      <c r="B1635" t="s">
        <v>111</v>
      </c>
      <c r="C1635" t="s">
        <v>11</v>
      </c>
      <c r="D1635" t="s">
        <v>31</v>
      </c>
      <c r="E1635" t="s">
        <v>32</v>
      </c>
      <c r="F1635" t="s">
        <v>21</v>
      </c>
      <c r="G1635">
        <v>2.9635243335303487</v>
      </c>
      <c r="H1635">
        <v>0.23132854500252609</v>
      </c>
      <c r="I1635">
        <v>3.281609231730441E-2</v>
      </c>
      <c r="J1635">
        <v>1.5465092204477919</v>
      </c>
      <c r="K1635">
        <v>8.5260009981506998E-3</v>
      </c>
      <c r="L1635">
        <v>7.1225107996042425E-4</v>
      </c>
      <c r="M1635">
        <v>7.3478336105381405E-5</v>
      </c>
      <c r="N1635">
        <v>5.7004643268410097E-3</v>
      </c>
      <c r="O1635">
        <f t="shared" si="150"/>
        <v>2.9635243335303487</v>
      </c>
      <c r="P1635">
        <f t="shared" si="151"/>
        <v>0.19851245268522166</v>
      </c>
      <c r="Q1635">
        <f t="shared" si="152"/>
        <v>1.5465092204477919</v>
      </c>
      <c r="R1635">
        <f t="shared" si="153"/>
        <v>8.5260009981506998E-3</v>
      </c>
      <c r="S1635">
        <f t="shared" si="154"/>
        <v>6.3877274385504279E-4</v>
      </c>
      <c r="T1635">
        <f t="shared" si="155"/>
        <v>5.7004643268410097E-3</v>
      </c>
    </row>
    <row r="1636" spans="1:20" x14ac:dyDescent="0.25">
      <c r="A1636">
        <v>13135</v>
      </c>
      <c r="B1636" t="s">
        <v>112</v>
      </c>
      <c r="C1636" t="s">
        <v>11</v>
      </c>
      <c r="D1636" t="s">
        <v>31</v>
      </c>
      <c r="E1636" t="s">
        <v>32</v>
      </c>
      <c r="F1636" t="s">
        <v>22</v>
      </c>
      <c r="G1636">
        <v>0.48532569051983027</v>
      </c>
      <c r="H1636">
        <v>3.7883833587423761E-2</v>
      </c>
      <c r="I1636">
        <v>5.3741724463449558E-3</v>
      </c>
      <c r="J1636">
        <v>0.25326617190604794</v>
      </c>
      <c r="K1636">
        <v>1.3962720032352201E-3</v>
      </c>
      <c r="L1636">
        <v>1.1664282649759251E-4</v>
      </c>
      <c r="M1636">
        <v>1.2033283159240601E-5</v>
      </c>
      <c r="N1636">
        <v>9.3354424917357903E-4</v>
      </c>
      <c r="O1636">
        <f t="shared" si="150"/>
        <v>0.48532569051983027</v>
      </c>
      <c r="P1636">
        <f t="shared" si="151"/>
        <v>3.2509661141078804E-2</v>
      </c>
      <c r="Q1636">
        <f t="shared" si="152"/>
        <v>0.25326617190604794</v>
      </c>
      <c r="R1636">
        <f t="shared" si="153"/>
        <v>1.3962720032352201E-3</v>
      </c>
      <c r="S1636">
        <f t="shared" si="154"/>
        <v>1.046095433383519E-4</v>
      </c>
      <c r="T1636">
        <f t="shared" si="155"/>
        <v>9.3354424917357903E-4</v>
      </c>
    </row>
    <row r="1637" spans="1:20" x14ac:dyDescent="0.25">
      <c r="A1637">
        <v>13135</v>
      </c>
      <c r="B1637" t="s">
        <v>113</v>
      </c>
      <c r="C1637" t="s">
        <v>11</v>
      </c>
      <c r="D1637" t="s">
        <v>31</v>
      </c>
      <c r="E1637" t="s">
        <v>32</v>
      </c>
      <c r="F1637" t="s">
        <v>23</v>
      </c>
      <c r="G1637">
        <v>3.1811975255792557</v>
      </c>
      <c r="H1637">
        <v>0.2366428525472023</v>
      </c>
      <c r="I1637">
        <v>2.8802299121807075E-2</v>
      </c>
      <c r="J1637">
        <v>1.4703491132392927</v>
      </c>
      <c r="K1637">
        <v>1.0380104384910899E-2</v>
      </c>
      <c r="L1637">
        <v>7.228620513686241E-4</v>
      </c>
      <c r="M1637">
        <v>6.69846598952972E-5</v>
      </c>
      <c r="N1637">
        <v>5.2865966504071996E-3</v>
      </c>
      <c r="O1637">
        <f t="shared" si="150"/>
        <v>3.1811975255792557</v>
      </c>
      <c r="P1637">
        <f t="shared" si="151"/>
        <v>0.20784055342539523</v>
      </c>
      <c r="Q1637">
        <f t="shared" si="152"/>
        <v>1.4703491132392927</v>
      </c>
      <c r="R1637">
        <f t="shared" si="153"/>
        <v>1.0380104384910899E-2</v>
      </c>
      <c r="S1637">
        <f t="shared" si="154"/>
        <v>6.5587739147332687E-4</v>
      </c>
      <c r="T1637">
        <f t="shared" si="155"/>
        <v>5.2865966504071996E-3</v>
      </c>
    </row>
    <row r="1638" spans="1:20" x14ac:dyDescent="0.25">
      <c r="A1638">
        <v>13135</v>
      </c>
      <c r="B1638" t="s">
        <v>114</v>
      </c>
      <c r="C1638" t="s">
        <v>11</v>
      </c>
      <c r="D1638" t="s">
        <v>31</v>
      </c>
      <c r="E1638" t="s">
        <v>32</v>
      </c>
      <c r="F1638" t="s">
        <v>24</v>
      </c>
      <c r="G1638">
        <v>3.528658889156687</v>
      </c>
      <c r="H1638">
        <v>0.2624898323017496</v>
      </c>
      <c r="I1638">
        <v>3.1948192844950526E-2</v>
      </c>
      <c r="J1638">
        <v>1.6309459195691469</v>
      </c>
      <c r="K1638">
        <v>1.1513852472972E-2</v>
      </c>
      <c r="L1638">
        <v>8.0181560197445552E-4</v>
      </c>
      <c r="M1638">
        <v>7.4300983698094502E-5</v>
      </c>
      <c r="N1638">
        <v>5.8640153239206596E-3</v>
      </c>
      <c r="O1638">
        <f t="shared" si="150"/>
        <v>3.528658889156687</v>
      </c>
      <c r="P1638">
        <f t="shared" si="151"/>
        <v>0.23054163945679906</v>
      </c>
      <c r="Q1638">
        <f t="shared" si="152"/>
        <v>1.6309459195691469</v>
      </c>
      <c r="R1638">
        <f t="shared" si="153"/>
        <v>1.1513852472972E-2</v>
      </c>
      <c r="S1638">
        <f t="shared" si="154"/>
        <v>7.2751461827636106E-4</v>
      </c>
      <c r="T1638">
        <f t="shared" si="155"/>
        <v>5.8640153239206596E-3</v>
      </c>
    </row>
    <row r="1639" spans="1:20" x14ac:dyDescent="0.25">
      <c r="A1639">
        <v>13135</v>
      </c>
      <c r="B1639" t="s">
        <v>115</v>
      </c>
      <c r="C1639" t="s">
        <v>11</v>
      </c>
      <c r="D1639" t="s">
        <v>31</v>
      </c>
      <c r="E1639" t="s">
        <v>32</v>
      </c>
      <c r="F1639" t="s">
        <v>25</v>
      </c>
      <c r="G1639">
        <v>1.379851488532746</v>
      </c>
      <c r="H1639">
        <v>0.10264435334856511</v>
      </c>
      <c r="I1639">
        <v>1.2493061612225612E-2</v>
      </c>
      <c r="J1639">
        <v>0.63776728688906803</v>
      </c>
      <c r="K1639">
        <v>4.5023954249843101E-3</v>
      </c>
      <c r="L1639">
        <v>3.1354301056119027E-4</v>
      </c>
      <c r="M1639">
        <v>2.9054750214640902E-5</v>
      </c>
      <c r="N1639">
        <v>2.2930743555384901E-3</v>
      </c>
      <c r="O1639">
        <f t="shared" si="150"/>
        <v>1.379851488532746</v>
      </c>
      <c r="P1639">
        <f t="shared" si="151"/>
        <v>9.0151291736339498E-2</v>
      </c>
      <c r="Q1639">
        <f t="shared" si="152"/>
        <v>0.63776728688906803</v>
      </c>
      <c r="R1639">
        <f t="shared" si="153"/>
        <v>4.5023954249843101E-3</v>
      </c>
      <c r="S1639">
        <f t="shared" si="154"/>
        <v>2.8448826034654939E-4</v>
      </c>
      <c r="T1639">
        <f t="shared" si="155"/>
        <v>2.2930743555384901E-3</v>
      </c>
    </row>
    <row r="1640" spans="1:20" x14ac:dyDescent="0.25">
      <c r="A1640">
        <v>13135</v>
      </c>
      <c r="B1640" t="s">
        <v>116</v>
      </c>
      <c r="C1640" t="s">
        <v>11</v>
      </c>
      <c r="D1640" t="s">
        <v>31</v>
      </c>
      <c r="E1640" t="s">
        <v>32</v>
      </c>
      <c r="F1640" t="s">
        <v>26</v>
      </c>
      <c r="G1640">
        <v>3.1426586468373854</v>
      </c>
      <c r="H1640">
        <v>0.23377604644604039</v>
      </c>
      <c r="I1640">
        <v>2.8453375888034295E-2</v>
      </c>
      <c r="J1640">
        <v>1.4525364275274397</v>
      </c>
      <c r="K1640">
        <v>1.02543530373768E-2</v>
      </c>
      <c r="L1640">
        <v>7.1410488612855174E-4</v>
      </c>
      <c r="M1640">
        <v>6.6173163077109994E-5</v>
      </c>
      <c r="N1640">
        <v>5.2225490230934897E-3</v>
      </c>
      <c r="O1640">
        <f t="shared" si="150"/>
        <v>3.1426586468373854</v>
      </c>
      <c r="P1640">
        <f t="shared" si="151"/>
        <v>0.2053226705580061</v>
      </c>
      <c r="Q1640">
        <f t="shared" si="152"/>
        <v>1.4525364275274397</v>
      </c>
      <c r="R1640">
        <f t="shared" si="153"/>
        <v>1.02543530373768E-2</v>
      </c>
      <c r="S1640">
        <f t="shared" si="154"/>
        <v>6.4793172305144177E-4</v>
      </c>
      <c r="T1640">
        <f t="shared" si="155"/>
        <v>5.2225490230934897E-3</v>
      </c>
    </row>
    <row r="1641" spans="1:20" x14ac:dyDescent="0.25">
      <c r="A1641">
        <v>13135</v>
      </c>
      <c r="B1641" t="s">
        <v>117</v>
      </c>
      <c r="C1641" t="s">
        <v>11</v>
      </c>
      <c r="D1641" t="s">
        <v>31</v>
      </c>
      <c r="E1641" t="s">
        <v>33</v>
      </c>
      <c r="F1641" t="s">
        <v>14</v>
      </c>
      <c r="G1641">
        <v>12.386731758484332</v>
      </c>
      <c r="H1641">
        <v>2.0178515647795718</v>
      </c>
      <c r="I1641">
        <v>1.618764153916883E-2</v>
      </c>
      <c r="J1641">
        <v>7.0446119385267369</v>
      </c>
      <c r="K1641">
        <v>2.4290470745214E-2</v>
      </c>
      <c r="L1641">
        <v>1.559979083714854E-3</v>
      </c>
      <c r="M1641">
        <v>2.90625486440987E-5</v>
      </c>
      <c r="N1641">
        <v>1.72051654754845E-2</v>
      </c>
      <c r="O1641">
        <f t="shared" si="150"/>
        <v>12.386731758484332</v>
      </c>
      <c r="P1641">
        <f t="shared" si="151"/>
        <v>2.001663923240403</v>
      </c>
      <c r="Q1641">
        <f t="shared" si="152"/>
        <v>7.0446119385267369</v>
      </c>
      <c r="R1641">
        <f t="shared" si="153"/>
        <v>2.4290470745214E-2</v>
      </c>
      <c r="S1641">
        <f t="shared" si="154"/>
        <v>1.5309165350707553E-3</v>
      </c>
      <c r="T1641">
        <f t="shared" si="155"/>
        <v>1.72051654754845E-2</v>
      </c>
    </row>
    <row r="1642" spans="1:20" x14ac:dyDescent="0.25">
      <c r="A1642">
        <v>13135</v>
      </c>
      <c r="B1642" t="s">
        <v>118</v>
      </c>
      <c r="C1642" t="s">
        <v>11</v>
      </c>
      <c r="D1642" t="s">
        <v>31</v>
      </c>
      <c r="E1642" t="s">
        <v>33</v>
      </c>
      <c r="F1642" t="s">
        <v>15</v>
      </c>
      <c r="G1642">
        <v>5.2981336079773058</v>
      </c>
      <c r="H1642">
        <v>0.75108746426340467</v>
      </c>
      <c r="I1642">
        <v>3.2180113956854918E-2</v>
      </c>
      <c r="J1642">
        <v>3.7390015648221735</v>
      </c>
      <c r="K1642">
        <v>1.4004442638709501E-2</v>
      </c>
      <c r="L1642">
        <v>2.1859735757700938E-3</v>
      </c>
      <c r="M1642">
        <v>6.5269116518607007E-5</v>
      </c>
      <c r="N1642">
        <v>1.33188105206905E-2</v>
      </c>
      <c r="O1642">
        <f t="shared" si="150"/>
        <v>5.2981336079773058</v>
      </c>
      <c r="P1642">
        <f t="shared" si="151"/>
        <v>0.71890735030654973</v>
      </c>
      <c r="Q1642">
        <f t="shared" si="152"/>
        <v>3.7390015648221735</v>
      </c>
      <c r="R1642">
        <f t="shared" si="153"/>
        <v>1.4004442638709501E-2</v>
      </c>
      <c r="S1642">
        <f t="shared" si="154"/>
        <v>2.1207044592514868E-3</v>
      </c>
      <c r="T1642">
        <f t="shared" si="155"/>
        <v>1.33188105206905E-2</v>
      </c>
    </row>
    <row r="1643" spans="1:20" x14ac:dyDescent="0.25">
      <c r="A1643">
        <v>13135</v>
      </c>
      <c r="B1643" t="s">
        <v>119</v>
      </c>
      <c r="C1643" t="s">
        <v>11</v>
      </c>
      <c r="D1643" t="s">
        <v>31</v>
      </c>
      <c r="E1643" t="s">
        <v>33</v>
      </c>
      <c r="F1643" t="s">
        <v>16</v>
      </c>
      <c r="G1643">
        <v>4.114472466293285</v>
      </c>
      <c r="H1643">
        <v>0.54130781318955279</v>
      </c>
      <c r="I1643">
        <v>1.9024249073993346E-2</v>
      </c>
      <c r="J1643">
        <v>2.8393137516886369</v>
      </c>
      <c r="K1643">
        <v>1.32358858706198E-2</v>
      </c>
      <c r="L1643">
        <v>1.6968387253299879E-3</v>
      </c>
      <c r="M1643">
        <v>4.4816174970207999E-5</v>
      </c>
      <c r="N1643">
        <v>1.0600617865247099E-2</v>
      </c>
      <c r="O1643">
        <f t="shared" si="150"/>
        <v>4.114472466293285</v>
      </c>
      <c r="P1643">
        <f t="shared" si="151"/>
        <v>0.52228356411555943</v>
      </c>
      <c r="Q1643">
        <f t="shared" si="152"/>
        <v>2.8393137516886369</v>
      </c>
      <c r="R1643">
        <f t="shared" si="153"/>
        <v>1.32358858706198E-2</v>
      </c>
      <c r="S1643">
        <f t="shared" si="154"/>
        <v>1.6520225503597798E-3</v>
      </c>
      <c r="T1643">
        <f t="shared" si="155"/>
        <v>1.0600617865247099E-2</v>
      </c>
    </row>
    <row r="1644" spans="1:20" x14ac:dyDescent="0.25">
      <c r="A1644">
        <v>13135</v>
      </c>
      <c r="B1644" t="s">
        <v>120</v>
      </c>
      <c r="C1644" t="s">
        <v>11</v>
      </c>
      <c r="D1644" t="s">
        <v>31</v>
      </c>
      <c r="E1644" t="s">
        <v>33</v>
      </c>
      <c r="F1644" t="s">
        <v>17</v>
      </c>
      <c r="G1644">
        <v>4.4593847175846513</v>
      </c>
      <c r="H1644">
        <v>0.58668505016042416</v>
      </c>
      <c r="I1644">
        <v>2.0619034233050094E-2</v>
      </c>
      <c r="J1644">
        <v>3.0773310062391097</v>
      </c>
      <c r="K1644">
        <v>1.43454406738232E-2</v>
      </c>
      <c r="L1644">
        <v>1.8390828437055886E-3</v>
      </c>
      <c r="M1644">
        <v>4.8573044004740401E-5</v>
      </c>
      <c r="N1644">
        <v>1.14892552712184E-2</v>
      </c>
      <c r="O1644">
        <f t="shared" si="150"/>
        <v>4.4593847175846513</v>
      </c>
      <c r="P1644">
        <f t="shared" si="151"/>
        <v>0.56606601592737404</v>
      </c>
      <c r="Q1644">
        <f t="shared" si="152"/>
        <v>3.0773310062391097</v>
      </c>
      <c r="R1644">
        <f t="shared" si="153"/>
        <v>1.43454406738232E-2</v>
      </c>
      <c r="S1644">
        <f t="shared" si="154"/>
        <v>1.7905097997008481E-3</v>
      </c>
      <c r="T1644">
        <f t="shared" si="155"/>
        <v>1.14892552712184E-2</v>
      </c>
    </row>
    <row r="1645" spans="1:20" x14ac:dyDescent="0.25">
      <c r="A1645">
        <v>13135</v>
      </c>
      <c r="B1645" t="s">
        <v>121</v>
      </c>
      <c r="C1645" t="s">
        <v>11</v>
      </c>
      <c r="D1645" t="s">
        <v>31</v>
      </c>
      <c r="E1645" t="s">
        <v>33</v>
      </c>
      <c r="F1645" t="s">
        <v>18</v>
      </c>
      <c r="G1645">
        <v>4.712387530185949</v>
      </c>
      <c r="H1645">
        <v>0.61997059159398193</v>
      </c>
      <c r="I1645">
        <v>2.1788853045364903E-2</v>
      </c>
      <c r="J1645">
        <v>3.251923026110541</v>
      </c>
      <c r="K1645">
        <v>1.5159332398595401E-2</v>
      </c>
      <c r="L1645">
        <v>1.9434237098643354E-3</v>
      </c>
      <c r="M1645">
        <v>5.1328825271923499E-5</v>
      </c>
      <c r="N1645">
        <v>1.21410964979524E-2</v>
      </c>
      <c r="O1645">
        <f t="shared" si="150"/>
        <v>4.712387530185949</v>
      </c>
      <c r="P1645">
        <f t="shared" si="151"/>
        <v>0.598181738548617</v>
      </c>
      <c r="Q1645">
        <f t="shared" si="152"/>
        <v>3.251923026110541</v>
      </c>
      <c r="R1645">
        <f t="shared" si="153"/>
        <v>1.5159332398595401E-2</v>
      </c>
      <c r="S1645">
        <f t="shared" si="154"/>
        <v>1.8920948845924119E-3</v>
      </c>
      <c r="T1645">
        <f t="shared" si="155"/>
        <v>1.21410964979524E-2</v>
      </c>
    </row>
    <row r="1646" spans="1:20" x14ac:dyDescent="0.25">
      <c r="A1646">
        <v>13135</v>
      </c>
      <c r="B1646" t="s">
        <v>122</v>
      </c>
      <c r="C1646" t="s">
        <v>11</v>
      </c>
      <c r="D1646" t="s">
        <v>31</v>
      </c>
      <c r="E1646" t="s">
        <v>33</v>
      </c>
      <c r="F1646" t="s">
        <v>19</v>
      </c>
      <c r="G1646">
        <v>1.6738033626886415</v>
      </c>
      <c r="H1646">
        <v>0.22020872756187146</v>
      </c>
      <c r="I1646">
        <v>7.7392313966271036E-3</v>
      </c>
      <c r="J1646">
        <v>1.155057912402635</v>
      </c>
      <c r="K1646">
        <v>5.3844750908815797E-3</v>
      </c>
      <c r="L1646">
        <v>6.9028876871612965E-4</v>
      </c>
      <c r="M1646">
        <v>1.8231609432817198E-5</v>
      </c>
      <c r="N1646">
        <v>4.3124227215649499E-3</v>
      </c>
      <c r="O1646">
        <f t="shared" si="150"/>
        <v>1.6738033626886415</v>
      </c>
      <c r="P1646">
        <f t="shared" si="151"/>
        <v>0.21246949616524435</v>
      </c>
      <c r="Q1646">
        <f t="shared" si="152"/>
        <v>1.155057912402635</v>
      </c>
      <c r="R1646">
        <f t="shared" si="153"/>
        <v>5.3844750908815797E-3</v>
      </c>
      <c r="S1646">
        <f t="shared" si="154"/>
        <v>6.7205715928331244E-4</v>
      </c>
      <c r="T1646">
        <f t="shared" si="155"/>
        <v>4.3124227215649499E-3</v>
      </c>
    </row>
    <row r="1647" spans="1:20" x14ac:dyDescent="0.25">
      <c r="A1647">
        <v>13135</v>
      </c>
      <c r="B1647" t="s">
        <v>123</v>
      </c>
      <c r="C1647" t="s">
        <v>11</v>
      </c>
      <c r="D1647" t="s">
        <v>31</v>
      </c>
      <c r="E1647" t="s">
        <v>33</v>
      </c>
      <c r="F1647" t="s">
        <v>20</v>
      </c>
      <c r="G1647">
        <v>3.8352123811618433</v>
      </c>
      <c r="H1647">
        <v>0.50456780285467162</v>
      </c>
      <c r="I1647">
        <v>1.7733025220394417E-2</v>
      </c>
      <c r="J1647">
        <v>2.6466024611636776</v>
      </c>
      <c r="K1647">
        <v>1.2337533416411001E-2</v>
      </c>
      <c r="L1647">
        <v>1.5816699261428317E-3</v>
      </c>
      <c r="M1647">
        <v>4.1774380754588899E-5</v>
      </c>
      <c r="N1647">
        <v>9.8811280459223296E-3</v>
      </c>
      <c r="O1647">
        <f t="shared" si="150"/>
        <v>3.8352123811618433</v>
      </c>
      <c r="P1647">
        <f t="shared" si="151"/>
        <v>0.48683477763427718</v>
      </c>
      <c r="Q1647">
        <f t="shared" si="152"/>
        <v>2.6466024611636776</v>
      </c>
      <c r="R1647">
        <f t="shared" si="153"/>
        <v>1.2337533416411001E-2</v>
      </c>
      <c r="S1647">
        <f t="shared" si="154"/>
        <v>1.5398955453882427E-3</v>
      </c>
      <c r="T1647">
        <f t="shared" si="155"/>
        <v>9.8811280459223296E-3</v>
      </c>
    </row>
    <row r="1648" spans="1:20" x14ac:dyDescent="0.25">
      <c r="A1648">
        <v>13135</v>
      </c>
      <c r="B1648" t="s">
        <v>124</v>
      </c>
      <c r="C1648" t="s">
        <v>11</v>
      </c>
      <c r="D1648" t="s">
        <v>31</v>
      </c>
      <c r="E1648" t="s">
        <v>33</v>
      </c>
      <c r="F1648" t="s">
        <v>21</v>
      </c>
      <c r="G1648">
        <v>18.648482567563054</v>
      </c>
      <c r="H1648">
        <v>2.5698391635365274</v>
      </c>
      <c r="I1648">
        <v>9.5446939212422213E-2</v>
      </c>
      <c r="J1648">
        <v>13.15827631521519</v>
      </c>
      <c r="K1648">
        <v>5.8689863806993203E-2</v>
      </c>
      <c r="L1648">
        <v>8.6429195798842853E-3</v>
      </c>
      <c r="M1648">
        <v>2.38055964985051E-4</v>
      </c>
      <c r="N1648">
        <v>5.3770081581831101E-2</v>
      </c>
      <c r="O1648">
        <f t="shared" si="150"/>
        <v>18.648482567563054</v>
      </c>
      <c r="P1648">
        <f t="shared" si="151"/>
        <v>2.474392224324105</v>
      </c>
      <c r="Q1648">
        <f t="shared" si="152"/>
        <v>13.15827631521519</v>
      </c>
      <c r="R1648">
        <f t="shared" si="153"/>
        <v>5.8689863806993203E-2</v>
      </c>
      <c r="S1648">
        <f t="shared" si="154"/>
        <v>8.4048636148992342E-3</v>
      </c>
      <c r="T1648">
        <f t="shared" si="155"/>
        <v>5.3770081581831101E-2</v>
      </c>
    </row>
    <row r="1649" spans="1:20" x14ac:dyDescent="0.25">
      <c r="A1649">
        <v>13135</v>
      </c>
      <c r="B1649" t="s">
        <v>125</v>
      </c>
      <c r="C1649" t="s">
        <v>11</v>
      </c>
      <c r="D1649" t="s">
        <v>31</v>
      </c>
      <c r="E1649" t="s">
        <v>33</v>
      </c>
      <c r="F1649" t="s">
        <v>22</v>
      </c>
      <c r="G1649">
        <v>3.0539936536803478</v>
      </c>
      <c r="H1649">
        <v>0.42085319908791413</v>
      </c>
      <c r="I1649">
        <v>1.5630994751774076E-2</v>
      </c>
      <c r="J1649">
        <v>2.1548832926156711</v>
      </c>
      <c r="K1649">
        <v>9.6114253250658699E-3</v>
      </c>
      <c r="L1649">
        <v>1.4154193125168746E-3</v>
      </c>
      <c r="M1649">
        <v>3.89855443394537E-5</v>
      </c>
      <c r="N1649">
        <v>8.8057294765402291E-3</v>
      </c>
      <c r="O1649">
        <f t="shared" si="150"/>
        <v>3.0539936536803478</v>
      </c>
      <c r="P1649">
        <f t="shared" si="151"/>
        <v>0.40522220433614003</v>
      </c>
      <c r="Q1649">
        <f t="shared" si="152"/>
        <v>2.1548832926156711</v>
      </c>
      <c r="R1649">
        <f t="shared" si="153"/>
        <v>9.6114253250658699E-3</v>
      </c>
      <c r="S1649">
        <f t="shared" si="154"/>
        <v>1.3764337681774208E-3</v>
      </c>
      <c r="T1649">
        <f t="shared" si="155"/>
        <v>8.8057294765402291E-3</v>
      </c>
    </row>
    <row r="1650" spans="1:20" x14ac:dyDescent="0.25">
      <c r="A1650">
        <v>13135</v>
      </c>
      <c r="B1650" t="s">
        <v>126</v>
      </c>
      <c r="C1650" t="s">
        <v>11</v>
      </c>
      <c r="D1650" t="s">
        <v>31</v>
      </c>
      <c r="E1650" t="s">
        <v>33</v>
      </c>
      <c r="F1650" t="s">
        <v>23</v>
      </c>
      <c r="G1650">
        <v>20.751328320134547</v>
      </c>
      <c r="H1650">
        <v>2.6973527106881354</v>
      </c>
      <c r="I1650">
        <v>8.6304975215170707E-2</v>
      </c>
      <c r="J1650">
        <v>14.183698328262686</v>
      </c>
      <c r="K1650">
        <v>7.3332535125199799E-2</v>
      </c>
      <c r="L1650">
        <v>8.8803168247721873E-3</v>
      </c>
      <c r="M1650">
        <v>2.2088753344462399E-4</v>
      </c>
      <c r="N1650">
        <v>5.5296873935013403E-2</v>
      </c>
      <c r="O1650">
        <f t="shared" si="150"/>
        <v>20.751328320134547</v>
      </c>
      <c r="P1650">
        <f t="shared" si="151"/>
        <v>2.6110477354729649</v>
      </c>
      <c r="Q1650">
        <f t="shared" si="152"/>
        <v>14.183698328262686</v>
      </c>
      <c r="R1650">
        <f t="shared" si="153"/>
        <v>7.3332535125199799E-2</v>
      </c>
      <c r="S1650">
        <f t="shared" si="154"/>
        <v>8.6594292913275625E-3</v>
      </c>
      <c r="T1650">
        <f t="shared" si="155"/>
        <v>5.5296873935013403E-2</v>
      </c>
    </row>
    <row r="1651" spans="1:20" x14ac:dyDescent="0.25">
      <c r="A1651">
        <v>13135</v>
      </c>
      <c r="B1651" t="s">
        <v>127</v>
      </c>
      <c r="C1651" t="s">
        <v>11</v>
      </c>
      <c r="D1651" t="s">
        <v>31</v>
      </c>
      <c r="E1651" t="s">
        <v>33</v>
      </c>
      <c r="F1651" t="s">
        <v>24</v>
      </c>
      <c r="G1651">
        <v>23.017863830000088</v>
      </c>
      <c r="H1651">
        <v>2.9919669212539746</v>
      </c>
      <c r="I1651">
        <v>9.5731492792481068E-2</v>
      </c>
      <c r="J1651">
        <v>15.7328958406491</v>
      </c>
      <c r="K1651">
        <v>8.1342183646212193E-2</v>
      </c>
      <c r="L1651">
        <v>9.8502529610726836E-3</v>
      </c>
      <c r="M1651">
        <v>2.4501354613448701E-4</v>
      </c>
      <c r="N1651">
        <v>6.13365851419303E-2</v>
      </c>
      <c r="O1651">
        <f t="shared" si="150"/>
        <v>23.017863830000088</v>
      </c>
      <c r="P1651">
        <f t="shared" si="151"/>
        <v>2.8962354284614933</v>
      </c>
      <c r="Q1651">
        <f t="shared" si="152"/>
        <v>15.7328958406491</v>
      </c>
      <c r="R1651">
        <f t="shared" si="153"/>
        <v>8.1342183646212193E-2</v>
      </c>
      <c r="S1651">
        <f t="shared" si="154"/>
        <v>9.6052394149381964E-3</v>
      </c>
      <c r="T1651">
        <f t="shared" si="155"/>
        <v>6.13365851419303E-2</v>
      </c>
    </row>
    <row r="1652" spans="1:20" x14ac:dyDescent="0.25">
      <c r="A1652">
        <v>13135</v>
      </c>
      <c r="B1652" t="s">
        <v>128</v>
      </c>
      <c r="C1652" t="s">
        <v>11</v>
      </c>
      <c r="D1652" t="s">
        <v>31</v>
      </c>
      <c r="E1652" t="s">
        <v>33</v>
      </c>
      <c r="F1652" t="s">
        <v>25</v>
      </c>
      <c r="G1652">
        <v>9.0009351879936865</v>
      </c>
      <c r="H1652">
        <v>1.1699825054187993</v>
      </c>
      <c r="I1652">
        <v>3.7434965921278242E-2</v>
      </c>
      <c r="J1652">
        <v>6.1522113665434617</v>
      </c>
      <c r="K1652">
        <v>3.1808162146021703E-2</v>
      </c>
      <c r="L1652">
        <v>3.8518564165528277E-3</v>
      </c>
      <c r="M1652">
        <v>9.5810390881467797E-5</v>
      </c>
      <c r="N1652">
        <v>2.3985139811582401E-2</v>
      </c>
      <c r="O1652">
        <f t="shared" si="150"/>
        <v>9.0009351879936865</v>
      </c>
      <c r="P1652">
        <f t="shared" si="151"/>
        <v>1.1325475394975211</v>
      </c>
      <c r="Q1652">
        <f t="shared" si="152"/>
        <v>6.1522113665434617</v>
      </c>
      <c r="R1652">
        <f t="shared" si="153"/>
        <v>3.1808162146021703E-2</v>
      </c>
      <c r="S1652">
        <f t="shared" si="154"/>
        <v>3.7560460256713599E-3</v>
      </c>
      <c r="T1652">
        <f t="shared" si="155"/>
        <v>2.3985139811582401E-2</v>
      </c>
    </row>
    <row r="1653" spans="1:20" x14ac:dyDescent="0.25">
      <c r="A1653">
        <v>13135</v>
      </c>
      <c r="B1653" t="s">
        <v>129</v>
      </c>
      <c r="C1653" t="s">
        <v>11</v>
      </c>
      <c r="D1653" t="s">
        <v>31</v>
      </c>
      <c r="E1653" t="s">
        <v>33</v>
      </c>
      <c r="F1653" t="s">
        <v>26</v>
      </c>
      <c r="G1653">
        <v>20.499936899224192</v>
      </c>
      <c r="H1653">
        <v>2.6646755506638429</v>
      </c>
      <c r="I1653">
        <v>8.5259416726358714E-2</v>
      </c>
      <c r="J1653">
        <v>14.011872080419078</v>
      </c>
      <c r="K1653">
        <v>7.2444168968743797E-2</v>
      </c>
      <c r="L1653">
        <v>8.772734033087197E-3</v>
      </c>
      <c r="M1653">
        <v>2.1821136346034101E-4</v>
      </c>
      <c r="N1653">
        <v>5.4626960415383501E-2</v>
      </c>
      <c r="O1653">
        <f t="shared" si="150"/>
        <v>20.499936899224192</v>
      </c>
      <c r="P1653">
        <f t="shared" si="151"/>
        <v>2.5794161339374844</v>
      </c>
      <c r="Q1653">
        <f t="shared" si="152"/>
        <v>14.011872080419078</v>
      </c>
      <c r="R1653">
        <f t="shared" si="153"/>
        <v>7.2444168968743797E-2</v>
      </c>
      <c r="S1653">
        <f t="shared" si="154"/>
        <v>8.5545226696268559E-3</v>
      </c>
      <c r="T1653">
        <f t="shared" si="155"/>
        <v>5.4626960415383501E-2</v>
      </c>
    </row>
    <row r="1654" spans="1:20" x14ac:dyDescent="0.25">
      <c r="A1654">
        <v>13135</v>
      </c>
      <c r="B1654" t="s">
        <v>130</v>
      </c>
      <c r="C1654" t="s">
        <v>11</v>
      </c>
      <c r="D1654" t="s">
        <v>31</v>
      </c>
      <c r="E1654" t="s">
        <v>34</v>
      </c>
      <c r="F1654" t="s">
        <v>14</v>
      </c>
      <c r="G1654">
        <v>5.7267019772734544</v>
      </c>
      <c r="H1654">
        <v>0.92891514382196272</v>
      </c>
      <c r="I1654">
        <v>7.5904914812187935E-3</v>
      </c>
      <c r="J1654">
        <v>3.2304666183342983</v>
      </c>
      <c r="K1654">
        <v>1.1219509500470499E-2</v>
      </c>
      <c r="L1654">
        <v>7.1566083145846275E-4</v>
      </c>
      <c r="M1654">
        <v>1.3630938903386099E-5</v>
      </c>
      <c r="N1654">
        <v>7.8761735518213492E-3</v>
      </c>
      <c r="O1654">
        <f t="shared" si="150"/>
        <v>5.7267019772734544</v>
      </c>
      <c r="P1654">
        <f t="shared" si="151"/>
        <v>0.9213246523407439</v>
      </c>
      <c r="Q1654">
        <f t="shared" si="152"/>
        <v>3.2304666183342983</v>
      </c>
      <c r="R1654">
        <f t="shared" si="153"/>
        <v>1.1219509500470499E-2</v>
      </c>
      <c r="S1654">
        <f t="shared" si="154"/>
        <v>7.0202989255507668E-4</v>
      </c>
      <c r="T1654">
        <f t="shared" si="155"/>
        <v>7.8761735518213492E-3</v>
      </c>
    </row>
    <row r="1655" spans="1:20" x14ac:dyDescent="0.25">
      <c r="A1655">
        <v>13135</v>
      </c>
      <c r="B1655" t="s">
        <v>131</v>
      </c>
      <c r="C1655" t="s">
        <v>11</v>
      </c>
      <c r="D1655" t="s">
        <v>31</v>
      </c>
      <c r="E1655" t="s">
        <v>34</v>
      </c>
      <c r="F1655" t="s">
        <v>15</v>
      </c>
      <c r="G1655">
        <v>2.4492756160913163</v>
      </c>
      <c r="H1655">
        <v>0.34481803379153264</v>
      </c>
      <c r="I1655">
        <v>1.5000455255020001E-2</v>
      </c>
      <c r="J1655">
        <v>1.7147928938894796</v>
      </c>
      <c r="K1655">
        <v>6.4729087385324499E-3</v>
      </c>
      <c r="L1655">
        <v>1.0033479602000748E-3</v>
      </c>
      <c r="M1655">
        <v>3.0420706636391501E-5</v>
      </c>
      <c r="N1655">
        <v>6.10482084279517E-3</v>
      </c>
      <c r="O1655">
        <f t="shared" si="150"/>
        <v>2.4492756160913163</v>
      </c>
      <c r="P1655">
        <f t="shared" si="151"/>
        <v>0.32981757853651261</v>
      </c>
      <c r="Q1655">
        <f t="shared" si="152"/>
        <v>1.7147928938894796</v>
      </c>
      <c r="R1655">
        <f t="shared" si="153"/>
        <v>6.4729087385324499E-3</v>
      </c>
      <c r="S1655">
        <f t="shared" si="154"/>
        <v>9.7292725356368324E-4</v>
      </c>
      <c r="T1655">
        <f t="shared" si="155"/>
        <v>6.10482084279517E-3</v>
      </c>
    </row>
    <row r="1656" spans="1:20" x14ac:dyDescent="0.25">
      <c r="A1656">
        <v>13135</v>
      </c>
      <c r="B1656" t="s">
        <v>132</v>
      </c>
      <c r="C1656" t="s">
        <v>11</v>
      </c>
      <c r="D1656" t="s">
        <v>31</v>
      </c>
      <c r="E1656" t="s">
        <v>34</v>
      </c>
      <c r="F1656" t="s">
        <v>16</v>
      </c>
      <c r="G1656">
        <v>1.9031589795171522</v>
      </c>
      <c r="H1656">
        <v>0.24850715754983083</v>
      </c>
      <c r="I1656">
        <v>8.8626586491428998E-3</v>
      </c>
      <c r="J1656">
        <v>1.3020203962530437</v>
      </c>
      <c r="K1656">
        <v>6.1199693090492301E-3</v>
      </c>
      <c r="L1656">
        <v>7.7885626733120716E-4</v>
      </c>
      <c r="M1656">
        <v>2.08753503052605E-5</v>
      </c>
      <c r="N1656">
        <v>4.8585855418234996E-3</v>
      </c>
      <c r="O1656">
        <f t="shared" si="150"/>
        <v>1.9031589795171522</v>
      </c>
      <c r="P1656">
        <f t="shared" si="151"/>
        <v>0.23964449890068792</v>
      </c>
      <c r="Q1656">
        <f t="shared" si="152"/>
        <v>1.3020203962530437</v>
      </c>
      <c r="R1656">
        <f t="shared" si="153"/>
        <v>6.1199693090492301E-3</v>
      </c>
      <c r="S1656">
        <f t="shared" si="154"/>
        <v>7.5798091702594661E-4</v>
      </c>
      <c r="T1656">
        <f t="shared" si="155"/>
        <v>4.8585855418234996E-3</v>
      </c>
    </row>
    <row r="1657" spans="1:20" x14ac:dyDescent="0.25">
      <c r="A1657">
        <v>13135</v>
      </c>
      <c r="B1657" t="s">
        <v>133</v>
      </c>
      <c r="C1657" t="s">
        <v>11</v>
      </c>
      <c r="D1657" t="s">
        <v>31</v>
      </c>
      <c r="E1657" t="s">
        <v>34</v>
      </c>
      <c r="F1657" t="s">
        <v>17</v>
      </c>
      <c r="G1657">
        <v>2.0626989936822375</v>
      </c>
      <c r="H1657">
        <v>0.269339278458048</v>
      </c>
      <c r="I1657">
        <v>9.6056050395887174E-3</v>
      </c>
      <c r="J1657">
        <v>1.4111673207530284</v>
      </c>
      <c r="K1657">
        <v>6.6330019478486602E-3</v>
      </c>
      <c r="L1657">
        <v>8.4414640673635688E-4</v>
      </c>
      <c r="M1657">
        <v>2.262531855024E-5</v>
      </c>
      <c r="N1657">
        <v>5.2658764067956502E-3</v>
      </c>
      <c r="O1657">
        <f t="shared" si="150"/>
        <v>2.0626989936822375</v>
      </c>
      <c r="P1657">
        <f t="shared" si="151"/>
        <v>0.25973367341845927</v>
      </c>
      <c r="Q1657">
        <f t="shared" si="152"/>
        <v>1.4111673207530284</v>
      </c>
      <c r="R1657">
        <f t="shared" si="153"/>
        <v>6.6330019478486602E-3</v>
      </c>
      <c r="S1657">
        <f t="shared" si="154"/>
        <v>8.2152108818611691E-4</v>
      </c>
      <c r="T1657">
        <f t="shared" si="155"/>
        <v>5.2658764067956502E-3</v>
      </c>
    </row>
    <row r="1658" spans="1:20" x14ac:dyDescent="0.25">
      <c r="A1658">
        <v>13135</v>
      </c>
      <c r="B1658" t="s">
        <v>134</v>
      </c>
      <c r="C1658" t="s">
        <v>11</v>
      </c>
      <c r="D1658" t="s">
        <v>31</v>
      </c>
      <c r="E1658" t="s">
        <v>34</v>
      </c>
      <c r="F1658" t="s">
        <v>18</v>
      </c>
      <c r="G1658">
        <v>2.179726196362517</v>
      </c>
      <c r="H1658">
        <v>0.28462021263411674</v>
      </c>
      <c r="I1658">
        <v>1.0150578730915048E-2</v>
      </c>
      <c r="J1658">
        <v>1.4912298320690973</v>
      </c>
      <c r="K1658">
        <v>7.0093230461898397E-3</v>
      </c>
      <c r="L1658">
        <v>8.9203946433080803E-4</v>
      </c>
      <c r="M1658">
        <v>2.3908967417440798E-5</v>
      </c>
      <c r="N1658">
        <v>5.5646364379526797E-3</v>
      </c>
      <c r="O1658">
        <f t="shared" si="150"/>
        <v>2.179726196362517</v>
      </c>
      <c r="P1658">
        <f t="shared" si="151"/>
        <v>0.27446963390320167</v>
      </c>
      <c r="Q1658">
        <f t="shared" si="152"/>
        <v>1.4912298320690973</v>
      </c>
      <c r="R1658">
        <f t="shared" si="153"/>
        <v>7.0093230461898397E-3</v>
      </c>
      <c r="S1658">
        <f t="shared" si="154"/>
        <v>8.6813049691336728E-4</v>
      </c>
      <c r="T1658">
        <f t="shared" si="155"/>
        <v>5.5646364379526797E-3</v>
      </c>
    </row>
    <row r="1659" spans="1:20" x14ac:dyDescent="0.25">
      <c r="A1659">
        <v>13135</v>
      </c>
      <c r="B1659" t="s">
        <v>135</v>
      </c>
      <c r="C1659" t="s">
        <v>11</v>
      </c>
      <c r="D1659" t="s">
        <v>31</v>
      </c>
      <c r="E1659" t="s">
        <v>34</v>
      </c>
      <c r="F1659" t="s">
        <v>19</v>
      </c>
      <c r="G1659">
        <v>0.77422187441105217</v>
      </c>
      <c r="H1659">
        <v>0.10109486802786435</v>
      </c>
      <c r="I1659">
        <v>3.6054067317046181E-3</v>
      </c>
      <c r="J1659">
        <v>0.52967320464122203</v>
      </c>
      <c r="K1659">
        <v>2.4896577402632098E-3</v>
      </c>
      <c r="L1659">
        <v>3.1684527990449764E-4</v>
      </c>
      <c r="M1659">
        <v>8.4922746115267904E-6</v>
      </c>
      <c r="N1659">
        <v>1.9765144368215598E-3</v>
      </c>
      <c r="O1659">
        <f t="shared" si="150"/>
        <v>0.77422187441105217</v>
      </c>
      <c r="P1659">
        <f t="shared" si="151"/>
        <v>9.7489461296159735E-2</v>
      </c>
      <c r="Q1659">
        <f t="shared" si="152"/>
        <v>0.52967320464122203</v>
      </c>
      <c r="R1659">
        <f t="shared" si="153"/>
        <v>2.4896577402632098E-3</v>
      </c>
      <c r="S1659">
        <f t="shared" si="154"/>
        <v>3.0835300529297085E-4</v>
      </c>
      <c r="T1659">
        <f t="shared" si="155"/>
        <v>1.9765144368215598E-3</v>
      </c>
    </row>
    <row r="1660" spans="1:20" x14ac:dyDescent="0.25">
      <c r="A1660">
        <v>13135</v>
      </c>
      <c r="B1660" t="s">
        <v>136</v>
      </c>
      <c r="C1660" t="s">
        <v>11</v>
      </c>
      <c r="D1660" t="s">
        <v>31</v>
      </c>
      <c r="E1660" t="s">
        <v>34</v>
      </c>
      <c r="F1660" t="s">
        <v>20</v>
      </c>
      <c r="G1660">
        <v>1.7739864828260892</v>
      </c>
      <c r="H1660">
        <v>0.23164035140015909</v>
      </c>
      <c r="I1660">
        <v>8.2611259286977413E-3</v>
      </c>
      <c r="J1660">
        <v>1.2136486715431709</v>
      </c>
      <c r="K1660">
        <v>5.70458821338681E-3</v>
      </c>
      <c r="L1660">
        <v>7.2599296072617479E-4</v>
      </c>
      <c r="M1660">
        <v>1.9458496133495299E-5</v>
      </c>
      <c r="N1660">
        <v>4.5288208098668197E-3</v>
      </c>
      <c r="O1660">
        <f t="shared" si="150"/>
        <v>1.7739864828260892</v>
      </c>
      <c r="P1660">
        <f t="shared" si="151"/>
        <v>0.22337922547146136</v>
      </c>
      <c r="Q1660">
        <f t="shared" si="152"/>
        <v>1.2136486715431709</v>
      </c>
      <c r="R1660">
        <f t="shared" si="153"/>
        <v>5.70458821338681E-3</v>
      </c>
      <c r="S1660">
        <f t="shared" si="154"/>
        <v>7.0653446459267952E-4</v>
      </c>
      <c r="T1660">
        <f t="shared" si="155"/>
        <v>4.5288208098668197E-3</v>
      </c>
    </row>
    <row r="1661" spans="1:20" x14ac:dyDescent="0.25">
      <c r="A1661">
        <v>13135</v>
      </c>
      <c r="B1661" t="s">
        <v>137</v>
      </c>
      <c r="C1661" t="s">
        <v>11</v>
      </c>
      <c r="D1661" t="s">
        <v>31</v>
      </c>
      <c r="E1661" t="s">
        <v>34</v>
      </c>
      <c r="F1661" t="s">
        <v>21</v>
      </c>
      <c r="G1661">
        <v>8.6253657232681284</v>
      </c>
      <c r="H1661">
        <v>1.179815788530346</v>
      </c>
      <c r="I1661">
        <v>4.4487848890980689E-2</v>
      </c>
      <c r="J1661">
        <v>6.0360804505178658</v>
      </c>
      <c r="K1661">
        <v>2.7143118065908699E-2</v>
      </c>
      <c r="L1661">
        <v>3.9671449603346787E-3</v>
      </c>
      <c r="M1661">
        <v>1.10937744679517E-4</v>
      </c>
      <c r="N1661">
        <v>2.4651289785225499E-2</v>
      </c>
      <c r="O1661">
        <f t="shared" si="150"/>
        <v>8.6253657232681284</v>
      </c>
      <c r="P1661">
        <f t="shared" si="151"/>
        <v>1.1353279396393652</v>
      </c>
      <c r="Q1661">
        <f t="shared" si="152"/>
        <v>6.0360804505178658</v>
      </c>
      <c r="R1661">
        <f t="shared" si="153"/>
        <v>2.7143118065908699E-2</v>
      </c>
      <c r="S1661">
        <f t="shared" si="154"/>
        <v>3.8562072156551616E-3</v>
      </c>
      <c r="T1661">
        <f t="shared" si="155"/>
        <v>2.4651289785225499E-2</v>
      </c>
    </row>
    <row r="1662" spans="1:20" x14ac:dyDescent="0.25">
      <c r="A1662">
        <v>13135</v>
      </c>
      <c r="B1662" t="s">
        <v>138</v>
      </c>
      <c r="C1662" t="s">
        <v>11</v>
      </c>
      <c r="D1662" t="s">
        <v>31</v>
      </c>
      <c r="E1662" t="s">
        <v>34</v>
      </c>
      <c r="F1662" t="s">
        <v>22</v>
      </c>
      <c r="G1662">
        <v>1.4125445195258763</v>
      </c>
      <c r="H1662">
        <v>0.19321416369242769</v>
      </c>
      <c r="I1662">
        <v>7.2856129338560813E-3</v>
      </c>
      <c r="J1662">
        <v>0.98850654490417433</v>
      </c>
      <c r="K1662">
        <v>4.4451326743524203E-3</v>
      </c>
      <c r="L1662">
        <v>6.496855771915824E-4</v>
      </c>
      <c r="M1662">
        <v>1.81678762913861E-5</v>
      </c>
      <c r="N1662">
        <v>4.03704911368851E-3</v>
      </c>
      <c r="O1662">
        <f t="shared" si="150"/>
        <v>1.4125445195258763</v>
      </c>
      <c r="P1662">
        <f t="shared" si="151"/>
        <v>0.18592855075857162</v>
      </c>
      <c r="Q1662">
        <f t="shared" si="152"/>
        <v>0.98850654490417433</v>
      </c>
      <c r="R1662">
        <f t="shared" si="153"/>
        <v>4.4451326743524203E-3</v>
      </c>
      <c r="S1662">
        <f t="shared" si="154"/>
        <v>6.3151770090019634E-4</v>
      </c>
      <c r="T1662">
        <f t="shared" si="155"/>
        <v>4.03704911368851E-3</v>
      </c>
    </row>
    <row r="1663" spans="1:20" x14ac:dyDescent="0.25">
      <c r="A1663">
        <v>13135</v>
      </c>
      <c r="B1663" t="s">
        <v>139</v>
      </c>
      <c r="C1663" t="s">
        <v>11</v>
      </c>
      <c r="D1663" t="s">
        <v>31</v>
      </c>
      <c r="E1663" t="s">
        <v>34</v>
      </c>
      <c r="F1663" t="s">
        <v>23</v>
      </c>
      <c r="G1663">
        <v>9.5987174418235828</v>
      </c>
      <c r="H1663">
        <v>1.2383056486629145</v>
      </c>
      <c r="I1663">
        <v>4.0199153897816559E-2</v>
      </c>
      <c r="J1663">
        <v>6.5040359848602778</v>
      </c>
      <c r="K1663">
        <v>3.3905185221365999E-2</v>
      </c>
      <c r="L1663">
        <v>4.0760739220715402E-3</v>
      </c>
      <c r="M1663">
        <v>1.0286918892177201E-4</v>
      </c>
      <c r="N1663">
        <v>2.5343763603515802E-2</v>
      </c>
      <c r="O1663">
        <f t="shared" si="150"/>
        <v>9.5987174418235828</v>
      </c>
      <c r="P1663">
        <f t="shared" si="151"/>
        <v>1.1981064947650979</v>
      </c>
      <c r="Q1663">
        <f t="shared" si="152"/>
        <v>6.5040359848602778</v>
      </c>
      <c r="R1663">
        <f t="shared" si="153"/>
        <v>3.3905185221365999E-2</v>
      </c>
      <c r="S1663">
        <f t="shared" si="154"/>
        <v>3.9732047331497685E-3</v>
      </c>
      <c r="T1663">
        <f t="shared" si="155"/>
        <v>2.5343763603515802E-2</v>
      </c>
    </row>
    <row r="1664" spans="1:20" x14ac:dyDescent="0.25">
      <c r="A1664">
        <v>13135</v>
      </c>
      <c r="B1664" t="s">
        <v>140</v>
      </c>
      <c r="C1664" t="s">
        <v>11</v>
      </c>
      <c r="D1664" t="s">
        <v>31</v>
      </c>
      <c r="E1664" t="s">
        <v>34</v>
      </c>
      <c r="F1664" t="s">
        <v>24</v>
      </c>
      <c r="G1664">
        <v>10.647123165193422</v>
      </c>
      <c r="H1664">
        <v>1.3735577903197349</v>
      </c>
      <c r="I1664">
        <v>4.4589850409039275E-2</v>
      </c>
      <c r="J1664">
        <v>7.2144301281194316</v>
      </c>
      <c r="K1664">
        <v>3.7608442146765002E-2</v>
      </c>
      <c r="L1664">
        <v>4.5212739140652047E-3</v>
      </c>
      <c r="M1664">
        <v>1.14104944202608E-4</v>
      </c>
      <c r="N1664">
        <v>2.8111894686652698E-2</v>
      </c>
      <c r="O1664">
        <f t="shared" si="150"/>
        <v>10.647123165193422</v>
      </c>
      <c r="P1664">
        <f t="shared" si="151"/>
        <v>1.3289679399106957</v>
      </c>
      <c r="Q1664">
        <f t="shared" si="152"/>
        <v>7.2144301281194316</v>
      </c>
      <c r="R1664">
        <f t="shared" si="153"/>
        <v>3.7608442146765002E-2</v>
      </c>
      <c r="S1664">
        <f t="shared" si="154"/>
        <v>4.4071689698625969E-3</v>
      </c>
      <c r="T1664">
        <f t="shared" si="155"/>
        <v>2.8111894686652698E-2</v>
      </c>
    </row>
    <row r="1665" spans="1:20" x14ac:dyDescent="0.25">
      <c r="A1665">
        <v>13135</v>
      </c>
      <c r="B1665" t="s">
        <v>141</v>
      </c>
      <c r="C1665" t="s">
        <v>11</v>
      </c>
      <c r="D1665" t="s">
        <v>31</v>
      </c>
      <c r="E1665" t="s">
        <v>34</v>
      </c>
      <c r="F1665" t="s">
        <v>25</v>
      </c>
      <c r="G1665">
        <v>4.1634654601666856</v>
      </c>
      <c r="H1665">
        <v>0.53711780369760986</v>
      </c>
      <c r="I1665">
        <v>1.7436469625337708E-2</v>
      </c>
      <c r="J1665">
        <v>2.8211395935284465</v>
      </c>
      <c r="K1665">
        <v>1.47064447962592E-2</v>
      </c>
      <c r="L1665">
        <v>1.7680049502892762E-3</v>
      </c>
      <c r="M1665">
        <v>4.4619740116047497E-5</v>
      </c>
      <c r="N1665">
        <v>1.09929131386738E-2</v>
      </c>
      <c r="O1665">
        <f t="shared" si="150"/>
        <v>4.1634654601666856</v>
      </c>
      <c r="P1665">
        <f t="shared" si="151"/>
        <v>0.51968133407227213</v>
      </c>
      <c r="Q1665">
        <f t="shared" si="152"/>
        <v>2.8211395935284465</v>
      </c>
      <c r="R1665">
        <f t="shared" si="153"/>
        <v>1.47064447962592E-2</v>
      </c>
      <c r="S1665">
        <f t="shared" si="154"/>
        <v>1.7233852101732287E-3</v>
      </c>
      <c r="T1665">
        <f t="shared" si="155"/>
        <v>1.09929131386738E-2</v>
      </c>
    </row>
    <row r="1666" spans="1:20" x14ac:dyDescent="0.25">
      <c r="A1666">
        <v>13135</v>
      </c>
      <c r="B1666" t="s">
        <v>142</v>
      </c>
      <c r="C1666" t="s">
        <v>11</v>
      </c>
      <c r="D1666" t="s">
        <v>31</v>
      </c>
      <c r="E1666" t="s">
        <v>34</v>
      </c>
      <c r="F1666" t="s">
        <v>26</v>
      </c>
      <c r="G1666">
        <v>9.4824318730821258</v>
      </c>
      <c r="H1666">
        <v>1.2233043302808662</v>
      </c>
      <c r="I1666">
        <v>3.9712160899057346E-2</v>
      </c>
      <c r="J1666">
        <v>6.425242296822927</v>
      </c>
      <c r="K1666">
        <v>3.3494451747628697E-2</v>
      </c>
      <c r="L1666">
        <v>4.0266928645848986E-3</v>
      </c>
      <c r="M1666">
        <v>1.01623028982089E-4</v>
      </c>
      <c r="N1666">
        <v>2.50367330030094E-2</v>
      </c>
      <c r="O1666">
        <f t="shared" si="150"/>
        <v>9.4824318730821258</v>
      </c>
      <c r="P1666">
        <f t="shared" si="151"/>
        <v>1.1835921693818088</v>
      </c>
      <c r="Q1666">
        <f t="shared" si="152"/>
        <v>6.425242296822927</v>
      </c>
      <c r="R1666">
        <f t="shared" si="153"/>
        <v>3.3494451747628697E-2</v>
      </c>
      <c r="S1666">
        <f t="shared" si="154"/>
        <v>3.9250698356028098E-3</v>
      </c>
      <c r="T1666">
        <f t="shared" si="155"/>
        <v>2.50367330030094E-2</v>
      </c>
    </row>
    <row r="1667" spans="1:20" x14ac:dyDescent="0.25">
      <c r="A1667">
        <v>13135</v>
      </c>
      <c r="B1667" t="s">
        <v>143</v>
      </c>
      <c r="C1667" t="s">
        <v>11</v>
      </c>
      <c r="D1667" t="s">
        <v>31</v>
      </c>
      <c r="E1667" t="s">
        <v>35</v>
      </c>
      <c r="F1667" t="s">
        <v>14</v>
      </c>
      <c r="G1667">
        <v>29.163701615135047</v>
      </c>
      <c r="H1667">
        <v>4.811889309978068</v>
      </c>
      <c r="I1667">
        <v>3.9588514294571539E-2</v>
      </c>
      <c r="J1667">
        <v>16.403621355976412</v>
      </c>
      <c r="K1667">
        <v>5.7196347333281397E-2</v>
      </c>
      <c r="L1667">
        <v>3.7075061962461506E-3</v>
      </c>
      <c r="M1667">
        <v>7.1016908513854506E-5</v>
      </c>
      <c r="N1667">
        <v>3.9975584858048301E-2</v>
      </c>
      <c r="O1667">
        <f t="shared" si="150"/>
        <v>29.163701615135047</v>
      </c>
      <c r="P1667">
        <f t="shared" si="151"/>
        <v>4.7723007956834964</v>
      </c>
      <c r="Q1667">
        <f t="shared" si="152"/>
        <v>16.403621355976412</v>
      </c>
      <c r="R1667">
        <f t="shared" si="153"/>
        <v>5.7196347333281397E-2</v>
      </c>
      <c r="S1667">
        <f t="shared" si="154"/>
        <v>3.636489287732296E-3</v>
      </c>
      <c r="T1667">
        <f t="shared" si="155"/>
        <v>3.9975584858048301E-2</v>
      </c>
    </row>
    <row r="1668" spans="1:20" x14ac:dyDescent="0.25">
      <c r="A1668">
        <v>13135</v>
      </c>
      <c r="B1668" t="s">
        <v>144</v>
      </c>
      <c r="C1668" t="s">
        <v>11</v>
      </c>
      <c r="D1668" t="s">
        <v>31</v>
      </c>
      <c r="E1668" t="s">
        <v>35</v>
      </c>
      <c r="F1668" t="s">
        <v>15</v>
      </c>
      <c r="G1668">
        <v>12.608181684629365</v>
      </c>
      <c r="H1668">
        <v>1.8222435761975062</v>
      </c>
      <c r="I1668">
        <v>7.5122482371056995E-2</v>
      </c>
      <c r="J1668">
        <v>8.9997390149116665</v>
      </c>
      <c r="K1668">
        <v>3.3291094630691E-2</v>
      </c>
      <c r="L1668">
        <v>5.2998038444940013E-3</v>
      </c>
      <c r="M1668">
        <v>1.52290294693102E-4</v>
      </c>
      <c r="N1668">
        <v>3.1992157467236298E-2</v>
      </c>
      <c r="O1668">
        <f t="shared" ref="O1668:O1731" si="156">G1668</f>
        <v>12.608181684629365</v>
      </c>
      <c r="P1668">
        <f t="shared" ref="P1668:P1731" si="157">H1668-I1668</f>
        <v>1.7471210938264492</v>
      </c>
      <c r="Q1668">
        <f t="shared" ref="Q1668:Q1731" si="158">J1668</f>
        <v>8.9997390149116665</v>
      </c>
      <c r="R1668">
        <f t="shared" ref="R1668:R1731" si="159">K1668</f>
        <v>3.3291094630691E-2</v>
      </c>
      <c r="S1668">
        <f t="shared" ref="S1668:S1731" si="160">L1668-M1668</f>
        <v>5.1475135498008995E-3</v>
      </c>
      <c r="T1668">
        <f t="shared" ref="T1668:T1731" si="161">N1668</f>
        <v>3.1992157467236298E-2</v>
      </c>
    </row>
    <row r="1669" spans="1:20" x14ac:dyDescent="0.25">
      <c r="A1669">
        <v>13135</v>
      </c>
      <c r="B1669" t="s">
        <v>145</v>
      </c>
      <c r="C1669" t="s">
        <v>11</v>
      </c>
      <c r="D1669" t="s">
        <v>31</v>
      </c>
      <c r="E1669" t="s">
        <v>35</v>
      </c>
      <c r="F1669" t="s">
        <v>16</v>
      </c>
      <c r="G1669">
        <v>9.7797641369588586</v>
      </c>
      <c r="H1669">
        <v>1.3135064556401221</v>
      </c>
      <c r="I1669">
        <v>4.4316846111172384E-2</v>
      </c>
      <c r="J1669">
        <v>6.8371962563447077</v>
      </c>
      <c r="K1669">
        <v>3.1407943333361298E-2</v>
      </c>
      <c r="L1669">
        <v>4.1148541222000221E-3</v>
      </c>
      <c r="M1669">
        <v>1.04336024463691E-4</v>
      </c>
      <c r="N1669">
        <v>2.54782256563785E-2</v>
      </c>
      <c r="O1669">
        <f t="shared" si="156"/>
        <v>9.7797641369588586</v>
      </c>
      <c r="P1669">
        <f t="shared" si="157"/>
        <v>1.2691896095289497</v>
      </c>
      <c r="Q1669">
        <f t="shared" si="158"/>
        <v>6.8371962563447077</v>
      </c>
      <c r="R1669">
        <f t="shared" si="159"/>
        <v>3.1407943333361298E-2</v>
      </c>
      <c r="S1669">
        <f t="shared" si="160"/>
        <v>4.0105180977363314E-3</v>
      </c>
      <c r="T1669">
        <f t="shared" si="161"/>
        <v>2.54782256563785E-2</v>
      </c>
    </row>
    <row r="1670" spans="1:20" x14ac:dyDescent="0.25">
      <c r="A1670">
        <v>13135</v>
      </c>
      <c r="B1670" t="s">
        <v>146</v>
      </c>
      <c r="C1670" t="s">
        <v>11</v>
      </c>
      <c r="D1670" t="s">
        <v>31</v>
      </c>
      <c r="E1670" t="s">
        <v>35</v>
      </c>
      <c r="F1670" t="s">
        <v>17</v>
      </c>
      <c r="G1670">
        <v>10.599592360617173</v>
      </c>
      <c r="H1670">
        <v>1.4236166152426772</v>
      </c>
      <c r="I1670">
        <v>4.8031884755118749E-2</v>
      </c>
      <c r="J1670">
        <v>7.4103503594774578</v>
      </c>
      <c r="K1670">
        <v>3.4040824056844998E-2</v>
      </c>
      <c r="L1670">
        <v>4.4598007784557546E-3</v>
      </c>
      <c r="M1670">
        <v>1.13082454348045E-4</v>
      </c>
      <c r="N1670">
        <v>2.7614019256745299E-2</v>
      </c>
      <c r="O1670">
        <f t="shared" si="156"/>
        <v>10.599592360617173</v>
      </c>
      <c r="P1670">
        <f t="shared" si="157"/>
        <v>1.3755847304875586</v>
      </c>
      <c r="Q1670">
        <f t="shared" si="158"/>
        <v>7.4103503594774578</v>
      </c>
      <c r="R1670">
        <f t="shared" si="159"/>
        <v>3.4040824056844998E-2</v>
      </c>
      <c r="S1670">
        <f t="shared" si="160"/>
        <v>4.3467183241077097E-3</v>
      </c>
      <c r="T1670">
        <f t="shared" si="161"/>
        <v>2.7614019256745299E-2</v>
      </c>
    </row>
    <row r="1671" spans="1:20" x14ac:dyDescent="0.25">
      <c r="A1671">
        <v>13135</v>
      </c>
      <c r="B1671" t="s">
        <v>147</v>
      </c>
      <c r="C1671" t="s">
        <v>11</v>
      </c>
      <c r="D1671" t="s">
        <v>31</v>
      </c>
      <c r="E1671" t="s">
        <v>35</v>
      </c>
      <c r="F1671" t="s">
        <v>18</v>
      </c>
      <c r="G1671">
        <v>11.200959994023926</v>
      </c>
      <c r="H1671">
        <v>1.5043852161493001</v>
      </c>
      <c r="I1671">
        <v>5.0756969904312978E-2</v>
      </c>
      <c r="J1671">
        <v>7.8307774463987645</v>
      </c>
      <c r="K1671">
        <v>3.5972135438859298E-2</v>
      </c>
      <c r="L1671">
        <v>4.7128250488341801E-3</v>
      </c>
      <c r="M1671">
        <v>1.19498138062112E-4</v>
      </c>
      <c r="N1671">
        <v>2.91807010852238E-2</v>
      </c>
      <c r="O1671">
        <f t="shared" si="156"/>
        <v>11.200959994023926</v>
      </c>
      <c r="P1671">
        <f t="shared" si="157"/>
        <v>1.4536282462449872</v>
      </c>
      <c r="Q1671">
        <f t="shared" si="158"/>
        <v>7.8307774463987645</v>
      </c>
      <c r="R1671">
        <f t="shared" si="159"/>
        <v>3.5972135438859298E-2</v>
      </c>
      <c r="S1671">
        <f t="shared" si="160"/>
        <v>4.593326910772068E-3</v>
      </c>
      <c r="T1671">
        <f t="shared" si="161"/>
        <v>2.91807010852238E-2</v>
      </c>
    </row>
    <row r="1672" spans="1:20" x14ac:dyDescent="0.25">
      <c r="A1672">
        <v>13135</v>
      </c>
      <c r="B1672" t="s">
        <v>148</v>
      </c>
      <c r="C1672" t="s">
        <v>11</v>
      </c>
      <c r="D1672" t="s">
        <v>31</v>
      </c>
      <c r="E1672" t="s">
        <v>35</v>
      </c>
      <c r="F1672" t="s">
        <v>19</v>
      </c>
      <c r="G1672">
        <v>3.9784939868842821</v>
      </c>
      <c r="H1672">
        <v>0.53434603655791191</v>
      </c>
      <c r="I1672">
        <v>1.8028481989418289E-2</v>
      </c>
      <c r="J1672">
        <v>2.7814309070973846</v>
      </c>
      <c r="K1672">
        <v>1.27770229223105E-2</v>
      </c>
      <c r="L1672">
        <v>1.6739592657835037E-3</v>
      </c>
      <c r="M1672">
        <v>4.24447872191535E-5</v>
      </c>
      <c r="N1672">
        <v>1.0364761181307299E-2</v>
      </c>
      <c r="O1672">
        <f t="shared" si="156"/>
        <v>3.9784939868842821</v>
      </c>
      <c r="P1672">
        <f t="shared" si="157"/>
        <v>0.5163175545684936</v>
      </c>
      <c r="Q1672">
        <f t="shared" si="158"/>
        <v>2.7814309070973846</v>
      </c>
      <c r="R1672">
        <f t="shared" si="159"/>
        <v>1.27770229223105E-2</v>
      </c>
      <c r="S1672">
        <f t="shared" si="160"/>
        <v>1.6315144785643502E-3</v>
      </c>
      <c r="T1672">
        <f t="shared" si="161"/>
        <v>1.0364761181307299E-2</v>
      </c>
    </row>
    <row r="1673" spans="1:20" x14ac:dyDescent="0.25">
      <c r="A1673">
        <v>13135</v>
      </c>
      <c r="B1673" t="s">
        <v>149</v>
      </c>
      <c r="C1673" t="s">
        <v>11</v>
      </c>
      <c r="D1673" t="s">
        <v>31</v>
      </c>
      <c r="E1673" t="s">
        <v>35</v>
      </c>
      <c r="F1673" t="s">
        <v>20</v>
      </c>
      <c r="G1673">
        <v>9.1159874388924518</v>
      </c>
      <c r="H1673">
        <v>1.2243555232736854</v>
      </c>
      <c r="I1673">
        <v>4.130894456025655E-2</v>
      </c>
      <c r="J1673">
        <v>6.373136093227016</v>
      </c>
      <c r="K1673">
        <v>2.9276178206781099E-2</v>
      </c>
      <c r="L1673">
        <v>3.8355693592748707E-3</v>
      </c>
      <c r="M1673">
        <v>9.7254462460227801E-5</v>
      </c>
      <c r="N1673">
        <v>2.3748929453589002E-2</v>
      </c>
      <c r="O1673">
        <f t="shared" si="156"/>
        <v>9.1159874388924518</v>
      </c>
      <c r="P1673">
        <f t="shared" si="157"/>
        <v>1.1830465787134288</v>
      </c>
      <c r="Q1673">
        <f t="shared" si="158"/>
        <v>6.373136093227016</v>
      </c>
      <c r="R1673">
        <f t="shared" si="159"/>
        <v>2.9276178206781099E-2</v>
      </c>
      <c r="S1673">
        <f t="shared" si="160"/>
        <v>3.7383148968146429E-3</v>
      </c>
      <c r="T1673">
        <f t="shared" si="161"/>
        <v>2.3748929453589002E-2</v>
      </c>
    </row>
    <row r="1674" spans="1:20" x14ac:dyDescent="0.25">
      <c r="A1674">
        <v>13135</v>
      </c>
      <c r="B1674" t="s">
        <v>150</v>
      </c>
      <c r="C1674" t="s">
        <v>11</v>
      </c>
      <c r="D1674" t="s">
        <v>31</v>
      </c>
      <c r="E1674" t="s">
        <v>35</v>
      </c>
      <c r="F1674" t="s">
        <v>21</v>
      </c>
      <c r="G1674">
        <v>44.367958257614795</v>
      </c>
      <c r="H1674">
        <v>6.2348925745109094</v>
      </c>
      <c r="I1674">
        <v>0.22251890473694388</v>
      </c>
      <c r="J1674">
        <v>31.656683012534931</v>
      </c>
      <c r="K1674">
        <v>0.13942262647536499</v>
      </c>
      <c r="L1674">
        <v>2.0955499397643906E-2</v>
      </c>
      <c r="M1674">
        <v>5.5460277451402297E-4</v>
      </c>
      <c r="N1674">
        <v>0.12911697054479901</v>
      </c>
      <c r="O1674">
        <f t="shared" si="156"/>
        <v>44.367958257614795</v>
      </c>
      <c r="P1674">
        <f t="shared" si="157"/>
        <v>6.0123736697739654</v>
      </c>
      <c r="Q1674">
        <f t="shared" si="158"/>
        <v>31.656683012534931</v>
      </c>
      <c r="R1674">
        <f t="shared" si="159"/>
        <v>0.13942262647536499</v>
      </c>
      <c r="S1674">
        <f t="shared" si="160"/>
        <v>2.0400896623129883E-2</v>
      </c>
      <c r="T1674">
        <f t="shared" si="161"/>
        <v>0.12911697054479901</v>
      </c>
    </row>
    <row r="1675" spans="1:20" x14ac:dyDescent="0.25">
      <c r="A1675">
        <v>13135</v>
      </c>
      <c r="B1675" t="s">
        <v>151</v>
      </c>
      <c r="C1675" t="s">
        <v>11</v>
      </c>
      <c r="D1675" t="s">
        <v>31</v>
      </c>
      <c r="E1675" t="s">
        <v>35</v>
      </c>
      <c r="F1675" t="s">
        <v>22</v>
      </c>
      <c r="G1675">
        <v>7.2659790362790542</v>
      </c>
      <c r="H1675">
        <v>1.0210657757735351</v>
      </c>
      <c r="I1675">
        <v>3.6441106680911148E-2</v>
      </c>
      <c r="J1675">
        <v>5.184300135150381</v>
      </c>
      <c r="K1675">
        <v>2.2832734943383601E-2</v>
      </c>
      <c r="L1675">
        <v>3.4318029698176995E-3</v>
      </c>
      <c r="M1675">
        <v>9.0825292446083895E-5</v>
      </c>
      <c r="N1675">
        <v>2.1145019140188698E-2</v>
      </c>
      <c r="O1675">
        <f t="shared" si="156"/>
        <v>7.2659790362790542</v>
      </c>
      <c r="P1675">
        <f t="shared" si="157"/>
        <v>0.98462466909262392</v>
      </c>
      <c r="Q1675">
        <f t="shared" si="158"/>
        <v>5.184300135150381</v>
      </c>
      <c r="R1675">
        <f t="shared" si="159"/>
        <v>2.2832734943383601E-2</v>
      </c>
      <c r="S1675">
        <f t="shared" si="160"/>
        <v>3.3409776773716156E-3</v>
      </c>
      <c r="T1675">
        <f t="shared" si="161"/>
        <v>2.1145019140188698E-2</v>
      </c>
    </row>
    <row r="1676" spans="1:20" x14ac:dyDescent="0.25">
      <c r="A1676">
        <v>13135</v>
      </c>
      <c r="B1676" t="s">
        <v>152</v>
      </c>
      <c r="C1676" t="s">
        <v>11</v>
      </c>
      <c r="D1676" t="s">
        <v>31</v>
      </c>
      <c r="E1676" t="s">
        <v>35</v>
      </c>
      <c r="F1676" t="s">
        <v>23</v>
      </c>
      <c r="G1676">
        <v>49.337435984668737</v>
      </c>
      <c r="H1676">
        <v>6.5455962028635053</v>
      </c>
      <c r="I1676">
        <v>0.200908566855446</v>
      </c>
      <c r="J1676">
        <v>34.159740198871248</v>
      </c>
      <c r="K1676">
        <v>0.174032751369818</v>
      </c>
      <c r="L1676">
        <v>2.1536205316891627E-2</v>
      </c>
      <c r="M1676">
        <v>5.1385418296945296E-4</v>
      </c>
      <c r="N1676">
        <v>0.13292688706337599</v>
      </c>
      <c r="O1676">
        <f t="shared" si="156"/>
        <v>49.337435984668737</v>
      </c>
      <c r="P1676">
        <f t="shared" si="157"/>
        <v>6.3446876360080591</v>
      </c>
      <c r="Q1676">
        <f t="shared" si="158"/>
        <v>34.159740198871248</v>
      </c>
      <c r="R1676">
        <f t="shared" si="159"/>
        <v>0.174032751369818</v>
      </c>
      <c r="S1676">
        <f t="shared" si="160"/>
        <v>2.1022351133922174E-2</v>
      </c>
      <c r="T1676">
        <f t="shared" si="161"/>
        <v>0.13292688706337599</v>
      </c>
    </row>
    <row r="1677" spans="1:20" x14ac:dyDescent="0.25">
      <c r="A1677">
        <v>13135</v>
      </c>
      <c r="B1677" t="s">
        <v>153</v>
      </c>
      <c r="C1677" t="s">
        <v>11</v>
      </c>
      <c r="D1677" t="s">
        <v>31</v>
      </c>
      <c r="E1677" t="s">
        <v>35</v>
      </c>
      <c r="F1677" t="s">
        <v>24</v>
      </c>
      <c r="G1677">
        <v>54.726236091011188</v>
      </c>
      <c r="H1677">
        <v>7.2605305869659409</v>
      </c>
      <c r="I1677">
        <v>0.22285252044480308</v>
      </c>
      <c r="J1677">
        <v>37.89079398195198</v>
      </c>
      <c r="K1677">
        <v>0.19304132404992499</v>
      </c>
      <c r="L1677">
        <v>2.3888476877857528E-2</v>
      </c>
      <c r="M1677">
        <v>5.6997942436964801E-4</v>
      </c>
      <c r="N1677">
        <v>0.147445642577338</v>
      </c>
      <c r="O1677">
        <f t="shared" si="156"/>
        <v>54.726236091011188</v>
      </c>
      <c r="P1677">
        <f t="shared" si="157"/>
        <v>7.0376780665211376</v>
      </c>
      <c r="Q1677">
        <f t="shared" si="158"/>
        <v>37.89079398195198</v>
      </c>
      <c r="R1677">
        <f t="shared" si="159"/>
        <v>0.19304132404992499</v>
      </c>
      <c r="S1677">
        <f t="shared" si="160"/>
        <v>2.331849745348788E-2</v>
      </c>
      <c r="T1677">
        <f t="shared" si="161"/>
        <v>0.147445642577338</v>
      </c>
    </row>
    <row r="1678" spans="1:20" x14ac:dyDescent="0.25">
      <c r="A1678">
        <v>13135</v>
      </c>
      <c r="B1678" t="s">
        <v>154</v>
      </c>
      <c r="C1678" t="s">
        <v>11</v>
      </c>
      <c r="D1678" t="s">
        <v>31</v>
      </c>
      <c r="E1678" t="s">
        <v>35</v>
      </c>
      <c r="F1678" t="s">
        <v>25</v>
      </c>
      <c r="G1678">
        <v>21.400217598059683</v>
      </c>
      <c r="H1678">
        <v>2.8391670971539602</v>
      </c>
      <c r="I1678">
        <v>8.7144536968622552E-2</v>
      </c>
      <c r="J1678">
        <v>14.8168643917446</v>
      </c>
      <c r="K1678">
        <v>7.5487075529071704E-2</v>
      </c>
      <c r="L1678">
        <v>9.3413804868163267E-3</v>
      </c>
      <c r="M1678">
        <v>2.22885394450145E-4</v>
      </c>
      <c r="N1678">
        <v>5.7657335906270597E-2</v>
      </c>
      <c r="O1678">
        <f t="shared" si="156"/>
        <v>21.400217598059683</v>
      </c>
      <c r="P1678">
        <f t="shared" si="157"/>
        <v>2.7520225601853379</v>
      </c>
      <c r="Q1678">
        <f t="shared" si="158"/>
        <v>14.8168643917446</v>
      </c>
      <c r="R1678">
        <f t="shared" si="159"/>
        <v>7.5487075529071704E-2</v>
      </c>
      <c r="S1678">
        <f t="shared" si="160"/>
        <v>9.1184950923661814E-3</v>
      </c>
      <c r="T1678">
        <f t="shared" si="161"/>
        <v>5.7657335906270597E-2</v>
      </c>
    </row>
    <row r="1679" spans="1:20" x14ac:dyDescent="0.25">
      <c r="A1679">
        <v>13135</v>
      </c>
      <c r="B1679" t="s">
        <v>155</v>
      </c>
      <c r="C1679" t="s">
        <v>11</v>
      </c>
      <c r="D1679" t="s">
        <v>31</v>
      </c>
      <c r="E1679" t="s">
        <v>35</v>
      </c>
      <c r="F1679" t="s">
        <v>26</v>
      </c>
      <c r="G1679">
        <v>48.739734271878774</v>
      </c>
      <c r="H1679">
        <v>6.4663008734704412</v>
      </c>
      <c r="I1679">
        <v>0.19847469245166824</v>
      </c>
      <c r="J1679">
        <v>33.745920846673805</v>
      </c>
      <c r="K1679">
        <v>0.17192442254824</v>
      </c>
      <c r="L1679">
        <v>2.127530792037638E-2</v>
      </c>
      <c r="M1679">
        <v>5.0762912653112802E-4</v>
      </c>
      <c r="N1679">
        <v>0.131316559595063</v>
      </c>
      <c r="O1679">
        <f t="shared" si="156"/>
        <v>48.739734271878774</v>
      </c>
      <c r="P1679">
        <f t="shared" si="157"/>
        <v>6.2678261810187728</v>
      </c>
      <c r="Q1679">
        <f t="shared" si="158"/>
        <v>33.745920846673805</v>
      </c>
      <c r="R1679">
        <f t="shared" si="159"/>
        <v>0.17192442254824</v>
      </c>
      <c r="S1679">
        <f t="shared" si="160"/>
        <v>2.0767678793845251E-2</v>
      </c>
      <c r="T1679">
        <f t="shared" si="161"/>
        <v>0.131316559595063</v>
      </c>
    </row>
    <row r="1680" spans="1:20" x14ac:dyDescent="0.25">
      <c r="A1680">
        <v>13135</v>
      </c>
      <c r="B1680" t="s">
        <v>156</v>
      </c>
      <c r="C1680" t="s">
        <v>11</v>
      </c>
      <c r="D1680" t="s">
        <v>31</v>
      </c>
      <c r="E1680" t="s">
        <v>36</v>
      </c>
      <c r="F1680" t="s">
        <v>14</v>
      </c>
      <c r="G1680">
        <v>22.997215374374587</v>
      </c>
      <c r="H1680">
        <v>5.1878421521029541</v>
      </c>
      <c r="I1680">
        <v>4.1526321546427755E-2</v>
      </c>
      <c r="J1680">
        <v>44.52276296330259</v>
      </c>
      <c r="K1680">
        <v>4.4184912629283001E-2</v>
      </c>
      <c r="L1680">
        <v>1.1111589946795286E-2</v>
      </c>
      <c r="M1680">
        <v>1.1231135499939401E-4</v>
      </c>
      <c r="N1680">
        <v>0.15304071369950101</v>
      </c>
      <c r="O1680">
        <f t="shared" si="156"/>
        <v>22.997215374374587</v>
      </c>
      <c r="P1680">
        <f t="shared" si="157"/>
        <v>5.1463158305565262</v>
      </c>
      <c r="Q1680">
        <f t="shared" si="158"/>
        <v>44.52276296330259</v>
      </c>
      <c r="R1680">
        <f t="shared" si="159"/>
        <v>4.4184912629283001E-2</v>
      </c>
      <c r="S1680">
        <f t="shared" si="160"/>
        <v>1.0999278591795891E-2</v>
      </c>
      <c r="T1680">
        <f t="shared" si="161"/>
        <v>0.15304071369950101</v>
      </c>
    </row>
    <row r="1681" spans="1:20" x14ac:dyDescent="0.25">
      <c r="A1681">
        <v>13135</v>
      </c>
      <c r="B1681" t="s">
        <v>157</v>
      </c>
      <c r="C1681" t="s">
        <v>11</v>
      </c>
      <c r="D1681" t="s">
        <v>31</v>
      </c>
      <c r="E1681" t="s">
        <v>36</v>
      </c>
      <c r="F1681" t="s">
        <v>15</v>
      </c>
      <c r="G1681">
        <v>91.283531130618769</v>
      </c>
      <c r="H1681">
        <v>6.1320902034359355</v>
      </c>
      <c r="I1681">
        <v>0.6971101698227341</v>
      </c>
      <c r="J1681">
        <v>25.301702711623747</v>
      </c>
      <c r="K1681">
        <v>0.23625805366838801</v>
      </c>
      <c r="L1681">
        <v>1.8450209352666377E-2</v>
      </c>
      <c r="M1681">
        <v>1.8062187660081699E-3</v>
      </c>
      <c r="N1681">
        <v>7.5651267091124394E-2</v>
      </c>
      <c r="O1681">
        <f t="shared" si="156"/>
        <v>91.283531130618769</v>
      </c>
      <c r="P1681">
        <f t="shared" si="157"/>
        <v>5.4349800336132015</v>
      </c>
      <c r="Q1681">
        <f t="shared" si="158"/>
        <v>25.301702711623747</v>
      </c>
      <c r="R1681">
        <f t="shared" si="159"/>
        <v>0.23625805366838801</v>
      </c>
      <c r="S1681">
        <f t="shared" si="160"/>
        <v>1.6643990586658209E-2</v>
      </c>
      <c r="T1681">
        <f t="shared" si="161"/>
        <v>7.5651267091124394E-2</v>
      </c>
    </row>
    <row r="1682" spans="1:20" x14ac:dyDescent="0.25">
      <c r="A1682">
        <v>13135</v>
      </c>
      <c r="B1682" t="s">
        <v>158</v>
      </c>
      <c r="C1682" t="s">
        <v>11</v>
      </c>
      <c r="D1682" t="s">
        <v>31</v>
      </c>
      <c r="E1682" t="s">
        <v>36</v>
      </c>
      <c r="F1682" t="s">
        <v>16</v>
      </c>
      <c r="G1682">
        <v>34.349488964536064</v>
      </c>
      <c r="H1682">
        <v>2.9375434938471296</v>
      </c>
      <c r="I1682">
        <v>0.23152233014457099</v>
      </c>
      <c r="J1682">
        <v>10.765181723529423</v>
      </c>
      <c r="K1682">
        <v>9.4144478921880895E-2</v>
      </c>
      <c r="L1682">
        <v>9.3235763446668368E-3</v>
      </c>
      <c r="M1682">
        <v>6.6596701199639298E-4</v>
      </c>
      <c r="N1682">
        <v>3.3998852767592902E-2</v>
      </c>
      <c r="O1682">
        <f t="shared" si="156"/>
        <v>34.349488964536064</v>
      </c>
      <c r="P1682">
        <f t="shared" si="157"/>
        <v>2.7060211637025589</v>
      </c>
      <c r="Q1682">
        <f t="shared" si="158"/>
        <v>10.765181723529423</v>
      </c>
      <c r="R1682">
        <f t="shared" si="159"/>
        <v>9.4144478921880895E-2</v>
      </c>
      <c r="S1682">
        <f t="shared" si="160"/>
        <v>8.6576093326704434E-3</v>
      </c>
      <c r="T1682">
        <f t="shared" si="161"/>
        <v>3.3998852767592902E-2</v>
      </c>
    </row>
    <row r="1683" spans="1:20" x14ac:dyDescent="0.25">
      <c r="A1683">
        <v>13135</v>
      </c>
      <c r="B1683" t="s">
        <v>159</v>
      </c>
      <c r="C1683" t="s">
        <v>11</v>
      </c>
      <c r="D1683" t="s">
        <v>31</v>
      </c>
      <c r="E1683" t="s">
        <v>36</v>
      </c>
      <c r="F1683" t="s">
        <v>17</v>
      </c>
      <c r="G1683">
        <v>37.228965263825259</v>
      </c>
      <c r="H1683">
        <v>3.1837947732617184</v>
      </c>
      <c r="I1683">
        <v>0.25093059748871815</v>
      </c>
      <c r="J1683">
        <v>11.667614341997631</v>
      </c>
      <c r="K1683">
        <v>0.10203651700069701</v>
      </c>
      <c r="L1683">
        <v>1.0105162250193318E-2</v>
      </c>
      <c r="M1683">
        <v>7.2179444484987698E-4</v>
      </c>
      <c r="N1683">
        <v>3.6848921346774401E-2</v>
      </c>
      <c r="O1683">
        <f t="shared" si="156"/>
        <v>37.228965263825259</v>
      </c>
      <c r="P1683">
        <f t="shared" si="157"/>
        <v>2.9328641757730001</v>
      </c>
      <c r="Q1683">
        <f t="shared" si="158"/>
        <v>11.667614341997631</v>
      </c>
      <c r="R1683">
        <f t="shared" si="159"/>
        <v>0.10203651700069701</v>
      </c>
      <c r="S1683">
        <f t="shared" si="160"/>
        <v>9.3833678053434413E-3</v>
      </c>
      <c r="T1683">
        <f t="shared" si="161"/>
        <v>3.6848921346774401E-2</v>
      </c>
    </row>
    <row r="1684" spans="1:20" x14ac:dyDescent="0.25">
      <c r="A1684">
        <v>13135</v>
      </c>
      <c r="B1684" t="s">
        <v>160</v>
      </c>
      <c r="C1684" t="s">
        <v>11</v>
      </c>
      <c r="D1684" t="s">
        <v>31</v>
      </c>
      <c r="E1684" t="s">
        <v>36</v>
      </c>
      <c r="F1684" t="s">
        <v>18</v>
      </c>
      <c r="G1684">
        <v>39.341160504532809</v>
      </c>
      <c r="H1684">
        <v>3.3644271619227091</v>
      </c>
      <c r="I1684">
        <v>0.265167130953955</v>
      </c>
      <c r="J1684">
        <v>12.329579099366933</v>
      </c>
      <c r="K1684">
        <v>0.107825555987933</v>
      </c>
      <c r="L1684">
        <v>1.0678480011671487E-2</v>
      </c>
      <c r="M1684">
        <v>7.6274508373597096E-4</v>
      </c>
      <c r="N1684">
        <v>3.8939554644832702E-2</v>
      </c>
      <c r="O1684">
        <f t="shared" si="156"/>
        <v>39.341160504532809</v>
      </c>
      <c r="P1684">
        <f t="shared" si="157"/>
        <v>3.0992600309687539</v>
      </c>
      <c r="Q1684">
        <f t="shared" si="158"/>
        <v>12.329579099366933</v>
      </c>
      <c r="R1684">
        <f t="shared" si="159"/>
        <v>0.107825555987933</v>
      </c>
      <c r="S1684">
        <f t="shared" si="160"/>
        <v>9.9157349279355156E-3</v>
      </c>
      <c r="T1684">
        <f t="shared" si="161"/>
        <v>3.8939554644832702E-2</v>
      </c>
    </row>
    <row r="1685" spans="1:20" x14ac:dyDescent="0.25">
      <c r="A1685">
        <v>13135</v>
      </c>
      <c r="B1685" t="s">
        <v>161</v>
      </c>
      <c r="C1685" t="s">
        <v>11</v>
      </c>
      <c r="D1685" t="s">
        <v>31</v>
      </c>
      <c r="E1685" t="s">
        <v>36</v>
      </c>
      <c r="F1685" t="s">
        <v>19</v>
      </c>
      <c r="G1685">
        <v>13.973674073367272</v>
      </c>
      <c r="H1685">
        <v>1.195018386226407</v>
      </c>
      <c r="I1685">
        <v>9.4185314498645131E-2</v>
      </c>
      <c r="J1685">
        <v>4.3793701469909214</v>
      </c>
      <c r="K1685">
        <v>3.82987991668692E-2</v>
      </c>
      <c r="L1685">
        <v>3.7929130091909312E-3</v>
      </c>
      <c r="M1685">
        <v>2.70921217806474E-4</v>
      </c>
      <c r="N1685">
        <v>1.38310279315941E-2</v>
      </c>
      <c r="O1685">
        <f t="shared" si="156"/>
        <v>13.973674073367272</v>
      </c>
      <c r="P1685">
        <f t="shared" si="157"/>
        <v>1.1008330717277619</v>
      </c>
      <c r="Q1685">
        <f t="shared" si="158"/>
        <v>4.3793701469909214</v>
      </c>
      <c r="R1685">
        <f t="shared" si="159"/>
        <v>3.82987991668692E-2</v>
      </c>
      <c r="S1685">
        <f t="shared" si="160"/>
        <v>3.521991791384457E-3</v>
      </c>
      <c r="T1685">
        <f t="shared" si="161"/>
        <v>1.38310279315941E-2</v>
      </c>
    </row>
    <row r="1686" spans="1:20" x14ac:dyDescent="0.25">
      <c r="A1686">
        <v>13135</v>
      </c>
      <c r="B1686" t="s">
        <v>162</v>
      </c>
      <c r="C1686" t="s">
        <v>11</v>
      </c>
      <c r="D1686" t="s">
        <v>31</v>
      </c>
      <c r="E1686" t="s">
        <v>36</v>
      </c>
      <c r="F1686" t="s">
        <v>20</v>
      </c>
      <c r="G1686">
        <v>32.018098306312552</v>
      </c>
      <c r="H1686">
        <v>2.7381645395946625</v>
      </c>
      <c r="I1686">
        <v>0.21580830217840202</v>
      </c>
      <c r="J1686">
        <v>10.03452098852814</v>
      </c>
      <c r="K1686">
        <v>8.7754649390634196E-2</v>
      </c>
      <c r="L1686">
        <v>8.6907594648750613E-3</v>
      </c>
      <c r="M1686">
        <v>6.2076624192197705E-4</v>
      </c>
      <c r="N1686">
        <v>3.1691256972723902E-2</v>
      </c>
      <c r="O1686">
        <f t="shared" si="156"/>
        <v>32.018098306312552</v>
      </c>
      <c r="P1686">
        <f t="shared" si="157"/>
        <v>2.5223562374162607</v>
      </c>
      <c r="Q1686">
        <f t="shared" si="158"/>
        <v>10.03452098852814</v>
      </c>
      <c r="R1686">
        <f t="shared" si="159"/>
        <v>8.7754649390634196E-2</v>
      </c>
      <c r="S1686">
        <f t="shared" si="160"/>
        <v>8.0699932229530841E-3</v>
      </c>
      <c r="T1686">
        <f t="shared" si="161"/>
        <v>3.1691256972723902E-2</v>
      </c>
    </row>
    <row r="1687" spans="1:20" x14ac:dyDescent="0.25">
      <c r="A1687">
        <v>13135</v>
      </c>
      <c r="B1687" t="s">
        <v>163</v>
      </c>
      <c r="C1687" t="s">
        <v>11</v>
      </c>
      <c r="D1687" t="s">
        <v>31</v>
      </c>
      <c r="E1687" t="s">
        <v>36</v>
      </c>
      <c r="F1687" t="s">
        <v>21</v>
      </c>
      <c r="G1687">
        <v>176.4444677744149</v>
      </c>
      <c r="H1687">
        <v>13.168247396358634</v>
      </c>
      <c r="I1687">
        <v>1.2401986935510625</v>
      </c>
      <c r="J1687">
        <v>51.085380673632031</v>
      </c>
      <c r="K1687">
        <v>0.49030926046127599</v>
      </c>
      <c r="L1687">
        <v>4.3192744445266718E-2</v>
      </c>
      <c r="M1687">
        <v>3.5669921509508999E-3</v>
      </c>
      <c r="N1687">
        <v>0.16531984764112101</v>
      </c>
      <c r="O1687">
        <f t="shared" si="156"/>
        <v>176.4444677744149</v>
      </c>
      <c r="P1687">
        <f t="shared" si="157"/>
        <v>11.928048702807571</v>
      </c>
      <c r="Q1687">
        <f t="shared" si="158"/>
        <v>51.085380673632031</v>
      </c>
      <c r="R1687">
        <f t="shared" si="159"/>
        <v>0.49030926046127599</v>
      </c>
      <c r="S1687">
        <f t="shared" si="160"/>
        <v>3.9625752294315815E-2</v>
      </c>
      <c r="T1687">
        <f t="shared" si="161"/>
        <v>0.16531984764112101</v>
      </c>
    </row>
    <row r="1688" spans="1:20" x14ac:dyDescent="0.25">
      <c r="A1688">
        <v>13135</v>
      </c>
      <c r="B1688" t="s">
        <v>164</v>
      </c>
      <c r="C1688" t="s">
        <v>11</v>
      </c>
      <c r="D1688" t="s">
        <v>31</v>
      </c>
      <c r="E1688" t="s">
        <v>36</v>
      </c>
      <c r="F1688" t="s">
        <v>22</v>
      </c>
      <c r="G1688">
        <v>28.895667345698094</v>
      </c>
      <c r="H1688">
        <v>2.1565159090926311</v>
      </c>
      <c r="I1688">
        <v>0.20310281145168554</v>
      </c>
      <c r="J1688">
        <v>8.3660685184850081</v>
      </c>
      <c r="K1688">
        <v>8.0296166081848405E-2</v>
      </c>
      <c r="L1688">
        <v>7.0735167335768123E-3</v>
      </c>
      <c r="M1688">
        <v>5.8415338573780597E-4</v>
      </c>
      <c r="N1688">
        <v>2.70738172658819E-2</v>
      </c>
      <c r="O1688">
        <f t="shared" si="156"/>
        <v>28.895667345698094</v>
      </c>
      <c r="P1688">
        <f t="shared" si="157"/>
        <v>1.9534130976409456</v>
      </c>
      <c r="Q1688">
        <f t="shared" si="158"/>
        <v>8.3660685184850081</v>
      </c>
      <c r="R1688">
        <f t="shared" si="159"/>
        <v>8.0296166081848405E-2</v>
      </c>
      <c r="S1688">
        <f t="shared" si="160"/>
        <v>6.4893633478390065E-3</v>
      </c>
      <c r="T1688">
        <f t="shared" si="161"/>
        <v>2.70738172658819E-2</v>
      </c>
    </row>
    <row r="1689" spans="1:20" x14ac:dyDescent="0.25">
      <c r="A1689">
        <v>13135</v>
      </c>
      <c r="B1689" t="s">
        <v>165</v>
      </c>
      <c r="C1689" t="s">
        <v>11</v>
      </c>
      <c r="D1689" t="s">
        <v>31</v>
      </c>
      <c r="E1689" t="s">
        <v>36</v>
      </c>
      <c r="F1689" t="s">
        <v>23</v>
      </c>
      <c r="G1689">
        <v>86.36806908740715</v>
      </c>
      <c r="H1689">
        <v>8.8564717275577127</v>
      </c>
      <c r="I1689">
        <v>0.51320734488035558</v>
      </c>
      <c r="J1689">
        <v>29.409715557104633</v>
      </c>
      <c r="K1689">
        <v>0.24236544437083901</v>
      </c>
      <c r="L1689">
        <v>2.8929042913291819E-2</v>
      </c>
      <c r="M1689">
        <v>1.53631200851478E-3</v>
      </c>
      <c r="N1689">
        <v>9.5290189486267801E-2</v>
      </c>
      <c r="O1689">
        <f t="shared" si="156"/>
        <v>86.36806908740715</v>
      </c>
      <c r="P1689">
        <f t="shared" si="157"/>
        <v>8.3432643826773578</v>
      </c>
      <c r="Q1689">
        <f t="shared" si="158"/>
        <v>29.409715557104633</v>
      </c>
      <c r="R1689">
        <f t="shared" si="159"/>
        <v>0.24236544437083901</v>
      </c>
      <c r="S1689">
        <f t="shared" si="160"/>
        <v>2.7392730904777039E-2</v>
      </c>
      <c r="T1689">
        <f t="shared" si="161"/>
        <v>9.5290189486267801E-2</v>
      </c>
    </row>
    <row r="1690" spans="1:20" x14ac:dyDescent="0.25">
      <c r="A1690">
        <v>13135</v>
      </c>
      <c r="B1690" t="s">
        <v>166</v>
      </c>
      <c r="C1690" t="s">
        <v>11</v>
      </c>
      <c r="D1690" t="s">
        <v>31</v>
      </c>
      <c r="E1690" t="s">
        <v>36</v>
      </c>
      <c r="F1690" t="s">
        <v>24</v>
      </c>
      <c r="G1690">
        <v>95.80149584032047</v>
      </c>
      <c r="H1690">
        <v>9.8238062630248102</v>
      </c>
      <c r="I1690">
        <v>0.56926170465999215</v>
      </c>
      <c r="J1690">
        <v>32.621946152997964</v>
      </c>
      <c r="K1690">
        <v>0.268837408614651</v>
      </c>
      <c r="L1690">
        <v>3.2088793468351348E-2</v>
      </c>
      <c r="M1690">
        <v>1.7041129432442399E-3</v>
      </c>
      <c r="N1690">
        <v>0.105698099538811</v>
      </c>
      <c r="O1690">
        <f t="shared" si="156"/>
        <v>95.80149584032047</v>
      </c>
      <c r="P1690">
        <f t="shared" si="157"/>
        <v>9.2545445583648185</v>
      </c>
      <c r="Q1690">
        <f t="shared" si="158"/>
        <v>32.621946152997964</v>
      </c>
      <c r="R1690">
        <f t="shared" si="159"/>
        <v>0.268837408614651</v>
      </c>
      <c r="S1690">
        <f t="shared" si="160"/>
        <v>3.0384680525107108E-2</v>
      </c>
      <c r="T1690">
        <f t="shared" si="161"/>
        <v>0.105698099538811</v>
      </c>
    </row>
    <row r="1691" spans="1:20" x14ac:dyDescent="0.25">
      <c r="A1691">
        <v>13135</v>
      </c>
      <c r="B1691" t="s">
        <v>167</v>
      </c>
      <c r="C1691" t="s">
        <v>11</v>
      </c>
      <c r="D1691" t="s">
        <v>31</v>
      </c>
      <c r="E1691" t="s">
        <v>36</v>
      </c>
      <c r="F1691" t="s">
        <v>25</v>
      </c>
      <c r="G1691">
        <v>37.462341437145135</v>
      </c>
      <c r="H1691">
        <v>3.841513804038545</v>
      </c>
      <c r="I1691">
        <v>0.22260479196643232</v>
      </c>
      <c r="J1691">
        <v>12.756529941433351</v>
      </c>
      <c r="K1691">
        <v>0.10512655540996001</v>
      </c>
      <c r="L1691">
        <v>1.254803883223253E-2</v>
      </c>
      <c r="M1691">
        <v>6.6637857092644004E-4</v>
      </c>
      <c r="N1691">
        <v>4.1332326189204599E-2</v>
      </c>
      <c r="O1691">
        <f t="shared" si="156"/>
        <v>37.462341437145135</v>
      </c>
      <c r="P1691">
        <f t="shared" si="157"/>
        <v>3.6189090120721126</v>
      </c>
      <c r="Q1691">
        <f t="shared" si="158"/>
        <v>12.756529941433351</v>
      </c>
      <c r="R1691">
        <f t="shared" si="159"/>
        <v>0.10512655540996001</v>
      </c>
      <c r="S1691">
        <f t="shared" si="160"/>
        <v>1.188166026130609E-2</v>
      </c>
      <c r="T1691">
        <f t="shared" si="161"/>
        <v>4.1332326189204599E-2</v>
      </c>
    </row>
    <row r="1692" spans="1:20" x14ac:dyDescent="0.25">
      <c r="A1692">
        <v>13135</v>
      </c>
      <c r="B1692" t="s">
        <v>168</v>
      </c>
      <c r="C1692" t="s">
        <v>11</v>
      </c>
      <c r="D1692" t="s">
        <v>31</v>
      </c>
      <c r="E1692" t="s">
        <v>36</v>
      </c>
      <c r="F1692" t="s">
        <v>26</v>
      </c>
      <c r="G1692">
        <v>85.321760359117619</v>
      </c>
      <c r="H1692">
        <v>8.7491804141940133</v>
      </c>
      <c r="I1692">
        <v>0.50699009803065409</v>
      </c>
      <c r="J1692">
        <v>29.053434387820335</v>
      </c>
      <c r="K1692">
        <v>0.23942937396326699</v>
      </c>
      <c r="L1692">
        <v>2.857857588514659E-2</v>
      </c>
      <c r="M1692">
        <v>1.5177004209583299E-3</v>
      </c>
      <c r="N1692">
        <v>9.4135794276308304E-2</v>
      </c>
      <c r="O1692">
        <f t="shared" si="156"/>
        <v>85.321760359117619</v>
      </c>
      <c r="P1692">
        <f t="shared" si="157"/>
        <v>8.2421903161633594</v>
      </c>
      <c r="Q1692">
        <f t="shared" si="158"/>
        <v>29.053434387820335</v>
      </c>
      <c r="R1692">
        <f t="shared" si="159"/>
        <v>0.23942937396326699</v>
      </c>
      <c r="S1692">
        <f t="shared" si="160"/>
        <v>2.7060875464188259E-2</v>
      </c>
      <c r="T1692">
        <f t="shared" si="161"/>
        <v>9.4135794276308304E-2</v>
      </c>
    </row>
    <row r="1693" spans="1:20" x14ac:dyDescent="0.25">
      <c r="A1693">
        <v>13135</v>
      </c>
      <c r="B1693" t="s">
        <v>169</v>
      </c>
      <c r="C1693" t="s">
        <v>11</v>
      </c>
      <c r="D1693" t="s">
        <v>31</v>
      </c>
      <c r="E1693" t="s">
        <v>37</v>
      </c>
      <c r="F1693" t="s">
        <v>14</v>
      </c>
      <c r="G1693">
        <v>341.71312599790173</v>
      </c>
      <c r="H1693">
        <v>59.721337910651947</v>
      </c>
      <c r="I1693">
        <v>0.50777399046091787</v>
      </c>
      <c r="J1693">
        <v>176.69534816282794</v>
      </c>
      <c r="K1693">
        <v>0.80649360051591901</v>
      </c>
      <c r="L1693">
        <v>0.18481772806694741</v>
      </c>
      <c r="M1693">
        <v>1.3989425686062899E-3</v>
      </c>
      <c r="N1693">
        <v>0.57351779981854001</v>
      </c>
      <c r="O1693">
        <f t="shared" si="156"/>
        <v>341.71312599790173</v>
      </c>
      <c r="P1693">
        <f t="shared" si="157"/>
        <v>59.213563920191028</v>
      </c>
      <c r="Q1693">
        <f t="shared" si="158"/>
        <v>176.69534816282794</v>
      </c>
      <c r="R1693">
        <f t="shared" si="159"/>
        <v>0.80649360051591901</v>
      </c>
      <c r="S1693">
        <f t="shared" si="160"/>
        <v>0.18341878549834112</v>
      </c>
      <c r="T1693">
        <f t="shared" si="161"/>
        <v>0.57351779981854001</v>
      </c>
    </row>
    <row r="1694" spans="1:20" x14ac:dyDescent="0.25">
      <c r="A1694">
        <v>13135</v>
      </c>
      <c r="B1694" t="s">
        <v>170</v>
      </c>
      <c r="C1694" t="s">
        <v>11</v>
      </c>
      <c r="D1694" t="s">
        <v>31</v>
      </c>
      <c r="E1694" t="s">
        <v>37</v>
      </c>
      <c r="F1694" t="s">
        <v>15</v>
      </c>
      <c r="G1694">
        <v>411.29710573137436</v>
      </c>
      <c r="H1694">
        <v>18.935059126262544</v>
      </c>
      <c r="I1694">
        <v>3.3339075555668378</v>
      </c>
      <c r="J1694">
        <v>92.553741768297243</v>
      </c>
      <c r="K1694">
        <v>1.06673444907875</v>
      </c>
      <c r="L1694">
        <v>5.7522005700151313E-2</v>
      </c>
      <c r="M1694">
        <v>8.6946229699811292E-3</v>
      </c>
      <c r="N1694">
        <v>0.27909027359576899</v>
      </c>
      <c r="O1694">
        <f t="shared" si="156"/>
        <v>411.29710573137436</v>
      </c>
      <c r="P1694">
        <f t="shared" si="157"/>
        <v>15.601151570695706</v>
      </c>
      <c r="Q1694">
        <f t="shared" si="158"/>
        <v>92.553741768297243</v>
      </c>
      <c r="R1694">
        <f t="shared" si="159"/>
        <v>1.06673444907875</v>
      </c>
      <c r="S1694">
        <f t="shared" si="160"/>
        <v>4.8827382730170184E-2</v>
      </c>
      <c r="T1694">
        <f t="shared" si="161"/>
        <v>0.27909027359576899</v>
      </c>
    </row>
    <row r="1695" spans="1:20" x14ac:dyDescent="0.25">
      <c r="A1695">
        <v>13135</v>
      </c>
      <c r="B1695" t="s">
        <v>171</v>
      </c>
      <c r="C1695" t="s">
        <v>11</v>
      </c>
      <c r="D1695" t="s">
        <v>31</v>
      </c>
      <c r="E1695" t="s">
        <v>37</v>
      </c>
      <c r="F1695" t="s">
        <v>16</v>
      </c>
      <c r="G1695">
        <v>99.812639798309178</v>
      </c>
      <c r="H1695">
        <v>5.4355506229857573</v>
      </c>
      <c r="I1695">
        <v>0.77612602534645592</v>
      </c>
      <c r="J1695">
        <v>25.804046691149459</v>
      </c>
      <c r="K1695">
        <v>0.27749694961933602</v>
      </c>
      <c r="L1695">
        <v>1.7634329019822551E-2</v>
      </c>
      <c r="M1695">
        <v>2.2920439075402302E-3</v>
      </c>
      <c r="N1695">
        <v>8.3083773110438894E-2</v>
      </c>
      <c r="O1695">
        <f t="shared" si="156"/>
        <v>99.812639798309178</v>
      </c>
      <c r="P1695">
        <f t="shared" si="157"/>
        <v>4.6594245976393012</v>
      </c>
      <c r="Q1695">
        <f t="shared" si="158"/>
        <v>25.804046691149459</v>
      </c>
      <c r="R1695">
        <f t="shared" si="159"/>
        <v>0.27749694961933602</v>
      </c>
      <c r="S1695">
        <f t="shared" si="160"/>
        <v>1.534228511228232E-2</v>
      </c>
      <c r="T1695">
        <f t="shared" si="161"/>
        <v>8.3083773110438894E-2</v>
      </c>
    </row>
    <row r="1696" spans="1:20" x14ac:dyDescent="0.25">
      <c r="A1696">
        <v>13135</v>
      </c>
      <c r="B1696" t="s">
        <v>172</v>
      </c>
      <c r="C1696" t="s">
        <v>11</v>
      </c>
      <c r="D1696" t="s">
        <v>31</v>
      </c>
      <c r="E1696" t="s">
        <v>37</v>
      </c>
      <c r="F1696" t="s">
        <v>17</v>
      </c>
      <c r="G1696">
        <v>108.17983469235084</v>
      </c>
      <c r="H1696">
        <v>5.8912066785576798</v>
      </c>
      <c r="I1696">
        <v>0.84118795696804038</v>
      </c>
      <c r="J1696">
        <v>27.967173654287613</v>
      </c>
      <c r="K1696">
        <v>0.30075918277139602</v>
      </c>
      <c r="L1696">
        <v>1.9112598445397047E-2</v>
      </c>
      <c r="M1696">
        <v>2.4841841761417101E-3</v>
      </c>
      <c r="N1696">
        <v>9.00485680128955E-2</v>
      </c>
      <c r="O1696">
        <f t="shared" si="156"/>
        <v>108.17983469235084</v>
      </c>
      <c r="P1696">
        <f t="shared" si="157"/>
        <v>5.0500187215896393</v>
      </c>
      <c r="Q1696">
        <f t="shared" si="158"/>
        <v>27.967173654287613</v>
      </c>
      <c r="R1696">
        <f t="shared" si="159"/>
        <v>0.30075918277139602</v>
      </c>
      <c r="S1696">
        <f t="shared" si="160"/>
        <v>1.6628414269255338E-2</v>
      </c>
      <c r="T1696">
        <f t="shared" si="161"/>
        <v>9.00485680128955E-2</v>
      </c>
    </row>
    <row r="1697" spans="1:20" x14ac:dyDescent="0.25">
      <c r="A1697">
        <v>13135</v>
      </c>
      <c r="B1697" t="s">
        <v>173</v>
      </c>
      <c r="C1697" t="s">
        <v>11</v>
      </c>
      <c r="D1697" t="s">
        <v>31</v>
      </c>
      <c r="E1697" t="s">
        <v>37</v>
      </c>
      <c r="F1697" t="s">
        <v>18</v>
      </c>
      <c r="G1697">
        <v>114.31742943309528</v>
      </c>
      <c r="H1697">
        <v>6.2254458332663898</v>
      </c>
      <c r="I1697">
        <v>0.88891260206582767</v>
      </c>
      <c r="J1697">
        <v>29.553889024260172</v>
      </c>
      <c r="K1697">
        <v>0.31782281512313298</v>
      </c>
      <c r="L1697">
        <v>2.0196950147432238E-2</v>
      </c>
      <c r="M1697">
        <v>2.62512310971541E-3</v>
      </c>
      <c r="N1697">
        <v>9.5157509188491904E-2</v>
      </c>
      <c r="O1697">
        <f t="shared" si="156"/>
        <v>114.31742943309528</v>
      </c>
      <c r="P1697">
        <f t="shared" si="157"/>
        <v>5.336533231200562</v>
      </c>
      <c r="Q1697">
        <f t="shared" si="158"/>
        <v>29.553889024260172</v>
      </c>
      <c r="R1697">
        <f t="shared" si="159"/>
        <v>0.31782281512313298</v>
      </c>
      <c r="S1697">
        <f t="shared" si="160"/>
        <v>1.7571827037716828E-2</v>
      </c>
      <c r="T1697">
        <f t="shared" si="161"/>
        <v>9.5157509188491904E-2</v>
      </c>
    </row>
    <row r="1698" spans="1:20" x14ac:dyDescent="0.25">
      <c r="A1698">
        <v>13135</v>
      </c>
      <c r="B1698" t="s">
        <v>174</v>
      </c>
      <c r="C1698" t="s">
        <v>11</v>
      </c>
      <c r="D1698" t="s">
        <v>31</v>
      </c>
      <c r="E1698" t="s">
        <v>37</v>
      </c>
      <c r="F1698" t="s">
        <v>19</v>
      </c>
      <c r="G1698">
        <v>40.604659679033524</v>
      </c>
      <c r="H1698">
        <v>2.2112295900479477</v>
      </c>
      <c r="I1698">
        <v>0.31573487334264849</v>
      </c>
      <c r="J1698">
        <v>10.497312992071372</v>
      </c>
      <c r="K1698">
        <v>0.112888175267401</v>
      </c>
      <c r="L1698">
        <v>7.1738003607924941E-3</v>
      </c>
      <c r="M1698">
        <v>9.3242374482008195E-4</v>
      </c>
      <c r="N1698">
        <v>3.3799191609752803E-2</v>
      </c>
      <c r="O1698">
        <f t="shared" si="156"/>
        <v>40.604659679033524</v>
      </c>
      <c r="P1698">
        <f t="shared" si="157"/>
        <v>1.8954947167052993</v>
      </c>
      <c r="Q1698">
        <f t="shared" si="158"/>
        <v>10.497312992071372</v>
      </c>
      <c r="R1698">
        <f t="shared" si="159"/>
        <v>0.112888175267401</v>
      </c>
      <c r="S1698">
        <f t="shared" si="160"/>
        <v>6.2413766159724118E-3</v>
      </c>
      <c r="T1698">
        <f t="shared" si="161"/>
        <v>3.3799191609752803E-2</v>
      </c>
    </row>
    <row r="1699" spans="1:20" x14ac:dyDescent="0.25">
      <c r="A1699">
        <v>13135</v>
      </c>
      <c r="B1699" t="s">
        <v>175</v>
      </c>
      <c r="C1699" t="s">
        <v>11</v>
      </c>
      <c r="D1699" t="s">
        <v>31</v>
      </c>
      <c r="E1699" t="s">
        <v>37</v>
      </c>
      <c r="F1699" t="s">
        <v>20</v>
      </c>
      <c r="G1699">
        <v>93.038100515459391</v>
      </c>
      <c r="H1699">
        <v>5.0666254061173817</v>
      </c>
      <c r="I1699">
        <v>0.72344832188696162</v>
      </c>
      <c r="J1699">
        <v>24.052661083389825</v>
      </c>
      <c r="K1699">
        <v>0.25866242370237602</v>
      </c>
      <c r="L1699">
        <v>1.6437445499343353E-2</v>
      </c>
      <c r="M1699">
        <v>2.13647762552215E-3</v>
      </c>
      <c r="N1699">
        <v>7.7444622019238393E-2</v>
      </c>
      <c r="O1699">
        <f t="shared" si="156"/>
        <v>93.038100515459391</v>
      </c>
      <c r="P1699">
        <f t="shared" si="157"/>
        <v>4.3431770842304198</v>
      </c>
      <c r="Q1699">
        <f t="shared" si="158"/>
        <v>24.052661083389825</v>
      </c>
      <c r="R1699">
        <f t="shared" si="159"/>
        <v>0.25866242370237602</v>
      </c>
      <c r="S1699">
        <f t="shared" si="160"/>
        <v>1.4300967873821204E-2</v>
      </c>
      <c r="T1699">
        <f t="shared" si="161"/>
        <v>7.7444622019238393E-2</v>
      </c>
    </row>
    <row r="1700" spans="1:20" x14ac:dyDescent="0.25">
      <c r="A1700">
        <v>13135</v>
      </c>
      <c r="B1700" t="s">
        <v>176</v>
      </c>
      <c r="C1700" t="s">
        <v>11</v>
      </c>
      <c r="D1700" t="s">
        <v>31</v>
      </c>
      <c r="E1700" t="s">
        <v>37</v>
      </c>
      <c r="F1700" t="s">
        <v>21</v>
      </c>
      <c r="G1700">
        <v>590.65084301077468</v>
      </c>
      <c r="H1700">
        <v>29.714465182503755</v>
      </c>
      <c r="I1700">
        <v>4.705695151124007</v>
      </c>
      <c r="J1700">
        <v>143.2453699282685</v>
      </c>
      <c r="K1700">
        <v>1.6023884956807799</v>
      </c>
      <c r="L1700">
        <v>9.522441227043138E-2</v>
      </c>
      <c r="M1700">
        <v>1.3216559403187601E-2</v>
      </c>
      <c r="N1700">
        <v>0.45399909340477701</v>
      </c>
      <c r="O1700">
        <f t="shared" si="156"/>
        <v>590.65084301077468</v>
      </c>
      <c r="P1700">
        <f t="shared" si="157"/>
        <v>25.008770031379747</v>
      </c>
      <c r="Q1700">
        <f t="shared" si="158"/>
        <v>143.2453699282685</v>
      </c>
      <c r="R1700">
        <f t="shared" si="159"/>
        <v>1.6023884956807799</v>
      </c>
      <c r="S1700">
        <f t="shared" si="160"/>
        <v>8.2007852867243783E-2</v>
      </c>
      <c r="T1700">
        <f t="shared" si="161"/>
        <v>0.45399909340477701</v>
      </c>
    </row>
    <row r="1701" spans="1:20" x14ac:dyDescent="0.25">
      <c r="A1701">
        <v>13135</v>
      </c>
      <c r="B1701" t="s">
        <v>177</v>
      </c>
      <c r="C1701" t="s">
        <v>11</v>
      </c>
      <c r="D1701" t="s">
        <v>31</v>
      </c>
      <c r="E1701" t="s">
        <v>37</v>
      </c>
      <c r="F1701" t="s">
        <v>22</v>
      </c>
      <c r="G1701">
        <v>96.728754278855916</v>
      </c>
      <c r="H1701">
        <v>4.8662297185472738</v>
      </c>
      <c r="I1701">
        <v>0.77063439909306708</v>
      </c>
      <c r="J1701">
        <v>23.458777243472088</v>
      </c>
      <c r="K1701">
        <v>0.26241739300490602</v>
      </c>
      <c r="L1701">
        <v>1.5594556120742509E-2</v>
      </c>
      <c r="M1701">
        <v>2.1644274548144301E-3</v>
      </c>
      <c r="N1701">
        <v>7.4349790104194902E-2</v>
      </c>
      <c r="O1701">
        <f t="shared" si="156"/>
        <v>96.728754278855916</v>
      </c>
      <c r="P1701">
        <f t="shared" si="157"/>
        <v>4.0955953194542065</v>
      </c>
      <c r="Q1701">
        <f t="shared" si="158"/>
        <v>23.458777243472088</v>
      </c>
      <c r="R1701">
        <f t="shared" si="159"/>
        <v>0.26241739300490602</v>
      </c>
      <c r="S1701">
        <f t="shared" si="160"/>
        <v>1.343012866592808E-2</v>
      </c>
      <c r="T1701">
        <f t="shared" si="161"/>
        <v>7.4349790104194902E-2</v>
      </c>
    </row>
    <row r="1702" spans="1:20" x14ac:dyDescent="0.25">
      <c r="A1702">
        <v>13135</v>
      </c>
      <c r="B1702" t="s">
        <v>178</v>
      </c>
      <c r="C1702" t="s">
        <v>11</v>
      </c>
      <c r="D1702" t="s">
        <v>31</v>
      </c>
      <c r="E1702" t="s">
        <v>37</v>
      </c>
      <c r="F1702" t="s">
        <v>23</v>
      </c>
      <c r="G1702">
        <v>111.32121509392491</v>
      </c>
      <c r="H1702">
        <v>7.4493046474572555</v>
      </c>
      <c r="I1702">
        <v>0.81810684060155747</v>
      </c>
      <c r="J1702">
        <v>31.483031760795793</v>
      </c>
      <c r="K1702">
        <v>0.31146857866542799</v>
      </c>
      <c r="L1702">
        <v>2.4391602679145696E-2</v>
      </c>
      <c r="M1702">
        <v>2.4531712711797198E-3</v>
      </c>
      <c r="N1702">
        <v>0.10209157187286</v>
      </c>
      <c r="O1702">
        <f t="shared" si="156"/>
        <v>111.32121509392491</v>
      </c>
      <c r="P1702">
        <f t="shared" si="157"/>
        <v>6.631197806855698</v>
      </c>
      <c r="Q1702">
        <f t="shared" si="158"/>
        <v>31.483031760795793</v>
      </c>
      <c r="R1702">
        <f t="shared" si="159"/>
        <v>0.31146857866542799</v>
      </c>
      <c r="S1702">
        <f t="shared" si="160"/>
        <v>2.1938431407965975E-2</v>
      </c>
      <c r="T1702">
        <f t="shared" si="161"/>
        <v>0.10209157187286</v>
      </c>
    </row>
    <row r="1703" spans="1:20" x14ac:dyDescent="0.25">
      <c r="A1703">
        <v>13135</v>
      </c>
      <c r="B1703" t="s">
        <v>179</v>
      </c>
      <c r="C1703" t="s">
        <v>11</v>
      </c>
      <c r="D1703" t="s">
        <v>31</v>
      </c>
      <c r="E1703" t="s">
        <v>37</v>
      </c>
      <c r="F1703" t="s">
        <v>24</v>
      </c>
      <c r="G1703">
        <v>123.48012384407565</v>
      </c>
      <c r="H1703">
        <v>8.2629434151037753</v>
      </c>
      <c r="I1703">
        <v>0.90746332367507232</v>
      </c>
      <c r="J1703">
        <v>34.921719665824043</v>
      </c>
      <c r="K1703">
        <v>0.34548819229725702</v>
      </c>
      <c r="L1703">
        <v>2.7055743838307431E-2</v>
      </c>
      <c r="M1703">
        <v>2.72111557187626E-3</v>
      </c>
      <c r="N1703">
        <v>0.113242391871847</v>
      </c>
      <c r="O1703">
        <f t="shared" si="156"/>
        <v>123.48012384407565</v>
      </c>
      <c r="P1703">
        <f t="shared" si="157"/>
        <v>7.3554800914287028</v>
      </c>
      <c r="Q1703">
        <f t="shared" si="158"/>
        <v>34.921719665824043</v>
      </c>
      <c r="R1703">
        <f t="shared" si="159"/>
        <v>0.34548819229725702</v>
      </c>
      <c r="S1703">
        <f t="shared" si="160"/>
        <v>2.4334628266431169E-2</v>
      </c>
      <c r="T1703">
        <f t="shared" si="161"/>
        <v>0.113242391871847</v>
      </c>
    </row>
    <row r="1704" spans="1:20" x14ac:dyDescent="0.25">
      <c r="A1704">
        <v>13135</v>
      </c>
      <c r="B1704" t="s">
        <v>180</v>
      </c>
      <c r="C1704" t="s">
        <v>11</v>
      </c>
      <c r="D1704" t="s">
        <v>31</v>
      </c>
      <c r="E1704" t="s">
        <v>37</v>
      </c>
      <c r="F1704" t="s">
        <v>25</v>
      </c>
      <c r="G1704">
        <v>48.285827785097972</v>
      </c>
      <c r="H1704">
        <v>3.2311521772690117</v>
      </c>
      <c r="I1704">
        <v>0.35485566832448828</v>
      </c>
      <c r="J1704">
        <v>13.655834561227536</v>
      </c>
      <c r="K1704">
        <v>0.13510011996225099</v>
      </c>
      <c r="L1704">
        <v>1.0579911490289244E-2</v>
      </c>
      <c r="M1704">
        <v>1.0640684503557801E-3</v>
      </c>
      <c r="N1704">
        <v>4.4282437584201202E-2</v>
      </c>
      <c r="O1704">
        <f t="shared" si="156"/>
        <v>48.285827785097972</v>
      </c>
      <c r="P1704">
        <f t="shared" si="157"/>
        <v>2.8762965089445234</v>
      </c>
      <c r="Q1704">
        <f t="shared" si="158"/>
        <v>13.655834561227536</v>
      </c>
      <c r="R1704">
        <f t="shared" si="159"/>
        <v>0.13510011996225099</v>
      </c>
      <c r="S1704">
        <f t="shared" si="160"/>
        <v>9.515843039933464E-3</v>
      </c>
      <c r="T1704">
        <f t="shared" si="161"/>
        <v>4.4282437584201202E-2</v>
      </c>
    </row>
    <row r="1705" spans="1:20" x14ac:dyDescent="0.25">
      <c r="A1705">
        <v>13135</v>
      </c>
      <c r="B1705" t="s">
        <v>181</v>
      </c>
      <c r="C1705" t="s">
        <v>11</v>
      </c>
      <c r="D1705" t="s">
        <v>31</v>
      </c>
      <c r="E1705" t="s">
        <v>37</v>
      </c>
      <c r="F1705" t="s">
        <v>26</v>
      </c>
      <c r="G1705">
        <v>109.97262011303408</v>
      </c>
      <c r="H1705">
        <v>7.359059256725045</v>
      </c>
      <c r="I1705">
        <v>0.80819588499070794</v>
      </c>
      <c r="J1705">
        <v>31.101632547777808</v>
      </c>
      <c r="K1705">
        <v>0.30769527455100998</v>
      </c>
      <c r="L1705">
        <v>2.4096114809398966E-2</v>
      </c>
      <c r="M1705">
        <v>2.4234521529851098E-3</v>
      </c>
      <c r="N1705">
        <v>0.100854805922903</v>
      </c>
      <c r="O1705">
        <f t="shared" si="156"/>
        <v>109.97262011303408</v>
      </c>
      <c r="P1705">
        <f t="shared" si="157"/>
        <v>6.5508633717343372</v>
      </c>
      <c r="Q1705">
        <f t="shared" si="158"/>
        <v>31.101632547777808</v>
      </c>
      <c r="R1705">
        <f t="shared" si="159"/>
        <v>0.30769527455100998</v>
      </c>
      <c r="S1705">
        <f t="shared" si="160"/>
        <v>2.1672662656413856E-2</v>
      </c>
      <c r="T1705">
        <f t="shared" si="161"/>
        <v>0.100854805922903</v>
      </c>
    </row>
    <row r="1706" spans="1:20" x14ac:dyDescent="0.25">
      <c r="A1706">
        <v>13135</v>
      </c>
      <c r="B1706" t="s">
        <v>182</v>
      </c>
      <c r="C1706" t="s">
        <v>11</v>
      </c>
      <c r="D1706" t="s">
        <v>31</v>
      </c>
      <c r="E1706" t="s">
        <v>38</v>
      </c>
      <c r="F1706" t="s">
        <v>14</v>
      </c>
      <c r="G1706">
        <v>2.5869136077724657</v>
      </c>
      <c r="H1706">
        <v>0.98642624145538349</v>
      </c>
      <c r="I1706">
        <v>1.1407239169136205E-2</v>
      </c>
      <c r="J1706">
        <v>24.329376811023334</v>
      </c>
      <c r="K1706">
        <v>2.1103744181970801E-4</v>
      </c>
      <c r="L1706">
        <v>1.3852797728355903E-4</v>
      </c>
      <c r="M1706">
        <v>3.04191430432754E-5</v>
      </c>
      <c r="N1706">
        <v>8.5672156376575798E-2</v>
      </c>
      <c r="O1706">
        <f t="shared" si="156"/>
        <v>2.5869136077724657</v>
      </c>
      <c r="P1706">
        <f t="shared" si="157"/>
        <v>0.97501900228624727</v>
      </c>
      <c r="Q1706">
        <f t="shared" si="158"/>
        <v>24.329376811023334</v>
      </c>
      <c r="R1706">
        <f t="shared" si="159"/>
        <v>2.1103744181970801E-4</v>
      </c>
      <c r="S1706">
        <f t="shared" si="160"/>
        <v>1.0810883424028364E-4</v>
      </c>
      <c r="T1706">
        <f t="shared" si="161"/>
        <v>8.5672156376575798E-2</v>
      </c>
    </row>
    <row r="1707" spans="1:20" x14ac:dyDescent="0.25">
      <c r="A1707">
        <v>13135</v>
      </c>
      <c r="B1707" t="s">
        <v>183</v>
      </c>
      <c r="C1707" t="s">
        <v>11</v>
      </c>
      <c r="D1707" t="s">
        <v>31</v>
      </c>
      <c r="E1707" t="s">
        <v>38</v>
      </c>
      <c r="F1707" t="s">
        <v>15</v>
      </c>
      <c r="G1707">
        <v>23.472030634578879</v>
      </c>
      <c r="H1707">
        <v>1.9452071953015186</v>
      </c>
      <c r="I1707">
        <v>0.12231078501406478</v>
      </c>
      <c r="J1707">
        <v>8.2829030993763926</v>
      </c>
      <c r="K1707">
        <v>6.0320413843434499E-2</v>
      </c>
      <c r="L1707">
        <v>5.798351395320353E-3</v>
      </c>
      <c r="M1707">
        <v>3.1712688449658799E-4</v>
      </c>
      <c r="N1707">
        <v>2.4587971756512901E-2</v>
      </c>
      <c r="O1707">
        <f t="shared" si="156"/>
        <v>23.472030634578879</v>
      </c>
      <c r="P1707">
        <f t="shared" si="157"/>
        <v>1.8228964102874539</v>
      </c>
      <c r="Q1707">
        <f t="shared" si="158"/>
        <v>8.2829030993763926</v>
      </c>
      <c r="R1707">
        <f t="shared" si="159"/>
        <v>6.0320413843434499E-2</v>
      </c>
      <c r="S1707">
        <f t="shared" si="160"/>
        <v>5.4812245108237651E-3</v>
      </c>
      <c r="T1707">
        <f t="shared" si="161"/>
        <v>2.4587971756512901E-2</v>
      </c>
    </row>
    <row r="1708" spans="1:20" x14ac:dyDescent="0.25">
      <c r="A1708">
        <v>13135</v>
      </c>
      <c r="B1708" t="s">
        <v>184</v>
      </c>
      <c r="C1708" t="s">
        <v>11</v>
      </c>
      <c r="D1708" t="s">
        <v>31</v>
      </c>
      <c r="E1708" t="s">
        <v>38</v>
      </c>
      <c r="F1708" t="s">
        <v>16</v>
      </c>
      <c r="G1708">
        <v>11.002188230493653</v>
      </c>
      <c r="H1708">
        <v>0.93891501568167823</v>
      </c>
      <c r="I1708">
        <v>4.9656625102116277E-2</v>
      </c>
      <c r="J1708">
        <v>3.5747561502993106</v>
      </c>
      <c r="K1708">
        <v>3.1144658803507499E-2</v>
      </c>
      <c r="L1708">
        <v>3.0890836463415231E-3</v>
      </c>
      <c r="M1708">
        <v>1.5808058728516899E-4</v>
      </c>
      <c r="N1708">
        <v>1.16942621596014E-2</v>
      </c>
      <c r="O1708">
        <f t="shared" si="156"/>
        <v>11.002188230493653</v>
      </c>
      <c r="P1708">
        <f t="shared" si="157"/>
        <v>0.88925839057956191</v>
      </c>
      <c r="Q1708">
        <f t="shared" si="158"/>
        <v>3.5747561502993106</v>
      </c>
      <c r="R1708">
        <f t="shared" si="159"/>
        <v>3.1144658803507499E-2</v>
      </c>
      <c r="S1708">
        <f t="shared" si="160"/>
        <v>2.9310030590563542E-3</v>
      </c>
      <c r="T1708">
        <f t="shared" si="161"/>
        <v>1.16942621596014E-2</v>
      </c>
    </row>
    <row r="1709" spans="1:20" x14ac:dyDescent="0.25">
      <c r="A1709">
        <v>13135</v>
      </c>
      <c r="B1709" t="s">
        <v>185</v>
      </c>
      <c r="C1709" t="s">
        <v>11</v>
      </c>
      <c r="D1709" t="s">
        <v>31</v>
      </c>
      <c r="E1709" t="s">
        <v>38</v>
      </c>
      <c r="F1709" t="s">
        <v>17</v>
      </c>
      <c r="G1709">
        <v>11.92449046998542</v>
      </c>
      <c r="H1709">
        <v>1.0176232131852301</v>
      </c>
      <c r="I1709">
        <v>5.3819295604512138E-2</v>
      </c>
      <c r="J1709">
        <v>3.8744246849852013</v>
      </c>
      <c r="K1709">
        <v>3.3755483357180198E-2</v>
      </c>
      <c r="L1709">
        <v>3.3480390300573096E-3</v>
      </c>
      <c r="M1709">
        <v>1.71332313586347E-4</v>
      </c>
      <c r="N1709">
        <v>1.26745799097092E-2</v>
      </c>
      <c r="O1709">
        <f t="shared" si="156"/>
        <v>11.92449046998542</v>
      </c>
      <c r="P1709">
        <f t="shared" si="157"/>
        <v>0.96380391758071793</v>
      </c>
      <c r="Q1709">
        <f t="shared" si="158"/>
        <v>3.8744246849852013</v>
      </c>
      <c r="R1709">
        <f t="shared" si="159"/>
        <v>3.3755483357180198E-2</v>
      </c>
      <c r="S1709">
        <f t="shared" si="160"/>
        <v>3.1767067164709625E-3</v>
      </c>
      <c r="T1709">
        <f t="shared" si="161"/>
        <v>1.26745799097092E-2</v>
      </c>
    </row>
    <row r="1710" spans="1:20" x14ac:dyDescent="0.25">
      <c r="A1710">
        <v>13135</v>
      </c>
      <c r="B1710" t="s">
        <v>186</v>
      </c>
      <c r="C1710" t="s">
        <v>11</v>
      </c>
      <c r="D1710" t="s">
        <v>31</v>
      </c>
      <c r="E1710" t="s">
        <v>38</v>
      </c>
      <c r="F1710" t="s">
        <v>18</v>
      </c>
      <c r="G1710">
        <v>12.601025956043822</v>
      </c>
      <c r="H1710">
        <v>1.075358128931269</v>
      </c>
      <c r="I1710">
        <v>5.6872708491397216E-2</v>
      </c>
      <c r="J1710">
        <v>4.0942397079555306</v>
      </c>
      <c r="K1710">
        <v>3.5670571856526799E-2</v>
      </c>
      <c r="L1710">
        <v>3.5379868755547276E-3</v>
      </c>
      <c r="M1710">
        <v>1.8105289437997301E-4</v>
      </c>
      <c r="N1710">
        <v>1.3393672560983101E-2</v>
      </c>
      <c r="O1710">
        <f t="shared" si="156"/>
        <v>12.601025956043822</v>
      </c>
      <c r="P1710">
        <f t="shared" si="157"/>
        <v>1.0184854204398719</v>
      </c>
      <c r="Q1710">
        <f t="shared" si="158"/>
        <v>4.0942397079555306</v>
      </c>
      <c r="R1710">
        <f t="shared" si="159"/>
        <v>3.5670571856526799E-2</v>
      </c>
      <c r="S1710">
        <f t="shared" si="160"/>
        <v>3.3569339811747546E-3</v>
      </c>
      <c r="T1710">
        <f t="shared" si="161"/>
        <v>1.3393672560983101E-2</v>
      </c>
    </row>
    <row r="1711" spans="1:20" x14ac:dyDescent="0.25">
      <c r="A1711">
        <v>13135</v>
      </c>
      <c r="B1711" t="s">
        <v>187</v>
      </c>
      <c r="C1711" t="s">
        <v>11</v>
      </c>
      <c r="D1711" t="s">
        <v>31</v>
      </c>
      <c r="E1711" t="s">
        <v>38</v>
      </c>
      <c r="F1711" t="s">
        <v>19</v>
      </c>
      <c r="G1711">
        <v>4.475786426959516</v>
      </c>
      <c r="H1711">
        <v>0.38195890819473133</v>
      </c>
      <c r="I1711">
        <v>2.0200746720519167E-2</v>
      </c>
      <c r="J1711">
        <v>1.4542423176954304</v>
      </c>
      <c r="K1711">
        <v>1.2669914624354101E-2</v>
      </c>
      <c r="L1711">
        <v>1.256666232142485E-3</v>
      </c>
      <c r="M1711">
        <v>6.4308566533277601E-5</v>
      </c>
      <c r="N1711">
        <v>4.75732954598639E-3</v>
      </c>
      <c r="O1711">
        <f t="shared" si="156"/>
        <v>4.475786426959516</v>
      </c>
      <c r="P1711">
        <f t="shared" si="157"/>
        <v>0.36175816147421214</v>
      </c>
      <c r="Q1711">
        <f t="shared" si="158"/>
        <v>1.4542423176954304</v>
      </c>
      <c r="R1711">
        <f t="shared" si="159"/>
        <v>1.2669914624354101E-2</v>
      </c>
      <c r="S1711">
        <f t="shared" si="160"/>
        <v>1.1923576656092073E-3</v>
      </c>
      <c r="T1711">
        <f t="shared" si="161"/>
        <v>4.75732954598639E-3</v>
      </c>
    </row>
    <row r="1712" spans="1:20" x14ac:dyDescent="0.25">
      <c r="A1712">
        <v>13135</v>
      </c>
      <c r="B1712" t="s">
        <v>188</v>
      </c>
      <c r="C1712" t="s">
        <v>11</v>
      </c>
      <c r="D1712" t="s">
        <v>31</v>
      </c>
      <c r="E1712" t="s">
        <v>38</v>
      </c>
      <c r="F1712" t="s">
        <v>20</v>
      </c>
      <c r="G1712">
        <v>10.255442159146508</v>
      </c>
      <c r="H1712">
        <v>0.87518823775315602</v>
      </c>
      <c r="I1712">
        <v>4.6286291597908633E-2</v>
      </c>
      <c r="J1712">
        <v>3.3321283634717913</v>
      </c>
      <c r="K1712">
        <v>2.9030775013823399E-2</v>
      </c>
      <c r="L1712">
        <v>2.8794200290262976E-3</v>
      </c>
      <c r="M1712">
        <v>1.4735114301522799E-4</v>
      </c>
      <c r="N1712">
        <v>1.0900539751435E-2</v>
      </c>
      <c r="O1712">
        <f t="shared" si="156"/>
        <v>10.255442159146508</v>
      </c>
      <c r="P1712">
        <f t="shared" si="157"/>
        <v>0.82890194615524737</v>
      </c>
      <c r="Q1712">
        <f t="shared" si="158"/>
        <v>3.3321283634717913</v>
      </c>
      <c r="R1712">
        <f t="shared" si="159"/>
        <v>2.9030775013823399E-2</v>
      </c>
      <c r="S1712">
        <f t="shared" si="160"/>
        <v>2.7320688860110695E-3</v>
      </c>
      <c r="T1712">
        <f t="shared" si="161"/>
        <v>1.0900539751435E-2</v>
      </c>
    </row>
    <row r="1713" spans="1:20" x14ac:dyDescent="0.25">
      <c r="A1713">
        <v>13135</v>
      </c>
      <c r="B1713" t="s">
        <v>189</v>
      </c>
      <c r="C1713" t="s">
        <v>11</v>
      </c>
      <c r="D1713" t="s">
        <v>31</v>
      </c>
      <c r="E1713" t="s">
        <v>38</v>
      </c>
      <c r="F1713" t="s">
        <v>21</v>
      </c>
      <c r="G1713">
        <v>72.404508597556458</v>
      </c>
      <c r="H1713">
        <v>5.723917658587812</v>
      </c>
      <c r="I1713">
        <v>0.35638119175746291</v>
      </c>
      <c r="J1713">
        <v>24.532391913959021</v>
      </c>
      <c r="K1713">
        <v>0.203930255453074</v>
      </c>
      <c r="L1713">
        <v>1.8763349393630308E-2</v>
      </c>
      <c r="M1713">
        <v>1.07889223279755E-3</v>
      </c>
      <c r="N1713">
        <v>7.9877896961502104E-2</v>
      </c>
      <c r="O1713">
        <f t="shared" si="156"/>
        <v>72.404508597556458</v>
      </c>
      <c r="P1713">
        <f t="shared" si="157"/>
        <v>5.3675364668303489</v>
      </c>
      <c r="Q1713">
        <f t="shared" si="158"/>
        <v>24.532391913959021</v>
      </c>
      <c r="R1713">
        <f t="shared" si="159"/>
        <v>0.203930255453074</v>
      </c>
      <c r="S1713">
        <f t="shared" si="160"/>
        <v>1.7684457160832757E-2</v>
      </c>
      <c r="T1713">
        <f t="shared" si="161"/>
        <v>7.9877896961502104E-2</v>
      </c>
    </row>
    <row r="1714" spans="1:20" x14ac:dyDescent="0.25">
      <c r="A1714">
        <v>13135</v>
      </c>
      <c r="B1714" t="s">
        <v>190</v>
      </c>
      <c r="C1714" t="s">
        <v>11</v>
      </c>
      <c r="D1714" t="s">
        <v>31</v>
      </c>
      <c r="E1714" t="s">
        <v>38</v>
      </c>
      <c r="F1714" t="s">
        <v>22</v>
      </c>
      <c r="G1714">
        <v>11.857420008779926</v>
      </c>
      <c r="H1714">
        <v>0.93738510781479689</v>
      </c>
      <c r="I1714">
        <v>5.8363248784445328E-2</v>
      </c>
      <c r="J1714">
        <v>4.0175800215311304</v>
      </c>
      <c r="K1714">
        <v>3.3396909678312797E-2</v>
      </c>
      <c r="L1714">
        <v>3.0728058775610946E-3</v>
      </c>
      <c r="M1714">
        <v>1.7668627413947E-4</v>
      </c>
      <c r="N1714">
        <v>1.30813122279782E-2</v>
      </c>
      <c r="O1714">
        <f t="shared" si="156"/>
        <v>11.857420008779926</v>
      </c>
      <c r="P1714">
        <f t="shared" si="157"/>
        <v>0.87902185903035157</v>
      </c>
      <c r="Q1714">
        <f t="shared" si="158"/>
        <v>4.0175800215311304</v>
      </c>
      <c r="R1714">
        <f t="shared" si="159"/>
        <v>3.3396909678312797E-2</v>
      </c>
      <c r="S1714">
        <f t="shared" si="160"/>
        <v>2.8961196034216247E-3</v>
      </c>
      <c r="T1714">
        <f t="shared" si="161"/>
        <v>1.30813122279782E-2</v>
      </c>
    </row>
    <row r="1715" spans="1:20" x14ac:dyDescent="0.25">
      <c r="A1715">
        <v>13135</v>
      </c>
      <c r="B1715" t="s">
        <v>191</v>
      </c>
      <c r="C1715" t="s">
        <v>11</v>
      </c>
      <c r="D1715" t="s">
        <v>31</v>
      </c>
      <c r="E1715" t="s">
        <v>38</v>
      </c>
      <c r="F1715" t="s">
        <v>23</v>
      </c>
      <c r="G1715">
        <v>47.088919619261368</v>
      </c>
      <c r="H1715">
        <v>4.2560334857989943</v>
      </c>
      <c r="I1715">
        <v>0.21790564412788155</v>
      </c>
      <c r="J1715">
        <v>15.464107742524918</v>
      </c>
      <c r="K1715">
        <v>0.12797792304379599</v>
      </c>
      <c r="L1715">
        <v>1.3496843958584727E-2</v>
      </c>
      <c r="M1715">
        <v>6.4374019156332397E-4</v>
      </c>
      <c r="N1715">
        <v>4.86419130159765E-2</v>
      </c>
      <c r="O1715">
        <f t="shared" si="156"/>
        <v>47.088919619261368</v>
      </c>
      <c r="P1715">
        <f t="shared" si="157"/>
        <v>4.0381278416711126</v>
      </c>
      <c r="Q1715">
        <f t="shared" si="158"/>
        <v>15.464107742524918</v>
      </c>
      <c r="R1715">
        <f t="shared" si="159"/>
        <v>0.12797792304379599</v>
      </c>
      <c r="S1715">
        <f t="shared" si="160"/>
        <v>1.2853103767021402E-2</v>
      </c>
      <c r="T1715">
        <f t="shared" si="161"/>
        <v>4.86419130159765E-2</v>
      </c>
    </row>
    <row r="1716" spans="1:20" x14ac:dyDescent="0.25">
      <c r="A1716">
        <v>13135</v>
      </c>
      <c r="B1716" t="s">
        <v>192</v>
      </c>
      <c r="C1716" t="s">
        <v>11</v>
      </c>
      <c r="D1716" t="s">
        <v>31</v>
      </c>
      <c r="E1716" t="s">
        <v>38</v>
      </c>
      <c r="F1716" t="s">
        <v>24</v>
      </c>
      <c r="G1716">
        <v>52.232144870308112</v>
      </c>
      <c r="H1716">
        <v>4.7208934949611487</v>
      </c>
      <c r="I1716">
        <v>0.2417060377396181</v>
      </c>
      <c r="J1716">
        <v>17.153154104333893</v>
      </c>
      <c r="K1716">
        <v>0.14195609633485901</v>
      </c>
      <c r="L1716">
        <v>1.4971017136410497E-2</v>
      </c>
      <c r="M1716">
        <v>7.1405178648120595E-4</v>
      </c>
      <c r="N1716">
        <v>5.3954739094285303E-2</v>
      </c>
      <c r="O1716">
        <f t="shared" si="156"/>
        <v>52.232144870308112</v>
      </c>
      <c r="P1716">
        <f t="shared" si="157"/>
        <v>4.4791874572215304</v>
      </c>
      <c r="Q1716">
        <f t="shared" si="158"/>
        <v>17.153154104333893</v>
      </c>
      <c r="R1716">
        <f t="shared" si="159"/>
        <v>0.14195609633485901</v>
      </c>
      <c r="S1716">
        <f t="shared" si="160"/>
        <v>1.425696534992929E-2</v>
      </c>
      <c r="T1716">
        <f t="shared" si="161"/>
        <v>5.3954739094285303E-2</v>
      </c>
    </row>
    <row r="1717" spans="1:20" x14ac:dyDescent="0.25">
      <c r="A1717">
        <v>13135</v>
      </c>
      <c r="B1717" t="s">
        <v>193</v>
      </c>
      <c r="C1717" t="s">
        <v>11</v>
      </c>
      <c r="D1717" t="s">
        <v>31</v>
      </c>
      <c r="E1717" t="s">
        <v>38</v>
      </c>
      <c r="F1717" t="s">
        <v>25</v>
      </c>
      <c r="G1717">
        <v>20.4249228914044</v>
      </c>
      <c r="H1717">
        <v>1.846064316674342</v>
      </c>
      <c r="I1717">
        <v>9.451705528516624E-2</v>
      </c>
      <c r="J1717">
        <v>6.707590566981807</v>
      </c>
      <c r="K1717">
        <v>5.55106992711729E-2</v>
      </c>
      <c r="L1717">
        <v>5.8542860344146311E-3</v>
      </c>
      <c r="M1717">
        <v>2.7922361888776899E-4</v>
      </c>
      <c r="N1717">
        <v>2.10985353970869E-2</v>
      </c>
      <c r="O1717">
        <f t="shared" si="156"/>
        <v>20.4249228914044</v>
      </c>
      <c r="P1717">
        <f t="shared" si="157"/>
        <v>1.7515472613891758</v>
      </c>
      <c r="Q1717">
        <f t="shared" si="158"/>
        <v>6.707590566981807</v>
      </c>
      <c r="R1717">
        <f t="shared" si="159"/>
        <v>5.55106992711729E-2</v>
      </c>
      <c r="S1717">
        <f t="shared" si="160"/>
        <v>5.5750624155268625E-3</v>
      </c>
      <c r="T1717">
        <f t="shared" si="161"/>
        <v>2.10985353970869E-2</v>
      </c>
    </row>
    <row r="1718" spans="1:20" x14ac:dyDescent="0.25">
      <c r="A1718">
        <v>13135</v>
      </c>
      <c r="B1718" t="s">
        <v>194</v>
      </c>
      <c r="C1718" t="s">
        <v>11</v>
      </c>
      <c r="D1718" t="s">
        <v>31</v>
      </c>
      <c r="E1718" t="s">
        <v>38</v>
      </c>
      <c r="F1718" t="s">
        <v>26</v>
      </c>
      <c r="G1718">
        <v>46.518459470027011</v>
      </c>
      <c r="H1718">
        <v>4.2044750084937572</v>
      </c>
      <c r="I1718">
        <v>0.21526579276019195</v>
      </c>
      <c r="J1718">
        <v>15.27676887419814</v>
      </c>
      <c r="K1718">
        <v>0.12642752711144301</v>
      </c>
      <c r="L1718">
        <v>1.3333330746405546E-2</v>
      </c>
      <c r="M1718">
        <v>6.3594167430025496E-4</v>
      </c>
      <c r="N1718">
        <v>4.8052636833341801E-2</v>
      </c>
      <c r="O1718">
        <f t="shared" si="156"/>
        <v>46.518459470027011</v>
      </c>
      <c r="P1718">
        <f t="shared" si="157"/>
        <v>3.9892092157335655</v>
      </c>
      <c r="Q1718">
        <f t="shared" si="158"/>
        <v>15.27676887419814</v>
      </c>
      <c r="R1718">
        <f t="shared" si="159"/>
        <v>0.12642752711144301</v>
      </c>
      <c r="S1718">
        <f t="shared" si="160"/>
        <v>1.269738907210529E-2</v>
      </c>
      <c r="T1718">
        <f t="shared" si="161"/>
        <v>4.8052636833341801E-2</v>
      </c>
    </row>
    <row r="1719" spans="1:20" x14ac:dyDescent="0.25">
      <c r="A1719">
        <v>13151</v>
      </c>
      <c r="B1719" t="s">
        <v>39</v>
      </c>
      <c r="C1719" t="s">
        <v>11</v>
      </c>
      <c r="D1719" t="s">
        <v>12</v>
      </c>
      <c r="E1719" t="s">
        <v>13</v>
      </c>
      <c r="F1719" t="s">
        <v>14</v>
      </c>
      <c r="G1719">
        <v>196.24207344843705</v>
      </c>
      <c r="H1719">
        <v>399.46454343798928</v>
      </c>
      <c r="I1719">
        <v>0.95420687416549033</v>
      </c>
      <c r="J1719">
        <v>2734.2195346675121</v>
      </c>
      <c r="K1719">
        <v>0.51703946914352605</v>
      </c>
      <c r="L1719">
        <v>1.0784900805157909</v>
      </c>
      <c r="M1719">
        <v>1.3637616349910769E-3</v>
      </c>
      <c r="N1719">
        <v>4.1886344100052497</v>
      </c>
      <c r="O1719">
        <f t="shared" si="156"/>
        <v>196.24207344843705</v>
      </c>
      <c r="P1719">
        <f t="shared" si="157"/>
        <v>398.51033656382378</v>
      </c>
      <c r="Q1719">
        <f t="shared" si="158"/>
        <v>2734.2195346675121</v>
      </c>
      <c r="R1719">
        <f t="shared" si="159"/>
        <v>0.51703946914352605</v>
      </c>
      <c r="S1719">
        <f t="shared" si="160"/>
        <v>1.0771263188807998</v>
      </c>
      <c r="T1719">
        <f t="shared" si="161"/>
        <v>4.1886344100052497</v>
      </c>
    </row>
    <row r="1720" spans="1:20" x14ac:dyDescent="0.25">
      <c r="A1720">
        <v>13151</v>
      </c>
      <c r="B1720" t="s">
        <v>40</v>
      </c>
      <c r="C1720" t="s">
        <v>11</v>
      </c>
      <c r="D1720" t="s">
        <v>12</v>
      </c>
      <c r="E1720" t="s">
        <v>13</v>
      </c>
      <c r="F1720" t="s">
        <v>15</v>
      </c>
      <c r="G1720">
        <v>93.49266860087215</v>
      </c>
      <c r="H1720">
        <v>28.001232544297832</v>
      </c>
      <c r="I1720">
        <v>4.1200380822074258</v>
      </c>
      <c r="J1720">
        <v>580.4762481378134</v>
      </c>
      <c r="K1720">
        <v>0.20612617726942101</v>
      </c>
      <c r="L1720">
        <v>7.5557473470553305E-2</v>
      </c>
      <c r="M1720">
        <v>7.4690345936687594E-3</v>
      </c>
      <c r="N1720">
        <v>1.73902364433416</v>
      </c>
      <c r="O1720">
        <f t="shared" si="156"/>
        <v>93.49266860087215</v>
      </c>
      <c r="P1720">
        <f t="shared" si="157"/>
        <v>23.881194462090406</v>
      </c>
      <c r="Q1720">
        <f t="shared" si="158"/>
        <v>580.4762481378134</v>
      </c>
      <c r="R1720">
        <f t="shared" si="159"/>
        <v>0.20612617726942101</v>
      </c>
      <c r="S1720">
        <f t="shared" si="160"/>
        <v>6.8088438876884538E-2</v>
      </c>
      <c r="T1720">
        <f t="shared" si="161"/>
        <v>1.73902364433416</v>
      </c>
    </row>
    <row r="1721" spans="1:20" x14ac:dyDescent="0.25">
      <c r="A1721">
        <v>13151</v>
      </c>
      <c r="B1721" t="s">
        <v>41</v>
      </c>
      <c r="C1721" t="s">
        <v>11</v>
      </c>
      <c r="D1721" t="s">
        <v>12</v>
      </c>
      <c r="E1721" t="s">
        <v>13</v>
      </c>
      <c r="F1721" t="s">
        <v>16</v>
      </c>
      <c r="G1721">
        <v>53.483606751708344</v>
      </c>
      <c r="H1721">
        <v>20.630787545854297</v>
      </c>
      <c r="I1721">
        <v>2.2989501124789014</v>
      </c>
      <c r="J1721">
        <v>373.47189689666442</v>
      </c>
      <c r="K1721">
        <v>0.150612589846392</v>
      </c>
      <c r="L1721">
        <v>6.2754733985457278E-2</v>
      </c>
      <c r="M1721">
        <v>5.1237435518487404E-3</v>
      </c>
      <c r="N1721">
        <v>1.22946365667405</v>
      </c>
      <c r="O1721">
        <f t="shared" si="156"/>
        <v>53.483606751708344</v>
      </c>
      <c r="P1721">
        <f t="shared" si="157"/>
        <v>18.331837433375394</v>
      </c>
      <c r="Q1721">
        <f t="shared" si="158"/>
        <v>373.47189689666442</v>
      </c>
      <c r="R1721">
        <f t="shared" si="159"/>
        <v>0.150612589846392</v>
      </c>
      <c r="S1721">
        <f t="shared" si="160"/>
        <v>5.7630990433608538E-2</v>
      </c>
      <c r="T1721">
        <f t="shared" si="161"/>
        <v>1.22946365667405</v>
      </c>
    </row>
    <row r="1722" spans="1:20" x14ac:dyDescent="0.25">
      <c r="A1722">
        <v>13151</v>
      </c>
      <c r="B1722" t="s">
        <v>42</v>
      </c>
      <c r="C1722" t="s">
        <v>11</v>
      </c>
      <c r="D1722" t="s">
        <v>12</v>
      </c>
      <c r="E1722" t="s">
        <v>13</v>
      </c>
      <c r="F1722" t="s">
        <v>17</v>
      </c>
      <c r="G1722">
        <v>57.985853064085617</v>
      </c>
      <c r="H1722">
        <v>22.367493032384878</v>
      </c>
      <c r="I1722">
        <v>2.4924767817860767</v>
      </c>
      <c r="J1722">
        <v>404.91086115795821</v>
      </c>
      <c r="K1722">
        <v>0.16329110566784</v>
      </c>
      <c r="L1722">
        <v>6.8037472169408142E-2</v>
      </c>
      <c r="M1722">
        <v>5.5550612050865207E-3</v>
      </c>
      <c r="N1722">
        <v>1.33296091778163</v>
      </c>
      <c r="O1722">
        <f t="shared" si="156"/>
        <v>57.985853064085617</v>
      </c>
      <c r="P1722">
        <f t="shared" si="157"/>
        <v>19.875016250598801</v>
      </c>
      <c r="Q1722">
        <f t="shared" si="158"/>
        <v>404.91086115795821</v>
      </c>
      <c r="R1722">
        <f t="shared" si="159"/>
        <v>0.16329110566784</v>
      </c>
      <c r="S1722">
        <f t="shared" si="160"/>
        <v>6.2482410964321625E-2</v>
      </c>
      <c r="T1722">
        <f t="shared" si="161"/>
        <v>1.33296091778163</v>
      </c>
    </row>
    <row r="1723" spans="1:20" x14ac:dyDescent="0.25">
      <c r="A1723">
        <v>13151</v>
      </c>
      <c r="B1723" t="s">
        <v>43</v>
      </c>
      <c r="C1723" t="s">
        <v>11</v>
      </c>
      <c r="D1723" t="s">
        <v>12</v>
      </c>
      <c r="E1723" t="s">
        <v>13</v>
      </c>
      <c r="F1723" t="s">
        <v>18</v>
      </c>
      <c r="G1723">
        <v>61.264898201291373</v>
      </c>
      <c r="H1723">
        <v>23.63234873966698</v>
      </c>
      <c r="I1723">
        <v>2.6334228894693243</v>
      </c>
      <c r="J1723">
        <v>427.80810260619546</v>
      </c>
      <c r="K1723">
        <v>0.17252500331706799</v>
      </c>
      <c r="L1723">
        <v>7.188489789268715E-2</v>
      </c>
      <c r="M1723">
        <v>5.8691923486549006E-3</v>
      </c>
      <c r="N1723">
        <v>1.40833820200242</v>
      </c>
      <c r="O1723">
        <f t="shared" si="156"/>
        <v>61.264898201291373</v>
      </c>
      <c r="P1723">
        <f t="shared" si="157"/>
        <v>20.998925850197658</v>
      </c>
      <c r="Q1723">
        <f t="shared" si="158"/>
        <v>427.80810260619546</v>
      </c>
      <c r="R1723">
        <f t="shared" si="159"/>
        <v>0.17252500331706799</v>
      </c>
      <c r="S1723">
        <f t="shared" si="160"/>
        <v>6.6015705544032244E-2</v>
      </c>
      <c r="T1723">
        <f t="shared" si="161"/>
        <v>1.40833820200242</v>
      </c>
    </row>
    <row r="1724" spans="1:20" x14ac:dyDescent="0.25">
      <c r="A1724">
        <v>13151</v>
      </c>
      <c r="B1724" t="s">
        <v>44</v>
      </c>
      <c r="C1724" t="s">
        <v>11</v>
      </c>
      <c r="D1724" t="s">
        <v>12</v>
      </c>
      <c r="E1724" t="s">
        <v>13</v>
      </c>
      <c r="F1724" t="s">
        <v>19</v>
      </c>
      <c r="G1724">
        <v>21.762539568329291</v>
      </c>
      <c r="H1724">
        <v>8.3946906629228408</v>
      </c>
      <c r="I1724">
        <v>0.93544545396320944</v>
      </c>
      <c r="J1724">
        <v>151.96615777183496</v>
      </c>
      <c r="K1724">
        <v>6.12844134293948E-2</v>
      </c>
      <c r="L1724">
        <v>2.5534975295897766E-2</v>
      </c>
      <c r="M1724">
        <v>2.084855625753329E-3</v>
      </c>
      <c r="N1724">
        <v>0.50027061932217898</v>
      </c>
      <c r="O1724">
        <f t="shared" si="156"/>
        <v>21.762539568329291</v>
      </c>
      <c r="P1724">
        <f t="shared" si="157"/>
        <v>7.4592452089596311</v>
      </c>
      <c r="Q1724">
        <f t="shared" si="158"/>
        <v>151.96615777183496</v>
      </c>
      <c r="R1724">
        <f t="shared" si="159"/>
        <v>6.12844134293948E-2</v>
      </c>
      <c r="S1724">
        <f t="shared" si="160"/>
        <v>2.3450119670144438E-2</v>
      </c>
      <c r="T1724">
        <f t="shared" si="161"/>
        <v>0.50027061932217898</v>
      </c>
    </row>
    <row r="1725" spans="1:20" x14ac:dyDescent="0.25">
      <c r="A1725">
        <v>13151</v>
      </c>
      <c r="B1725" t="s">
        <v>45</v>
      </c>
      <c r="C1725" t="s">
        <v>11</v>
      </c>
      <c r="D1725" t="s">
        <v>12</v>
      </c>
      <c r="E1725" t="s">
        <v>13</v>
      </c>
      <c r="F1725" t="s">
        <v>20</v>
      </c>
      <c r="G1725">
        <v>49.860029784817478</v>
      </c>
      <c r="H1725">
        <v>19.233028443393234</v>
      </c>
      <c r="I1725">
        <v>2.1431938410578324</v>
      </c>
      <c r="J1725">
        <v>348.16881732119475</v>
      </c>
      <c r="K1725">
        <v>0.140408420641908</v>
      </c>
      <c r="L1725">
        <v>5.8503042736447242E-2</v>
      </c>
      <c r="M1725">
        <v>4.7766036923348899E-3</v>
      </c>
      <c r="N1725">
        <v>1.1461677144651501</v>
      </c>
      <c r="O1725">
        <f t="shared" si="156"/>
        <v>49.860029784817478</v>
      </c>
      <c r="P1725">
        <f t="shared" si="157"/>
        <v>17.089834602335401</v>
      </c>
      <c r="Q1725">
        <f t="shared" si="158"/>
        <v>348.16881732119475</v>
      </c>
      <c r="R1725">
        <f t="shared" si="159"/>
        <v>0.140408420641908</v>
      </c>
      <c r="S1725">
        <f t="shared" si="160"/>
        <v>5.3726439044112353E-2</v>
      </c>
      <c r="T1725">
        <f t="shared" si="161"/>
        <v>1.1461677144651501</v>
      </c>
    </row>
    <row r="1726" spans="1:20" x14ac:dyDescent="0.25">
      <c r="A1726">
        <v>13151</v>
      </c>
      <c r="B1726" t="s">
        <v>46</v>
      </c>
      <c r="C1726" t="s">
        <v>11</v>
      </c>
      <c r="D1726" t="s">
        <v>12</v>
      </c>
      <c r="E1726" t="s">
        <v>13</v>
      </c>
      <c r="F1726" t="s">
        <v>21</v>
      </c>
      <c r="G1726">
        <v>79.858515018973904</v>
      </c>
      <c r="H1726">
        <v>27.750048459916197</v>
      </c>
      <c r="I1726">
        <v>3.3973478951479539</v>
      </c>
      <c r="J1726">
        <v>618.47374711592454</v>
      </c>
      <c r="K1726">
        <v>0.206124517275172</v>
      </c>
      <c r="L1726">
        <v>8.6651171517360126E-2</v>
      </c>
      <c r="M1726">
        <v>7.6380855471142994E-3</v>
      </c>
      <c r="N1726">
        <v>2.0783693015304698</v>
      </c>
      <c r="O1726">
        <f t="shared" si="156"/>
        <v>79.858515018973904</v>
      </c>
      <c r="P1726">
        <f t="shared" si="157"/>
        <v>24.352700564768242</v>
      </c>
      <c r="Q1726">
        <f t="shared" si="158"/>
        <v>618.47374711592454</v>
      </c>
      <c r="R1726">
        <f t="shared" si="159"/>
        <v>0.206124517275172</v>
      </c>
      <c r="S1726">
        <f t="shared" si="160"/>
        <v>7.9013085970245825E-2</v>
      </c>
      <c r="T1726">
        <f t="shared" si="161"/>
        <v>2.0783693015304698</v>
      </c>
    </row>
    <row r="1727" spans="1:20" x14ac:dyDescent="0.25">
      <c r="A1727">
        <v>13151</v>
      </c>
      <c r="B1727" t="s">
        <v>47</v>
      </c>
      <c r="C1727" t="s">
        <v>11</v>
      </c>
      <c r="D1727" t="s">
        <v>12</v>
      </c>
      <c r="E1727" t="s">
        <v>13</v>
      </c>
      <c r="F1727" t="s">
        <v>22</v>
      </c>
      <c r="G1727">
        <v>7.9858514501051557E-14</v>
      </c>
      <c r="H1727">
        <v>2.7750047948815845E-14</v>
      </c>
      <c r="I1727">
        <v>3.3973479123272448E-15</v>
      </c>
      <c r="J1727">
        <v>6.1847372502082504E-13</v>
      </c>
      <c r="K1727">
        <v>2.0612451950365999E-16</v>
      </c>
      <c r="L1727">
        <v>8.6651172028228957E-17</v>
      </c>
      <c r="M1727">
        <v>7.638086527565839E-18</v>
      </c>
      <c r="N1727">
        <v>2.0783693006094002E-15</v>
      </c>
      <c r="O1727">
        <f t="shared" si="156"/>
        <v>7.9858514501051557E-14</v>
      </c>
      <c r="P1727">
        <f t="shared" si="157"/>
        <v>2.4352700036488602E-14</v>
      </c>
      <c r="Q1727">
        <f t="shared" si="158"/>
        <v>6.1847372502082504E-13</v>
      </c>
      <c r="R1727">
        <f t="shared" si="159"/>
        <v>2.0612451950365999E-16</v>
      </c>
      <c r="S1727">
        <f t="shared" si="160"/>
        <v>7.9013085500663122E-17</v>
      </c>
      <c r="T1727">
        <f t="shared" si="161"/>
        <v>2.0783693006094002E-15</v>
      </c>
    </row>
    <row r="1728" spans="1:20" x14ac:dyDescent="0.25">
      <c r="A1728">
        <v>13151</v>
      </c>
      <c r="B1728" t="s">
        <v>48</v>
      </c>
      <c r="C1728" t="s">
        <v>11</v>
      </c>
      <c r="D1728" t="s">
        <v>12</v>
      </c>
      <c r="E1728" t="s">
        <v>13</v>
      </c>
      <c r="F1728" t="s">
        <v>23</v>
      </c>
      <c r="G1728">
        <v>28.724700490824503</v>
      </c>
      <c r="H1728">
        <v>12.070555408831487</v>
      </c>
      <c r="I1728">
        <v>1.2334669597630599</v>
      </c>
      <c r="J1728">
        <v>207.46190686492454</v>
      </c>
      <c r="K1728">
        <v>8.8415648395979901E-2</v>
      </c>
      <c r="L1728">
        <v>3.8568641842800844E-2</v>
      </c>
      <c r="M1728">
        <v>2.9837650013178002E-3</v>
      </c>
      <c r="N1728">
        <v>0.71174861894110097</v>
      </c>
      <c r="O1728">
        <f t="shared" si="156"/>
        <v>28.724700490824503</v>
      </c>
      <c r="P1728">
        <f t="shared" si="157"/>
        <v>10.837088449068426</v>
      </c>
      <c r="Q1728">
        <f t="shared" si="158"/>
        <v>207.46190686492454</v>
      </c>
      <c r="R1728">
        <f t="shared" si="159"/>
        <v>8.8415648395979901E-2</v>
      </c>
      <c r="S1728">
        <f t="shared" si="160"/>
        <v>3.5584876841483044E-2</v>
      </c>
      <c r="T1728">
        <f t="shared" si="161"/>
        <v>0.71174861894110097</v>
      </c>
    </row>
    <row r="1729" spans="1:20" x14ac:dyDescent="0.25">
      <c r="A1729">
        <v>13151</v>
      </c>
      <c r="B1729" t="s">
        <v>49</v>
      </c>
      <c r="C1729" t="s">
        <v>11</v>
      </c>
      <c r="D1729" t="s">
        <v>12</v>
      </c>
      <c r="E1729" t="s">
        <v>13</v>
      </c>
      <c r="F1729" t="s">
        <v>24</v>
      </c>
      <c r="G1729">
        <v>34.782900432087658</v>
      </c>
      <c r="H1729">
        <v>14.616303247215424</v>
      </c>
      <c r="I1729">
        <v>1.49361236689901</v>
      </c>
      <c r="J1729">
        <v>251.21681605109944</v>
      </c>
      <c r="K1729">
        <v>0.10706303267875</v>
      </c>
      <c r="L1729">
        <v>4.6702994736108283E-2</v>
      </c>
      <c r="M1729">
        <v>3.61305948308653E-3</v>
      </c>
      <c r="N1729">
        <v>0.86186048178345198</v>
      </c>
      <c r="O1729">
        <f t="shared" si="156"/>
        <v>34.782900432087658</v>
      </c>
      <c r="P1729">
        <f t="shared" si="157"/>
        <v>13.122690880316414</v>
      </c>
      <c r="Q1729">
        <f t="shared" si="158"/>
        <v>251.21681605109944</v>
      </c>
      <c r="R1729">
        <f t="shared" si="159"/>
        <v>0.10706303267875</v>
      </c>
      <c r="S1729">
        <f t="shared" si="160"/>
        <v>4.3089935253021752E-2</v>
      </c>
      <c r="T1729">
        <f t="shared" si="161"/>
        <v>0.86186048178345198</v>
      </c>
    </row>
    <row r="1730" spans="1:20" x14ac:dyDescent="0.25">
      <c r="A1730">
        <v>13151</v>
      </c>
      <c r="B1730" t="s">
        <v>50</v>
      </c>
      <c r="C1730" t="s">
        <v>11</v>
      </c>
      <c r="D1730" t="s">
        <v>12</v>
      </c>
      <c r="E1730" t="s">
        <v>13</v>
      </c>
      <c r="F1730" t="s">
        <v>25</v>
      </c>
      <c r="G1730">
        <v>12.122311938234949</v>
      </c>
      <c r="H1730">
        <v>5.0939792225986809</v>
      </c>
      <c r="I1730">
        <v>0.52054402591858162</v>
      </c>
      <c r="J1730">
        <v>87.552447464397204</v>
      </c>
      <c r="K1730">
        <v>3.73129063291101E-2</v>
      </c>
      <c r="L1730">
        <v>1.6276616977989988E-2</v>
      </c>
      <c r="M1730">
        <v>1.25920003461033E-3</v>
      </c>
      <c r="N1730">
        <v>0.30036998208142701</v>
      </c>
      <c r="O1730">
        <f t="shared" si="156"/>
        <v>12.122311938234949</v>
      </c>
      <c r="P1730">
        <f t="shared" si="157"/>
        <v>4.5734351966800997</v>
      </c>
      <c r="Q1730">
        <f t="shared" si="158"/>
        <v>87.552447464397204</v>
      </c>
      <c r="R1730">
        <f t="shared" si="159"/>
        <v>3.73129063291101E-2</v>
      </c>
      <c r="S1730">
        <f t="shared" si="160"/>
        <v>1.5017416943379658E-2</v>
      </c>
      <c r="T1730">
        <f t="shared" si="161"/>
        <v>0.30036998208142701</v>
      </c>
    </row>
    <row r="1731" spans="1:20" x14ac:dyDescent="0.25">
      <c r="A1731">
        <v>13151</v>
      </c>
      <c r="B1731" t="s">
        <v>51</v>
      </c>
      <c r="C1731" t="s">
        <v>11</v>
      </c>
      <c r="D1731" t="s">
        <v>12</v>
      </c>
      <c r="E1731" t="s">
        <v>13</v>
      </c>
      <c r="F1731" t="s">
        <v>26</v>
      </c>
      <c r="G1731">
        <v>18.099531446548223</v>
      </c>
      <c r="H1731">
        <v>7.6056974607661019</v>
      </c>
      <c r="I1731">
        <v>0.77721172658732329</v>
      </c>
      <c r="J1731">
        <v>130.72246433037398</v>
      </c>
      <c r="K1731">
        <v>5.5711002512339902E-2</v>
      </c>
      <c r="L1731">
        <v>2.430222009326144E-2</v>
      </c>
      <c r="M1731">
        <v>1.8800810008769899E-3</v>
      </c>
      <c r="N1731">
        <v>0.44847526498219897</v>
      </c>
      <c r="O1731">
        <f t="shared" si="156"/>
        <v>18.099531446548223</v>
      </c>
      <c r="P1731">
        <f t="shared" si="157"/>
        <v>6.8284857341787788</v>
      </c>
      <c r="Q1731">
        <f t="shared" si="158"/>
        <v>130.72246433037398</v>
      </c>
      <c r="R1731">
        <f t="shared" si="159"/>
        <v>5.5711002512339902E-2</v>
      </c>
      <c r="S1731">
        <f t="shared" si="160"/>
        <v>2.2422139092384448E-2</v>
      </c>
      <c r="T1731">
        <f t="shared" si="161"/>
        <v>0.44847526498219897</v>
      </c>
    </row>
    <row r="1732" spans="1:20" x14ac:dyDescent="0.25">
      <c r="A1732">
        <v>13151</v>
      </c>
      <c r="B1732" t="s">
        <v>52</v>
      </c>
      <c r="C1732" t="s">
        <v>11</v>
      </c>
      <c r="D1732" t="s">
        <v>12</v>
      </c>
      <c r="E1732" t="s">
        <v>27</v>
      </c>
      <c r="F1732" t="s">
        <v>14</v>
      </c>
      <c r="G1732">
        <v>214.21305611097557</v>
      </c>
      <c r="H1732">
        <v>340.99424163579971</v>
      </c>
      <c r="I1732">
        <v>0.94887790161078367</v>
      </c>
      <c r="J1732">
        <v>2526.6705251285957</v>
      </c>
      <c r="K1732">
        <v>0.58628264007514197</v>
      </c>
      <c r="L1732">
        <v>0.99626987276702916</v>
      </c>
      <c r="M1732">
        <v>1.3423666125760279E-3</v>
      </c>
      <c r="N1732">
        <v>5.2054745144239103</v>
      </c>
      <c r="O1732">
        <f t="shared" ref="O1732:O1795" si="162">G1732</f>
        <v>214.21305611097557</v>
      </c>
      <c r="P1732">
        <f t="shared" ref="P1732:P1795" si="163">H1732-I1732</f>
        <v>340.04536373418892</v>
      </c>
      <c r="Q1732">
        <f t="shared" ref="Q1732:Q1795" si="164">J1732</f>
        <v>2526.6705251285957</v>
      </c>
      <c r="R1732">
        <f t="shared" ref="R1732:R1795" si="165">K1732</f>
        <v>0.58628264007514197</v>
      </c>
      <c r="S1732">
        <f t="shared" ref="S1732:S1795" si="166">L1732-M1732</f>
        <v>0.99492750615445313</v>
      </c>
      <c r="T1732">
        <f t="shared" ref="T1732:T1795" si="167">N1732</f>
        <v>5.2054745144239103</v>
      </c>
    </row>
    <row r="1733" spans="1:20" x14ac:dyDescent="0.25">
      <c r="A1733">
        <v>13151</v>
      </c>
      <c r="B1733" t="s">
        <v>53</v>
      </c>
      <c r="C1733" t="s">
        <v>11</v>
      </c>
      <c r="D1733" t="s">
        <v>12</v>
      </c>
      <c r="E1733" t="s">
        <v>27</v>
      </c>
      <c r="F1733" t="s">
        <v>15</v>
      </c>
      <c r="G1733">
        <v>99.226752545732296</v>
      </c>
      <c r="H1733">
        <v>24.55455721708304</v>
      </c>
      <c r="I1733">
        <v>3.5248646700838373</v>
      </c>
      <c r="J1733">
        <v>503.06977558506378</v>
      </c>
      <c r="K1733">
        <v>0.22852244485238599</v>
      </c>
      <c r="L1733">
        <v>6.976298705814088E-2</v>
      </c>
      <c r="M1733">
        <v>6.8508877307067399E-3</v>
      </c>
      <c r="N1733">
        <v>1.57054538095675</v>
      </c>
      <c r="O1733">
        <f t="shared" si="162"/>
        <v>99.226752545732296</v>
      </c>
      <c r="P1733">
        <f t="shared" si="163"/>
        <v>21.029692546999204</v>
      </c>
      <c r="Q1733">
        <f t="shared" si="164"/>
        <v>503.06977558506378</v>
      </c>
      <c r="R1733">
        <f t="shared" si="165"/>
        <v>0.22852244485238599</v>
      </c>
      <c r="S1733">
        <f t="shared" si="166"/>
        <v>6.2912099327434134E-2</v>
      </c>
      <c r="T1733">
        <f t="shared" si="167"/>
        <v>1.57054538095675</v>
      </c>
    </row>
    <row r="1734" spans="1:20" x14ac:dyDescent="0.25">
      <c r="A1734">
        <v>13151</v>
      </c>
      <c r="B1734" t="s">
        <v>54</v>
      </c>
      <c r="C1734" t="s">
        <v>11</v>
      </c>
      <c r="D1734" t="s">
        <v>12</v>
      </c>
      <c r="E1734" t="s">
        <v>27</v>
      </c>
      <c r="F1734" t="s">
        <v>16</v>
      </c>
      <c r="G1734">
        <v>52.995848377821126</v>
      </c>
      <c r="H1734">
        <v>18.020544916974469</v>
      </c>
      <c r="I1734">
        <v>1.9504823714596515</v>
      </c>
      <c r="J1734">
        <v>295.19168724235749</v>
      </c>
      <c r="K1734">
        <v>0.15316959031858501</v>
      </c>
      <c r="L1734">
        <v>5.7027419426702863E-2</v>
      </c>
      <c r="M1734">
        <v>4.54775539390083E-3</v>
      </c>
      <c r="N1734">
        <v>1.00360174982398</v>
      </c>
      <c r="O1734">
        <f t="shared" si="162"/>
        <v>52.995848377821126</v>
      </c>
      <c r="P1734">
        <f t="shared" si="163"/>
        <v>16.070062545514816</v>
      </c>
      <c r="Q1734">
        <f t="shared" si="164"/>
        <v>295.19168724235749</v>
      </c>
      <c r="R1734">
        <f t="shared" si="165"/>
        <v>0.15316959031858501</v>
      </c>
      <c r="S1734">
        <f t="shared" si="166"/>
        <v>5.2479664032802034E-2</v>
      </c>
      <c r="T1734">
        <f t="shared" si="167"/>
        <v>1.00360174982398</v>
      </c>
    </row>
    <row r="1735" spans="1:20" x14ac:dyDescent="0.25">
      <c r="A1735">
        <v>13151</v>
      </c>
      <c r="B1735" t="s">
        <v>55</v>
      </c>
      <c r="C1735" t="s">
        <v>11</v>
      </c>
      <c r="D1735" t="s">
        <v>12</v>
      </c>
      <c r="E1735" t="s">
        <v>27</v>
      </c>
      <c r="F1735" t="s">
        <v>17</v>
      </c>
      <c r="G1735">
        <v>57.457064845608407</v>
      </c>
      <c r="H1735">
        <v>19.537520517437109</v>
      </c>
      <c r="I1735">
        <v>2.1146745417840922</v>
      </c>
      <c r="J1735">
        <v>320.04101849322404</v>
      </c>
      <c r="K1735">
        <v>0.16606353712785299</v>
      </c>
      <c r="L1735">
        <v>6.1828021134402888E-2</v>
      </c>
      <c r="M1735">
        <v>4.9305863647077699E-3</v>
      </c>
      <c r="N1735">
        <v>1.0880854313919199</v>
      </c>
      <c r="O1735">
        <f t="shared" si="162"/>
        <v>57.457064845608407</v>
      </c>
      <c r="P1735">
        <f t="shared" si="163"/>
        <v>17.422845975653019</v>
      </c>
      <c r="Q1735">
        <f t="shared" si="164"/>
        <v>320.04101849322404</v>
      </c>
      <c r="R1735">
        <f t="shared" si="165"/>
        <v>0.16606353712785299</v>
      </c>
      <c r="S1735">
        <f t="shared" si="166"/>
        <v>5.6897434769695117E-2</v>
      </c>
      <c r="T1735">
        <f t="shared" si="167"/>
        <v>1.0880854313919199</v>
      </c>
    </row>
    <row r="1736" spans="1:20" x14ac:dyDescent="0.25">
      <c r="A1736">
        <v>13151</v>
      </c>
      <c r="B1736" t="s">
        <v>56</v>
      </c>
      <c r="C1736" t="s">
        <v>11</v>
      </c>
      <c r="D1736" t="s">
        <v>12</v>
      </c>
      <c r="E1736" t="s">
        <v>27</v>
      </c>
      <c r="F1736" t="s">
        <v>18</v>
      </c>
      <c r="G1736">
        <v>60.70617196791008</v>
      </c>
      <c r="H1736">
        <v>20.642343256369799</v>
      </c>
      <c r="I1736">
        <v>2.2342565966159729</v>
      </c>
      <c r="J1736">
        <v>338.13898208541434</v>
      </c>
      <c r="K1736">
        <v>0.17545420661373001</v>
      </c>
      <c r="L1736">
        <v>6.5324329492966848E-2</v>
      </c>
      <c r="M1736">
        <v>5.20940672618052E-3</v>
      </c>
      <c r="N1736">
        <v>1.14961530770781</v>
      </c>
      <c r="O1736">
        <f t="shared" si="162"/>
        <v>60.70617196791008</v>
      </c>
      <c r="P1736">
        <f t="shared" si="163"/>
        <v>18.408086659753828</v>
      </c>
      <c r="Q1736">
        <f t="shared" si="164"/>
        <v>338.13898208541434</v>
      </c>
      <c r="R1736">
        <f t="shared" si="165"/>
        <v>0.17545420661373001</v>
      </c>
      <c r="S1736">
        <f t="shared" si="166"/>
        <v>6.011492276678633E-2</v>
      </c>
      <c r="T1736">
        <f t="shared" si="167"/>
        <v>1.14961530770781</v>
      </c>
    </row>
    <row r="1737" spans="1:20" x14ac:dyDescent="0.25">
      <c r="A1737">
        <v>13151</v>
      </c>
      <c r="B1737" t="s">
        <v>57</v>
      </c>
      <c r="C1737" t="s">
        <v>11</v>
      </c>
      <c r="D1737" t="s">
        <v>12</v>
      </c>
      <c r="E1737" t="s">
        <v>27</v>
      </c>
      <c r="F1737" t="s">
        <v>19</v>
      </c>
      <c r="G1737">
        <v>21.564073254825516</v>
      </c>
      <c r="H1737">
        <v>7.332580971511037</v>
      </c>
      <c r="I1737">
        <v>0.79365348436931415</v>
      </c>
      <c r="J1737">
        <v>120.11385161851845</v>
      </c>
      <c r="K1737">
        <v>6.23249162597024E-2</v>
      </c>
      <c r="L1737">
        <v>2.3204525438671852E-2</v>
      </c>
      <c r="M1737">
        <v>1.8504880761156469E-3</v>
      </c>
      <c r="N1737">
        <v>0.40836679292501898</v>
      </c>
      <c r="O1737">
        <f t="shared" si="162"/>
        <v>21.564073254825516</v>
      </c>
      <c r="P1737">
        <f t="shared" si="163"/>
        <v>6.5389274871417227</v>
      </c>
      <c r="Q1737">
        <f t="shared" si="164"/>
        <v>120.11385161851845</v>
      </c>
      <c r="R1737">
        <f t="shared" si="165"/>
        <v>6.23249162597024E-2</v>
      </c>
      <c r="S1737">
        <f t="shared" si="166"/>
        <v>2.1354037362556207E-2</v>
      </c>
      <c r="T1737">
        <f t="shared" si="167"/>
        <v>0.40836679292501898</v>
      </c>
    </row>
    <row r="1738" spans="1:20" x14ac:dyDescent="0.25">
      <c r="A1738">
        <v>13151</v>
      </c>
      <c r="B1738" t="s">
        <v>58</v>
      </c>
      <c r="C1738" t="s">
        <v>11</v>
      </c>
      <c r="D1738" t="s">
        <v>12</v>
      </c>
      <c r="E1738" t="s">
        <v>27</v>
      </c>
      <c r="F1738" t="s">
        <v>20</v>
      </c>
      <c r="G1738">
        <v>49.405332259084375</v>
      </c>
      <c r="H1738">
        <v>16.799633257487635</v>
      </c>
      <c r="I1738">
        <v>1.8183347399271907</v>
      </c>
      <c r="J1738">
        <v>275.19216309077956</v>
      </c>
      <c r="K1738">
        <v>0.142792128816006</v>
      </c>
      <c r="L1738">
        <v>5.3163768565013925E-2</v>
      </c>
      <c r="M1738">
        <v>4.2396420341219605E-3</v>
      </c>
      <c r="N1738">
        <v>0.935606717935627</v>
      </c>
      <c r="O1738">
        <f t="shared" si="162"/>
        <v>49.405332259084375</v>
      </c>
      <c r="P1738">
        <f t="shared" si="163"/>
        <v>14.981298517560443</v>
      </c>
      <c r="Q1738">
        <f t="shared" si="164"/>
        <v>275.19216309077956</v>
      </c>
      <c r="R1738">
        <f t="shared" si="165"/>
        <v>0.142792128816006</v>
      </c>
      <c r="S1738">
        <f t="shared" si="166"/>
        <v>4.8924126530891968E-2</v>
      </c>
      <c r="T1738">
        <f t="shared" si="167"/>
        <v>0.935606717935627</v>
      </c>
    </row>
    <row r="1739" spans="1:20" x14ac:dyDescent="0.25">
      <c r="A1739">
        <v>13151</v>
      </c>
      <c r="B1739" t="s">
        <v>59</v>
      </c>
      <c r="C1739" t="s">
        <v>11</v>
      </c>
      <c r="D1739" t="s">
        <v>12</v>
      </c>
      <c r="E1739" t="s">
        <v>27</v>
      </c>
      <c r="F1739" t="s">
        <v>21</v>
      </c>
      <c r="G1739">
        <v>81.453982025099776</v>
      </c>
      <c r="H1739">
        <v>24.205233666736</v>
      </c>
      <c r="I1739">
        <v>2.8816893991870476</v>
      </c>
      <c r="J1739">
        <v>497.30833549570247</v>
      </c>
      <c r="K1739">
        <v>0.218179372408834</v>
      </c>
      <c r="L1739">
        <v>7.9216034165966454E-2</v>
      </c>
      <c r="M1739">
        <v>6.86895795638519E-3</v>
      </c>
      <c r="N1739">
        <v>1.7391367935819899</v>
      </c>
      <c r="O1739">
        <f t="shared" si="162"/>
        <v>81.453982025099776</v>
      </c>
      <c r="P1739">
        <f t="shared" si="163"/>
        <v>21.323544267548954</v>
      </c>
      <c r="Q1739">
        <f t="shared" si="164"/>
        <v>497.30833549570247</v>
      </c>
      <c r="R1739">
        <f t="shared" si="165"/>
        <v>0.218179372408834</v>
      </c>
      <c r="S1739">
        <f t="shared" si="166"/>
        <v>7.2347076209581265E-2</v>
      </c>
      <c r="T1739">
        <f t="shared" si="167"/>
        <v>1.7391367935819899</v>
      </c>
    </row>
    <row r="1740" spans="1:20" x14ac:dyDescent="0.25">
      <c r="A1740">
        <v>13151</v>
      </c>
      <c r="B1740" t="s">
        <v>60</v>
      </c>
      <c r="C1740" t="s">
        <v>11</v>
      </c>
      <c r="D1740" t="s">
        <v>12</v>
      </c>
      <c r="E1740" t="s">
        <v>27</v>
      </c>
      <c r="F1740" t="s">
        <v>22</v>
      </c>
      <c r="G1740">
        <v>8.1453982842907519E-14</v>
      </c>
      <c r="H1740">
        <v>2.4205233702112555E-14</v>
      </c>
      <c r="I1740">
        <v>2.881689415660476E-15</v>
      </c>
      <c r="J1740">
        <v>4.9730833592435763E-13</v>
      </c>
      <c r="K1740">
        <v>2.1817937271079299E-16</v>
      </c>
      <c r="L1740">
        <v>7.9216034921370543E-17</v>
      </c>
      <c r="M1740">
        <v>6.8689580511982498E-18</v>
      </c>
      <c r="N1740">
        <v>1.7391368107551699E-15</v>
      </c>
      <c r="O1740">
        <f t="shared" si="162"/>
        <v>8.1453982842907519E-14</v>
      </c>
      <c r="P1740">
        <f t="shared" si="163"/>
        <v>2.1323544286452078E-14</v>
      </c>
      <c r="Q1740">
        <f t="shared" si="164"/>
        <v>4.9730833592435763E-13</v>
      </c>
      <c r="R1740">
        <f t="shared" si="165"/>
        <v>2.1817937271079299E-16</v>
      </c>
      <c r="S1740">
        <f t="shared" si="166"/>
        <v>7.2347076870172298E-17</v>
      </c>
      <c r="T1740">
        <f t="shared" si="167"/>
        <v>1.7391368107551699E-15</v>
      </c>
    </row>
    <row r="1741" spans="1:20" x14ac:dyDescent="0.25">
      <c r="A1741">
        <v>13151</v>
      </c>
      <c r="B1741" t="s">
        <v>61</v>
      </c>
      <c r="C1741" t="s">
        <v>11</v>
      </c>
      <c r="D1741" t="s">
        <v>12</v>
      </c>
      <c r="E1741" t="s">
        <v>27</v>
      </c>
      <c r="F1741" t="s">
        <v>23</v>
      </c>
      <c r="G1741">
        <v>27.975714446795255</v>
      </c>
      <c r="H1741">
        <v>10.511687086760602</v>
      </c>
      <c r="I1741">
        <v>1.0344352099723408</v>
      </c>
      <c r="J1741">
        <v>160.4354958030008</v>
      </c>
      <c r="K1741">
        <v>8.8612078490080196E-2</v>
      </c>
      <c r="L1741">
        <v>3.5046346716299359E-2</v>
      </c>
      <c r="M1741">
        <v>2.6485286419983701E-3</v>
      </c>
      <c r="N1741">
        <v>0.57174307164073901</v>
      </c>
      <c r="O1741">
        <f t="shared" si="162"/>
        <v>27.975714446795255</v>
      </c>
      <c r="P1741">
        <f t="shared" si="163"/>
        <v>9.4772518767882623</v>
      </c>
      <c r="Q1741">
        <f t="shared" si="164"/>
        <v>160.4354958030008</v>
      </c>
      <c r="R1741">
        <f t="shared" si="165"/>
        <v>8.8612078490080196E-2</v>
      </c>
      <c r="S1741">
        <f t="shared" si="166"/>
        <v>3.2397818074300991E-2</v>
      </c>
      <c r="T1741">
        <f t="shared" si="167"/>
        <v>0.57174307164073901</v>
      </c>
    </row>
    <row r="1742" spans="1:20" x14ac:dyDescent="0.25">
      <c r="A1742">
        <v>13151</v>
      </c>
      <c r="B1742" t="s">
        <v>62</v>
      </c>
      <c r="C1742" t="s">
        <v>11</v>
      </c>
      <c r="D1742" t="s">
        <v>12</v>
      </c>
      <c r="E1742" t="s">
        <v>27</v>
      </c>
      <c r="F1742" t="s">
        <v>24</v>
      </c>
      <c r="G1742">
        <v>33.875949375492659</v>
      </c>
      <c r="H1742">
        <v>12.728661242105019</v>
      </c>
      <c r="I1742">
        <v>1.2526037566442452</v>
      </c>
      <c r="J1742">
        <v>194.27224692714614</v>
      </c>
      <c r="K1742">
        <v>0.107300839568172</v>
      </c>
      <c r="L1742">
        <v>4.2437788517105224E-2</v>
      </c>
      <c r="M1742">
        <v>3.2071175424448302E-3</v>
      </c>
      <c r="N1742">
        <v>0.69232730485460003</v>
      </c>
      <c r="O1742">
        <f t="shared" si="162"/>
        <v>33.875949375492659</v>
      </c>
      <c r="P1742">
        <f t="shared" si="163"/>
        <v>11.476057485460775</v>
      </c>
      <c r="Q1742">
        <f t="shared" si="164"/>
        <v>194.27224692714614</v>
      </c>
      <c r="R1742">
        <f t="shared" si="165"/>
        <v>0.107300839568172</v>
      </c>
      <c r="S1742">
        <f t="shared" si="166"/>
        <v>3.9230670974660396E-2</v>
      </c>
      <c r="T1742">
        <f t="shared" si="167"/>
        <v>0.69232730485460003</v>
      </c>
    </row>
    <row r="1743" spans="1:20" x14ac:dyDescent="0.25">
      <c r="A1743">
        <v>13151</v>
      </c>
      <c r="B1743" t="s">
        <v>63</v>
      </c>
      <c r="C1743" t="s">
        <v>11</v>
      </c>
      <c r="D1743" t="s">
        <v>12</v>
      </c>
      <c r="E1743" t="s">
        <v>27</v>
      </c>
      <c r="F1743" t="s">
        <v>25</v>
      </c>
      <c r="G1743">
        <v>11.806226835832138</v>
      </c>
      <c r="H1743">
        <v>4.4361100729742162</v>
      </c>
      <c r="I1743">
        <v>0.43654924904592407</v>
      </c>
      <c r="J1743">
        <v>67.706502600463523</v>
      </c>
      <c r="K1743">
        <v>3.7395789082567799E-2</v>
      </c>
      <c r="L1743">
        <v>1.4790146239015117E-2</v>
      </c>
      <c r="M1743">
        <v>1.1177239465496309E-3</v>
      </c>
      <c r="N1743">
        <v>0.241285429157961</v>
      </c>
      <c r="O1743">
        <f t="shared" si="162"/>
        <v>11.806226835832138</v>
      </c>
      <c r="P1743">
        <f t="shared" si="163"/>
        <v>3.999560823928292</v>
      </c>
      <c r="Q1743">
        <f t="shared" si="164"/>
        <v>67.706502600463523</v>
      </c>
      <c r="R1743">
        <f t="shared" si="165"/>
        <v>3.7395789082567799E-2</v>
      </c>
      <c r="S1743">
        <f t="shared" si="166"/>
        <v>1.3672422292465486E-2</v>
      </c>
      <c r="T1743">
        <f t="shared" si="167"/>
        <v>0.241285429157961</v>
      </c>
    </row>
    <row r="1744" spans="1:20" x14ac:dyDescent="0.25">
      <c r="A1744">
        <v>13151</v>
      </c>
      <c r="B1744" t="s">
        <v>64</v>
      </c>
      <c r="C1744" t="s">
        <v>11</v>
      </c>
      <c r="D1744" t="s">
        <v>12</v>
      </c>
      <c r="E1744" t="s">
        <v>27</v>
      </c>
      <c r="F1744" t="s">
        <v>26</v>
      </c>
      <c r="G1744">
        <v>17.627592290733698</v>
      </c>
      <c r="H1744">
        <v>6.6234482370711767</v>
      </c>
      <c r="I1744">
        <v>0.65180116901763008</v>
      </c>
      <c r="J1744">
        <v>101.09097162724709</v>
      </c>
      <c r="K1744">
        <v>5.5834749122962601E-2</v>
      </c>
      <c r="L1744">
        <v>2.2082812105558902E-2</v>
      </c>
      <c r="M1744">
        <v>1.668846693632986E-3</v>
      </c>
      <c r="N1744">
        <v>0.36025753982863401</v>
      </c>
      <c r="O1744">
        <f t="shared" si="162"/>
        <v>17.627592290733698</v>
      </c>
      <c r="P1744">
        <f t="shared" si="163"/>
        <v>5.9716470680535467</v>
      </c>
      <c r="Q1744">
        <f t="shared" si="164"/>
        <v>101.09097162724709</v>
      </c>
      <c r="R1744">
        <f t="shared" si="165"/>
        <v>5.5834749122962601E-2</v>
      </c>
      <c r="S1744">
        <f t="shared" si="166"/>
        <v>2.0413965411925916E-2</v>
      </c>
      <c r="T1744">
        <f t="shared" si="167"/>
        <v>0.36025753982863401</v>
      </c>
    </row>
    <row r="1745" spans="1:20" x14ac:dyDescent="0.25">
      <c r="A1745">
        <v>13151</v>
      </c>
      <c r="B1745" t="s">
        <v>65</v>
      </c>
      <c r="C1745" t="s">
        <v>11</v>
      </c>
      <c r="D1745" t="s">
        <v>12</v>
      </c>
      <c r="E1745" t="s">
        <v>28</v>
      </c>
      <c r="F1745" t="s">
        <v>14</v>
      </c>
      <c r="G1745">
        <v>110.3521103615747</v>
      </c>
      <c r="H1745">
        <v>175.66363618688544</v>
      </c>
      <c r="I1745">
        <v>0.4888156560847956</v>
      </c>
      <c r="J1745">
        <v>1301.6172954086035</v>
      </c>
      <c r="K1745">
        <v>0.30202430379270501</v>
      </c>
      <c r="L1745">
        <v>0.51322948783674516</v>
      </c>
      <c r="M1745">
        <v>6.9152174298636607E-4</v>
      </c>
      <c r="N1745">
        <v>2.6816068209393999</v>
      </c>
      <c r="O1745">
        <f t="shared" si="162"/>
        <v>110.3521103615747</v>
      </c>
      <c r="P1745">
        <f t="shared" si="163"/>
        <v>175.17482053080064</v>
      </c>
      <c r="Q1745">
        <f t="shared" si="164"/>
        <v>1301.6172954086035</v>
      </c>
      <c r="R1745">
        <f t="shared" si="165"/>
        <v>0.30202430379270501</v>
      </c>
      <c r="S1745">
        <f t="shared" si="166"/>
        <v>0.51253796609375879</v>
      </c>
      <c r="T1745">
        <f t="shared" si="167"/>
        <v>2.6816068209393999</v>
      </c>
    </row>
    <row r="1746" spans="1:20" x14ac:dyDescent="0.25">
      <c r="A1746">
        <v>13151</v>
      </c>
      <c r="B1746" t="s">
        <v>66</v>
      </c>
      <c r="C1746" t="s">
        <v>11</v>
      </c>
      <c r="D1746" t="s">
        <v>12</v>
      </c>
      <c r="E1746" t="s">
        <v>28</v>
      </c>
      <c r="F1746" t="s">
        <v>15</v>
      </c>
      <c r="G1746">
        <v>51.116795204748072</v>
      </c>
      <c r="H1746">
        <v>12.649311972395342</v>
      </c>
      <c r="I1746">
        <v>1.8158381091052378</v>
      </c>
      <c r="J1746">
        <v>259.15700356697778</v>
      </c>
      <c r="K1746">
        <v>0.117723665897425</v>
      </c>
      <c r="L1746">
        <v>3.5938510799368717E-2</v>
      </c>
      <c r="M1746">
        <v>3.5292427241984002E-3</v>
      </c>
      <c r="N1746">
        <v>0.80906854103146397</v>
      </c>
      <c r="O1746">
        <f t="shared" si="162"/>
        <v>51.116795204748072</v>
      </c>
      <c r="P1746">
        <f t="shared" si="163"/>
        <v>10.833473863290104</v>
      </c>
      <c r="Q1746">
        <f t="shared" si="164"/>
        <v>259.15700356697778</v>
      </c>
      <c r="R1746">
        <f t="shared" si="165"/>
        <v>0.117723665897425</v>
      </c>
      <c r="S1746">
        <f t="shared" si="166"/>
        <v>3.2409268075170319E-2</v>
      </c>
      <c r="T1746">
        <f t="shared" si="167"/>
        <v>0.80906854103146397</v>
      </c>
    </row>
    <row r="1747" spans="1:20" x14ac:dyDescent="0.25">
      <c r="A1747">
        <v>13151</v>
      </c>
      <c r="B1747" t="s">
        <v>67</v>
      </c>
      <c r="C1747" t="s">
        <v>11</v>
      </c>
      <c r="D1747" t="s">
        <v>12</v>
      </c>
      <c r="E1747" t="s">
        <v>28</v>
      </c>
      <c r="F1747" t="s">
        <v>16</v>
      </c>
      <c r="G1747">
        <v>27.300878630568842</v>
      </c>
      <c r="H1747">
        <v>9.2833072456704784</v>
      </c>
      <c r="I1747">
        <v>1.0047930982209419</v>
      </c>
      <c r="J1747">
        <v>152.06835518597569</v>
      </c>
      <c r="K1747">
        <v>7.8905534992495002E-2</v>
      </c>
      <c r="L1747">
        <v>2.9377765583148974E-2</v>
      </c>
      <c r="M1747">
        <v>2.342781986669706E-3</v>
      </c>
      <c r="N1747">
        <v>0.51700680136617105</v>
      </c>
      <c r="O1747">
        <f t="shared" si="162"/>
        <v>27.300878630568842</v>
      </c>
      <c r="P1747">
        <f t="shared" si="163"/>
        <v>8.2785141474495365</v>
      </c>
      <c r="Q1747">
        <f t="shared" si="164"/>
        <v>152.06835518597569</v>
      </c>
      <c r="R1747">
        <f t="shared" si="165"/>
        <v>7.8905534992495002E-2</v>
      </c>
      <c r="S1747">
        <f t="shared" si="166"/>
        <v>2.7034983596479267E-2</v>
      </c>
      <c r="T1747">
        <f t="shared" si="167"/>
        <v>0.51700680136617105</v>
      </c>
    </row>
    <row r="1748" spans="1:20" x14ac:dyDescent="0.25">
      <c r="A1748">
        <v>13151</v>
      </c>
      <c r="B1748" t="s">
        <v>68</v>
      </c>
      <c r="C1748" t="s">
        <v>11</v>
      </c>
      <c r="D1748" t="s">
        <v>12</v>
      </c>
      <c r="E1748" t="s">
        <v>28</v>
      </c>
      <c r="F1748" t="s">
        <v>17</v>
      </c>
      <c r="G1748">
        <v>29.599077408353974</v>
      </c>
      <c r="H1748">
        <v>10.064779914438045</v>
      </c>
      <c r="I1748">
        <v>1.0893769463063991</v>
      </c>
      <c r="J1748">
        <v>164.86954832553457</v>
      </c>
      <c r="K1748">
        <v>8.5547822181010799E-2</v>
      </c>
      <c r="L1748">
        <v>3.1850795646519603E-2</v>
      </c>
      <c r="M1748">
        <v>2.5399985244121E-3</v>
      </c>
      <c r="N1748">
        <v>0.560528733941833</v>
      </c>
      <c r="O1748">
        <f t="shared" si="162"/>
        <v>29.599077408353974</v>
      </c>
      <c r="P1748">
        <f t="shared" si="163"/>
        <v>8.9754029681316467</v>
      </c>
      <c r="Q1748">
        <f t="shared" si="164"/>
        <v>164.86954832553457</v>
      </c>
      <c r="R1748">
        <f t="shared" si="165"/>
        <v>8.5547822181010799E-2</v>
      </c>
      <c r="S1748">
        <f t="shared" si="166"/>
        <v>2.9310797122107504E-2</v>
      </c>
      <c r="T1748">
        <f t="shared" si="167"/>
        <v>0.560528733941833</v>
      </c>
    </row>
    <row r="1749" spans="1:20" x14ac:dyDescent="0.25">
      <c r="A1749">
        <v>13151</v>
      </c>
      <c r="B1749" t="s">
        <v>69</v>
      </c>
      <c r="C1749" t="s">
        <v>11</v>
      </c>
      <c r="D1749" t="s">
        <v>12</v>
      </c>
      <c r="E1749" t="s">
        <v>28</v>
      </c>
      <c r="F1749" t="s">
        <v>18</v>
      </c>
      <c r="G1749">
        <v>31.272865800802041</v>
      </c>
      <c r="H1749">
        <v>10.633930660198274</v>
      </c>
      <c r="I1749">
        <v>1.1509799072819042</v>
      </c>
      <c r="J1749">
        <v>174.19269678422938</v>
      </c>
      <c r="K1749">
        <v>9.0385456472848694E-2</v>
      </c>
      <c r="L1749">
        <v>3.3651919747569536E-2</v>
      </c>
      <c r="M1749">
        <v>2.68363194447828E-3</v>
      </c>
      <c r="N1749">
        <v>0.59222587407776195</v>
      </c>
      <c r="O1749">
        <f t="shared" si="162"/>
        <v>31.272865800802041</v>
      </c>
      <c r="P1749">
        <f t="shared" si="163"/>
        <v>9.4829507529163699</v>
      </c>
      <c r="Q1749">
        <f t="shared" si="164"/>
        <v>174.19269678422938</v>
      </c>
      <c r="R1749">
        <f t="shared" si="165"/>
        <v>9.0385456472848694E-2</v>
      </c>
      <c r="S1749">
        <f t="shared" si="166"/>
        <v>3.0968287803091257E-2</v>
      </c>
      <c r="T1749">
        <f t="shared" si="167"/>
        <v>0.59222587407776195</v>
      </c>
    </row>
    <row r="1750" spans="1:20" x14ac:dyDescent="0.25">
      <c r="A1750">
        <v>13151</v>
      </c>
      <c r="B1750" t="s">
        <v>70</v>
      </c>
      <c r="C1750" t="s">
        <v>11</v>
      </c>
      <c r="D1750" t="s">
        <v>12</v>
      </c>
      <c r="E1750" t="s">
        <v>28</v>
      </c>
      <c r="F1750" t="s">
        <v>19</v>
      </c>
      <c r="G1750">
        <v>11.108760208035548</v>
      </c>
      <c r="H1750">
        <v>3.7773890232440523</v>
      </c>
      <c r="I1750">
        <v>0.4088515212282568</v>
      </c>
      <c r="J1750">
        <v>61.8767999806266</v>
      </c>
      <c r="K1750">
        <v>3.21067453230977E-2</v>
      </c>
      <c r="L1750">
        <v>1.1953848773245568E-2</v>
      </c>
      <c r="M1750">
        <v>9.5328104367808897E-4</v>
      </c>
      <c r="N1750">
        <v>0.210370702033635</v>
      </c>
      <c r="O1750">
        <f t="shared" si="162"/>
        <v>11.108760208035548</v>
      </c>
      <c r="P1750">
        <f t="shared" si="163"/>
        <v>3.3685375020157955</v>
      </c>
      <c r="Q1750">
        <f t="shared" si="164"/>
        <v>61.8767999806266</v>
      </c>
      <c r="R1750">
        <f t="shared" si="165"/>
        <v>3.21067453230977E-2</v>
      </c>
      <c r="S1750">
        <f t="shared" si="166"/>
        <v>1.1000567729567479E-2</v>
      </c>
      <c r="T1750">
        <f t="shared" si="167"/>
        <v>0.210370702033635</v>
      </c>
    </row>
    <row r="1751" spans="1:20" x14ac:dyDescent="0.25">
      <c r="A1751">
        <v>13151</v>
      </c>
      <c r="B1751" t="s">
        <v>71</v>
      </c>
      <c r="C1751" t="s">
        <v>11</v>
      </c>
      <c r="D1751" t="s">
        <v>12</v>
      </c>
      <c r="E1751" t="s">
        <v>28</v>
      </c>
      <c r="F1751" t="s">
        <v>20</v>
      </c>
      <c r="G1751">
        <v>25.451216094646007</v>
      </c>
      <c r="H1751">
        <v>8.654354760211227</v>
      </c>
      <c r="I1751">
        <v>0.93671737375961894</v>
      </c>
      <c r="J1751">
        <v>141.76557814851779</v>
      </c>
      <c r="K1751">
        <v>7.3559591560598894E-2</v>
      </c>
      <c r="L1751">
        <v>2.7387381829541313E-2</v>
      </c>
      <c r="M1751">
        <v>2.1840560219743518E-3</v>
      </c>
      <c r="N1751">
        <v>0.48197916545639002</v>
      </c>
      <c r="O1751">
        <f t="shared" si="162"/>
        <v>25.451216094646007</v>
      </c>
      <c r="P1751">
        <f t="shared" si="163"/>
        <v>7.7176373864516084</v>
      </c>
      <c r="Q1751">
        <f t="shared" si="164"/>
        <v>141.76557814851779</v>
      </c>
      <c r="R1751">
        <f t="shared" si="165"/>
        <v>7.3559591560598894E-2</v>
      </c>
      <c r="S1751">
        <f t="shared" si="166"/>
        <v>2.520332580756696E-2</v>
      </c>
      <c r="T1751">
        <f t="shared" si="167"/>
        <v>0.48197916545639002</v>
      </c>
    </row>
    <row r="1752" spans="1:20" x14ac:dyDescent="0.25">
      <c r="A1752">
        <v>13151</v>
      </c>
      <c r="B1752" t="s">
        <v>72</v>
      </c>
      <c r="C1752" t="s">
        <v>11</v>
      </c>
      <c r="D1752" t="s">
        <v>12</v>
      </c>
      <c r="E1752" t="s">
        <v>28</v>
      </c>
      <c r="F1752" t="s">
        <v>21</v>
      </c>
      <c r="G1752">
        <v>41.961122343742311</v>
      </c>
      <c r="H1752">
        <v>12.469358919365831</v>
      </c>
      <c r="I1752">
        <v>1.4845055619339249</v>
      </c>
      <c r="J1752">
        <v>256.18904200461924</v>
      </c>
      <c r="K1752">
        <v>0.112395350761373</v>
      </c>
      <c r="L1752">
        <v>4.0808248389211599E-2</v>
      </c>
      <c r="M1752">
        <v>3.5385520830004597E-3</v>
      </c>
      <c r="N1752">
        <v>0.89591861529497396</v>
      </c>
      <c r="O1752">
        <f t="shared" si="162"/>
        <v>41.961122343742311</v>
      </c>
      <c r="P1752">
        <f t="shared" si="163"/>
        <v>10.984853357431906</v>
      </c>
      <c r="Q1752">
        <f t="shared" si="164"/>
        <v>256.18904200461924</v>
      </c>
      <c r="R1752">
        <f t="shared" si="165"/>
        <v>0.112395350761373</v>
      </c>
      <c r="S1752">
        <f t="shared" si="166"/>
        <v>3.7269696306211138E-2</v>
      </c>
      <c r="T1752">
        <f t="shared" si="167"/>
        <v>0.89591861529497396</v>
      </c>
    </row>
    <row r="1753" spans="1:20" x14ac:dyDescent="0.25">
      <c r="A1753">
        <v>13151</v>
      </c>
      <c r="B1753" t="s">
        <v>73</v>
      </c>
      <c r="C1753" t="s">
        <v>11</v>
      </c>
      <c r="D1753" t="s">
        <v>12</v>
      </c>
      <c r="E1753" t="s">
        <v>28</v>
      </c>
      <c r="F1753" t="s">
        <v>22</v>
      </c>
      <c r="G1753">
        <v>4.1961122499799789E-14</v>
      </c>
      <c r="H1753">
        <v>1.2469359232910396E-14</v>
      </c>
      <c r="I1753">
        <v>1.4845055608956243E-15</v>
      </c>
      <c r="J1753">
        <v>2.5618904455941597E-13</v>
      </c>
      <c r="K1753">
        <v>1.1239533831902999E-16</v>
      </c>
      <c r="L1753">
        <v>4.0808247176626081E-17</v>
      </c>
      <c r="M1753">
        <v>3.5385521143889298E-18</v>
      </c>
      <c r="N1753">
        <v>8.9591861473889101E-16</v>
      </c>
      <c r="O1753">
        <f t="shared" si="162"/>
        <v>4.1961122499799789E-14</v>
      </c>
      <c r="P1753">
        <f t="shared" si="163"/>
        <v>1.0984853672014772E-14</v>
      </c>
      <c r="Q1753">
        <f t="shared" si="164"/>
        <v>2.5618904455941597E-13</v>
      </c>
      <c r="R1753">
        <f t="shared" si="165"/>
        <v>1.1239533831902999E-16</v>
      </c>
      <c r="S1753">
        <f t="shared" si="166"/>
        <v>3.7269695062237149E-17</v>
      </c>
      <c r="T1753">
        <f t="shared" si="167"/>
        <v>8.9591861473889101E-16</v>
      </c>
    </row>
    <row r="1754" spans="1:20" x14ac:dyDescent="0.25">
      <c r="A1754">
        <v>13151</v>
      </c>
      <c r="B1754" t="s">
        <v>74</v>
      </c>
      <c r="C1754" t="s">
        <v>11</v>
      </c>
      <c r="D1754" t="s">
        <v>12</v>
      </c>
      <c r="E1754" t="s">
        <v>28</v>
      </c>
      <c r="F1754" t="s">
        <v>23</v>
      </c>
      <c r="G1754">
        <v>14.411722210081052</v>
      </c>
      <c r="H1754">
        <v>5.4151092691790197</v>
      </c>
      <c r="I1754">
        <v>0.53289053456296598</v>
      </c>
      <c r="J1754">
        <v>82.648544202013198</v>
      </c>
      <c r="K1754">
        <v>4.5648617758292799E-2</v>
      </c>
      <c r="L1754">
        <v>1.8054164938376915E-2</v>
      </c>
      <c r="M1754">
        <v>1.364392220864374E-3</v>
      </c>
      <c r="N1754">
        <v>0.29453418385459601</v>
      </c>
      <c r="O1754">
        <f t="shared" si="162"/>
        <v>14.411722210081052</v>
      </c>
      <c r="P1754">
        <f t="shared" si="163"/>
        <v>4.8822187346160533</v>
      </c>
      <c r="Q1754">
        <f t="shared" si="164"/>
        <v>82.648544202013198</v>
      </c>
      <c r="R1754">
        <f t="shared" si="165"/>
        <v>4.5648617758292799E-2</v>
      </c>
      <c r="S1754">
        <f t="shared" si="166"/>
        <v>1.6689772717512541E-2</v>
      </c>
      <c r="T1754">
        <f t="shared" si="167"/>
        <v>0.29453418385459601</v>
      </c>
    </row>
    <row r="1755" spans="1:20" x14ac:dyDescent="0.25">
      <c r="A1755">
        <v>13151</v>
      </c>
      <c r="B1755" t="s">
        <v>75</v>
      </c>
      <c r="C1755" t="s">
        <v>11</v>
      </c>
      <c r="D1755" t="s">
        <v>12</v>
      </c>
      <c r="E1755" t="s">
        <v>28</v>
      </c>
      <c r="F1755" t="s">
        <v>24</v>
      </c>
      <c r="G1755">
        <v>17.451240558397632</v>
      </c>
      <c r="H1755">
        <v>6.5571875995658147</v>
      </c>
      <c r="I1755">
        <v>0.64528024112541882</v>
      </c>
      <c r="J1755">
        <v>100.07957897566997</v>
      </c>
      <c r="K1755">
        <v>5.5276170819803003E-2</v>
      </c>
      <c r="L1755">
        <v>2.1861887255170076E-2</v>
      </c>
      <c r="M1755">
        <v>1.652150473177016E-3</v>
      </c>
      <c r="N1755">
        <v>0.35665310550172202</v>
      </c>
      <c r="O1755">
        <f t="shared" si="162"/>
        <v>17.451240558397632</v>
      </c>
      <c r="P1755">
        <f t="shared" si="163"/>
        <v>5.9119073584403958</v>
      </c>
      <c r="Q1755">
        <f t="shared" si="164"/>
        <v>100.07957897566997</v>
      </c>
      <c r="R1755">
        <f t="shared" si="165"/>
        <v>5.5276170819803003E-2</v>
      </c>
      <c r="S1755">
        <f t="shared" si="166"/>
        <v>2.020973678199306E-2</v>
      </c>
      <c r="T1755">
        <f t="shared" si="167"/>
        <v>0.35665310550172202</v>
      </c>
    </row>
    <row r="1756" spans="1:20" x14ac:dyDescent="0.25">
      <c r="A1756">
        <v>13151</v>
      </c>
      <c r="B1756" t="s">
        <v>76</v>
      </c>
      <c r="C1756" t="s">
        <v>11</v>
      </c>
      <c r="D1756" t="s">
        <v>12</v>
      </c>
      <c r="E1756" t="s">
        <v>28</v>
      </c>
      <c r="F1756" t="s">
        <v>25</v>
      </c>
      <c r="G1756">
        <v>6.0819910466216927</v>
      </c>
      <c r="H1756">
        <v>2.2852680696300576</v>
      </c>
      <c r="I1756">
        <v>0.22488884438098425</v>
      </c>
      <c r="J1756">
        <v>34.879084598017684</v>
      </c>
      <c r="K1756">
        <v>1.9264500466409901E-2</v>
      </c>
      <c r="L1756">
        <v>7.6191638790010785E-3</v>
      </c>
      <c r="M1756">
        <v>5.7579700786902701E-4</v>
      </c>
      <c r="N1756">
        <v>0.124298448106205</v>
      </c>
      <c r="O1756">
        <f t="shared" si="162"/>
        <v>6.0819910466216927</v>
      </c>
      <c r="P1756">
        <f t="shared" si="163"/>
        <v>2.0603792252490734</v>
      </c>
      <c r="Q1756">
        <f t="shared" si="164"/>
        <v>34.879084598017684</v>
      </c>
      <c r="R1756">
        <f t="shared" si="165"/>
        <v>1.9264500466409901E-2</v>
      </c>
      <c r="S1756">
        <f t="shared" si="166"/>
        <v>7.0433668711320516E-3</v>
      </c>
      <c r="T1756">
        <f t="shared" si="167"/>
        <v>0.124298448106205</v>
      </c>
    </row>
    <row r="1757" spans="1:20" x14ac:dyDescent="0.25">
      <c r="A1757">
        <v>13151</v>
      </c>
      <c r="B1757" t="s">
        <v>77</v>
      </c>
      <c r="C1757" t="s">
        <v>11</v>
      </c>
      <c r="D1757" t="s">
        <v>12</v>
      </c>
      <c r="E1757" t="s">
        <v>28</v>
      </c>
      <c r="F1757" t="s">
        <v>26</v>
      </c>
      <c r="G1757">
        <v>9.0808774133063395</v>
      </c>
      <c r="H1757">
        <v>3.4120787774850125</v>
      </c>
      <c r="I1757">
        <v>0.3357761329028785</v>
      </c>
      <c r="J1757">
        <v>52.077119104208904</v>
      </c>
      <c r="K1757">
        <v>2.8763361113225899E-2</v>
      </c>
      <c r="L1757">
        <v>1.1375991926495743E-2</v>
      </c>
      <c r="M1757">
        <v>8.5970824562764294E-4</v>
      </c>
      <c r="N1757">
        <v>0.185587015882343</v>
      </c>
      <c r="O1757">
        <f t="shared" si="162"/>
        <v>9.0808774133063395</v>
      </c>
      <c r="P1757">
        <f t="shared" si="163"/>
        <v>3.076302644582134</v>
      </c>
      <c r="Q1757">
        <f t="shared" si="164"/>
        <v>52.077119104208904</v>
      </c>
      <c r="R1757">
        <f t="shared" si="165"/>
        <v>2.8763361113225899E-2</v>
      </c>
      <c r="S1757">
        <f t="shared" si="166"/>
        <v>1.0516283680868101E-2</v>
      </c>
      <c r="T1757">
        <f t="shared" si="167"/>
        <v>0.185587015882343</v>
      </c>
    </row>
    <row r="1758" spans="1:20" x14ac:dyDescent="0.25">
      <c r="A1758">
        <v>13151</v>
      </c>
      <c r="B1758" t="s">
        <v>78</v>
      </c>
      <c r="C1758" t="s">
        <v>11</v>
      </c>
      <c r="D1758" t="s">
        <v>12</v>
      </c>
      <c r="E1758" t="s">
        <v>29</v>
      </c>
      <c r="F1758" t="s">
        <v>14</v>
      </c>
      <c r="G1758">
        <v>27.599939795981673</v>
      </c>
      <c r="H1758">
        <v>45.17321379572121</v>
      </c>
      <c r="I1758">
        <v>0.12318262323626106</v>
      </c>
      <c r="J1758">
        <v>457.36598092293679</v>
      </c>
      <c r="K1758">
        <v>7.8637258893602097E-2</v>
      </c>
      <c r="L1758">
        <v>0.13626310094230698</v>
      </c>
      <c r="M1758">
        <v>1.860304563228351E-4</v>
      </c>
      <c r="N1758">
        <v>1.1262023462872299</v>
      </c>
      <c r="O1758">
        <f t="shared" si="162"/>
        <v>27.599939795981673</v>
      </c>
      <c r="P1758">
        <f t="shared" si="163"/>
        <v>45.05003117248495</v>
      </c>
      <c r="Q1758">
        <f t="shared" si="164"/>
        <v>457.36598092293679</v>
      </c>
      <c r="R1758">
        <f t="shared" si="165"/>
        <v>7.8637258893602097E-2</v>
      </c>
      <c r="S1758">
        <f t="shared" si="166"/>
        <v>0.13607707048598414</v>
      </c>
      <c r="T1758">
        <f t="shared" si="167"/>
        <v>1.1262023462872299</v>
      </c>
    </row>
    <row r="1759" spans="1:20" x14ac:dyDescent="0.25">
      <c r="A1759">
        <v>13151</v>
      </c>
      <c r="B1759" t="s">
        <v>79</v>
      </c>
      <c r="C1759" t="s">
        <v>11</v>
      </c>
      <c r="D1759" t="s">
        <v>12</v>
      </c>
      <c r="E1759" t="s">
        <v>29</v>
      </c>
      <c r="F1759" t="s">
        <v>15</v>
      </c>
      <c r="G1759">
        <v>28.47300507869473</v>
      </c>
      <c r="H1759">
        <v>5.3122835140592661</v>
      </c>
      <c r="I1759">
        <v>0.86639477700486922</v>
      </c>
      <c r="J1759">
        <v>132.1408251620108</v>
      </c>
      <c r="K1759">
        <v>6.5203220113515301E-2</v>
      </c>
      <c r="L1759">
        <v>1.5674362697725042E-2</v>
      </c>
      <c r="M1759">
        <v>1.91078389811194E-3</v>
      </c>
      <c r="N1759">
        <v>0.37331024001137297</v>
      </c>
      <c r="O1759">
        <f t="shared" si="162"/>
        <v>28.47300507869473</v>
      </c>
      <c r="P1759">
        <f t="shared" si="163"/>
        <v>4.4458887370543971</v>
      </c>
      <c r="Q1759">
        <f t="shared" si="164"/>
        <v>132.1408251620108</v>
      </c>
      <c r="R1759">
        <f t="shared" si="165"/>
        <v>6.5203220113515301E-2</v>
      </c>
      <c r="S1759">
        <f t="shared" si="166"/>
        <v>1.3763578799613102E-2</v>
      </c>
      <c r="T1759">
        <f t="shared" si="167"/>
        <v>0.37331024001137297</v>
      </c>
    </row>
    <row r="1760" spans="1:20" x14ac:dyDescent="0.25">
      <c r="A1760">
        <v>13151</v>
      </c>
      <c r="B1760" t="s">
        <v>80</v>
      </c>
      <c r="C1760" t="s">
        <v>11</v>
      </c>
      <c r="D1760" t="s">
        <v>12</v>
      </c>
      <c r="E1760" t="s">
        <v>29</v>
      </c>
      <c r="F1760" t="s">
        <v>16</v>
      </c>
      <c r="G1760">
        <v>13.080762699158143</v>
      </c>
      <c r="H1760">
        <v>4.1603782058775902</v>
      </c>
      <c r="I1760">
        <v>0.44466298879967742</v>
      </c>
      <c r="J1760">
        <v>76.495048770558938</v>
      </c>
      <c r="K1760">
        <v>3.4682777781506802E-2</v>
      </c>
      <c r="L1760">
        <v>1.3284829693419264E-2</v>
      </c>
      <c r="M1760">
        <v>1.1289047647736741E-3</v>
      </c>
      <c r="N1760">
        <v>0.23310123178810699</v>
      </c>
      <c r="O1760">
        <f t="shared" si="162"/>
        <v>13.080762699158143</v>
      </c>
      <c r="P1760">
        <f t="shared" si="163"/>
        <v>3.7157152170779129</v>
      </c>
      <c r="Q1760">
        <f t="shared" si="164"/>
        <v>76.495048770558938</v>
      </c>
      <c r="R1760">
        <f t="shared" si="165"/>
        <v>3.4682777781506802E-2</v>
      </c>
      <c r="S1760">
        <f t="shared" si="166"/>
        <v>1.2155924928645589E-2</v>
      </c>
      <c r="T1760">
        <f t="shared" si="167"/>
        <v>0.23310123178810699</v>
      </c>
    </row>
    <row r="1761" spans="1:20" x14ac:dyDescent="0.25">
      <c r="A1761">
        <v>13151</v>
      </c>
      <c r="B1761" t="s">
        <v>81</v>
      </c>
      <c r="C1761" t="s">
        <v>11</v>
      </c>
      <c r="D1761" t="s">
        <v>12</v>
      </c>
      <c r="E1761" t="s">
        <v>29</v>
      </c>
      <c r="F1761" t="s">
        <v>17</v>
      </c>
      <c r="G1761">
        <v>14.181906201149575</v>
      </c>
      <c r="H1761">
        <v>4.5106005072288937</v>
      </c>
      <c r="I1761">
        <v>0.48209488507734433</v>
      </c>
      <c r="J1761">
        <v>82.934430340158073</v>
      </c>
      <c r="K1761">
        <v>3.7602388135954699E-2</v>
      </c>
      <c r="L1761">
        <v>1.4403154792840711E-2</v>
      </c>
      <c r="M1761">
        <v>1.2239362706198951E-3</v>
      </c>
      <c r="N1761">
        <v>0.25272379966519298</v>
      </c>
      <c r="O1761">
        <f t="shared" si="162"/>
        <v>14.181906201149575</v>
      </c>
      <c r="P1761">
        <f t="shared" si="163"/>
        <v>4.0285056221515489</v>
      </c>
      <c r="Q1761">
        <f t="shared" si="164"/>
        <v>82.934430340158073</v>
      </c>
      <c r="R1761">
        <f t="shared" si="165"/>
        <v>3.7602388135954699E-2</v>
      </c>
      <c r="S1761">
        <f t="shared" si="166"/>
        <v>1.3179218522220816E-2</v>
      </c>
      <c r="T1761">
        <f t="shared" si="167"/>
        <v>0.25272379966519298</v>
      </c>
    </row>
    <row r="1762" spans="1:20" x14ac:dyDescent="0.25">
      <c r="A1762">
        <v>13151</v>
      </c>
      <c r="B1762" t="s">
        <v>82</v>
      </c>
      <c r="C1762" t="s">
        <v>11</v>
      </c>
      <c r="D1762" t="s">
        <v>12</v>
      </c>
      <c r="E1762" t="s">
        <v>29</v>
      </c>
      <c r="F1762" t="s">
        <v>18</v>
      </c>
      <c r="G1762">
        <v>14.983875351693204</v>
      </c>
      <c r="H1762">
        <v>4.7656691647486351</v>
      </c>
      <c r="I1762">
        <v>0.50935676956873943</v>
      </c>
      <c r="J1762">
        <v>87.624264387875115</v>
      </c>
      <c r="K1762">
        <v>3.9728743803897397E-2</v>
      </c>
      <c r="L1762">
        <v>1.5217638018592883E-2</v>
      </c>
      <c r="M1762">
        <v>1.29314863057689E-3</v>
      </c>
      <c r="N1762">
        <v>0.26701493767437401</v>
      </c>
      <c r="O1762">
        <f t="shared" si="162"/>
        <v>14.983875351693204</v>
      </c>
      <c r="P1762">
        <f t="shared" si="163"/>
        <v>4.2563123951798953</v>
      </c>
      <c r="Q1762">
        <f t="shared" si="164"/>
        <v>87.624264387875115</v>
      </c>
      <c r="R1762">
        <f t="shared" si="165"/>
        <v>3.9728743803897397E-2</v>
      </c>
      <c r="S1762">
        <f t="shared" si="166"/>
        <v>1.3924489388015993E-2</v>
      </c>
      <c r="T1762">
        <f t="shared" si="167"/>
        <v>0.26701493767437401</v>
      </c>
    </row>
    <row r="1763" spans="1:20" x14ac:dyDescent="0.25">
      <c r="A1763">
        <v>13151</v>
      </c>
      <c r="B1763" t="s">
        <v>83</v>
      </c>
      <c r="C1763" t="s">
        <v>11</v>
      </c>
      <c r="D1763" t="s">
        <v>12</v>
      </c>
      <c r="E1763" t="s">
        <v>29</v>
      </c>
      <c r="F1763" t="s">
        <v>19</v>
      </c>
      <c r="G1763">
        <v>5.322577628002013</v>
      </c>
      <c r="H1763">
        <v>1.6928628851600365</v>
      </c>
      <c r="I1763">
        <v>0.18093388941286964</v>
      </c>
      <c r="J1763">
        <v>31.125925428375709</v>
      </c>
      <c r="K1763">
        <v>1.41124662327511E-2</v>
      </c>
      <c r="L1763">
        <v>5.4056142279004099E-3</v>
      </c>
      <c r="M1763">
        <v>4.5935267362063302E-4</v>
      </c>
      <c r="N1763">
        <v>9.4849158959592395E-2</v>
      </c>
      <c r="O1763">
        <f t="shared" si="162"/>
        <v>5.322577628002013</v>
      </c>
      <c r="P1763">
        <f t="shared" si="163"/>
        <v>1.5119289957471669</v>
      </c>
      <c r="Q1763">
        <f t="shared" si="164"/>
        <v>31.125925428375709</v>
      </c>
      <c r="R1763">
        <f t="shared" si="165"/>
        <v>1.41124662327511E-2</v>
      </c>
      <c r="S1763">
        <f t="shared" si="166"/>
        <v>4.946261554279777E-3</v>
      </c>
      <c r="T1763">
        <f t="shared" si="167"/>
        <v>9.4849158959592395E-2</v>
      </c>
    </row>
    <row r="1764" spans="1:20" x14ac:dyDescent="0.25">
      <c r="A1764">
        <v>13151</v>
      </c>
      <c r="B1764" t="s">
        <v>84</v>
      </c>
      <c r="C1764" t="s">
        <v>11</v>
      </c>
      <c r="D1764" t="s">
        <v>12</v>
      </c>
      <c r="E1764" t="s">
        <v>29</v>
      </c>
      <c r="F1764" t="s">
        <v>20</v>
      </c>
      <c r="G1764">
        <v>12.194526846073897</v>
      </c>
      <c r="H1764">
        <v>3.8785081380890656</v>
      </c>
      <c r="I1764">
        <v>0.41453662034552913</v>
      </c>
      <c r="J1764">
        <v>71.312418534113192</v>
      </c>
      <c r="K1764">
        <v>3.23329788764075E-2</v>
      </c>
      <c r="L1764">
        <v>1.2384767837924721E-2</v>
      </c>
      <c r="M1764">
        <v>1.0524204796261418E-3</v>
      </c>
      <c r="N1764">
        <v>0.217308371343131</v>
      </c>
      <c r="O1764">
        <f t="shared" si="162"/>
        <v>12.194526846073897</v>
      </c>
      <c r="P1764">
        <f t="shared" si="163"/>
        <v>3.4639715177435364</v>
      </c>
      <c r="Q1764">
        <f t="shared" si="164"/>
        <v>71.312418534113192</v>
      </c>
      <c r="R1764">
        <f t="shared" si="165"/>
        <v>3.23329788764075E-2</v>
      </c>
      <c r="S1764">
        <f t="shared" si="166"/>
        <v>1.1332347358298578E-2</v>
      </c>
      <c r="T1764">
        <f t="shared" si="167"/>
        <v>0.217308371343131</v>
      </c>
    </row>
    <row r="1765" spans="1:20" x14ac:dyDescent="0.25">
      <c r="A1765">
        <v>13151</v>
      </c>
      <c r="B1765" t="s">
        <v>85</v>
      </c>
      <c r="C1765" t="s">
        <v>11</v>
      </c>
      <c r="D1765" t="s">
        <v>12</v>
      </c>
      <c r="E1765" t="s">
        <v>29</v>
      </c>
      <c r="F1765" t="s">
        <v>21</v>
      </c>
      <c r="G1765">
        <v>20.489673680313942</v>
      </c>
      <c r="H1765">
        <v>5.3354615681359636</v>
      </c>
      <c r="I1765">
        <v>0.65074773251023876</v>
      </c>
      <c r="J1765">
        <v>117.79127039429339</v>
      </c>
      <c r="K1765">
        <v>5.2225750860802701E-2</v>
      </c>
      <c r="L1765">
        <v>1.7542898617335212E-2</v>
      </c>
      <c r="M1765">
        <v>1.6676710106446309E-3</v>
      </c>
      <c r="N1765">
        <v>0.36845235016668498</v>
      </c>
      <c r="O1765">
        <f t="shared" si="162"/>
        <v>20.489673680313942</v>
      </c>
      <c r="P1765">
        <f t="shared" si="163"/>
        <v>4.6847138356257245</v>
      </c>
      <c r="Q1765">
        <f t="shared" si="164"/>
        <v>117.79127039429339</v>
      </c>
      <c r="R1765">
        <f t="shared" si="165"/>
        <v>5.2225750860802701E-2</v>
      </c>
      <c r="S1765">
        <f t="shared" si="166"/>
        <v>1.5875227606690582E-2</v>
      </c>
      <c r="T1765">
        <f t="shared" si="167"/>
        <v>0.36845235016668498</v>
      </c>
    </row>
    <row r="1766" spans="1:20" x14ac:dyDescent="0.25">
      <c r="A1766">
        <v>13151</v>
      </c>
      <c r="B1766" t="s">
        <v>86</v>
      </c>
      <c r="C1766" t="s">
        <v>11</v>
      </c>
      <c r="D1766" t="s">
        <v>12</v>
      </c>
      <c r="E1766" t="s">
        <v>29</v>
      </c>
      <c r="F1766" t="s">
        <v>22</v>
      </c>
      <c r="G1766">
        <v>2.0489674247302146E-14</v>
      </c>
      <c r="H1766">
        <v>5.3354615801535761E-15</v>
      </c>
      <c r="I1766">
        <v>6.5074773492364456E-16</v>
      </c>
      <c r="J1766">
        <v>1.1779127289285445E-13</v>
      </c>
      <c r="K1766">
        <v>5.2225750760686098E-17</v>
      </c>
      <c r="L1766">
        <v>1.7542898657646038E-17</v>
      </c>
      <c r="M1766">
        <v>1.6676708938315779E-18</v>
      </c>
      <c r="N1766">
        <v>3.6845234097912999E-16</v>
      </c>
      <c r="O1766">
        <f t="shared" si="162"/>
        <v>2.0489674247302146E-14</v>
      </c>
      <c r="P1766">
        <f t="shared" si="163"/>
        <v>4.6847138452299313E-15</v>
      </c>
      <c r="Q1766">
        <f t="shared" si="164"/>
        <v>1.1779127289285445E-13</v>
      </c>
      <c r="R1766">
        <f t="shared" si="165"/>
        <v>5.2225750760686098E-17</v>
      </c>
      <c r="S1766">
        <f t="shared" si="166"/>
        <v>1.5875227763814461E-17</v>
      </c>
      <c r="T1766">
        <f t="shared" si="167"/>
        <v>3.6845234097912999E-16</v>
      </c>
    </row>
    <row r="1767" spans="1:20" x14ac:dyDescent="0.25">
      <c r="A1767">
        <v>13151</v>
      </c>
      <c r="B1767" t="s">
        <v>87</v>
      </c>
      <c r="C1767" t="s">
        <v>11</v>
      </c>
      <c r="D1767" t="s">
        <v>12</v>
      </c>
      <c r="E1767" t="s">
        <v>29</v>
      </c>
      <c r="F1767" t="s">
        <v>23</v>
      </c>
      <c r="G1767">
        <v>5.8509083003696105</v>
      </c>
      <c r="H1767">
        <v>2.1333826759301524</v>
      </c>
      <c r="I1767">
        <v>0.2044229760557523</v>
      </c>
      <c r="J1767">
        <v>35.405234079992653</v>
      </c>
      <c r="K1767">
        <v>1.6812882853905201E-2</v>
      </c>
      <c r="L1767">
        <v>7.1113185973436105E-3</v>
      </c>
      <c r="M1767">
        <v>5.5682763173862102E-4</v>
      </c>
      <c r="N1767">
        <v>0.114029642171892</v>
      </c>
      <c r="O1767">
        <f t="shared" si="162"/>
        <v>5.8509083003696105</v>
      </c>
      <c r="P1767">
        <f t="shared" si="163"/>
        <v>1.9289596998744001</v>
      </c>
      <c r="Q1767">
        <f t="shared" si="164"/>
        <v>35.405234079992653</v>
      </c>
      <c r="R1767">
        <f t="shared" si="165"/>
        <v>1.6812882853905201E-2</v>
      </c>
      <c r="S1767">
        <f t="shared" si="166"/>
        <v>6.5544909656049897E-3</v>
      </c>
      <c r="T1767">
        <f t="shared" si="167"/>
        <v>0.114029642171892</v>
      </c>
    </row>
    <row r="1768" spans="1:20" x14ac:dyDescent="0.25">
      <c r="A1768">
        <v>13151</v>
      </c>
      <c r="B1768" t="s">
        <v>88</v>
      </c>
      <c r="C1768" t="s">
        <v>11</v>
      </c>
      <c r="D1768" t="s">
        <v>12</v>
      </c>
      <c r="E1768" t="s">
        <v>29</v>
      </c>
      <c r="F1768" t="s">
        <v>24</v>
      </c>
      <c r="G1768">
        <v>7.0849006256408975</v>
      </c>
      <c r="H1768">
        <v>2.5833250759255688</v>
      </c>
      <c r="I1768">
        <v>0.24753693613166616</v>
      </c>
      <c r="J1768">
        <v>42.872394080766767</v>
      </c>
      <c r="K1768">
        <v>2.0358812613821799E-2</v>
      </c>
      <c r="L1768">
        <v>8.6111340116127866E-3</v>
      </c>
      <c r="M1768">
        <v>6.7426564796686708E-4</v>
      </c>
      <c r="N1768">
        <v>0.13807914734610299</v>
      </c>
      <c r="O1768">
        <f t="shared" si="162"/>
        <v>7.0849006256408975</v>
      </c>
      <c r="P1768">
        <f t="shared" si="163"/>
        <v>2.3357881397939027</v>
      </c>
      <c r="Q1768">
        <f t="shared" si="164"/>
        <v>42.872394080766767</v>
      </c>
      <c r="R1768">
        <f t="shared" si="165"/>
        <v>2.0358812613821799E-2</v>
      </c>
      <c r="S1768">
        <f t="shared" si="166"/>
        <v>7.9368683636459186E-3</v>
      </c>
      <c r="T1768">
        <f t="shared" si="167"/>
        <v>0.13807914734610299</v>
      </c>
    </row>
    <row r="1769" spans="1:20" x14ac:dyDescent="0.25">
      <c r="A1769">
        <v>13151</v>
      </c>
      <c r="B1769" t="s">
        <v>89</v>
      </c>
      <c r="C1769" t="s">
        <v>11</v>
      </c>
      <c r="D1769" t="s">
        <v>12</v>
      </c>
      <c r="E1769" t="s">
        <v>29</v>
      </c>
      <c r="F1769" t="s">
        <v>25</v>
      </c>
      <c r="G1769">
        <v>2.469183005300835</v>
      </c>
      <c r="H1769">
        <v>0.90032384311679692</v>
      </c>
      <c r="I1769">
        <v>8.6269961897315117E-2</v>
      </c>
      <c r="J1769">
        <v>14.941609122479948</v>
      </c>
      <c r="K1769">
        <v>7.0953218099041801E-3</v>
      </c>
      <c r="L1769">
        <v>3.0010963815215938E-3</v>
      </c>
      <c r="M1769">
        <v>2.3499066557289909E-4</v>
      </c>
      <c r="N1769">
        <v>4.8122435835219898E-2</v>
      </c>
      <c r="O1769">
        <f t="shared" si="162"/>
        <v>2.469183005300835</v>
      </c>
      <c r="P1769">
        <f t="shared" si="163"/>
        <v>0.81405388121948175</v>
      </c>
      <c r="Q1769">
        <f t="shared" si="164"/>
        <v>14.941609122479948</v>
      </c>
      <c r="R1769">
        <f t="shared" si="165"/>
        <v>7.0953218099041801E-3</v>
      </c>
      <c r="S1769">
        <f t="shared" si="166"/>
        <v>2.7661057159486949E-3</v>
      </c>
      <c r="T1769">
        <f t="shared" si="167"/>
        <v>4.8122435835219898E-2</v>
      </c>
    </row>
    <row r="1770" spans="1:20" x14ac:dyDescent="0.25">
      <c r="A1770">
        <v>13151</v>
      </c>
      <c r="B1770" t="s">
        <v>90</v>
      </c>
      <c r="C1770" t="s">
        <v>11</v>
      </c>
      <c r="D1770" t="s">
        <v>12</v>
      </c>
      <c r="E1770" t="s">
        <v>29</v>
      </c>
      <c r="F1770" t="s">
        <v>26</v>
      </c>
      <c r="G1770">
        <v>3.6866770176410038</v>
      </c>
      <c r="H1770">
        <v>1.3442515658352903</v>
      </c>
      <c r="I1770">
        <v>0.12880760959765747</v>
      </c>
      <c r="J1770">
        <v>22.308955829926063</v>
      </c>
      <c r="K1770">
        <v>1.0593853368327501E-2</v>
      </c>
      <c r="L1770">
        <v>4.4808658132853563E-3</v>
      </c>
      <c r="M1770">
        <v>3.50859026000234E-4</v>
      </c>
      <c r="N1770">
        <v>7.1850444738380398E-2</v>
      </c>
      <c r="O1770">
        <f t="shared" si="162"/>
        <v>3.6866770176410038</v>
      </c>
      <c r="P1770">
        <f t="shared" si="163"/>
        <v>1.2154439562376327</v>
      </c>
      <c r="Q1770">
        <f t="shared" si="164"/>
        <v>22.308955829926063</v>
      </c>
      <c r="R1770">
        <f t="shared" si="165"/>
        <v>1.0593853368327501E-2</v>
      </c>
      <c r="S1770">
        <f t="shared" si="166"/>
        <v>4.1300067872851219E-3</v>
      </c>
      <c r="T1770">
        <f t="shared" si="167"/>
        <v>7.1850444738380398E-2</v>
      </c>
    </row>
    <row r="1771" spans="1:20" x14ac:dyDescent="0.25">
      <c r="A1771">
        <v>13151</v>
      </c>
      <c r="B1771" t="s">
        <v>91</v>
      </c>
      <c r="C1771" t="s">
        <v>11</v>
      </c>
      <c r="D1771" t="s">
        <v>12</v>
      </c>
      <c r="E1771" t="s">
        <v>30</v>
      </c>
      <c r="F1771" t="s">
        <v>14</v>
      </c>
      <c r="G1771">
        <v>0.2611182432381437</v>
      </c>
      <c r="H1771">
        <v>39.414290150472368</v>
      </c>
      <c r="I1771">
        <v>2.6600386331530466E-2</v>
      </c>
      <c r="J1771">
        <v>13.000394745999959</v>
      </c>
      <c r="K1771">
        <v>2.2779764631763999E-4</v>
      </c>
      <c r="L1771">
        <v>0.11722316194209789</v>
      </c>
      <c r="M1771">
        <v>1.682666982638628E-5</v>
      </c>
      <c r="N1771">
        <v>5.4664955878251896E-3</v>
      </c>
      <c r="O1771">
        <f t="shared" si="162"/>
        <v>0.2611182432381437</v>
      </c>
      <c r="P1771">
        <f t="shared" si="163"/>
        <v>39.387689764140838</v>
      </c>
      <c r="Q1771">
        <f t="shared" si="164"/>
        <v>13.000394745999959</v>
      </c>
      <c r="R1771">
        <f t="shared" si="165"/>
        <v>2.2779764631763999E-4</v>
      </c>
      <c r="S1771">
        <f t="shared" si="166"/>
        <v>0.11720633527227151</v>
      </c>
      <c r="T1771">
        <f t="shared" si="167"/>
        <v>5.4664955878251896E-3</v>
      </c>
    </row>
    <row r="1772" spans="1:20" x14ac:dyDescent="0.25">
      <c r="A1772">
        <v>13151</v>
      </c>
      <c r="B1772" t="s">
        <v>92</v>
      </c>
      <c r="C1772" t="s">
        <v>11</v>
      </c>
      <c r="D1772" t="s">
        <v>12</v>
      </c>
      <c r="E1772" t="s">
        <v>30</v>
      </c>
      <c r="F1772" t="s">
        <v>15</v>
      </c>
      <c r="G1772">
        <v>1.0513688447481382</v>
      </c>
      <c r="H1772">
        <v>1.581757193484479</v>
      </c>
      <c r="I1772">
        <v>8.9751737743256232E-2</v>
      </c>
      <c r="J1772">
        <v>20.10136035905451</v>
      </c>
      <c r="K1772">
        <v>2.4321351666003401E-3</v>
      </c>
      <c r="L1772">
        <v>4.6484551433003604E-3</v>
      </c>
      <c r="M1772">
        <v>1.747658991746442E-4</v>
      </c>
      <c r="N1772">
        <v>5.1421756157651502E-2</v>
      </c>
      <c r="O1772">
        <f t="shared" si="162"/>
        <v>1.0513688447481382</v>
      </c>
      <c r="P1772">
        <f t="shared" si="163"/>
        <v>1.4920054557412228</v>
      </c>
      <c r="Q1772">
        <f t="shared" si="164"/>
        <v>20.10136035905451</v>
      </c>
      <c r="R1772">
        <f t="shared" si="165"/>
        <v>2.4321351666003401E-3</v>
      </c>
      <c r="S1772">
        <f t="shared" si="166"/>
        <v>4.4736892441257165E-3</v>
      </c>
      <c r="T1772">
        <f t="shared" si="167"/>
        <v>5.1421756157651502E-2</v>
      </c>
    </row>
    <row r="1773" spans="1:20" x14ac:dyDescent="0.25">
      <c r="A1773">
        <v>13151</v>
      </c>
      <c r="B1773" t="s">
        <v>93</v>
      </c>
      <c r="C1773" t="s">
        <v>11</v>
      </c>
      <c r="D1773" t="s">
        <v>12</v>
      </c>
      <c r="E1773" t="s">
        <v>30</v>
      </c>
      <c r="F1773" t="s">
        <v>16</v>
      </c>
      <c r="G1773">
        <v>0.40991363933335284</v>
      </c>
      <c r="H1773">
        <v>1.0452468428353905</v>
      </c>
      <c r="I1773">
        <v>4.5528702084077055E-2</v>
      </c>
      <c r="J1773">
        <v>8.9886242896973076</v>
      </c>
      <c r="K1773">
        <v>8.1702816851247895E-4</v>
      </c>
      <c r="L1773">
        <v>2.6904637587357137E-3</v>
      </c>
      <c r="M1773">
        <v>7.1363116951772405E-5</v>
      </c>
      <c r="N1773">
        <v>2.00060596689581E-2</v>
      </c>
      <c r="O1773">
        <f t="shared" si="162"/>
        <v>0.40991363933335284</v>
      </c>
      <c r="P1773">
        <f t="shared" si="163"/>
        <v>0.99971814075131338</v>
      </c>
      <c r="Q1773">
        <f t="shared" si="164"/>
        <v>8.9886242896973076</v>
      </c>
      <c r="R1773">
        <f t="shared" si="165"/>
        <v>8.1702816851247895E-4</v>
      </c>
      <c r="S1773">
        <f t="shared" si="166"/>
        <v>2.6191006417839412E-3</v>
      </c>
      <c r="T1773">
        <f t="shared" si="167"/>
        <v>2.00060596689581E-2</v>
      </c>
    </row>
    <row r="1774" spans="1:20" x14ac:dyDescent="0.25">
      <c r="A1774">
        <v>13151</v>
      </c>
      <c r="B1774" t="s">
        <v>94</v>
      </c>
      <c r="C1774" t="s">
        <v>11</v>
      </c>
      <c r="D1774" t="s">
        <v>12</v>
      </c>
      <c r="E1774" t="s">
        <v>30</v>
      </c>
      <c r="F1774" t="s">
        <v>17</v>
      </c>
      <c r="G1774">
        <v>0.44442025738453483</v>
      </c>
      <c r="H1774">
        <v>1.1332360867966653</v>
      </c>
      <c r="I1774">
        <v>4.9361329742250534E-2</v>
      </c>
      <c r="J1774">
        <v>9.7452909366474891</v>
      </c>
      <c r="K1774">
        <v>8.8580583906150401E-4</v>
      </c>
      <c r="L1774">
        <v>2.9169467928124998E-3</v>
      </c>
      <c r="M1774">
        <v>7.7370461255554706E-5</v>
      </c>
      <c r="N1774">
        <v>2.1690175963158202E-2</v>
      </c>
      <c r="O1774">
        <f t="shared" si="162"/>
        <v>0.44442025738453483</v>
      </c>
      <c r="P1774">
        <f t="shared" si="163"/>
        <v>1.0838747570544147</v>
      </c>
      <c r="Q1774">
        <f t="shared" si="164"/>
        <v>9.7452909366474891</v>
      </c>
      <c r="R1774">
        <f t="shared" si="165"/>
        <v>8.8580583906150401E-4</v>
      </c>
      <c r="S1774">
        <f t="shared" si="166"/>
        <v>2.839576331556945E-3</v>
      </c>
      <c r="T1774">
        <f t="shared" si="167"/>
        <v>2.1690175963158202E-2</v>
      </c>
    </row>
    <row r="1775" spans="1:20" x14ac:dyDescent="0.25">
      <c r="A1775">
        <v>13151</v>
      </c>
      <c r="B1775" t="s">
        <v>95</v>
      </c>
      <c r="C1775" t="s">
        <v>11</v>
      </c>
      <c r="D1775" t="s">
        <v>12</v>
      </c>
      <c r="E1775" t="s">
        <v>30</v>
      </c>
      <c r="F1775" t="s">
        <v>18</v>
      </c>
      <c r="G1775">
        <v>0.46955168450176499</v>
      </c>
      <c r="H1775">
        <v>1.1973192416627767</v>
      </c>
      <c r="I1775">
        <v>5.2152650614228607E-2</v>
      </c>
      <c r="J1775">
        <v>10.296376068312368</v>
      </c>
      <c r="K1775">
        <v>9.3589729658560795E-4</v>
      </c>
      <c r="L1775">
        <v>3.0818990624061904E-3</v>
      </c>
      <c r="M1775">
        <v>8.1745706395963599E-5</v>
      </c>
      <c r="N1775">
        <v>2.29167152137961E-2</v>
      </c>
      <c r="O1775">
        <f t="shared" si="162"/>
        <v>0.46955168450176499</v>
      </c>
      <c r="P1775">
        <f t="shared" si="163"/>
        <v>1.145166591048548</v>
      </c>
      <c r="Q1775">
        <f t="shared" si="164"/>
        <v>10.296376068312368</v>
      </c>
      <c r="R1775">
        <f t="shared" si="165"/>
        <v>9.3589729658560795E-4</v>
      </c>
      <c r="S1775">
        <f t="shared" si="166"/>
        <v>3.0001533560102267E-3</v>
      </c>
      <c r="T1775">
        <f t="shared" si="167"/>
        <v>2.29167152137961E-2</v>
      </c>
    </row>
    <row r="1776" spans="1:20" x14ac:dyDescent="0.25">
      <c r="A1776">
        <v>13151</v>
      </c>
      <c r="B1776" t="s">
        <v>96</v>
      </c>
      <c r="C1776" t="s">
        <v>11</v>
      </c>
      <c r="D1776" t="s">
        <v>12</v>
      </c>
      <c r="E1776" t="s">
        <v>30</v>
      </c>
      <c r="F1776" t="s">
        <v>19</v>
      </c>
      <c r="G1776">
        <v>0.16679435178423288</v>
      </c>
      <c r="H1776">
        <v>0.42531218201274734</v>
      </c>
      <c r="I1776">
        <v>1.8525684484732314E-2</v>
      </c>
      <c r="J1776">
        <v>3.6574822209950009</v>
      </c>
      <c r="K1776">
        <v>3.3244990379444002E-4</v>
      </c>
      <c r="L1776">
        <v>1.0947527899429748E-3</v>
      </c>
      <c r="M1776">
        <v>2.9037726687164351E-5</v>
      </c>
      <c r="N1776">
        <v>8.1404812117398199E-3</v>
      </c>
      <c r="O1776">
        <f t="shared" si="162"/>
        <v>0.16679435178423288</v>
      </c>
      <c r="P1776">
        <f t="shared" si="163"/>
        <v>0.40678649752801505</v>
      </c>
      <c r="Q1776">
        <f t="shared" si="164"/>
        <v>3.6574822209950009</v>
      </c>
      <c r="R1776">
        <f t="shared" si="165"/>
        <v>3.3244990379444002E-4</v>
      </c>
      <c r="S1776">
        <f t="shared" si="166"/>
        <v>1.0657150632558104E-3</v>
      </c>
      <c r="T1776">
        <f t="shared" si="167"/>
        <v>8.1404812117398199E-3</v>
      </c>
    </row>
    <row r="1777" spans="1:20" x14ac:dyDescent="0.25">
      <c r="A1777">
        <v>13151</v>
      </c>
      <c r="B1777" t="s">
        <v>97</v>
      </c>
      <c r="C1777" t="s">
        <v>11</v>
      </c>
      <c r="D1777" t="s">
        <v>12</v>
      </c>
      <c r="E1777" t="s">
        <v>30</v>
      </c>
      <c r="F1777" t="s">
        <v>20</v>
      </c>
      <c r="G1777">
        <v>0.3821415673783114</v>
      </c>
      <c r="H1777">
        <v>0.97443034776979687</v>
      </c>
      <c r="I1777">
        <v>4.2444086049632845E-2</v>
      </c>
      <c r="J1777">
        <v>8.3796357816099594</v>
      </c>
      <c r="K1777">
        <v>7.6167385350345198E-4</v>
      </c>
      <c r="L1777">
        <v>2.5081819578631689E-3</v>
      </c>
      <c r="M1777">
        <v>6.6528191588588402E-5</v>
      </c>
      <c r="N1777">
        <v>1.8650609876203799E-2</v>
      </c>
      <c r="O1777">
        <f t="shared" si="162"/>
        <v>0.3821415673783114</v>
      </c>
      <c r="P1777">
        <f t="shared" si="163"/>
        <v>0.93198626172016397</v>
      </c>
      <c r="Q1777">
        <f t="shared" si="164"/>
        <v>8.3796357816099594</v>
      </c>
      <c r="R1777">
        <f t="shared" si="165"/>
        <v>7.6167385350345198E-4</v>
      </c>
      <c r="S1777">
        <f t="shared" si="166"/>
        <v>2.4416537662745805E-3</v>
      </c>
      <c r="T1777">
        <f t="shared" si="167"/>
        <v>1.8650609876203799E-2</v>
      </c>
    </row>
    <row r="1778" spans="1:20" x14ac:dyDescent="0.25">
      <c r="A1778">
        <v>13151</v>
      </c>
      <c r="B1778" t="s">
        <v>98</v>
      </c>
      <c r="C1778" t="s">
        <v>11</v>
      </c>
      <c r="D1778" t="s">
        <v>12</v>
      </c>
      <c r="E1778" t="s">
        <v>30</v>
      </c>
      <c r="F1778" t="s">
        <v>21</v>
      </c>
      <c r="G1778">
        <v>0.67277526660563869</v>
      </c>
      <c r="H1778">
        <v>1.2667901273511741</v>
      </c>
      <c r="I1778">
        <v>5.9536304168133727E-2</v>
      </c>
      <c r="J1778">
        <v>13.57631627513909</v>
      </c>
      <c r="K1778">
        <v>1.59681513378018E-3</v>
      </c>
      <c r="L1778">
        <v>3.991734748212114E-3</v>
      </c>
      <c r="M1778">
        <v>1.2479954318678199E-4</v>
      </c>
      <c r="N1778">
        <v>3.6157180293230298E-2</v>
      </c>
      <c r="O1778">
        <f t="shared" si="162"/>
        <v>0.67277526660563869</v>
      </c>
      <c r="P1778">
        <f t="shared" si="163"/>
        <v>1.2072538231830403</v>
      </c>
      <c r="Q1778">
        <f t="shared" si="164"/>
        <v>13.57631627513909</v>
      </c>
      <c r="R1778">
        <f t="shared" si="165"/>
        <v>1.59681513378018E-3</v>
      </c>
      <c r="S1778">
        <f t="shared" si="166"/>
        <v>3.8669352050253319E-3</v>
      </c>
      <c r="T1778">
        <f t="shared" si="167"/>
        <v>3.6157180293230298E-2</v>
      </c>
    </row>
    <row r="1779" spans="1:20" x14ac:dyDescent="0.25">
      <c r="A1779">
        <v>13151</v>
      </c>
      <c r="B1779" t="s">
        <v>99</v>
      </c>
      <c r="C1779" t="s">
        <v>11</v>
      </c>
      <c r="D1779" t="s">
        <v>12</v>
      </c>
      <c r="E1779" t="s">
        <v>30</v>
      </c>
      <c r="F1779" t="s">
        <v>22</v>
      </c>
      <c r="G1779">
        <v>6.7277527584597426E-16</v>
      </c>
      <c r="H1779">
        <v>1.2667901405643519E-15</v>
      </c>
      <c r="I1779">
        <v>5.9536304655339548E-17</v>
      </c>
      <c r="J1779">
        <v>1.3576316254649849E-14</v>
      </c>
      <c r="K1779">
        <v>1.5968151253441199E-18</v>
      </c>
      <c r="L1779">
        <v>3.9917347215805846E-18</v>
      </c>
      <c r="M1779">
        <v>1.247995332874192E-19</v>
      </c>
      <c r="N1779">
        <v>3.6157180066522897E-17</v>
      </c>
      <c r="O1779">
        <f t="shared" si="162"/>
        <v>6.7277527584597426E-16</v>
      </c>
      <c r="P1779">
        <f t="shared" si="163"/>
        <v>1.2072538359090123E-15</v>
      </c>
      <c r="Q1779">
        <f t="shared" si="164"/>
        <v>1.3576316254649849E-14</v>
      </c>
      <c r="R1779">
        <f t="shared" si="165"/>
        <v>1.5968151253441199E-18</v>
      </c>
      <c r="S1779">
        <f t="shared" si="166"/>
        <v>3.8669351882931652E-18</v>
      </c>
      <c r="T1779">
        <f t="shared" si="167"/>
        <v>3.6157180066522897E-17</v>
      </c>
    </row>
    <row r="1780" spans="1:20" x14ac:dyDescent="0.25">
      <c r="A1780">
        <v>13151</v>
      </c>
      <c r="B1780" t="s">
        <v>100</v>
      </c>
      <c r="C1780" t="s">
        <v>11</v>
      </c>
      <c r="D1780" t="s">
        <v>12</v>
      </c>
      <c r="E1780" t="s">
        <v>30</v>
      </c>
      <c r="F1780" t="s">
        <v>23</v>
      </c>
      <c r="G1780">
        <v>0.16022975854139065</v>
      </c>
      <c r="H1780">
        <v>0.50846967019482192</v>
      </c>
      <c r="I1780">
        <v>1.7884958437436503E-2</v>
      </c>
      <c r="J1780">
        <v>3.8180510617003054</v>
      </c>
      <c r="K1780">
        <v>3.7480839171166698E-4</v>
      </c>
      <c r="L1780">
        <v>1.5457138832428718E-3</v>
      </c>
      <c r="M1780">
        <v>3.6423950380282E-5</v>
      </c>
      <c r="N1780">
        <v>1.0028687887825001E-2</v>
      </c>
      <c r="O1780">
        <f t="shared" si="162"/>
        <v>0.16022975854139065</v>
      </c>
      <c r="P1780">
        <f t="shared" si="163"/>
        <v>0.49058471175738544</v>
      </c>
      <c r="Q1780">
        <f t="shared" si="164"/>
        <v>3.8180510617003054</v>
      </c>
      <c r="R1780">
        <f t="shared" si="165"/>
        <v>3.7480839171166698E-4</v>
      </c>
      <c r="S1780">
        <f t="shared" si="166"/>
        <v>1.5092899328625899E-3</v>
      </c>
      <c r="T1780">
        <f t="shared" si="167"/>
        <v>1.0028687887825001E-2</v>
      </c>
    </row>
    <row r="1781" spans="1:20" x14ac:dyDescent="0.25">
      <c r="A1781">
        <v>13151</v>
      </c>
      <c r="B1781" t="s">
        <v>101</v>
      </c>
      <c r="C1781" t="s">
        <v>11</v>
      </c>
      <c r="D1781" t="s">
        <v>12</v>
      </c>
      <c r="E1781" t="s">
        <v>30</v>
      </c>
      <c r="F1781" t="s">
        <v>24</v>
      </c>
      <c r="G1781">
        <v>0.19402314523676958</v>
      </c>
      <c r="H1781">
        <v>0.61570884213152077</v>
      </c>
      <c r="I1781">
        <v>2.165699406235784E-2</v>
      </c>
      <c r="J1781">
        <v>4.6232997758743108</v>
      </c>
      <c r="K1781">
        <v>4.53857318575501E-4</v>
      </c>
      <c r="L1781">
        <v>1.8717135958750044E-3</v>
      </c>
      <c r="M1781">
        <v>4.4105936282789999E-5</v>
      </c>
      <c r="N1781">
        <v>1.2143801446654799E-2</v>
      </c>
      <c r="O1781">
        <f t="shared" si="162"/>
        <v>0.19402314523676958</v>
      </c>
      <c r="P1781">
        <f t="shared" si="163"/>
        <v>0.59405184806916289</v>
      </c>
      <c r="Q1781">
        <f t="shared" si="164"/>
        <v>4.6232997758743108</v>
      </c>
      <c r="R1781">
        <f t="shared" si="165"/>
        <v>4.53857318575501E-4</v>
      </c>
      <c r="S1781">
        <f t="shared" si="166"/>
        <v>1.8276076595922144E-3</v>
      </c>
      <c r="T1781">
        <f t="shared" si="167"/>
        <v>1.2143801446654799E-2</v>
      </c>
    </row>
    <row r="1782" spans="1:20" x14ac:dyDescent="0.25">
      <c r="A1782">
        <v>13151</v>
      </c>
      <c r="B1782" t="s">
        <v>102</v>
      </c>
      <c r="C1782" t="s">
        <v>11</v>
      </c>
      <c r="D1782" t="s">
        <v>12</v>
      </c>
      <c r="E1782" t="s">
        <v>30</v>
      </c>
      <c r="F1782" t="s">
        <v>25</v>
      </c>
      <c r="G1782">
        <v>6.7619681403954121E-2</v>
      </c>
      <c r="H1782">
        <v>0.21458281760473166</v>
      </c>
      <c r="I1782">
        <v>7.5477554087232997E-3</v>
      </c>
      <c r="J1782">
        <v>1.6112820373928098</v>
      </c>
      <c r="K1782">
        <v>1.58175439196384E-4</v>
      </c>
      <c r="L1782">
        <v>6.5231746928151504E-4</v>
      </c>
      <c r="M1782">
        <v>1.5371519313411771E-5</v>
      </c>
      <c r="N1782">
        <v>4.2322748258811702E-3</v>
      </c>
      <c r="O1782">
        <f t="shared" si="162"/>
        <v>6.7619681403954121E-2</v>
      </c>
      <c r="P1782">
        <f t="shared" si="163"/>
        <v>0.20703506219600837</v>
      </c>
      <c r="Q1782">
        <f t="shared" si="164"/>
        <v>1.6112820373928098</v>
      </c>
      <c r="R1782">
        <f t="shared" si="165"/>
        <v>1.58175439196384E-4</v>
      </c>
      <c r="S1782">
        <f t="shared" si="166"/>
        <v>6.3694594996810329E-4</v>
      </c>
      <c r="T1782">
        <f t="shared" si="167"/>
        <v>4.2322748258811702E-3</v>
      </c>
    </row>
    <row r="1783" spans="1:20" x14ac:dyDescent="0.25">
      <c r="A1783">
        <v>13151</v>
      </c>
      <c r="B1783" t="s">
        <v>103</v>
      </c>
      <c r="C1783" t="s">
        <v>11</v>
      </c>
      <c r="D1783" t="s">
        <v>12</v>
      </c>
      <c r="E1783" t="s">
        <v>30</v>
      </c>
      <c r="F1783" t="s">
        <v>26</v>
      </c>
      <c r="G1783">
        <v>0.10096130839974629</v>
      </c>
      <c r="H1783">
        <v>0.32038844213223505</v>
      </c>
      <c r="I1783">
        <v>1.1269372362134853E-2</v>
      </c>
      <c r="J1783">
        <v>2.4057667424976881</v>
      </c>
      <c r="K1783">
        <v>2.3616779071744499E-4</v>
      </c>
      <c r="L1783">
        <v>9.7395937923239109E-4</v>
      </c>
      <c r="M1783">
        <v>2.2950839529300949E-5</v>
      </c>
      <c r="N1783">
        <v>6.3191097069647999E-3</v>
      </c>
      <c r="O1783">
        <f t="shared" si="162"/>
        <v>0.10096130839974629</v>
      </c>
      <c r="P1783">
        <f t="shared" si="163"/>
        <v>0.30911906977010017</v>
      </c>
      <c r="Q1783">
        <f t="shared" si="164"/>
        <v>2.4057667424976881</v>
      </c>
      <c r="R1783">
        <f t="shared" si="165"/>
        <v>2.3616779071744499E-4</v>
      </c>
      <c r="S1783">
        <f t="shared" si="166"/>
        <v>9.5100853970309009E-4</v>
      </c>
      <c r="T1783">
        <f t="shared" si="167"/>
        <v>6.3191097069647999E-3</v>
      </c>
    </row>
    <row r="1784" spans="1:20" x14ac:dyDescent="0.25">
      <c r="A1784">
        <v>13151</v>
      </c>
      <c r="B1784" t="s">
        <v>104</v>
      </c>
      <c r="C1784" t="s">
        <v>11</v>
      </c>
      <c r="D1784" t="s">
        <v>31</v>
      </c>
      <c r="E1784" t="s">
        <v>32</v>
      </c>
      <c r="F1784" t="s">
        <v>14</v>
      </c>
      <c r="G1784">
        <v>1.4966647844000034</v>
      </c>
      <c r="H1784">
        <v>0.40610860670081789</v>
      </c>
      <c r="I1784">
        <v>2.7349120322828191E-3</v>
      </c>
      <c r="J1784">
        <v>1.1908406308382338</v>
      </c>
      <c r="K1784">
        <v>2.8027343946711498E-3</v>
      </c>
      <c r="L1784">
        <v>5.4491745421625425E-4</v>
      </c>
      <c r="M1784">
        <v>4.9966887649688298E-6</v>
      </c>
      <c r="N1784">
        <v>3.0283159720747499E-3</v>
      </c>
      <c r="O1784">
        <f t="shared" si="162"/>
        <v>1.4966647844000034</v>
      </c>
      <c r="P1784">
        <f t="shared" si="163"/>
        <v>0.40337369466853507</v>
      </c>
      <c r="Q1784">
        <f t="shared" si="164"/>
        <v>1.1908406308382338</v>
      </c>
      <c r="R1784">
        <f t="shared" si="165"/>
        <v>2.8027343946711498E-3</v>
      </c>
      <c r="S1784">
        <f t="shared" si="166"/>
        <v>5.3992076545128541E-4</v>
      </c>
      <c r="T1784">
        <f t="shared" si="167"/>
        <v>3.0283159720747499E-3</v>
      </c>
    </row>
    <row r="1785" spans="1:20" x14ac:dyDescent="0.25">
      <c r="A1785">
        <v>13151</v>
      </c>
      <c r="B1785" t="s">
        <v>105</v>
      </c>
      <c r="C1785" t="s">
        <v>11</v>
      </c>
      <c r="D1785" t="s">
        <v>31</v>
      </c>
      <c r="E1785" t="s">
        <v>32</v>
      </c>
      <c r="F1785" t="s">
        <v>15</v>
      </c>
      <c r="G1785">
        <v>0.78038847547391277</v>
      </c>
      <c r="H1785">
        <v>6.0319489888100312E-2</v>
      </c>
      <c r="I1785">
        <v>9.5129107910878283E-3</v>
      </c>
      <c r="J1785">
        <v>0.35473713342643176</v>
      </c>
      <c r="K1785">
        <v>1.8982485290988101E-3</v>
      </c>
      <c r="L1785">
        <v>1.6208467907308189E-4</v>
      </c>
      <c r="M1785">
        <v>1.7492111403782901E-5</v>
      </c>
      <c r="N1785">
        <v>1.1591728013558001E-3</v>
      </c>
      <c r="O1785">
        <f t="shared" si="162"/>
        <v>0.78038847547391277</v>
      </c>
      <c r="P1785">
        <f t="shared" si="163"/>
        <v>5.0806579097012486E-2</v>
      </c>
      <c r="Q1785">
        <f t="shared" si="164"/>
        <v>0.35473713342643176</v>
      </c>
      <c r="R1785">
        <f t="shared" si="165"/>
        <v>1.8982485290988101E-3</v>
      </c>
      <c r="S1785">
        <f t="shared" si="166"/>
        <v>1.4459256766929899E-4</v>
      </c>
      <c r="T1785">
        <f t="shared" si="167"/>
        <v>1.1591728013558001E-3</v>
      </c>
    </row>
    <row r="1786" spans="1:20" x14ac:dyDescent="0.25">
      <c r="A1786">
        <v>13151</v>
      </c>
      <c r="B1786" t="s">
        <v>106</v>
      </c>
      <c r="C1786" t="s">
        <v>11</v>
      </c>
      <c r="D1786" t="s">
        <v>31</v>
      </c>
      <c r="E1786" t="s">
        <v>32</v>
      </c>
      <c r="F1786" t="s">
        <v>16</v>
      </c>
      <c r="G1786">
        <v>0.54032294188365948</v>
      </c>
      <c r="H1786">
        <v>3.964809942446737E-2</v>
      </c>
      <c r="I1786">
        <v>5.1641750885593621E-3</v>
      </c>
      <c r="J1786">
        <v>0.24885127013972214</v>
      </c>
      <c r="K1786">
        <v>1.6686724989016799E-3</v>
      </c>
      <c r="L1786">
        <v>1.1998976925386919E-4</v>
      </c>
      <c r="M1786">
        <v>1.16416565028032E-5</v>
      </c>
      <c r="N1786">
        <v>8.9206136342889699E-4</v>
      </c>
      <c r="O1786">
        <f t="shared" si="162"/>
        <v>0.54032294188365948</v>
      </c>
      <c r="P1786">
        <f t="shared" si="163"/>
        <v>3.4483924335908009E-2</v>
      </c>
      <c r="Q1786">
        <f t="shared" si="164"/>
        <v>0.24885127013972214</v>
      </c>
      <c r="R1786">
        <f t="shared" si="165"/>
        <v>1.6686724989016799E-3</v>
      </c>
      <c r="S1786">
        <f t="shared" si="166"/>
        <v>1.0834811275106598E-4</v>
      </c>
      <c r="T1786">
        <f t="shared" si="167"/>
        <v>8.9206136342889699E-4</v>
      </c>
    </row>
    <row r="1787" spans="1:20" x14ac:dyDescent="0.25">
      <c r="A1787">
        <v>13151</v>
      </c>
      <c r="B1787" t="s">
        <v>107</v>
      </c>
      <c r="C1787" t="s">
        <v>11</v>
      </c>
      <c r="D1787" t="s">
        <v>31</v>
      </c>
      <c r="E1787" t="s">
        <v>32</v>
      </c>
      <c r="F1787" t="s">
        <v>17</v>
      </c>
      <c r="G1787">
        <v>0.58580752757416932</v>
      </c>
      <c r="H1787">
        <v>4.2985691679970739E-2</v>
      </c>
      <c r="I1787">
        <v>5.5988987498736056E-3</v>
      </c>
      <c r="J1787">
        <v>0.26979967203404065</v>
      </c>
      <c r="K1787">
        <v>1.8091420595280901E-3</v>
      </c>
      <c r="L1787">
        <v>1.3009056127533027E-4</v>
      </c>
      <c r="M1787">
        <v>1.26216582785332E-5</v>
      </c>
      <c r="N1787">
        <v>9.6715527656732105E-4</v>
      </c>
      <c r="O1787">
        <f t="shared" si="162"/>
        <v>0.58580752757416932</v>
      </c>
      <c r="P1787">
        <f t="shared" si="163"/>
        <v>3.7386792930097133E-2</v>
      </c>
      <c r="Q1787">
        <f t="shared" si="164"/>
        <v>0.26979967203404065</v>
      </c>
      <c r="R1787">
        <f t="shared" si="165"/>
        <v>1.8091420595280901E-3</v>
      </c>
      <c r="S1787">
        <f t="shared" si="166"/>
        <v>1.1746890299679707E-4</v>
      </c>
      <c r="T1787">
        <f t="shared" si="167"/>
        <v>9.6715527656732105E-4</v>
      </c>
    </row>
    <row r="1788" spans="1:20" x14ac:dyDescent="0.25">
      <c r="A1788">
        <v>13151</v>
      </c>
      <c r="B1788" t="s">
        <v>108</v>
      </c>
      <c r="C1788" t="s">
        <v>11</v>
      </c>
      <c r="D1788" t="s">
        <v>31</v>
      </c>
      <c r="E1788" t="s">
        <v>32</v>
      </c>
      <c r="F1788" t="s">
        <v>18</v>
      </c>
      <c r="G1788">
        <v>0.61893414490269238</v>
      </c>
      <c r="H1788">
        <v>4.5416471021322589E-2</v>
      </c>
      <c r="I1788">
        <v>5.9155077749934795E-3</v>
      </c>
      <c r="J1788">
        <v>0.28505647983694771</v>
      </c>
      <c r="K1788">
        <v>1.91144638246809E-3</v>
      </c>
      <c r="L1788">
        <v>1.3744702497930895E-4</v>
      </c>
      <c r="M1788">
        <v>1.33354004603347E-5</v>
      </c>
      <c r="N1788">
        <v>1.0218464013278499E-3</v>
      </c>
      <c r="O1788">
        <f t="shared" si="162"/>
        <v>0.61893414490269238</v>
      </c>
      <c r="P1788">
        <f t="shared" si="163"/>
        <v>3.950096324632911E-2</v>
      </c>
      <c r="Q1788">
        <f t="shared" si="164"/>
        <v>0.28505647983694771</v>
      </c>
      <c r="R1788">
        <f t="shared" si="165"/>
        <v>1.91144638246809E-3</v>
      </c>
      <c r="S1788">
        <f t="shared" si="166"/>
        <v>1.2411162451897423E-4</v>
      </c>
      <c r="T1788">
        <f t="shared" si="167"/>
        <v>1.0218464013278499E-3</v>
      </c>
    </row>
    <row r="1789" spans="1:20" x14ac:dyDescent="0.25">
      <c r="A1789">
        <v>13151</v>
      </c>
      <c r="B1789" t="s">
        <v>109</v>
      </c>
      <c r="C1789" t="s">
        <v>11</v>
      </c>
      <c r="D1789" t="s">
        <v>31</v>
      </c>
      <c r="E1789" t="s">
        <v>32</v>
      </c>
      <c r="F1789" t="s">
        <v>19</v>
      </c>
      <c r="G1789">
        <v>0.2198580484241405</v>
      </c>
      <c r="H1789">
        <v>1.6132858394513269E-2</v>
      </c>
      <c r="I1789">
        <v>2.1013091661785635E-3</v>
      </c>
      <c r="J1789">
        <v>0.10125787350877707</v>
      </c>
      <c r="K1789">
        <v>6.7898474054095504E-4</v>
      </c>
      <c r="L1789">
        <v>4.8823983940016137E-5</v>
      </c>
      <c r="M1789">
        <v>4.7370043549932402E-6</v>
      </c>
      <c r="N1789">
        <v>3.6298073306162399E-4</v>
      </c>
      <c r="O1789">
        <f t="shared" si="162"/>
        <v>0.2198580484241405</v>
      </c>
      <c r="P1789">
        <f t="shared" si="163"/>
        <v>1.4031549228334706E-2</v>
      </c>
      <c r="Q1789">
        <f t="shared" si="164"/>
        <v>0.10125787350877707</v>
      </c>
      <c r="R1789">
        <f t="shared" si="165"/>
        <v>6.7898474054095504E-4</v>
      </c>
      <c r="S1789">
        <f t="shared" si="166"/>
        <v>4.4086979585022898E-5</v>
      </c>
      <c r="T1789">
        <f t="shared" si="167"/>
        <v>3.6298073306162399E-4</v>
      </c>
    </row>
    <row r="1790" spans="1:20" x14ac:dyDescent="0.25">
      <c r="A1790">
        <v>13151</v>
      </c>
      <c r="B1790" t="s">
        <v>110</v>
      </c>
      <c r="C1790" t="s">
        <v>11</v>
      </c>
      <c r="D1790" t="s">
        <v>31</v>
      </c>
      <c r="E1790" t="s">
        <v>32</v>
      </c>
      <c r="F1790" t="s">
        <v>20</v>
      </c>
      <c r="G1790">
        <v>0.5037154765993348</v>
      </c>
      <c r="H1790">
        <v>3.6961899496581845E-2</v>
      </c>
      <c r="I1790">
        <v>4.8142969040760788E-3</v>
      </c>
      <c r="J1790">
        <v>0.23199132726047758</v>
      </c>
      <c r="K1790">
        <v>1.5556179817020001E-3</v>
      </c>
      <c r="L1790">
        <v>1.118603605982922E-4</v>
      </c>
      <c r="M1790">
        <v>1.08529205817831E-5</v>
      </c>
      <c r="N1790">
        <v>8.3162314410278795E-4</v>
      </c>
      <c r="O1790">
        <f t="shared" si="162"/>
        <v>0.5037154765993348</v>
      </c>
      <c r="P1790">
        <f t="shared" si="163"/>
        <v>3.2147602592505764E-2</v>
      </c>
      <c r="Q1790">
        <f t="shared" si="164"/>
        <v>0.23199132726047758</v>
      </c>
      <c r="R1790">
        <f t="shared" si="165"/>
        <v>1.5556179817020001E-3</v>
      </c>
      <c r="S1790">
        <f t="shared" si="166"/>
        <v>1.010074400165091E-4</v>
      </c>
      <c r="T1790">
        <f t="shared" si="167"/>
        <v>8.3162314410278795E-4</v>
      </c>
    </row>
    <row r="1791" spans="1:20" x14ac:dyDescent="0.25">
      <c r="A1791">
        <v>13151</v>
      </c>
      <c r="B1791" t="s">
        <v>111</v>
      </c>
      <c r="C1791" t="s">
        <v>11</v>
      </c>
      <c r="D1791" t="s">
        <v>31</v>
      </c>
      <c r="E1791" t="s">
        <v>32</v>
      </c>
      <c r="F1791" t="s">
        <v>21</v>
      </c>
      <c r="G1791">
        <v>0.70216555447356188</v>
      </c>
      <c r="H1791">
        <v>5.5706706441397483E-2</v>
      </c>
      <c r="I1791">
        <v>7.7790695984844881E-3</v>
      </c>
      <c r="J1791">
        <v>0.35911724585754423</v>
      </c>
      <c r="K1791">
        <v>2.02945052608471E-3</v>
      </c>
      <c r="L1791">
        <v>1.731371313420378E-4</v>
      </c>
      <c r="M1791">
        <v>1.7671902782012599E-5</v>
      </c>
      <c r="N1791">
        <v>1.33938386645882E-3</v>
      </c>
      <c r="O1791">
        <f t="shared" si="162"/>
        <v>0.70216555447356188</v>
      </c>
      <c r="P1791">
        <f t="shared" si="163"/>
        <v>4.7927636842912992E-2</v>
      </c>
      <c r="Q1791">
        <f t="shared" si="164"/>
        <v>0.35911724585754423</v>
      </c>
      <c r="R1791">
        <f t="shared" si="165"/>
        <v>2.02945052608471E-3</v>
      </c>
      <c r="S1791">
        <f t="shared" si="166"/>
        <v>1.5546522856002521E-4</v>
      </c>
      <c r="T1791">
        <f t="shared" si="167"/>
        <v>1.33938386645882E-3</v>
      </c>
    </row>
    <row r="1792" spans="1:20" x14ac:dyDescent="0.25">
      <c r="A1792">
        <v>13151</v>
      </c>
      <c r="B1792" t="s">
        <v>112</v>
      </c>
      <c r="C1792" t="s">
        <v>11</v>
      </c>
      <c r="D1792" t="s">
        <v>31</v>
      </c>
      <c r="E1792" t="s">
        <v>32</v>
      </c>
      <c r="F1792" t="s">
        <v>22</v>
      </c>
      <c r="G1792">
        <v>7.0216555316611034E-16</v>
      </c>
      <c r="H1792">
        <v>5.5706707016546888E-17</v>
      </c>
      <c r="I1792">
        <v>7.7790697624570653E-18</v>
      </c>
      <c r="J1792">
        <v>3.5911724977479151E-16</v>
      </c>
      <c r="K1792">
        <v>2.0294505238372201E-18</v>
      </c>
      <c r="L1792">
        <v>1.7313713137711944E-19</v>
      </c>
      <c r="M1792">
        <v>1.76719029265372E-20</v>
      </c>
      <c r="N1792">
        <v>1.3393838440271401E-18</v>
      </c>
      <c r="O1792">
        <f t="shared" si="162"/>
        <v>7.0216555316611034E-16</v>
      </c>
      <c r="P1792">
        <f t="shared" si="163"/>
        <v>4.7927637254089823E-17</v>
      </c>
      <c r="Q1792">
        <f t="shared" si="164"/>
        <v>3.5911724977479151E-16</v>
      </c>
      <c r="R1792">
        <f t="shared" si="165"/>
        <v>2.0294505238372201E-18</v>
      </c>
      <c r="S1792">
        <f t="shared" si="166"/>
        <v>1.5546522845058225E-19</v>
      </c>
      <c r="T1792">
        <f t="shared" si="167"/>
        <v>1.3393838440271401E-18</v>
      </c>
    </row>
    <row r="1793" spans="1:20" x14ac:dyDescent="0.25">
      <c r="A1793">
        <v>13151</v>
      </c>
      <c r="B1793" t="s">
        <v>113</v>
      </c>
      <c r="C1793" t="s">
        <v>11</v>
      </c>
      <c r="D1793" t="s">
        <v>31</v>
      </c>
      <c r="E1793" t="s">
        <v>32</v>
      </c>
      <c r="F1793" t="s">
        <v>23</v>
      </c>
      <c r="G1793">
        <v>0.3069431946330049</v>
      </c>
      <c r="H1793">
        <v>2.277593615563054E-2</v>
      </c>
      <c r="I1793">
        <v>2.7511569077383045E-3</v>
      </c>
      <c r="J1793">
        <v>0.14280215559325224</v>
      </c>
      <c r="K1793">
        <v>1.0382352242520501E-3</v>
      </c>
      <c r="L1793">
        <v>7.2431648180604213E-5</v>
      </c>
      <c r="M1793">
        <v>6.7150972604679197E-6</v>
      </c>
      <c r="N1793">
        <v>5.34469003392823E-4</v>
      </c>
      <c r="O1793">
        <f t="shared" si="162"/>
        <v>0.3069431946330049</v>
      </c>
      <c r="P1793">
        <f t="shared" si="163"/>
        <v>2.0024779247892234E-2</v>
      </c>
      <c r="Q1793">
        <f t="shared" si="164"/>
        <v>0.14280215559325224</v>
      </c>
      <c r="R1793">
        <f t="shared" si="165"/>
        <v>1.0382352242520501E-3</v>
      </c>
      <c r="S1793">
        <f t="shared" si="166"/>
        <v>6.5716550920136299E-5</v>
      </c>
      <c r="T1793">
        <f t="shared" si="167"/>
        <v>5.34469003392823E-4</v>
      </c>
    </row>
    <row r="1794" spans="1:20" x14ac:dyDescent="0.25">
      <c r="A1794">
        <v>13151</v>
      </c>
      <c r="B1794" t="s">
        <v>114</v>
      </c>
      <c r="C1794" t="s">
        <v>11</v>
      </c>
      <c r="D1794" t="s">
        <v>31</v>
      </c>
      <c r="E1794" t="s">
        <v>32</v>
      </c>
      <c r="F1794" t="s">
        <v>24</v>
      </c>
      <c r="G1794">
        <v>0.3716793280500289</v>
      </c>
      <c r="H1794">
        <v>2.7579512900340435E-2</v>
      </c>
      <c r="I1794">
        <v>3.331391746970168E-3</v>
      </c>
      <c r="J1794">
        <v>0.1729199448122703</v>
      </c>
      <c r="K1794">
        <v>1.2572061085913599E-3</v>
      </c>
      <c r="L1794">
        <v>8.7707891363475454E-5</v>
      </c>
      <c r="M1794">
        <v>8.1313525122084195E-6</v>
      </c>
      <c r="N1794">
        <v>6.4719125497592002E-4</v>
      </c>
      <c r="O1794">
        <f t="shared" si="162"/>
        <v>0.3716793280500289</v>
      </c>
      <c r="P1794">
        <f t="shared" si="163"/>
        <v>2.4248121153370265E-2</v>
      </c>
      <c r="Q1794">
        <f t="shared" si="164"/>
        <v>0.1729199448122703</v>
      </c>
      <c r="R1794">
        <f t="shared" si="165"/>
        <v>1.2572061085913599E-3</v>
      </c>
      <c r="S1794">
        <f t="shared" si="166"/>
        <v>7.9576538851267031E-5</v>
      </c>
      <c r="T1794">
        <f t="shared" si="167"/>
        <v>6.4719125497592002E-4</v>
      </c>
    </row>
    <row r="1795" spans="1:20" x14ac:dyDescent="0.25">
      <c r="A1795">
        <v>13151</v>
      </c>
      <c r="B1795" t="s">
        <v>115</v>
      </c>
      <c r="C1795" t="s">
        <v>11</v>
      </c>
      <c r="D1795" t="s">
        <v>31</v>
      </c>
      <c r="E1795" t="s">
        <v>32</v>
      </c>
      <c r="F1795" t="s">
        <v>25</v>
      </c>
      <c r="G1795">
        <v>0.1295352628448771</v>
      </c>
      <c r="H1795">
        <v>9.6118320652184095E-3</v>
      </c>
      <c r="I1795">
        <v>1.1610350210604608E-3</v>
      </c>
      <c r="J1795">
        <v>6.0264929078881757E-2</v>
      </c>
      <c r="K1795">
        <v>4.3815320997409003E-4</v>
      </c>
      <c r="L1795">
        <v>3.0567385779667198E-5</v>
      </c>
      <c r="M1795">
        <v>2.8338851505438301E-6</v>
      </c>
      <c r="N1795">
        <v>2.2555491226716699E-4</v>
      </c>
      <c r="O1795">
        <f t="shared" si="162"/>
        <v>0.1295352628448771</v>
      </c>
      <c r="P1795">
        <f t="shared" si="163"/>
        <v>8.4507970441579493E-3</v>
      </c>
      <c r="Q1795">
        <f t="shared" si="164"/>
        <v>6.0264929078881757E-2</v>
      </c>
      <c r="R1795">
        <f t="shared" si="165"/>
        <v>4.3815320997409003E-4</v>
      </c>
      <c r="S1795">
        <f t="shared" si="166"/>
        <v>2.7733500629123369E-5</v>
      </c>
      <c r="T1795">
        <f t="shared" si="167"/>
        <v>2.2555491226716699E-4</v>
      </c>
    </row>
    <row r="1796" spans="1:20" x14ac:dyDescent="0.25">
      <c r="A1796">
        <v>13151</v>
      </c>
      <c r="B1796" t="s">
        <v>116</v>
      </c>
      <c r="C1796" t="s">
        <v>11</v>
      </c>
      <c r="D1796" t="s">
        <v>31</v>
      </c>
      <c r="E1796" t="s">
        <v>32</v>
      </c>
      <c r="F1796" t="s">
        <v>26</v>
      </c>
      <c r="G1796">
        <v>0.19340599373805126</v>
      </c>
      <c r="H1796">
        <v>1.4351194655947348E-2</v>
      </c>
      <c r="I1796">
        <v>1.7335134706311065E-3</v>
      </c>
      <c r="J1796">
        <v>8.9980126204621577E-2</v>
      </c>
      <c r="K1796">
        <v>6.5419609539685199E-4</v>
      </c>
      <c r="L1796">
        <v>4.5639433894350992E-5</v>
      </c>
      <c r="M1796">
        <v>4.2312072370265199E-6</v>
      </c>
      <c r="N1796">
        <v>3.3677081587168902E-4</v>
      </c>
      <c r="O1796">
        <f t="shared" ref="O1796:O1859" si="168">G1796</f>
        <v>0.19340599373805126</v>
      </c>
      <c r="P1796">
        <f t="shared" ref="P1796:P1859" si="169">H1796-I1796</f>
        <v>1.2617681185316242E-2</v>
      </c>
      <c r="Q1796">
        <f t="shared" ref="Q1796:Q1859" si="170">J1796</f>
        <v>8.9980126204621577E-2</v>
      </c>
      <c r="R1796">
        <f t="shared" ref="R1796:R1859" si="171">K1796</f>
        <v>6.5419609539685199E-4</v>
      </c>
      <c r="S1796">
        <f t="shared" ref="S1796:S1859" si="172">L1796-M1796</f>
        <v>4.1408226657324474E-5</v>
      </c>
      <c r="T1796">
        <f t="shared" ref="T1796:T1859" si="173">N1796</f>
        <v>3.3677081587168902E-4</v>
      </c>
    </row>
    <row r="1797" spans="1:20" x14ac:dyDescent="0.25">
      <c r="A1797">
        <v>13151</v>
      </c>
      <c r="B1797" t="s">
        <v>117</v>
      </c>
      <c r="C1797" t="s">
        <v>11</v>
      </c>
      <c r="D1797" t="s">
        <v>31</v>
      </c>
      <c r="E1797" t="s">
        <v>33</v>
      </c>
      <c r="F1797" t="s">
        <v>14</v>
      </c>
      <c r="G1797">
        <v>3.546559676272202</v>
      </c>
      <c r="H1797">
        <v>0.56667073436257509</v>
      </c>
      <c r="I1797">
        <v>4.6742546416416106E-3</v>
      </c>
      <c r="J1797">
        <v>2.0346956853758256</v>
      </c>
      <c r="K1797">
        <v>7.0729590390560199E-3</v>
      </c>
      <c r="L1797">
        <v>4.5201326639698804E-4</v>
      </c>
      <c r="M1797">
        <v>8.4451240076610594E-6</v>
      </c>
      <c r="N1797">
        <v>5.0125267808245298E-3</v>
      </c>
      <c r="O1797">
        <f t="shared" si="168"/>
        <v>3.546559676272202</v>
      </c>
      <c r="P1797">
        <f t="shared" si="169"/>
        <v>0.56199647972093347</v>
      </c>
      <c r="Q1797">
        <f t="shared" si="170"/>
        <v>2.0346956853758256</v>
      </c>
      <c r="R1797">
        <f t="shared" si="171"/>
        <v>7.0729590390560199E-3</v>
      </c>
      <c r="S1797">
        <f t="shared" si="172"/>
        <v>4.4356814238932698E-4</v>
      </c>
      <c r="T1797">
        <f t="shared" si="173"/>
        <v>5.0125267808245298E-3</v>
      </c>
    </row>
    <row r="1798" spans="1:20" x14ac:dyDescent="0.25">
      <c r="A1798">
        <v>13151</v>
      </c>
      <c r="B1798" t="s">
        <v>118</v>
      </c>
      <c r="C1798" t="s">
        <v>11</v>
      </c>
      <c r="D1798" t="s">
        <v>31</v>
      </c>
      <c r="E1798" t="s">
        <v>33</v>
      </c>
      <c r="F1798" t="s">
        <v>15</v>
      </c>
      <c r="G1798">
        <v>4.8627069023108795</v>
      </c>
      <c r="H1798">
        <v>0.69251424594277278</v>
      </c>
      <c r="I1798">
        <v>2.951395753404993E-2</v>
      </c>
      <c r="J1798">
        <v>3.4808236755304822</v>
      </c>
      <c r="K1798">
        <v>1.2553490249715899E-2</v>
      </c>
      <c r="L1798">
        <v>1.9778854656706795E-3</v>
      </c>
      <c r="M1798">
        <v>5.8975814006600999E-5</v>
      </c>
      <c r="N1798">
        <v>1.2175810799934701E-2</v>
      </c>
      <c r="O1798">
        <f t="shared" si="168"/>
        <v>4.8627069023108795</v>
      </c>
      <c r="P1798">
        <f t="shared" si="169"/>
        <v>0.66300028840872283</v>
      </c>
      <c r="Q1798">
        <f t="shared" si="170"/>
        <v>3.4808236755304822</v>
      </c>
      <c r="R1798">
        <f t="shared" si="171"/>
        <v>1.2553490249715899E-2</v>
      </c>
      <c r="S1798">
        <f t="shared" si="172"/>
        <v>1.9189096516640785E-3</v>
      </c>
      <c r="T1798">
        <f t="shared" si="173"/>
        <v>1.2175810799934701E-2</v>
      </c>
    </row>
    <row r="1799" spans="1:20" x14ac:dyDescent="0.25">
      <c r="A1799">
        <v>13151</v>
      </c>
      <c r="B1799" t="s">
        <v>119</v>
      </c>
      <c r="C1799" t="s">
        <v>11</v>
      </c>
      <c r="D1799" t="s">
        <v>31</v>
      </c>
      <c r="E1799" t="s">
        <v>33</v>
      </c>
      <c r="F1799" t="s">
        <v>16</v>
      </c>
      <c r="G1799">
        <v>3.5699508850577453</v>
      </c>
      <c r="H1799">
        <v>0.46949373181272458</v>
      </c>
      <c r="I1799">
        <v>1.6426710766069143E-2</v>
      </c>
      <c r="J1799">
        <v>2.4828656252258328</v>
      </c>
      <c r="K1799">
        <v>1.1556760129417301E-2</v>
      </c>
      <c r="L1799">
        <v>1.4869829995269833E-3</v>
      </c>
      <c r="M1799">
        <v>3.9269605359493198E-5</v>
      </c>
      <c r="N1799">
        <v>9.3771243419453702E-3</v>
      </c>
      <c r="O1799">
        <f t="shared" si="168"/>
        <v>3.5699508850577453</v>
      </c>
      <c r="P1799">
        <f t="shared" si="169"/>
        <v>0.45306702104665542</v>
      </c>
      <c r="Q1799">
        <f t="shared" si="170"/>
        <v>2.4828656252258328</v>
      </c>
      <c r="R1799">
        <f t="shared" si="171"/>
        <v>1.1556760129417301E-2</v>
      </c>
      <c r="S1799">
        <f t="shared" si="172"/>
        <v>1.4477133941674901E-3</v>
      </c>
      <c r="T1799">
        <f t="shared" si="173"/>
        <v>9.3771243419453702E-3</v>
      </c>
    </row>
    <row r="1800" spans="1:20" x14ac:dyDescent="0.25">
      <c r="A1800">
        <v>13151</v>
      </c>
      <c r="B1800" t="s">
        <v>120</v>
      </c>
      <c r="C1800" t="s">
        <v>11</v>
      </c>
      <c r="D1800" t="s">
        <v>31</v>
      </c>
      <c r="E1800" t="s">
        <v>33</v>
      </c>
      <c r="F1800" t="s">
        <v>17</v>
      </c>
      <c r="G1800">
        <v>3.8704705976603186</v>
      </c>
      <c r="H1800">
        <v>0.50901601303139687</v>
      </c>
      <c r="I1800">
        <v>1.7809519873054552E-2</v>
      </c>
      <c r="J1800">
        <v>2.6918744330688629</v>
      </c>
      <c r="K1800">
        <v>1.2529605922444001E-2</v>
      </c>
      <c r="L1800">
        <v>1.6121572292959688E-3</v>
      </c>
      <c r="M1800">
        <v>4.2575329466387703E-5</v>
      </c>
      <c r="N1800">
        <v>1.01664954247127E-2</v>
      </c>
      <c r="O1800">
        <f t="shared" si="168"/>
        <v>3.8704705976603186</v>
      </c>
      <c r="P1800">
        <f t="shared" si="169"/>
        <v>0.49120649315834231</v>
      </c>
      <c r="Q1800">
        <f t="shared" si="170"/>
        <v>2.6918744330688629</v>
      </c>
      <c r="R1800">
        <f t="shared" si="171"/>
        <v>1.2529605922444001E-2</v>
      </c>
      <c r="S1800">
        <f t="shared" si="172"/>
        <v>1.5695818998295811E-3</v>
      </c>
      <c r="T1800">
        <f t="shared" si="173"/>
        <v>1.01664954247127E-2</v>
      </c>
    </row>
    <row r="1801" spans="1:20" x14ac:dyDescent="0.25">
      <c r="A1801">
        <v>13151</v>
      </c>
      <c r="B1801" t="s">
        <v>121</v>
      </c>
      <c r="C1801" t="s">
        <v>11</v>
      </c>
      <c r="D1801" t="s">
        <v>31</v>
      </c>
      <c r="E1801" t="s">
        <v>33</v>
      </c>
      <c r="F1801" t="s">
        <v>18</v>
      </c>
      <c r="G1801">
        <v>4.0893412594038265</v>
      </c>
      <c r="H1801">
        <v>0.53780018052215262</v>
      </c>
      <c r="I1801">
        <v>1.8816624176324112E-2</v>
      </c>
      <c r="J1801">
        <v>2.8440964305628165</v>
      </c>
      <c r="K1801">
        <v>1.32381455947352E-2</v>
      </c>
      <c r="L1801">
        <v>1.703323222560723E-3</v>
      </c>
      <c r="M1801">
        <v>4.4982918943503503E-5</v>
      </c>
      <c r="N1801">
        <v>1.0741398688271101E-2</v>
      </c>
      <c r="O1801">
        <f t="shared" si="168"/>
        <v>4.0893412594038265</v>
      </c>
      <c r="P1801">
        <f t="shared" si="169"/>
        <v>0.51898355634582849</v>
      </c>
      <c r="Q1801">
        <f t="shared" si="170"/>
        <v>2.8440964305628165</v>
      </c>
      <c r="R1801">
        <f t="shared" si="171"/>
        <v>1.32381455947352E-2</v>
      </c>
      <c r="S1801">
        <f t="shared" si="172"/>
        <v>1.6583403036172194E-3</v>
      </c>
      <c r="T1801">
        <f t="shared" si="173"/>
        <v>1.0741398688271101E-2</v>
      </c>
    </row>
    <row r="1802" spans="1:20" x14ac:dyDescent="0.25">
      <c r="A1802">
        <v>13151</v>
      </c>
      <c r="B1802" t="s">
        <v>122</v>
      </c>
      <c r="C1802" t="s">
        <v>11</v>
      </c>
      <c r="D1802" t="s">
        <v>31</v>
      </c>
      <c r="E1802" t="s">
        <v>33</v>
      </c>
      <c r="F1802" t="s">
        <v>19</v>
      </c>
      <c r="G1802">
        <v>1.4526172540672526</v>
      </c>
      <c r="H1802">
        <v>0.19103757390775994</v>
      </c>
      <c r="I1802">
        <v>6.6840484845513753E-3</v>
      </c>
      <c r="J1802">
        <v>1.0102810518481922</v>
      </c>
      <c r="K1802">
        <v>4.7024590632109798E-3</v>
      </c>
      <c r="L1802">
        <v>6.0505502665897425E-4</v>
      </c>
      <c r="M1802">
        <v>1.5978849214448499E-5</v>
      </c>
      <c r="N1802">
        <v>3.8155639953858498E-3</v>
      </c>
      <c r="O1802">
        <f t="shared" si="168"/>
        <v>1.4526172540672526</v>
      </c>
      <c r="P1802">
        <f t="shared" si="169"/>
        <v>0.18435352542320857</v>
      </c>
      <c r="Q1802">
        <f t="shared" si="170"/>
        <v>1.0102810518481922</v>
      </c>
      <c r="R1802">
        <f t="shared" si="171"/>
        <v>4.7024590632109798E-3</v>
      </c>
      <c r="S1802">
        <f t="shared" si="172"/>
        <v>5.8907617744452577E-4</v>
      </c>
      <c r="T1802">
        <f t="shared" si="173"/>
        <v>3.8155639953858498E-3</v>
      </c>
    </row>
    <row r="1803" spans="1:20" x14ac:dyDescent="0.25">
      <c r="A1803">
        <v>13151</v>
      </c>
      <c r="B1803" t="s">
        <v>123</v>
      </c>
      <c r="C1803" t="s">
        <v>11</v>
      </c>
      <c r="D1803" t="s">
        <v>31</v>
      </c>
      <c r="E1803" t="s">
        <v>33</v>
      </c>
      <c r="F1803" t="s">
        <v>20</v>
      </c>
      <c r="G1803">
        <v>3.3280833726234729</v>
      </c>
      <c r="H1803">
        <v>0.43768511129896048</v>
      </c>
      <c r="I1803">
        <v>1.5313784566828276E-2</v>
      </c>
      <c r="J1803">
        <v>2.3146488811315451</v>
      </c>
      <c r="K1803">
        <v>1.07737768051117E-2</v>
      </c>
      <c r="L1803">
        <v>1.3862384178295849E-3</v>
      </c>
      <c r="M1803">
        <v>3.66090542343044E-5</v>
      </c>
      <c r="N1803">
        <v>8.7418146158117997E-3</v>
      </c>
      <c r="O1803">
        <f t="shared" si="168"/>
        <v>3.3280833726234729</v>
      </c>
      <c r="P1803">
        <f t="shared" si="169"/>
        <v>0.42237132673213218</v>
      </c>
      <c r="Q1803">
        <f t="shared" si="170"/>
        <v>2.3146488811315451</v>
      </c>
      <c r="R1803">
        <f t="shared" si="171"/>
        <v>1.07737768051117E-2</v>
      </c>
      <c r="S1803">
        <f t="shared" si="172"/>
        <v>1.3496293635952804E-3</v>
      </c>
      <c r="T1803">
        <f t="shared" si="173"/>
        <v>8.7418146158117997E-3</v>
      </c>
    </row>
    <row r="1804" spans="1:20" x14ac:dyDescent="0.25">
      <c r="A1804">
        <v>13151</v>
      </c>
      <c r="B1804" t="s">
        <v>124</v>
      </c>
      <c r="C1804" t="s">
        <v>11</v>
      </c>
      <c r="D1804" t="s">
        <v>31</v>
      </c>
      <c r="E1804" t="s">
        <v>33</v>
      </c>
      <c r="F1804" t="s">
        <v>21</v>
      </c>
      <c r="G1804">
        <v>4.6390240476556208</v>
      </c>
      <c r="H1804">
        <v>0.65271882189187924</v>
      </c>
      <c r="I1804">
        <v>2.3948424758714261E-2</v>
      </c>
      <c r="J1804">
        <v>3.355217638804084</v>
      </c>
      <c r="K1804">
        <v>1.4243008107277501E-2</v>
      </c>
      <c r="L1804">
        <v>2.149696144766006E-3</v>
      </c>
      <c r="M1804">
        <v>5.8493209877496998E-5</v>
      </c>
      <c r="N1804">
        <v>1.34454310503606E-2</v>
      </c>
      <c r="O1804">
        <f t="shared" si="168"/>
        <v>4.6390240476556208</v>
      </c>
      <c r="P1804">
        <f t="shared" si="169"/>
        <v>0.62877039713316496</v>
      </c>
      <c r="Q1804">
        <f t="shared" si="170"/>
        <v>3.355217638804084</v>
      </c>
      <c r="R1804">
        <f t="shared" si="171"/>
        <v>1.4243008107277501E-2</v>
      </c>
      <c r="S1804">
        <f t="shared" si="172"/>
        <v>2.091202934888509E-3</v>
      </c>
      <c r="T1804">
        <f t="shared" si="173"/>
        <v>1.34454310503606E-2</v>
      </c>
    </row>
    <row r="1805" spans="1:20" x14ac:dyDescent="0.25">
      <c r="A1805">
        <v>13151</v>
      </c>
      <c r="B1805" t="s">
        <v>125</v>
      </c>
      <c r="C1805" t="s">
        <v>11</v>
      </c>
      <c r="D1805" t="s">
        <v>31</v>
      </c>
      <c r="E1805" t="s">
        <v>33</v>
      </c>
      <c r="F1805" t="s">
        <v>22</v>
      </c>
      <c r="G1805">
        <v>4.6390240576009654E-15</v>
      </c>
      <c r="H1805">
        <v>6.527188233810325E-16</v>
      </c>
      <c r="I1805">
        <v>2.3948424877938951E-17</v>
      </c>
      <c r="J1805">
        <v>3.3552177172702318E-15</v>
      </c>
      <c r="K1805">
        <v>1.42430092551589E-17</v>
      </c>
      <c r="L1805">
        <v>2.1496960469465121E-18</v>
      </c>
      <c r="M1805">
        <v>5.8493210191081098E-20</v>
      </c>
      <c r="N1805">
        <v>1.34454306045935E-17</v>
      </c>
      <c r="O1805">
        <f t="shared" si="168"/>
        <v>4.6390240576009654E-15</v>
      </c>
      <c r="P1805">
        <f t="shared" si="169"/>
        <v>6.2877039850309352E-16</v>
      </c>
      <c r="Q1805">
        <f t="shared" si="170"/>
        <v>3.3552177172702318E-15</v>
      </c>
      <c r="R1805">
        <f t="shared" si="171"/>
        <v>1.42430092551589E-17</v>
      </c>
      <c r="S1805">
        <f t="shared" si="172"/>
        <v>2.0912028367554309E-18</v>
      </c>
      <c r="T1805">
        <f t="shared" si="173"/>
        <v>1.34454306045935E-17</v>
      </c>
    </row>
    <row r="1806" spans="1:20" x14ac:dyDescent="0.25">
      <c r="A1806">
        <v>13151</v>
      </c>
      <c r="B1806" t="s">
        <v>126</v>
      </c>
      <c r="C1806" t="s">
        <v>11</v>
      </c>
      <c r="D1806" t="s">
        <v>31</v>
      </c>
      <c r="E1806" t="s">
        <v>33</v>
      </c>
      <c r="F1806" t="s">
        <v>23</v>
      </c>
      <c r="G1806">
        <v>2.1034507992818998</v>
      </c>
      <c r="H1806">
        <v>0.27282793472819111</v>
      </c>
      <c r="I1806">
        <v>8.6596444727611091E-3</v>
      </c>
      <c r="J1806">
        <v>1.4461190542633384</v>
      </c>
      <c r="K1806">
        <v>7.50777990925888E-3</v>
      </c>
      <c r="L1806">
        <v>9.1092651629054357E-4</v>
      </c>
      <c r="M1806">
        <v>2.2662248360560902E-5</v>
      </c>
      <c r="N1806">
        <v>5.7246513230593196E-3</v>
      </c>
      <c r="O1806">
        <f t="shared" si="168"/>
        <v>2.1034507992818998</v>
      </c>
      <c r="P1806">
        <f t="shared" si="169"/>
        <v>0.26416829025542998</v>
      </c>
      <c r="Q1806">
        <f t="shared" si="170"/>
        <v>1.4461190542633384</v>
      </c>
      <c r="R1806">
        <f t="shared" si="171"/>
        <v>7.50777990925888E-3</v>
      </c>
      <c r="S1806">
        <f t="shared" si="172"/>
        <v>8.8826426792998272E-4</v>
      </c>
      <c r="T1806">
        <f t="shared" si="173"/>
        <v>5.7246513230593196E-3</v>
      </c>
    </row>
    <row r="1807" spans="1:20" x14ac:dyDescent="0.25">
      <c r="A1807">
        <v>13151</v>
      </c>
      <c r="B1807" t="s">
        <v>127</v>
      </c>
      <c r="C1807" t="s">
        <v>11</v>
      </c>
      <c r="D1807" t="s">
        <v>31</v>
      </c>
      <c r="E1807" t="s">
        <v>33</v>
      </c>
      <c r="F1807" t="s">
        <v>24</v>
      </c>
      <c r="G1807">
        <v>2.547080505867418</v>
      </c>
      <c r="H1807">
        <v>0.33036888537829046</v>
      </c>
      <c r="I1807">
        <v>1.0486012351719835E-2</v>
      </c>
      <c r="J1807">
        <v>1.7511136860804819</v>
      </c>
      <c r="K1807">
        <v>9.0912147941120108E-3</v>
      </c>
      <c r="L1807">
        <v>1.1030458290779378E-3</v>
      </c>
      <c r="M1807">
        <v>2.7441851665699299E-5</v>
      </c>
      <c r="N1807">
        <v>6.9320098174667699E-3</v>
      </c>
      <c r="O1807">
        <f t="shared" si="168"/>
        <v>2.547080505867418</v>
      </c>
      <c r="P1807">
        <f t="shared" si="169"/>
        <v>0.31988287302657065</v>
      </c>
      <c r="Q1807">
        <f t="shared" si="170"/>
        <v>1.7511136860804819</v>
      </c>
      <c r="R1807">
        <f t="shared" si="171"/>
        <v>9.0912147941120108E-3</v>
      </c>
      <c r="S1807">
        <f t="shared" si="172"/>
        <v>1.0756039774122384E-3</v>
      </c>
      <c r="T1807">
        <f t="shared" si="173"/>
        <v>6.9320098174667699E-3</v>
      </c>
    </row>
    <row r="1808" spans="1:20" x14ac:dyDescent="0.25">
      <c r="A1808">
        <v>13151</v>
      </c>
      <c r="B1808" t="s">
        <v>128</v>
      </c>
      <c r="C1808" t="s">
        <v>11</v>
      </c>
      <c r="D1808" t="s">
        <v>31</v>
      </c>
      <c r="E1808" t="s">
        <v>33</v>
      </c>
      <c r="F1808" t="s">
        <v>25</v>
      </c>
      <c r="G1808">
        <v>0.88769193543868785</v>
      </c>
      <c r="H1808">
        <v>0.11513801968282765</v>
      </c>
      <c r="I1808">
        <v>3.6545173847102306E-3</v>
      </c>
      <c r="J1808">
        <v>0.61028679700033484</v>
      </c>
      <c r="K1808">
        <v>3.1684117127580499E-3</v>
      </c>
      <c r="L1808">
        <v>3.844263394014993E-4</v>
      </c>
      <c r="M1808">
        <v>9.5638524584273893E-6</v>
      </c>
      <c r="N1808">
        <v>2.4159006075525902E-3</v>
      </c>
      <c r="O1808">
        <f t="shared" si="168"/>
        <v>0.88769193543868785</v>
      </c>
      <c r="P1808">
        <f t="shared" si="169"/>
        <v>0.11148350229811742</v>
      </c>
      <c r="Q1808">
        <f t="shared" si="170"/>
        <v>0.61028679700033484</v>
      </c>
      <c r="R1808">
        <f t="shared" si="171"/>
        <v>3.1684117127580499E-3</v>
      </c>
      <c r="S1808">
        <f t="shared" si="172"/>
        <v>3.7486248694307191E-4</v>
      </c>
      <c r="T1808">
        <f t="shared" si="173"/>
        <v>2.4159006075525902E-3</v>
      </c>
    </row>
    <row r="1809" spans="1:20" x14ac:dyDescent="0.25">
      <c r="A1809">
        <v>13151</v>
      </c>
      <c r="B1809" t="s">
        <v>129</v>
      </c>
      <c r="C1809" t="s">
        <v>11</v>
      </c>
      <c r="D1809" t="s">
        <v>31</v>
      </c>
      <c r="E1809" t="s">
        <v>33</v>
      </c>
      <c r="F1809" t="s">
        <v>26</v>
      </c>
      <c r="G1809">
        <v>1.3253915492544148</v>
      </c>
      <c r="H1809">
        <v>0.1719098256578756</v>
      </c>
      <c r="I1809">
        <v>5.4564720538898669E-3</v>
      </c>
      <c r="J1809">
        <v>0.91120444939942413</v>
      </c>
      <c r="K1809">
        <v>4.7306788880145901E-3</v>
      </c>
      <c r="L1809">
        <v>5.7397781509482913E-4</v>
      </c>
      <c r="M1809">
        <v>1.42795589868072E-5</v>
      </c>
      <c r="N1809">
        <v>3.6071209882835298E-3</v>
      </c>
      <c r="O1809">
        <f t="shared" si="168"/>
        <v>1.3253915492544148</v>
      </c>
      <c r="P1809">
        <f t="shared" si="169"/>
        <v>0.16645335360398575</v>
      </c>
      <c r="Q1809">
        <f t="shared" si="170"/>
        <v>0.91120444939942413</v>
      </c>
      <c r="R1809">
        <f t="shared" si="171"/>
        <v>4.7306788880145901E-3</v>
      </c>
      <c r="S1809">
        <f t="shared" si="172"/>
        <v>5.5969825610802191E-4</v>
      </c>
      <c r="T1809">
        <f t="shared" si="173"/>
        <v>3.6071209882835298E-3</v>
      </c>
    </row>
    <row r="1810" spans="1:20" x14ac:dyDescent="0.25">
      <c r="A1810">
        <v>13151</v>
      </c>
      <c r="B1810" t="s">
        <v>130</v>
      </c>
      <c r="C1810" t="s">
        <v>11</v>
      </c>
      <c r="D1810" t="s">
        <v>31</v>
      </c>
      <c r="E1810" t="s">
        <v>34</v>
      </c>
      <c r="F1810" t="s">
        <v>14</v>
      </c>
      <c r="G1810">
        <v>1.6395632361940486</v>
      </c>
      <c r="H1810">
        <v>0.26084766531991971</v>
      </c>
      <c r="I1810">
        <v>2.191755553062611E-3</v>
      </c>
      <c r="J1810">
        <v>0.93294967709873711</v>
      </c>
      <c r="K1810">
        <v>3.2668537104895098E-3</v>
      </c>
      <c r="L1810">
        <v>2.0735640034663617E-4</v>
      </c>
      <c r="M1810">
        <v>3.9608770714405401E-6</v>
      </c>
      <c r="N1810">
        <v>2.29458263742254E-3</v>
      </c>
      <c r="O1810">
        <f t="shared" si="168"/>
        <v>1.6395632361940486</v>
      </c>
      <c r="P1810">
        <f t="shared" si="169"/>
        <v>0.2586559097668571</v>
      </c>
      <c r="Q1810">
        <f t="shared" si="170"/>
        <v>0.93294967709873711</v>
      </c>
      <c r="R1810">
        <f t="shared" si="171"/>
        <v>3.2668537104895098E-3</v>
      </c>
      <c r="S1810">
        <f t="shared" si="172"/>
        <v>2.0339552327519562E-4</v>
      </c>
      <c r="T1810">
        <f t="shared" si="173"/>
        <v>2.29458263742254E-3</v>
      </c>
    </row>
    <row r="1811" spans="1:20" x14ac:dyDescent="0.25">
      <c r="A1811">
        <v>13151</v>
      </c>
      <c r="B1811" t="s">
        <v>131</v>
      </c>
      <c r="C1811" t="s">
        <v>11</v>
      </c>
      <c r="D1811" t="s">
        <v>31</v>
      </c>
      <c r="E1811" t="s">
        <v>34</v>
      </c>
      <c r="F1811" t="s">
        <v>15</v>
      </c>
      <c r="G1811">
        <v>2.2479132234621408</v>
      </c>
      <c r="H1811">
        <v>0.31791718172085115</v>
      </c>
      <c r="I1811">
        <v>1.3757332177604524E-2</v>
      </c>
      <c r="J1811">
        <v>1.5962982762087228</v>
      </c>
      <c r="K1811">
        <v>5.8020694845914902E-3</v>
      </c>
      <c r="L1811">
        <v>9.078038667205135E-4</v>
      </c>
      <c r="M1811">
        <v>2.7486847002933202E-5</v>
      </c>
      <c r="N1811">
        <v>5.5806262352202599E-3</v>
      </c>
      <c r="O1811">
        <f t="shared" si="168"/>
        <v>2.2479132234621408</v>
      </c>
      <c r="P1811">
        <f t="shared" si="169"/>
        <v>0.30415984954324665</v>
      </c>
      <c r="Q1811">
        <f t="shared" si="170"/>
        <v>1.5962982762087228</v>
      </c>
      <c r="R1811">
        <f t="shared" si="171"/>
        <v>5.8020694845914902E-3</v>
      </c>
      <c r="S1811">
        <f t="shared" si="172"/>
        <v>8.8031701971758025E-4</v>
      </c>
      <c r="T1811">
        <f t="shared" si="173"/>
        <v>5.5806262352202599E-3</v>
      </c>
    </row>
    <row r="1812" spans="1:20" x14ac:dyDescent="0.25">
      <c r="A1812">
        <v>13151</v>
      </c>
      <c r="B1812" t="s">
        <v>132</v>
      </c>
      <c r="C1812" t="s">
        <v>11</v>
      </c>
      <c r="D1812" t="s">
        <v>31</v>
      </c>
      <c r="E1812" t="s">
        <v>34</v>
      </c>
      <c r="F1812" t="s">
        <v>16</v>
      </c>
      <c r="G1812">
        <v>1.6512298696442063</v>
      </c>
      <c r="H1812">
        <v>0.21553175671569474</v>
      </c>
      <c r="I1812">
        <v>7.6523937070973394E-3</v>
      </c>
      <c r="J1812">
        <v>1.1385083691075961</v>
      </c>
      <c r="K1812">
        <v>5.3433780750040596E-3</v>
      </c>
      <c r="L1812">
        <v>6.8250863236407697E-4</v>
      </c>
      <c r="M1812">
        <v>1.82913371986614E-5</v>
      </c>
      <c r="N1812">
        <v>4.2976146856243897E-3</v>
      </c>
      <c r="O1812">
        <f t="shared" si="168"/>
        <v>1.6512298696442063</v>
      </c>
      <c r="P1812">
        <f t="shared" si="169"/>
        <v>0.20787936300859741</v>
      </c>
      <c r="Q1812">
        <f t="shared" si="170"/>
        <v>1.1385083691075961</v>
      </c>
      <c r="R1812">
        <f t="shared" si="171"/>
        <v>5.3433780750040596E-3</v>
      </c>
      <c r="S1812">
        <f t="shared" si="172"/>
        <v>6.6421729516541559E-4</v>
      </c>
      <c r="T1812">
        <f t="shared" si="173"/>
        <v>4.2976146856243897E-3</v>
      </c>
    </row>
    <row r="1813" spans="1:20" x14ac:dyDescent="0.25">
      <c r="A1813">
        <v>13151</v>
      </c>
      <c r="B1813" t="s">
        <v>133</v>
      </c>
      <c r="C1813" t="s">
        <v>11</v>
      </c>
      <c r="D1813" t="s">
        <v>31</v>
      </c>
      <c r="E1813" t="s">
        <v>34</v>
      </c>
      <c r="F1813" t="s">
        <v>17</v>
      </c>
      <c r="G1813">
        <v>1.7902311549521699</v>
      </c>
      <c r="H1813">
        <v>0.23367530474789061</v>
      </c>
      <c r="I1813">
        <v>8.2965762283322142E-3</v>
      </c>
      <c r="J1813">
        <v>1.2343484072723701</v>
      </c>
      <c r="K1813">
        <v>5.7931849317232002E-3</v>
      </c>
      <c r="L1813">
        <v>7.3996247184915289E-4</v>
      </c>
      <c r="M1813">
        <v>1.9831105674938899E-5</v>
      </c>
      <c r="N1813">
        <v>4.65938671537102E-3</v>
      </c>
      <c r="O1813">
        <f t="shared" si="168"/>
        <v>1.7902311549521699</v>
      </c>
      <c r="P1813">
        <f t="shared" si="169"/>
        <v>0.2253787285195584</v>
      </c>
      <c r="Q1813">
        <f t="shared" si="170"/>
        <v>1.2343484072723701</v>
      </c>
      <c r="R1813">
        <f t="shared" si="171"/>
        <v>5.7931849317232002E-3</v>
      </c>
      <c r="S1813">
        <f t="shared" si="172"/>
        <v>7.2013136617421394E-4</v>
      </c>
      <c r="T1813">
        <f t="shared" si="173"/>
        <v>4.65938671537102E-3</v>
      </c>
    </row>
    <row r="1814" spans="1:20" x14ac:dyDescent="0.25">
      <c r="A1814">
        <v>13151</v>
      </c>
      <c r="B1814" t="s">
        <v>134</v>
      </c>
      <c r="C1814" t="s">
        <v>11</v>
      </c>
      <c r="D1814" t="s">
        <v>31</v>
      </c>
      <c r="E1814" t="s">
        <v>34</v>
      </c>
      <c r="F1814" t="s">
        <v>18</v>
      </c>
      <c r="G1814">
        <v>1.8914665889313889</v>
      </c>
      <c r="H1814">
        <v>0.2468893571327192</v>
      </c>
      <c r="I1814">
        <v>8.765736054712623E-3</v>
      </c>
      <c r="J1814">
        <v>1.3041490757241319</v>
      </c>
      <c r="K1814">
        <v>6.1207841156771803E-3</v>
      </c>
      <c r="L1814">
        <v>7.8180646009506916E-4</v>
      </c>
      <c r="M1814">
        <v>2.0952526298856301E-5</v>
      </c>
      <c r="N1814">
        <v>4.9228708355535302E-3</v>
      </c>
      <c r="O1814">
        <f t="shared" si="168"/>
        <v>1.8914665889313889</v>
      </c>
      <c r="P1814">
        <f t="shared" si="169"/>
        <v>0.23812362107800658</v>
      </c>
      <c r="Q1814">
        <f t="shared" si="170"/>
        <v>1.3041490757241319</v>
      </c>
      <c r="R1814">
        <f t="shared" si="171"/>
        <v>6.1207841156771803E-3</v>
      </c>
      <c r="S1814">
        <f t="shared" si="172"/>
        <v>7.608539337962128E-4</v>
      </c>
      <c r="T1814">
        <f t="shared" si="173"/>
        <v>4.9228708355535302E-3</v>
      </c>
    </row>
    <row r="1815" spans="1:20" x14ac:dyDescent="0.25">
      <c r="A1815">
        <v>13151</v>
      </c>
      <c r="B1815" t="s">
        <v>135</v>
      </c>
      <c r="C1815" t="s">
        <v>11</v>
      </c>
      <c r="D1815" t="s">
        <v>31</v>
      </c>
      <c r="E1815" t="s">
        <v>34</v>
      </c>
      <c r="F1815" t="s">
        <v>19</v>
      </c>
      <c r="G1815">
        <v>0.67188733645046927</v>
      </c>
      <c r="H1815">
        <v>8.7700118285494899E-2</v>
      </c>
      <c r="I1815">
        <v>3.1137683411195365E-3</v>
      </c>
      <c r="J1815">
        <v>0.46326044883659956</v>
      </c>
      <c r="K1815">
        <v>2.1742262408761502E-3</v>
      </c>
      <c r="L1815">
        <v>2.7771361497119697E-4</v>
      </c>
      <c r="M1815">
        <v>7.4427672185350898E-6</v>
      </c>
      <c r="N1815">
        <v>1.7487048633144601E-3</v>
      </c>
      <c r="O1815">
        <f t="shared" si="168"/>
        <v>0.67188733645046927</v>
      </c>
      <c r="P1815">
        <f t="shared" si="169"/>
        <v>8.4586349944375361E-2</v>
      </c>
      <c r="Q1815">
        <f t="shared" si="170"/>
        <v>0.46326044883659956</v>
      </c>
      <c r="R1815">
        <f t="shared" si="171"/>
        <v>2.1742262408761502E-3</v>
      </c>
      <c r="S1815">
        <f t="shared" si="172"/>
        <v>2.7027084775266188E-4</v>
      </c>
      <c r="T1815">
        <f t="shared" si="173"/>
        <v>1.7487048633144601E-3</v>
      </c>
    </row>
    <row r="1816" spans="1:20" x14ac:dyDescent="0.25">
      <c r="A1816">
        <v>13151</v>
      </c>
      <c r="B1816" t="s">
        <v>136</v>
      </c>
      <c r="C1816" t="s">
        <v>11</v>
      </c>
      <c r="D1816" t="s">
        <v>31</v>
      </c>
      <c r="E1816" t="s">
        <v>34</v>
      </c>
      <c r="F1816" t="s">
        <v>20</v>
      </c>
      <c r="G1816">
        <v>1.5393574726048218</v>
      </c>
      <c r="H1816">
        <v>0.20092924839939011</v>
      </c>
      <c r="I1816">
        <v>7.1339359449993081E-3</v>
      </c>
      <c r="J1816">
        <v>1.0613730312172913</v>
      </c>
      <c r="K1816">
        <v>4.9813574757553401E-3</v>
      </c>
      <c r="L1816">
        <v>6.3626770609204273E-4</v>
      </c>
      <c r="M1816">
        <v>1.70520769113835E-5</v>
      </c>
      <c r="N1816">
        <v>4.0064448722567604E-3</v>
      </c>
      <c r="O1816">
        <f t="shared" si="168"/>
        <v>1.5393574726048218</v>
      </c>
      <c r="P1816">
        <f t="shared" si="169"/>
        <v>0.1937953124543908</v>
      </c>
      <c r="Q1816">
        <f t="shared" si="170"/>
        <v>1.0613730312172913</v>
      </c>
      <c r="R1816">
        <f t="shared" si="171"/>
        <v>4.9813574757553401E-3</v>
      </c>
      <c r="S1816">
        <f t="shared" si="172"/>
        <v>6.1921562918065918E-4</v>
      </c>
      <c r="T1816">
        <f t="shared" si="173"/>
        <v>4.0064448722567604E-3</v>
      </c>
    </row>
    <row r="1817" spans="1:20" x14ac:dyDescent="0.25">
      <c r="A1817">
        <v>13151</v>
      </c>
      <c r="B1817" t="s">
        <v>137</v>
      </c>
      <c r="C1817" t="s">
        <v>11</v>
      </c>
      <c r="D1817" t="s">
        <v>31</v>
      </c>
      <c r="E1817" t="s">
        <v>34</v>
      </c>
      <c r="F1817" t="s">
        <v>21</v>
      </c>
      <c r="G1817">
        <v>2.1454391345211112</v>
      </c>
      <c r="H1817">
        <v>0.29965033940593944</v>
      </c>
      <c r="I1817">
        <v>1.1161751243825764E-2</v>
      </c>
      <c r="J1817">
        <v>1.5389060427563226</v>
      </c>
      <c r="K1817">
        <v>6.5861990579358896E-3</v>
      </c>
      <c r="L1817">
        <v>9.8667538395247421E-4</v>
      </c>
      <c r="M1817">
        <v>2.7257097315214101E-5</v>
      </c>
      <c r="N1817">
        <v>6.1633154149660597E-3</v>
      </c>
      <c r="O1817">
        <f t="shared" si="168"/>
        <v>2.1454391345211112</v>
      </c>
      <c r="P1817">
        <f t="shared" si="169"/>
        <v>0.28848858816211365</v>
      </c>
      <c r="Q1817">
        <f t="shared" si="170"/>
        <v>1.5389060427563226</v>
      </c>
      <c r="R1817">
        <f t="shared" si="171"/>
        <v>6.5861990579358896E-3</v>
      </c>
      <c r="S1817">
        <f t="shared" si="172"/>
        <v>9.5941828663726012E-4</v>
      </c>
      <c r="T1817">
        <f t="shared" si="173"/>
        <v>6.1633154149660597E-3</v>
      </c>
    </row>
    <row r="1818" spans="1:20" x14ac:dyDescent="0.25">
      <c r="A1818">
        <v>13151</v>
      </c>
      <c r="B1818" t="s">
        <v>138</v>
      </c>
      <c r="C1818" t="s">
        <v>11</v>
      </c>
      <c r="D1818" t="s">
        <v>31</v>
      </c>
      <c r="E1818" t="s">
        <v>34</v>
      </c>
      <c r="F1818" t="s">
        <v>22</v>
      </c>
      <c r="G1818">
        <v>2.145439109774825E-15</v>
      </c>
      <c r="H1818">
        <v>2.9965033763336274E-16</v>
      </c>
      <c r="I1818">
        <v>1.1161751308523441E-17</v>
      </c>
      <c r="J1818">
        <v>1.5389060097173637E-15</v>
      </c>
      <c r="K1818">
        <v>6.5862002870205997E-18</v>
      </c>
      <c r="L1818">
        <v>9.8667540030731786E-19</v>
      </c>
      <c r="M1818">
        <v>2.72570971510439E-20</v>
      </c>
      <c r="N1818">
        <v>6.1633154300746201E-18</v>
      </c>
      <c r="O1818">
        <f t="shared" si="168"/>
        <v>2.145439109774825E-15</v>
      </c>
      <c r="P1818">
        <f t="shared" si="169"/>
        <v>2.8848858632483932E-16</v>
      </c>
      <c r="Q1818">
        <f t="shared" si="170"/>
        <v>1.5389060097173637E-15</v>
      </c>
      <c r="R1818">
        <f t="shared" si="171"/>
        <v>6.5862002870205997E-18</v>
      </c>
      <c r="S1818">
        <f t="shared" si="172"/>
        <v>9.5941830315627393E-19</v>
      </c>
      <c r="T1818">
        <f t="shared" si="173"/>
        <v>6.1633154300746201E-18</v>
      </c>
    </row>
    <row r="1819" spans="1:20" x14ac:dyDescent="0.25">
      <c r="A1819">
        <v>13151</v>
      </c>
      <c r="B1819" t="s">
        <v>139</v>
      </c>
      <c r="C1819" t="s">
        <v>11</v>
      </c>
      <c r="D1819" t="s">
        <v>31</v>
      </c>
      <c r="E1819" t="s">
        <v>34</v>
      </c>
      <c r="F1819" t="s">
        <v>23</v>
      </c>
      <c r="G1819">
        <v>0.97293179827530996</v>
      </c>
      <c r="H1819">
        <v>0.12524656502671563</v>
      </c>
      <c r="I1819">
        <v>4.0333953558349079E-3</v>
      </c>
      <c r="J1819">
        <v>0.66309551635330444</v>
      </c>
      <c r="K1819">
        <v>3.4710752011553E-3</v>
      </c>
      <c r="L1819">
        <v>4.181022489664339E-4</v>
      </c>
      <c r="M1819">
        <v>1.0553751729425101E-5</v>
      </c>
      <c r="N1819">
        <v>2.6236071280463201E-3</v>
      </c>
      <c r="O1819">
        <f t="shared" si="168"/>
        <v>0.97293179827530996</v>
      </c>
      <c r="P1819">
        <f t="shared" si="169"/>
        <v>0.12121316967088072</v>
      </c>
      <c r="Q1819">
        <f t="shared" si="170"/>
        <v>0.66309551635330444</v>
      </c>
      <c r="R1819">
        <f t="shared" si="171"/>
        <v>3.4710752011553E-3</v>
      </c>
      <c r="S1819">
        <f t="shared" si="172"/>
        <v>4.0754849723700882E-4</v>
      </c>
      <c r="T1819">
        <f t="shared" si="173"/>
        <v>2.6236071280463201E-3</v>
      </c>
    </row>
    <row r="1820" spans="1:20" x14ac:dyDescent="0.25">
      <c r="A1820">
        <v>13151</v>
      </c>
      <c r="B1820" t="s">
        <v>140</v>
      </c>
      <c r="C1820" t="s">
        <v>11</v>
      </c>
      <c r="D1820" t="s">
        <v>31</v>
      </c>
      <c r="E1820" t="s">
        <v>34</v>
      </c>
      <c r="F1820" t="s">
        <v>24</v>
      </c>
      <c r="G1820">
        <v>1.1781287635646882</v>
      </c>
      <c r="H1820">
        <v>0.15166177490006291</v>
      </c>
      <c r="I1820">
        <v>4.8840617164884635E-3</v>
      </c>
      <c r="J1820">
        <v>0.80294615916184753</v>
      </c>
      <c r="K1820">
        <v>4.2031424879641604E-3</v>
      </c>
      <c r="L1820">
        <v>5.0628183440792939E-4</v>
      </c>
      <c r="M1820">
        <v>1.27795968793975E-5</v>
      </c>
      <c r="N1820">
        <v>3.1769414126241401E-3</v>
      </c>
      <c r="O1820">
        <f t="shared" si="168"/>
        <v>1.1781287635646882</v>
      </c>
      <c r="P1820">
        <f t="shared" si="169"/>
        <v>0.14677771318357444</v>
      </c>
      <c r="Q1820">
        <f t="shared" si="170"/>
        <v>0.80294615916184753</v>
      </c>
      <c r="R1820">
        <f t="shared" si="171"/>
        <v>4.2031424879641604E-3</v>
      </c>
      <c r="S1820">
        <f t="shared" si="172"/>
        <v>4.9350223752853194E-4</v>
      </c>
      <c r="T1820">
        <f t="shared" si="173"/>
        <v>3.1769414126241401E-3</v>
      </c>
    </row>
    <row r="1821" spans="1:20" x14ac:dyDescent="0.25">
      <c r="A1821">
        <v>13151</v>
      </c>
      <c r="B1821" t="s">
        <v>141</v>
      </c>
      <c r="C1821" t="s">
        <v>11</v>
      </c>
      <c r="D1821" t="s">
        <v>31</v>
      </c>
      <c r="E1821" t="s">
        <v>34</v>
      </c>
      <c r="F1821" t="s">
        <v>25</v>
      </c>
      <c r="G1821">
        <v>0.41059372632133795</v>
      </c>
      <c r="H1821">
        <v>5.2856175802856814E-2</v>
      </c>
      <c r="I1821">
        <v>1.7021612598595553E-3</v>
      </c>
      <c r="J1821">
        <v>0.27983758873425585</v>
      </c>
      <c r="K1821">
        <v>1.4648529589053E-3</v>
      </c>
      <c r="L1821">
        <v>1.7644619972978417E-4</v>
      </c>
      <c r="M1821">
        <v>4.4538611567723703E-6</v>
      </c>
      <c r="N1821">
        <v>1.1072062199079999E-3</v>
      </c>
      <c r="O1821">
        <f t="shared" si="168"/>
        <v>0.41059372632133795</v>
      </c>
      <c r="P1821">
        <f t="shared" si="169"/>
        <v>5.1154014542997256E-2</v>
      </c>
      <c r="Q1821">
        <f t="shared" si="170"/>
        <v>0.27983758873425585</v>
      </c>
      <c r="R1821">
        <f t="shared" si="171"/>
        <v>1.4648529589053E-3</v>
      </c>
      <c r="S1821">
        <f t="shared" si="172"/>
        <v>1.7199233857301179E-4</v>
      </c>
      <c r="T1821">
        <f t="shared" si="173"/>
        <v>1.1072062199079999E-3</v>
      </c>
    </row>
    <row r="1822" spans="1:20" x14ac:dyDescent="0.25">
      <c r="A1822">
        <v>13151</v>
      </c>
      <c r="B1822" t="s">
        <v>142</v>
      </c>
      <c r="C1822" t="s">
        <v>11</v>
      </c>
      <c r="D1822" t="s">
        <v>31</v>
      </c>
      <c r="E1822" t="s">
        <v>34</v>
      </c>
      <c r="F1822" t="s">
        <v>26</v>
      </c>
      <c r="G1822">
        <v>0.61304770910348017</v>
      </c>
      <c r="H1822">
        <v>7.8918291576673572E-2</v>
      </c>
      <c r="I1822">
        <v>2.5414560926950692E-3</v>
      </c>
      <c r="J1822">
        <v>0.41781873355482746</v>
      </c>
      <c r="K1822">
        <v>2.1871356509028301E-3</v>
      </c>
      <c r="L1822">
        <v>2.6344759090823878E-4</v>
      </c>
      <c r="M1822">
        <v>6.6499533244446198E-6</v>
      </c>
      <c r="N1822">
        <v>1.6531433361890401E-3</v>
      </c>
      <c r="O1822">
        <f t="shared" si="168"/>
        <v>0.61304770910348017</v>
      </c>
      <c r="P1822">
        <f t="shared" si="169"/>
        <v>7.63768354839785E-2</v>
      </c>
      <c r="Q1822">
        <f t="shared" si="170"/>
        <v>0.41781873355482746</v>
      </c>
      <c r="R1822">
        <f t="shared" si="171"/>
        <v>2.1871356509028301E-3</v>
      </c>
      <c r="S1822">
        <f t="shared" si="172"/>
        <v>2.5679763758379415E-4</v>
      </c>
      <c r="T1822">
        <f t="shared" si="173"/>
        <v>1.6531433361890401E-3</v>
      </c>
    </row>
    <row r="1823" spans="1:20" x14ac:dyDescent="0.25">
      <c r="A1823">
        <v>13151</v>
      </c>
      <c r="B1823" t="s">
        <v>143</v>
      </c>
      <c r="C1823" t="s">
        <v>11</v>
      </c>
      <c r="D1823" t="s">
        <v>31</v>
      </c>
      <c r="E1823" t="s">
        <v>35</v>
      </c>
      <c r="F1823" t="s">
        <v>14</v>
      </c>
      <c r="G1823">
        <v>8.3506192922404026</v>
      </c>
      <c r="H1823">
        <v>1.3513159414440514</v>
      </c>
      <c r="I1823">
        <v>1.1431950057847449E-2</v>
      </c>
      <c r="J1823">
        <v>4.7376200439897316</v>
      </c>
      <c r="K1823">
        <v>1.6655256362694899E-2</v>
      </c>
      <c r="L1823">
        <v>1.0742924701032594E-3</v>
      </c>
      <c r="M1823">
        <v>2.0637462186279201E-5</v>
      </c>
      <c r="N1823">
        <v>1.1646860990299299E-2</v>
      </c>
      <c r="O1823">
        <f t="shared" si="168"/>
        <v>8.3506192922404026</v>
      </c>
      <c r="P1823">
        <f t="shared" si="169"/>
        <v>1.339883991386204</v>
      </c>
      <c r="Q1823">
        <f t="shared" si="170"/>
        <v>4.7376200439897316</v>
      </c>
      <c r="R1823">
        <f t="shared" si="171"/>
        <v>1.6655256362694899E-2</v>
      </c>
      <c r="S1823">
        <f t="shared" si="172"/>
        <v>1.0536550079169801E-3</v>
      </c>
      <c r="T1823">
        <f t="shared" si="173"/>
        <v>1.1646860990299299E-2</v>
      </c>
    </row>
    <row r="1824" spans="1:20" x14ac:dyDescent="0.25">
      <c r="A1824">
        <v>13151</v>
      </c>
      <c r="B1824" t="s">
        <v>144</v>
      </c>
      <c r="C1824" t="s">
        <v>11</v>
      </c>
      <c r="D1824" t="s">
        <v>31</v>
      </c>
      <c r="E1824" t="s">
        <v>35</v>
      </c>
      <c r="F1824" t="s">
        <v>15</v>
      </c>
      <c r="G1824">
        <v>11.571998294662105</v>
      </c>
      <c r="H1824">
        <v>1.6801598125058474</v>
      </c>
      <c r="I1824">
        <v>6.8900243425786975E-2</v>
      </c>
      <c r="J1824">
        <v>8.3777854690195106</v>
      </c>
      <c r="K1824">
        <v>2.9841655078859799E-2</v>
      </c>
      <c r="L1824">
        <v>4.7953185392088926E-3</v>
      </c>
      <c r="M1824">
        <v>1.3760919836158699E-4</v>
      </c>
      <c r="N1824">
        <v>2.92451995552198E-2</v>
      </c>
      <c r="O1824">
        <f t="shared" si="168"/>
        <v>11.571998294662105</v>
      </c>
      <c r="P1824">
        <f t="shared" si="169"/>
        <v>1.6112595690800604</v>
      </c>
      <c r="Q1824">
        <f t="shared" si="170"/>
        <v>8.3777854690195106</v>
      </c>
      <c r="R1824">
        <f t="shared" si="171"/>
        <v>2.9841655078859799E-2</v>
      </c>
      <c r="S1824">
        <f t="shared" si="172"/>
        <v>4.6577093408473056E-3</v>
      </c>
      <c r="T1824">
        <f t="shared" si="173"/>
        <v>2.92451995552198E-2</v>
      </c>
    </row>
    <row r="1825" spans="1:20" x14ac:dyDescent="0.25">
      <c r="A1825">
        <v>13151</v>
      </c>
      <c r="B1825" t="s">
        <v>145</v>
      </c>
      <c r="C1825" t="s">
        <v>11</v>
      </c>
      <c r="D1825" t="s">
        <v>31</v>
      </c>
      <c r="E1825" t="s">
        <v>35</v>
      </c>
      <c r="F1825" t="s">
        <v>16</v>
      </c>
      <c r="G1825">
        <v>8.4852404050609493</v>
      </c>
      <c r="H1825">
        <v>1.1392662725055496</v>
      </c>
      <c r="I1825">
        <v>3.8266643533006559E-2</v>
      </c>
      <c r="J1825">
        <v>5.9785256228568171</v>
      </c>
      <c r="K1825">
        <v>2.74224363945316E-2</v>
      </c>
      <c r="L1825">
        <v>3.6059770905936227E-3</v>
      </c>
      <c r="M1825">
        <v>9.1424210623358704E-5</v>
      </c>
      <c r="N1825">
        <v>2.2536434495350401E-2</v>
      </c>
      <c r="O1825">
        <f t="shared" si="168"/>
        <v>8.4852404050609493</v>
      </c>
      <c r="P1825">
        <f t="shared" si="169"/>
        <v>1.100999628972543</v>
      </c>
      <c r="Q1825">
        <f t="shared" si="170"/>
        <v>5.9785256228568171</v>
      </c>
      <c r="R1825">
        <f t="shared" si="171"/>
        <v>2.74224363945316E-2</v>
      </c>
      <c r="S1825">
        <f t="shared" si="172"/>
        <v>3.514552879970264E-3</v>
      </c>
      <c r="T1825">
        <f t="shared" si="173"/>
        <v>2.2536434495350401E-2</v>
      </c>
    </row>
    <row r="1826" spans="1:20" x14ac:dyDescent="0.25">
      <c r="A1826">
        <v>13151</v>
      </c>
      <c r="B1826" t="s">
        <v>146</v>
      </c>
      <c r="C1826" t="s">
        <v>11</v>
      </c>
      <c r="D1826" t="s">
        <v>31</v>
      </c>
      <c r="E1826" t="s">
        <v>35</v>
      </c>
      <c r="F1826" t="s">
        <v>17</v>
      </c>
      <c r="G1826">
        <v>9.1995318165476068</v>
      </c>
      <c r="H1826">
        <v>1.2351699220315295</v>
      </c>
      <c r="I1826">
        <v>4.1487943296175417E-2</v>
      </c>
      <c r="J1826">
        <v>6.4818009794611813</v>
      </c>
      <c r="K1826">
        <v>2.9730893335322799E-2</v>
      </c>
      <c r="L1826">
        <v>3.909528262454387E-3</v>
      </c>
      <c r="M1826">
        <v>9.9120353027615197E-5</v>
      </c>
      <c r="N1826">
        <v>2.44335414347744E-2</v>
      </c>
      <c r="O1826">
        <f t="shared" si="168"/>
        <v>9.1995318165476068</v>
      </c>
      <c r="P1826">
        <f t="shared" si="169"/>
        <v>1.1936819787353541</v>
      </c>
      <c r="Q1826">
        <f t="shared" si="170"/>
        <v>6.4818009794611813</v>
      </c>
      <c r="R1826">
        <f t="shared" si="171"/>
        <v>2.9730893335322799E-2</v>
      </c>
      <c r="S1826">
        <f t="shared" si="172"/>
        <v>3.8104079094267718E-3</v>
      </c>
      <c r="T1826">
        <f t="shared" si="173"/>
        <v>2.44335414347744E-2</v>
      </c>
    </row>
    <row r="1827" spans="1:20" x14ac:dyDescent="0.25">
      <c r="A1827">
        <v>13151</v>
      </c>
      <c r="B1827" t="s">
        <v>147</v>
      </c>
      <c r="C1827" t="s">
        <v>11</v>
      </c>
      <c r="D1827" t="s">
        <v>31</v>
      </c>
      <c r="E1827" t="s">
        <v>35</v>
      </c>
      <c r="F1827" t="s">
        <v>18</v>
      </c>
      <c r="G1827">
        <v>9.7197558489621443</v>
      </c>
      <c r="H1827">
        <v>1.3050172907372806</v>
      </c>
      <c r="I1827">
        <v>4.3834035235136022E-2</v>
      </c>
      <c r="J1827">
        <v>6.8483376453291376</v>
      </c>
      <c r="K1827">
        <v>3.1412144954022503E-2</v>
      </c>
      <c r="L1827">
        <v>4.1306091140853561E-3</v>
      </c>
      <c r="M1827">
        <v>1.04725509800118E-4</v>
      </c>
      <c r="N1827">
        <v>2.5815246184272601E-2</v>
      </c>
      <c r="O1827">
        <f t="shared" si="168"/>
        <v>9.7197558489621443</v>
      </c>
      <c r="P1827">
        <f t="shared" si="169"/>
        <v>1.2611832555021445</v>
      </c>
      <c r="Q1827">
        <f t="shared" si="170"/>
        <v>6.8483376453291376</v>
      </c>
      <c r="R1827">
        <f t="shared" si="171"/>
        <v>3.1412144954022503E-2</v>
      </c>
      <c r="S1827">
        <f t="shared" si="172"/>
        <v>4.0258836042852382E-3</v>
      </c>
      <c r="T1827">
        <f t="shared" si="173"/>
        <v>2.5815246184272601E-2</v>
      </c>
    </row>
    <row r="1828" spans="1:20" x14ac:dyDescent="0.25">
      <c r="A1828">
        <v>13151</v>
      </c>
      <c r="B1828" t="s">
        <v>148</v>
      </c>
      <c r="C1828" t="s">
        <v>11</v>
      </c>
      <c r="D1828" t="s">
        <v>31</v>
      </c>
      <c r="E1828" t="s">
        <v>35</v>
      </c>
      <c r="F1828" t="s">
        <v>19</v>
      </c>
      <c r="G1828">
        <v>3.4526547514664525</v>
      </c>
      <c r="H1828">
        <v>0.46356874688164673</v>
      </c>
      <c r="I1828">
        <v>1.5570741111531535E-2</v>
      </c>
      <c r="J1828">
        <v>2.4326692713605791</v>
      </c>
      <c r="K1828">
        <v>1.11582307171298E-2</v>
      </c>
      <c r="L1828">
        <v>1.4672760072684757E-3</v>
      </c>
      <c r="M1828">
        <v>3.7200644207757698E-5</v>
      </c>
      <c r="N1828">
        <v>9.1700961511040902E-3</v>
      </c>
      <c r="O1828">
        <f t="shared" si="168"/>
        <v>3.4526547514664525</v>
      </c>
      <c r="P1828">
        <f t="shared" si="169"/>
        <v>0.44799800577011517</v>
      </c>
      <c r="Q1828">
        <f t="shared" si="170"/>
        <v>2.4326692713605791</v>
      </c>
      <c r="R1828">
        <f t="shared" si="171"/>
        <v>1.11582307171298E-2</v>
      </c>
      <c r="S1828">
        <f t="shared" si="172"/>
        <v>1.430075363060718E-3</v>
      </c>
      <c r="T1828">
        <f t="shared" si="173"/>
        <v>9.1700961511040902E-3</v>
      </c>
    </row>
    <row r="1829" spans="1:20" x14ac:dyDescent="0.25">
      <c r="A1829">
        <v>13151</v>
      </c>
      <c r="B1829" t="s">
        <v>149</v>
      </c>
      <c r="C1829" t="s">
        <v>11</v>
      </c>
      <c r="D1829" t="s">
        <v>31</v>
      </c>
      <c r="E1829" t="s">
        <v>35</v>
      </c>
      <c r="F1829" t="s">
        <v>20</v>
      </c>
      <c r="G1829">
        <v>7.9103576295497442</v>
      </c>
      <c r="H1829">
        <v>1.0620797920014255</v>
      </c>
      <c r="I1829">
        <v>3.5674037787259728E-2</v>
      </c>
      <c r="J1829">
        <v>5.5734736699219507</v>
      </c>
      <c r="K1829">
        <v>2.5564547582873399E-2</v>
      </c>
      <c r="L1829">
        <v>3.3616681198580523E-3</v>
      </c>
      <c r="M1829">
        <v>8.5230137827352296E-5</v>
      </c>
      <c r="N1829">
        <v>2.1009558416398701E-2</v>
      </c>
      <c r="O1829">
        <f t="shared" si="168"/>
        <v>7.9103576295497442</v>
      </c>
      <c r="P1829">
        <f t="shared" si="169"/>
        <v>1.0264057542141658</v>
      </c>
      <c r="Q1829">
        <f t="shared" si="170"/>
        <v>5.5734736699219507</v>
      </c>
      <c r="R1829">
        <f t="shared" si="171"/>
        <v>2.5564547582873399E-2</v>
      </c>
      <c r="S1829">
        <f t="shared" si="172"/>
        <v>3.2764379820306999E-3</v>
      </c>
      <c r="T1829">
        <f t="shared" si="173"/>
        <v>2.1009558416398701E-2</v>
      </c>
    </row>
    <row r="1830" spans="1:20" x14ac:dyDescent="0.25">
      <c r="A1830">
        <v>13151</v>
      </c>
      <c r="B1830" t="s">
        <v>150</v>
      </c>
      <c r="C1830" t="s">
        <v>11</v>
      </c>
      <c r="D1830" t="s">
        <v>31</v>
      </c>
      <c r="E1830" t="s">
        <v>35</v>
      </c>
      <c r="F1830" t="s">
        <v>21</v>
      </c>
      <c r="G1830">
        <v>11.037721808838734</v>
      </c>
      <c r="H1830">
        <v>1.5836937986736623</v>
      </c>
      <c r="I1830">
        <v>5.584788406861186E-2</v>
      </c>
      <c r="J1830">
        <v>8.0739909526415339</v>
      </c>
      <c r="K1830">
        <v>3.3840186119366601E-2</v>
      </c>
      <c r="L1830">
        <v>5.2123077543484511E-3</v>
      </c>
      <c r="M1830">
        <v>1.36308278712249E-4</v>
      </c>
      <c r="N1830">
        <v>3.2292971727684902E-2</v>
      </c>
      <c r="O1830">
        <f t="shared" si="168"/>
        <v>11.037721808838734</v>
      </c>
      <c r="P1830">
        <f t="shared" si="169"/>
        <v>1.5278459146050505</v>
      </c>
      <c r="Q1830">
        <f t="shared" si="170"/>
        <v>8.0739909526415339</v>
      </c>
      <c r="R1830">
        <f t="shared" si="171"/>
        <v>3.3840186119366601E-2</v>
      </c>
      <c r="S1830">
        <f t="shared" si="172"/>
        <v>5.0759994756362017E-3</v>
      </c>
      <c r="T1830">
        <f t="shared" si="173"/>
        <v>3.2292971727684902E-2</v>
      </c>
    </row>
    <row r="1831" spans="1:20" x14ac:dyDescent="0.25">
      <c r="A1831">
        <v>13151</v>
      </c>
      <c r="B1831" t="s">
        <v>151</v>
      </c>
      <c r="C1831" t="s">
        <v>11</v>
      </c>
      <c r="D1831" t="s">
        <v>31</v>
      </c>
      <c r="E1831" t="s">
        <v>35</v>
      </c>
      <c r="F1831" t="s">
        <v>22</v>
      </c>
      <c r="G1831">
        <v>1.1037721854492704E-14</v>
      </c>
      <c r="H1831">
        <v>1.5836938113696067E-15</v>
      </c>
      <c r="I1831">
        <v>5.5847883838065211E-17</v>
      </c>
      <c r="J1831">
        <v>8.0739906470503701E-15</v>
      </c>
      <c r="K1831">
        <v>3.3840186351519603E-17</v>
      </c>
      <c r="L1831">
        <v>5.2123078047802747E-18</v>
      </c>
      <c r="M1831">
        <v>1.3630826688749201E-19</v>
      </c>
      <c r="N1831">
        <v>3.2292972400948398E-17</v>
      </c>
      <c r="O1831">
        <f t="shared" si="168"/>
        <v>1.1037721854492704E-14</v>
      </c>
      <c r="P1831">
        <f t="shared" si="169"/>
        <v>1.5278459275315415E-15</v>
      </c>
      <c r="Q1831">
        <f t="shared" si="170"/>
        <v>8.0739906470503701E-15</v>
      </c>
      <c r="R1831">
        <f t="shared" si="171"/>
        <v>3.3840186351519603E-17</v>
      </c>
      <c r="S1831">
        <f t="shared" si="172"/>
        <v>5.0759995378927826E-18</v>
      </c>
      <c r="T1831">
        <f t="shared" si="173"/>
        <v>3.2292972400948398E-17</v>
      </c>
    </row>
    <row r="1832" spans="1:20" x14ac:dyDescent="0.25">
      <c r="A1832">
        <v>13151</v>
      </c>
      <c r="B1832" t="s">
        <v>152</v>
      </c>
      <c r="C1832" t="s">
        <v>11</v>
      </c>
      <c r="D1832" t="s">
        <v>31</v>
      </c>
      <c r="E1832" t="s">
        <v>35</v>
      </c>
      <c r="F1832" t="s">
        <v>23</v>
      </c>
      <c r="G1832">
        <v>5.000884004760989</v>
      </c>
      <c r="H1832">
        <v>0.6620760286690679</v>
      </c>
      <c r="I1832">
        <v>2.0158983875795379E-2</v>
      </c>
      <c r="J1832">
        <v>3.4826209903911618</v>
      </c>
      <c r="K1832">
        <v>1.7816695097923899E-2</v>
      </c>
      <c r="L1832">
        <v>2.2091598158731005E-3</v>
      </c>
      <c r="M1832">
        <v>5.2720088792312902E-5</v>
      </c>
      <c r="N1832">
        <v>1.3760651351288899E-2</v>
      </c>
      <c r="O1832">
        <f t="shared" si="168"/>
        <v>5.000884004760989</v>
      </c>
      <c r="P1832">
        <f t="shared" si="169"/>
        <v>0.6419170447932725</v>
      </c>
      <c r="Q1832">
        <f t="shared" si="170"/>
        <v>3.4826209903911618</v>
      </c>
      <c r="R1832">
        <f t="shared" si="171"/>
        <v>1.7816695097923899E-2</v>
      </c>
      <c r="S1832">
        <f t="shared" si="172"/>
        <v>2.1564397270807875E-3</v>
      </c>
      <c r="T1832">
        <f t="shared" si="173"/>
        <v>1.3760651351288899E-2</v>
      </c>
    </row>
    <row r="1833" spans="1:20" x14ac:dyDescent="0.25">
      <c r="A1833">
        <v>13151</v>
      </c>
      <c r="B1833" t="s">
        <v>153</v>
      </c>
      <c r="C1833" t="s">
        <v>11</v>
      </c>
      <c r="D1833" t="s">
        <v>31</v>
      </c>
      <c r="E1833" t="s">
        <v>35</v>
      </c>
      <c r="F1833" t="s">
        <v>24</v>
      </c>
      <c r="G1833">
        <v>6.0555997728136015</v>
      </c>
      <c r="H1833">
        <v>0.80171158476619353</v>
      </c>
      <c r="I1833">
        <v>2.4410627690045299E-2</v>
      </c>
      <c r="J1833">
        <v>4.2171254148569561</v>
      </c>
      <c r="K1833">
        <v>2.1574333207037201E-2</v>
      </c>
      <c r="L1833">
        <v>2.6750831727326736E-3</v>
      </c>
      <c r="M1833">
        <v>6.3839060231885001E-5</v>
      </c>
      <c r="N1833">
        <v>1.6662843580490899E-2</v>
      </c>
      <c r="O1833">
        <f t="shared" si="168"/>
        <v>6.0555997728136015</v>
      </c>
      <c r="P1833">
        <f t="shared" si="169"/>
        <v>0.77730095707614821</v>
      </c>
      <c r="Q1833">
        <f t="shared" si="170"/>
        <v>4.2171254148569561</v>
      </c>
      <c r="R1833">
        <f t="shared" si="171"/>
        <v>2.1574333207037201E-2</v>
      </c>
      <c r="S1833">
        <f t="shared" si="172"/>
        <v>2.6112441125007886E-3</v>
      </c>
      <c r="T1833">
        <f t="shared" si="173"/>
        <v>1.6662843580490899E-2</v>
      </c>
    </row>
    <row r="1834" spans="1:20" x14ac:dyDescent="0.25">
      <c r="A1834">
        <v>13151</v>
      </c>
      <c r="B1834" t="s">
        <v>154</v>
      </c>
      <c r="C1834" t="s">
        <v>11</v>
      </c>
      <c r="D1834" t="s">
        <v>31</v>
      </c>
      <c r="E1834" t="s">
        <v>35</v>
      </c>
      <c r="F1834" t="s">
        <v>25</v>
      </c>
      <c r="G1834">
        <v>2.1104582290761269</v>
      </c>
      <c r="H1834">
        <v>0.27940728779185153</v>
      </c>
      <c r="I1834">
        <v>8.5074337079156029E-3</v>
      </c>
      <c r="J1834">
        <v>1.469724937834382</v>
      </c>
      <c r="K1834">
        <v>7.5189465530469601E-3</v>
      </c>
      <c r="L1834">
        <v>9.3230269786648279E-4</v>
      </c>
      <c r="M1834">
        <v>2.2248778629219098E-5</v>
      </c>
      <c r="N1834">
        <v>5.8072289729142997E-3</v>
      </c>
      <c r="O1834">
        <f t="shared" si="168"/>
        <v>2.1104582290761269</v>
      </c>
      <c r="P1834">
        <f t="shared" si="169"/>
        <v>0.27089985408393591</v>
      </c>
      <c r="Q1834">
        <f t="shared" si="170"/>
        <v>1.469724937834382</v>
      </c>
      <c r="R1834">
        <f t="shared" si="171"/>
        <v>7.5189465530469601E-3</v>
      </c>
      <c r="S1834">
        <f t="shared" si="172"/>
        <v>9.1005391923726364E-4</v>
      </c>
      <c r="T1834">
        <f t="shared" si="173"/>
        <v>5.8072289729142997E-3</v>
      </c>
    </row>
    <row r="1835" spans="1:20" x14ac:dyDescent="0.25">
      <c r="A1835">
        <v>13151</v>
      </c>
      <c r="B1835" t="s">
        <v>155</v>
      </c>
      <c r="C1835" t="s">
        <v>11</v>
      </c>
      <c r="D1835" t="s">
        <v>31</v>
      </c>
      <c r="E1835" t="s">
        <v>35</v>
      </c>
      <c r="F1835" t="s">
        <v>26</v>
      </c>
      <c r="G1835">
        <v>3.1510744856696844</v>
      </c>
      <c r="H1835">
        <v>0.41717631208102429</v>
      </c>
      <c r="I1835">
        <v>1.2702245224140516E-2</v>
      </c>
      <c r="J1835">
        <v>2.1944111997390991</v>
      </c>
      <c r="K1835">
        <v>1.12263587633218E-2</v>
      </c>
      <c r="L1835">
        <v>1.3919986754604673E-3</v>
      </c>
      <c r="M1835">
        <v>3.32191102252465E-5</v>
      </c>
      <c r="N1835">
        <v>8.6706371692581996E-3</v>
      </c>
      <c r="O1835">
        <f t="shared" si="168"/>
        <v>3.1510744856696844</v>
      </c>
      <c r="P1835">
        <f t="shared" si="169"/>
        <v>0.40447406685688375</v>
      </c>
      <c r="Q1835">
        <f t="shared" si="170"/>
        <v>2.1944111997390991</v>
      </c>
      <c r="R1835">
        <f t="shared" si="171"/>
        <v>1.12263587633218E-2</v>
      </c>
      <c r="S1835">
        <f t="shared" si="172"/>
        <v>1.3587795652352207E-3</v>
      </c>
      <c r="T1835">
        <f t="shared" si="173"/>
        <v>8.6706371692581996E-3</v>
      </c>
    </row>
    <row r="1836" spans="1:20" x14ac:dyDescent="0.25">
      <c r="A1836">
        <v>13151</v>
      </c>
      <c r="B1836" t="s">
        <v>156</v>
      </c>
      <c r="C1836" t="s">
        <v>11</v>
      </c>
      <c r="D1836" t="s">
        <v>31</v>
      </c>
      <c r="E1836" t="s">
        <v>36</v>
      </c>
      <c r="F1836" t="s">
        <v>14</v>
      </c>
      <c r="G1836">
        <v>11.836287338114515</v>
      </c>
      <c r="H1836">
        <v>2.469508604641685</v>
      </c>
      <c r="I1836">
        <v>1.985528827373171E-2</v>
      </c>
      <c r="J1836">
        <v>14.792847779433931</v>
      </c>
      <c r="K1836">
        <v>2.5108183535490301E-2</v>
      </c>
      <c r="L1836">
        <v>6.3664322912156263E-3</v>
      </c>
      <c r="M1836">
        <v>5.4194600695271699E-5</v>
      </c>
      <c r="N1836">
        <v>5.0241833799040597E-2</v>
      </c>
      <c r="O1836">
        <f t="shared" si="168"/>
        <v>11.836287338114515</v>
      </c>
      <c r="P1836">
        <f t="shared" si="169"/>
        <v>2.4496533163679532</v>
      </c>
      <c r="Q1836">
        <f t="shared" si="170"/>
        <v>14.792847779433931</v>
      </c>
      <c r="R1836">
        <f t="shared" si="171"/>
        <v>2.5108183535490301E-2</v>
      </c>
      <c r="S1836">
        <f t="shared" si="172"/>
        <v>6.3122376905203545E-3</v>
      </c>
      <c r="T1836">
        <f t="shared" si="173"/>
        <v>5.0241833799040597E-2</v>
      </c>
    </row>
    <row r="1837" spans="1:20" x14ac:dyDescent="0.25">
      <c r="A1837">
        <v>13151</v>
      </c>
      <c r="B1837" t="s">
        <v>157</v>
      </c>
      <c r="C1837" t="s">
        <v>11</v>
      </c>
      <c r="D1837" t="s">
        <v>31</v>
      </c>
      <c r="E1837" t="s">
        <v>36</v>
      </c>
      <c r="F1837" t="s">
        <v>15</v>
      </c>
      <c r="G1837">
        <v>75.709838306716435</v>
      </c>
      <c r="H1837">
        <v>5.2028086094971249</v>
      </c>
      <c r="I1837">
        <v>0.55972211901530355</v>
      </c>
      <c r="J1837">
        <v>21.379838594285495</v>
      </c>
      <c r="K1837">
        <v>0.194438762768672</v>
      </c>
      <c r="L1837">
        <v>1.5529908231391706E-2</v>
      </c>
      <c r="M1837">
        <v>1.4747864255522101E-3</v>
      </c>
      <c r="N1837">
        <v>6.3521500418803403E-2</v>
      </c>
      <c r="O1837">
        <f t="shared" si="168"/>
        <v>75.709838306716435</v>
      </c>
      <c r="P1837">
        <f t="shared" si="169"/>
        <v>4.6430864904818216</v>
      </c>
      <c r="Q1837">
        <f t="shared" si="170"/>
        <v>21.379838594285495</v>
      </c>
      <c r="R1837">
        <f t="shared" si="171"/>
        <v>0.194438762768672</v>
      </c>
      <c r="S1837">
        <f t="shared" si="172"/>
        <v>1.4055121805839496E-2</v>
      </c>
      <c r="T1837">
        <f t="shared" si="173"/>
        <v>6.3521500418803403E-2</v>
      </c>
    </row>
    <row r="1838" spans="1:20" x14ac:dyDescent="0.25">
      <c r="A1838">
        <v>13151</v>
      </c>
      <c r="B1838" t="s">
        <v>158</v>
      </c>
      <c r="C1838" t="s">
        <v>11</v>
      </c>
      <c r="D1838" t="s">
        <v>31</v>
      </c>
      <c r="E1838" t="s">
        <v>36</v>
      </c>
      <c r="F1838" t="s">
        <v>16</v>
      </c>
      <c r="G1838">
        <v>27.488320469160495</v>
      </c>
      <c r="H1838">
        <v>2.3911559998725518</v>
      </c>
      <c r="I1838">
        <v>0.18104073128483816</v>
      </c>
      <c r="J1838">
        <v>8.7295087724767431</v>
      </c>
      <c r="K1838">
        <v>7.5113755185761605E-2</v>
      </c>
      <c r="L1838">
        <v>7.5945093945832855E-3</v>
      </c>
      <c r="M1838">
        <v>5.2975225536489002E-4</v>
      </c>
      <c r="N1838">
        <v>2.7613923447514298E-2</v>
      </c>
      <c r="O1838">
        <f t="shared" si="168"/>
        <v>27.488320469160495</v>
      </c>
      <c r="P1838">
        <f t="shared" si="169"/>
        <v>2.2101152685877135</v>
      </c>
      <c r="Q1838">
        <f t="shared" si="170"/>
        <v>8.7295087724767431</v>
      </c>
      <c r="R1838">
        <f t="shared" si="171"/>
        <v>7.5113755185761605E-2</v>
      </c>
      <c r="S1838">
        <f t="shared" si="172"/>
        <v>7.0647571392183951E-3</v>
      </c>
      <c r="T1838">
        <f t="shared" si="173"/>
        <v>2.7613923447514298E-2</v>
      </c>
    </row>
    <row r="1839" spans="1:20" x14ac:dyDescent="0.25">
      <c r="A1839">
        <v>13151</v>
      </c>
      <c r="B1839" t="s">
        <v>159</v>
      </c>
      <c r="C1839" t="s">
        <v>11</v>
      </c>
      <c r="D1839" t="s">
        <v>31</v>
      </c>
      <c r="E1839" t="s">
        <v>36</v>
      </c>
      <c r="F1839" t="s">
        <v>17</v>
      </c>
      <c r="G1839">
        <v>29.802297911262574</v>
      </c>
      <c r="H1839">
        <v>2.5924446535348404</v>
      </c>
      <c r="I1839">
        <v>0.19628081736175301</v>
      </c>
      <c r="J1839">
        <v>9.4643630545667818</v>
      </c>
      <c r="K1839">
        <v>8.1436850180074793E-2</v>
      </c>
      <c r="L1839">
        <v>8.2338154865912935E-3</v>
      </c>
      <c r="M1839">
        <v>5.74346935049874E-4</v>
      </c>
      <c r="N1839">
        <v>2.99385002911658E-2</v>
      </c>
      <c r="O1839">
        <f t="shared" si="168"/>
        <v>29.802297911262574</v>
      </c>
      <c r="P1839">
        <f t="shared" si="169"/>
        <v>2.3961638361730873</v>
      </c>
      <c r="Q1839">
        <f t="shared" si="170"/>
        <v>9.4643630545667818</v>
      </c>
      <c r="R1839">
        <f t="shared" si="171"/>
        <v>8.1436850180074793E-2</v>
      </c>
      <c r="S1839">
        <f t="shared" si="172"/>
        <v>7.6594685515414193E-3</v>
      </c>
      <c r="T1839">
        <f t="shared" si="173"/>
        <v>2.99385002911658E-2</v>
      </c>
    </row>
    <row r="1840" spans="1:20" x14ac:dyDescent="0.25">
      <c r="A1840">
        <v>13151</v>
      </c>
      <c r="B1840" t="s">
        <v>160</v>
      </c>
      <c r="C1840" t="s">
        <v>11</v>
      </c>
      <c r="D1840" t="s">
        <v>31</v>
      </c>
      <c r="E1840" t="s">
        <v>36</v>
      </c>
      <c r="F1840" t="s">
        <v>18</v>
      </c>
      <c r="G1840">
        <v>31.487580383732457</v>
      </c>
      <c r="H1840">
        <v>2.7390441206577227</v>
      </c>
      <c r="I1840">
        <v>0.20738024831314281</v>
      </c>
      <c r="J1840">
        <v>9.9995594937477925</v>
      </c>
      <c r="K1840">
        <v>8.6042014632859501E-2</v>
      </c>
      <c r="L1840">
        <v>8.6994300877645189E-3</v>
      </c>
      <c r="M1840">
        <v>6.0682555894775404E-4</v>
      </c>
      <c r="N1840">
        <v>3.1631467123949202E-2</v>
      </c>
      <c r="O1840">
        <f t="shared" si="168"/>
        <v>31.487580383732457</v>
      </c>
      <c r="P1840">
        <f t="shared" si="169"/>
        <v>2.5316638723445801</v>
      </c>
      <c r="Q1840">
        <f t="shared" si="170"/>
        <v>9.9995594937477925</v>
      </c>
      <c r="R1840">
        <f t="shared" si="171"/>
        <v>8.6042014632859501E-2</v>
      </c>
      <c r="S1840">
        <f t="shared" si="172"/>
        <v>8.0926045288167645E-3</v>
      </c>
      <c r="T1840">
        <f t="shared" si="173"/>
        <v>3.1631467123949202E-2</v>
      </c>
    </row>
    <row r="1841" spans="1:20" x14ac:dyDescent="0.25">
      <c r="A1841">
        <v>13151</v>
      </c>
      <c r="B1841" t="s">
        <v>161</v>
      </c>
      <c r="C1841" t="s">
        <v>11</v>
      </c>
      <c r="D1841" t="s">
        <v>31</v>
      </c>
      <c r="E1841" t="s">
        <v>36</v>
      </c>
      <c r="F1841" t="s">
        <v>19</v>
      </c>
      <c r="G1841">
        <v>11.185030268462695</v>
      </c>
      <c r="H1841">
        <v>0.97296439421158565</v>
      </c>
      <c r="I1841">
        <v>7.3665686701957514E-2</v>
      </c>
      <c r="J1841">
        <v>3.5520477954931442</v>
      </c>
      <c r="K1841">
        <v>3.0563878002254501E-2</v>
      </c>
      <c r="L1841">
        <v>3.0902153883596243E-3</v>
      </c>
      <c r="M1841">
        <v>2.15556874594291E-4</v>
      </c>
      <c r="N1841">
        <v>1.12361403414646E-2</v>
      </c>
      <c r="O1841">
        <f t="shared" si="168"/>
        <v>11.185030268462695</v>
      </c>
      <c r="P1841">
        <f t="shared" si="169"/>
        <v>0.89929870750962815</v>
      </c>
      <c r="Q1841">
        <f t="shared" si="170"/>
        <v>3.5520477954931442</v>
      </c>
      <c r="R1841">
        <f t="shared" si="171"/>
        <v>3.0563878002254501E-2</v>
      </c>
      <c r="S1841">
        <f t="shared" si="172"/>
        <v>2.8746585137653332E-3</v>
      </c>
      <c r="T1841">
        <f t="shared" si="173"/>
        <v>1.12361403414646E-2</v>
      </c>
    </row>
    <row r="1842" spans="1:20" x14ac:dyDescent="0.25">
      <c r="A1842">
        <v>13151</v>
      </c>
      <c r="B1842" t="s">
        <v>162</v>
      </c>
      <c r="C1842" t="s">
        <v>11</v>
      </c>
      <c r="D1842" t="s">
        <v>31</v>
      </c>
      <c r="E1842" t="s">
        <v>36</v>
      </c>
      <c r="F1842" t="s">
        <v>20</v>
      </c>
      <c r="G1842">
        <v>25.625957175029164</v>
      </c>
      <c r="H1842">
        <v>2.2291529472032594</v>
      </c>
      <c r="I1842">
        <v>0.16877503535931723</v>
      </c>
      <c r="J1842">
        <v>8.1380760533866923</v>
      </c>
      <c r="K1842">
        <v>7.0024718047159401E-2</v>
      </c>
      <c r="L1842">
        <v>7.0799712404863158E-3</v>
      </c>
      <c r="M1842">
        <v>4.9386121066952095E-4</v>
      </c>
      <c r="N1842">
        <v>2.5743045651302102E-2</v>
      </c>
      <c r="O1842">
        <f t="shared" si="168"/>
        <v>25.625957175029164</v>
      </c>
      <c r="P1842">
        <f t="shared" si="169"/>
        <v>2.060377911843942</v>
      </c>
      <c r="Q1842">
        <f t="shared" si="170"/>
        <v>8.1380760533866923</v>
      </c>
      <c r="R1842">
        <f t="shared" si="171"/>
        <v>7.0024718047159401E-2</v>
      </c>
      <c r="S1842">
        <f t="shared" si="172"/>
        <v>6.5861100298167949E-3</v>
      </c>
      <c r="T1842">
        <f t="shared" si="173"/>
        <v>2.5743045651302102E-2</v>
      </c>
    </row>
    <row r="1843" spans="1:20" x14ac:dyDescent="0.25">
      <c r="A1843">
        <v>13151</v>
      </c>
      <c r="B1843" t="s">
        <v>163</v>
      </c>
      <c r="C1843" t="s">
        <v>11</v>
      </c>
      <c r="D1843" t="s">
        <v>31</v>
      </c>
      <c r="E1843" t="s">
        <v>36</v>
      </c>
      <c r="F1843" t="s">
        <v>21</v>
      </c>
      <c r="G1843">
        <v>40.088388678640804</v>
      </c>
      <c r="H1843">
        <v>3.1042770916545459</v>
      </c>
      <c r="I1843">
        <v>0.2795884194172229</v>
      </c>
      <c r="J1843">
        <v>11.97000490733053</v>
      </c>
      <c r="K1843">
        <v>0.10756650623847901</v>
      </c>
      <c r="L1843">
        <v>9.8667537019561241E-3</v>
      </c>
      <c r="M1843">
        <v>7.7832991204029802E-4</v>
      </c>
      <c r="N1843">
        <v>3.7553763542859997E-2</v>
      </c>
      <c r="O1843">
        <f t="shared" si="168"/>
        <v>40.088388678640804</v>
      </c>
      <c r="P1843">
        <f t="shared" si="169"/>
        <v>2.8246886722373228</v>
      </c>
      <c r="Q1843">
        <f t="shared" si="170"/>
        <v>11.97000490733053</v>
      </c>
      <c r="R1843">
        <f t="shared" si="171"/>
        <v>0.10756650623847901</v>
      </c>
      <c r="S1843">
        <f t="shared" si="172"/>
        <v>9.0884237899158254E-3</v>
      </c>
      <c r="T1843">
        <f t="shared" si="173"/>
        <v>3.7553763542859997E-2</v>
      </c>
    </row>
    <row r="1844" spans="1:20" x14ac:dyDescent="0.25">
      <c r="A1844">
        <v>13151</v>
      </c>
      <c r="B1844" t="s">
        <v>164</v>
      </c>
      <c r="C1844" t="s">
        <v>11</v>
      </c>
      <c r="D1844" t="s">
        <v>31</v>
      </c>
      <c r="E1844" t="s">
        <v>36</v>
      </c>
      <c r="F1844" t="s">
        <v>22</v>
      </c>
      <c r="G1844">
        <v>4.0088388794446403E-14</v>
      </c>
      <c r="H1844">
        <v>3.1042770177275688E-15</v>
      </c>
      <c r="I1844">
        <v>2.7958841655735541E-16</v>
      </c>
      <c r="J1844">
        <v>1.1970004584027058E-14</v>
      </c>
      <c r="K1844">
        <v>1.07566505056082E-16</v>
      </c>
      <c r="L1844">
        <v>9.8667538302562429E-18</v>
      </c>
      <c r="M1844">
        <v>7.7832992168690804E-19</v>
      </c>
      <c r="N1844">
        <v>3.7553764154773499E-17</v>
      </c>
      <c r="O1844">
        <f t="shared" si="168"/>
        <v>4.0088388794446403E-14</v>
      </c>
      <c r="P1844">
        <f t="shared" si="169"/>
        <v>2.8246886011702132E-15</v>
      </c>
      <c r="Q1844">
        <f t="shared" si="170"/>
        <v>1.1970004584027058E-14</v>
      </c>
      <c r="R1844">
        <f t="shared" si="171"/>
        <v>1.07566505056082E-16</v>
      </c>
      <c r="S1844">
        <f t="shared" si="172"/>
        <v>9.0884239085693347E-18</v>
      </c>
      <c r="T1844">
        <f t="shared" si="173"/>
        <v>3.7553764154773499E-17</v>
      </c>
    </row>
    <row r="1845" spans="1:20" x14ac:dyDescent="0.25">
      <c r="A1845">
        <v>13151</v>
      </c>
      <c r="B1845" t="s">
        <v>165</v>
      </c>
      <c r="C1845" t="s">
        <v>11</v>
      </c>
      <c r="D1845" t="s">
        <v>31</v>
      </c>
      <c r="E1845" t="s">
        <v>36</v>
      </c>
      <c r="F1845" t="s">
        <v>23</v>
      </c>
      <c r="G1845">
        <v>8.2639054588032934</v>
      </c>
      <c r="H1845">
        <v>0.85546744496009697</v>
      </c>
      <c r="I1845">
        <v>4.8839720863099845E-2</v>
      </c>
      <c r="J1845">
        <v>2.8371497954498661</v>
      </c>
      <c r="K1845">
        <v>2.30087698970163E-2</v>
      </c>
      <c r="L1845">
        <v>2.7910679162916896E-3</v>
      </c>
      <c r="M1845">
        <v>1.4689583649851699E-4</v>
      </c>
      <c r="N1845">
        <v>9.1809214717590293E-3</v>
      </c>
      <c r="O1845">
        <f t="shared" si="168"/>
        <v>8.2639054588032934</v>
      </c>
      <c r="P1845">
        <f t="shared" si="169"/>
        <v>0.80662772409699712</v>
      </c>
      <c r="Q1845">
        <f t="shared" si="170"/>
        <v>2.8371497954498661</v>
      </c>
      <c r="R1845">
        <f t="shared" si="171"/>
        <v>2.30087698970163E-2</v>
      </c>
      <c r="S1845">
        <f t="shared" si="172"/>
        <v>2.6441720797931727E-3</v>
      </c>
      <c r="T1845">
        <f t="shared" si="173"/>
        <v>9.1809214717590293E-3</v>
      </c>
    </row>
    <row r="1846" spans="1:20" x14ac:dyDescent="0.25">
      <c r="A1846">
        <v>13151</v>
      </c>
      <c r="B1846" t="s">
        <v>166</v>
      </c>
      <c r="C1846" t="s">
        <v>11</v>
      </c>
      <c r="D1846" t="s">
        <v>31</v>
      </c>
      <c r="E1846" t="s">
        <v>36</v>
      </c>
      <c r="F1846" t="s">
        <v>24</v>
      </c>
      <c r="G1846">
        <v>10.006806718434047</v>
      </c>
      <c r="H1846">
        <v>1.0358904966553102</v>
      </c>
      <c r="I1846">
        <v>5.9140302018448568E-2</v>
      </c>
      <c r="J1846">
        <v>3.4355207401948276</v>
      </c>
      <c r="K1846">
        <v>2.7861476083049699E-2</v>
      </c>
      <c r="L1846">
        <v>3.3797209147534649E-3</v>
      </c>
      <c r="M1846">
        <v>1.7787710712413501E-4</v>
      </c>
      <c r="N1846">
        <v>1.11172302804336E-2</v>
      </c>
      <c r="O1846">
        <f t="shared" si="168"/>
        <v>10.006806718434047</v>
      </c>
      <c r="P1846">
        <f t="shared" si="169"/>
        <v>0.97675019463686164</v>
      </c>
      <c r="Q1846">
        <f t="shared" si="170"/>
        <v>3.4355207401948276</v>
      </c>
      <c r="R1846">
        <f t="shared" si="171"/>
        <v>2.7861476083049699E-2</v>
      </c>
      <c r="S1846">
        <f t="shared" si="172"/>
        <v>3.20184380762933E-3</v>
      </c>
      <c r="T1846">
        <f t="shared" si="173"/>
        <v>1.11172302804336E-2</v>
      </c>
    </row>
    <row r="1847" spans="1:20" x14ac:dyDescent="0.25">
      <c r="A1847">
        <v>13151</v>
      </c>
      <c r="B1847" t="s">
        <v>167</v>
      </c>
      <c r="C1847" t="s">
        <v>11</v>
      </c>
      <c r="D1847" t="s">
        <v>31</v>
      </c>
      <c r="E1847" t="s">
        <v>36</v>
      </c>
      <c r="F1847" t="s">
        <v>25</v>
      </c>
      <c r="G1847">
        <v>3.4875069176335987</v>
      </c>
      <c r="H1847">
        <v>0.36102176488952015</v>
      </c>
      <c r="I1847">
        <v>2.0611189377873963E-2</v>
      </c>
      <c r="J1847">
        <v>1.1973253165907989</v>
      </c>
      <c r="K1847">
        <v>9.7100971084608592E-3</v>
      </c>
      <c r="L1847">
        <v>1.1778786935726575E-3</v>
      </c>
      <c r="M1847">
        <v>6.1992558360368601E-5</v>
      </c>
      <c r="N1847">
        <v>3.8745020925016701E-3</v>
      </c>
      <c r="O1847">
        <f t="shared" si="168"/>
        <v>3.4875069176335987</v>
      </c>
      <c r="P1847">
        <f t="shared" si="169"/>
        <v>0.34041057551164616</v>
      </c>
      <c r="Q1847">
        <f t="shared" si="170"/>
        <v>1.1973253165907989</v>
      </c>
      <c r="R1847">
        <f t="shared" si="171"/>
        <v>9.7100971084608592E-3</v>
      </c>
      <c r="S1847">
        <f t="shared" si="172"/>
        <v>1.1158861352122888E-3</v>
      </c>
      <c r="T1847">
        <f t="shared" si="173"/>
        <v>3.8745020925016701E-3</v>
      </c>
    </row>
    <row r="1848" spans="1:20" x14ac:dyDescent="0.25">
      <c r="A1848">
        <v>13151</v>
      </c>
      <c r="B1848" t="s">
        <v>168</v>
      </c>
      <c r="C1848" t="s">
        <v>11</v>
      </c>
      <c r="D1848" t="s">
        <v>31</v>
      </c>
      <c r="E1848" t="s">
        <v>36</v>
      </c>
      <c r="F1848" t="s">
        <v>26</v>
      </c>
      <c r="G1848">
        <v>5.207113460448185</v>
      </c>
      <c r="H1848">
        <v>0.53903299501906876</v>
      </c>
      <c r="I1848">
        <v>3.0774073857187965E-2</v>
      </c>
      <c r="J1848">
        <v>1.7876978248541047</v>
      </c>
      <c r="K1848">
        <v>1.4497912018267599E-2</v>
      </c>
      <c r="L1848">
        <v>1.7586628190043871E-3</v>
      </c>
      <c r="M1848">
        <v>9.2559591406304794E-5</v>
      </c>
      <c r="N1848">
        <v>5.78492677099762E-3</v>
      </c>
      <c r="O1848">
        <f t="shared" si="168"/>
        <v>5.207113460448185</v>
      </c>
      <c r="P1848">
        <f t="shared" si="169"/>
        <v>0.50825892116188076</v>
      </c>
      <c r="Q1848">
        <f t="shared" si="170"/>
        <v>1.7876978248541047</v>
      </c>
      <c r="R1848">
        <f t="shared" si="171"/>
        <v>1.4497912018267599E-2</v>
      </c>
      <c r="S1848">
        <f t="shared" si="172"/>
        <v>1.6661032275980822E-3</v>
      </c>
      <c r="T1848">
        <f t="shared" si="173"/>
        <v>5.78492677099762E-3</v>
      </c>
    </row>
    <row r="1849" spans="1:20" x14ac:dyDescent="0.25">
      <c r="A1849">
        <v>13151</v>
      </c>
      <c r="B1849" t="s">
        <v>169</v>
      </c>
      <c r="C1849" t="s">
        <v>11</v>
      </c>
      <c r="D1849" t="s">
        <v>31</v>
      </c>
      <c r="E1849" t="s">
        <v>37</v>
      </c>
      <c r="F1849" t="s">
        <v>14</v>
      </c>
      <c r="G1849">
        <v>196.44608275430807</v>
      </c>
      <c r="H1849">
        <v>34.40641941927484</v>
      </c>
      <c r="I1849">
        <v>0.29067099009671404</v>
      </c>
      <c r="J1849">
        <v>94.244744540065241</v>
      </c>
      <c r="K1849">
        <v>0.46081451386120698</v>
      </c>
      <c r="L1849">
        <v>0.10713950183200355</v>
      </c>
      <c r="M1849">
        <v>8.0201322106970201E-4</v>
      </c>
      <c r="N1849">
        <v>0.30296976595179897</v>
      </c>
      <c r="O1849">
        <f t="shared" si="168"/>
        <v>196.44608275430807</v>
      </c>
      <c r="P1849">
        <f t="shared" si="169"/>
        <v>34.115748429178126</v>
      </c>
      <c r="Q1849">
        <f t="shared" si="170"/>
        <v>94.244744540065241</v>
      </c>
      <c r="R1849">
        <f t="shared" si="171"/>
        <v>0.46081451386120698</v>
      </c>
      <c r="S1849">
        <f t="shared" si="172"/>
        <v>0.10633748861093384</v>
      </c>
      <c r="T1849">
        <f t="shared" si="173"/>
        <v>0.30296976595179897</v>
      </c>
    </row>
    <row r="1850" spans="1:20" x14ac:dyDescent="0.25">
      <c r="A1850">
        <v>13151</v>
      </c>
      <c r="B1850" t="s">
        <v>170</v>
      </c>
      <c r="C1850" t="s">
        <v>11</v>
      </c>
      <c r="D1850" t="s">
        <v>31</v>
      </c>
      <c r="E1850" t="s">
        <v>37</v>
      </c>
      <c r="F1850" t="s">
        <v>15</v>
      </c>
      <c r="G1850">
        <v>375.69550304969772</v>
      </c>
      <c r="H1850">
        <v>17.315438563148724</v>
      </c>
      <c r="I1850">
        <v>2.9984195266461007</v>
      </c>
      <c r="J1850">
        <v>85.035834163105349</v>
      </c>
      <c r="K1850">
        <v>0.974570206955236</v>
      </c>
      <c r="L1850">
        <v>5.2794739359468712E-2</v>
      </c>
      <c r="M1850">
        <v>8.0363421499441891E-3</v>
      </c>
      <c r="N1850">
        <v>0.25742451739418098</v>
      </c>
      <c r="O1850">
        <f t="shared" si="168"/>
        <v>375.69550304969772</v>
      </c>
      <c r="P1850">
        <f t="shared" si="169"/>
        <v>14.317019036502623</v>
      </c>
      <c r="Q1850">
        <f t="shared" si="170"/>
        <v>85.035834163105349</v>
      </c>
      <c r="R1850">
        <f t="shared" si="171"/>
        <v>0.974570206955236</v>
      </c>
      <c r="S1850">
        <f t="shared" si="172"/>
        <v>4.4758397209524521E-2</v>
      </c>
      <c r="T1850">
        <f t="shared" si="173"/>
        <v>0.25742451739418098</v>
      </c>
    </row>
    <row r="1851" spans="1:20" x14ac:dyDescent="0.25">
      <c r="A1851">
        <v>13151</v>
      </c>
      <c r="B1851" t="s">
        <v>171</v>
      </c>
      <c r="C1851" t="s">
        <v>11</v>
      </c>
      <c r="D1851" t="s">
        <v>31</v>
      </c>
      <c r="E1851" t="s">
        <v>37</v>
      </c>
      <c r="F1851" t="s">
        <v>16</v>
      </c>
      <c r="G1851">
        <v>85.92287694817189</v>
      </c>
      <c r="H1851">
        <v>4.6699317910246405</v>
      </c>
      <c r="I1851">
        <v>0.66067495423248956</v>
      </c>
      <c r="J1851">
        <v>22.328264563348331</v>
      </c>
      <c r="K1851">
        <v>0.24009018779594599</v>
      </c>
      <c r="L1851">
        <v>1.528779806552634E-2</v>
      </c>
      <c r="M1851">
        <v>2.0095135180173101E-3</v>
      </c>
      <c r="N1851">
        <v>7.2583551174661906E-2</v>
      </c>
      <c r="O1851">
        <f t="shared" si="168"/>
        <v>85.92287694817189</v>
      </c>
      <c r="P1851">
        <f t="shared" si="169"/>
        <v>4.0092568367921508</v>
      </c>
      <c r="Q1851">
        <f t="shared" si="170"/>
        <v>22.328264563348331</v>
      </c>
      <c r="R1851">
        <f t="shared" si="171"/>
        <v>0.24009018779594599</v>
      </c>
      <c r="S1851">
        <f t="shared" si="172"/>
        <v>1.3278284547509029E-2</v>
      </c>
      <c r="T1851">
        <f t="shared" si="173"/>
        <v>7.2583551174661906E-2</v>
      </c>
    </row>
    <row r="1852" spans="1:20" x14ac:dyDescent="0.25">
      <c r="A1852">
        <v>13151</v>
      </c>
      <c r="B1852" t="s">
        <v>172</v>
      </c>
      <c r="C1852" t="s">
        <v>11</v>
      </c>
      <c r="D1852" t="s">
        <v>31</v>
      </c>
      <c r="E1852" t="s">
        <v>37</v>
      </c>
      <c r="F1852" t="s">
        <v>17</v>
      </c>
      <c r="G1852">
        <v>93.155878373491248</v>
      </c>
      <c r="H1852">
        <v>5.0630486997011843</v>
      </c>
      <c r="I1852">
        <v>0.7162909011901758</v>
      </c>
      <c r="J1852">
        <v>24.207867162481953</v>
      </c>
      <c r="K1852">
        <v>0.26030109090974102</v>
      </c>
      <c r="L1852">
        <v>1.6574733594036065E-2</v>
      </c>
      <c r="M1852">
        <v>2.1786745623143498E-3</v>
      </c>
      <c r="N1852">
        <v>7.8693687350097005E-2</v>
      </c>
      <c r="O1852">
        <f t="shared" si="168"/>
        <v>93.155878373491248</v>
      </c>
      <c r="P1852">
        <f t="shared" si="169"/>
        <v>4.3467577985110086</v>
      </c>
      <c r="Q1852">
        <f t="shared" si="170"/>
        <v>24.207867162481953</v>
      </c>
      <c r="R1852">
        <f t="shared" si="171"/>
        <v>0.26030109090974102</v>
      </c>
      <c r="S1852">
        <f t="shared" si="172"/>
        <v>1.4396059031721715E-2</v>
      </c>
      <c r="T1852">
        <f t="shared" si="173"/>
        <v>7.8693687350097005E-2</v>
      </c>
    </row>
    <row r="1853" spans="1:20" x14ac:dyDescent="0.25">
      <c r="A1853">
        <v>13151</v>
      </c>
      <c r="B1853" t="s">
        <v>173</v>
      </c>
      <c r="C1853" t="s">
        <v>11</v>
      </c>
      <c r="D1853" t="s">
        <v>31</v>
      </c>
      <c r="E1853" t="s">
        <v>37</v>
      </c>
      <c r="F1853" t="s">
        <v>18</v>
      </c>
      <c r="G1853">
        <v>98.423734193834221</v>
      </c>
      <c r="H1853">
        <v>5.349357175492897</v>
      </c>
      <c r="I1853">
        <v>0.75679627992735565</v>
      </c>
      <c r="J1853">
        <v>25.576789469786846</v>
      </c>
      <c r="K1853">
        <v>0.27502081866671002</v>
      </c>
      <c r="L1853">
        <v>1.7512009894599875E-2</v>
      </c>
      <c r="M1853">
        <v>2.3018763262661001E-3</v>
      </c>
      <c r="N1853">
        <v>8.3143713650063303E-2</v>
      </c>
      <c r="O1853">
        <f t="shared" si="168"/>
        <v>98.423734193834221</v>
      </c>
      <c r="P1853">
        <f t="shared" si="169"/>
        <v>4.5925608955655415</v>
      </c>
      <c r="Q1853">
        <f t="shared" si="170"/>
        <v>25.576789469786846</v>
      </c>
      <c r="R1853">
        <f t="shared" si="171"/>
        <v>0.27502081866671002</v>
      </c>
      <c r="S1853">
        <f t="shared" si="172"/>
        <v>1.5210133568333775E-2</v>
      </c>
      <c r="T1853">
        <f t="shared" si="173"/>
        <v>8.3143713650063303E-2</v>
      </c>
    </row>
    <row r="1854" spans="1:20" x14ac:dyDescent="0.25">
      <c r="A1854">
        <v>13151</v>
      </c>
      <c r="B1854" t="s">
        <v>174</v>
      </c>
      <c r="C1854" t="s">
        <v>11</v>
      </c>
      <c r="D1854" t="s">
        <v>31</v>
      </c>
      <c r="E1854" t="s">
        <v>37</v>
      </c>
      <c r="F1854" t="s">
        <v>19</v>
      </c>
      <c r="G1854">
        <v>34.962120236945019</v>
      </c>
      <c r="H1854">
        <v>1.9002008403467254</v>
      </c>
      <c r="I1854">
        <v>0.26882943983537172</v>
      </c>
      <c r="J1854">
        <v>9.0853973749087515</v>
      </c>
      <c r="K1854">
        <v>9.7692988170540201E-2</v>
      </c>
      <c r="L1854">
        <v>6.2206202117827333E-3</v>
      </c>
      <c r="M1854">
        <v>8.17673207105462E-4</v>
      </c>
      <c r="N1854">
        <v>2.95343503466537E-2</v>
      </c>
      <c r="O1854">
        <f t="shared" si="168"/>
        <v>34.962120236945019</v>
      </c>
      <c r="P1854">
        <f t="shared" si="169"/>
        <v>1.6313714005113538</v>
      </c>
      <c r="Q1854">
        <f t="shared" si="170"/>
        <v>9.0853973749087515</v>
      </c>
      <c r="R1854">
        <f t="shared" si="171"/>
        <v>9.7692988170540201E-2</v>
      </c>
      <c r="S1854">
        <f t="shared" si="172"/>
        <v>5.4029470046772715E-3</v>
      </c>
      <c r="T1854">
        <f t="shared" si="173"/>
        <v>2.95343503466537E-2</v>
      </c>
    </row>
    <row r="1855" spans="1:20" x14ac:dyDescent="0.25">
      <c r="A1855">
        <v>13151</v>
      </c>
      <c r="B1855" t="s">
        <v>175</v>
      </c>
      <c r="C1855" t="s">
        <v>11</v>
      </c>
      <c r="D1855" t="s">
        <v>31</v>
      </c>
      <c r="E1855" t="s">
        <v>37</v>
      </c>
      <c r="F1855" t="s">
        <v>20</v>
      </c>
      <c r="G1855">
        <v>80.101520983342269</v>
      </c>
      <c r="H1855">
        <v>4.3535386464351857</v>
      </c>
      <c r="I1855">
        <v>0.61591366215520649</v>
      </c>
      <c r="J1855">
        <v>20.815501115877073</v>
      </c>
      <c r="K1855">
        <v>0.22382395675665701</v>
      </c>
      <c r="L1855">
        <v>1.4252033641200201E-2</v>
      </c>
      <c r="M1855">
        <v>1.87336628034451E-3</v>
      </c>
      <c r="N1855">
        <v>6.7665985483412294E-2</v>
      </c>
      <c r="O1855">
        <f t="shared" si="168"/>
        <v>80.101520983342269</v>
      </c>
      <c r="P1855">
        <f t="shared" si="169"/>
        <v>3.7376249842799791</v>
      </c>
      <c r="Q1855">
        <f t="shared" si="170"/>
        <v>20.815501115877073</v>
      </c>
      <c r="R1855">
        <f t="shared" si="171"/>
        <v>0.22382395675665701</v>
      </c>
      <c r="S1855">
        <f t="shared" si="172"/>
        <v>1.2378667360855692E-2</v>
      </c>
      <c r="T1855">
        <f t="shared" si="173"/>
        <v>6.7665985483412294E-2</v>
      </c>
    </row>
    <row r="1856" spans="1:20" x14ac:dyDescent="0.25">
      <c r="A1856">
        <v>13151</v>
      </c>
      <c r="B1856" t="s">
        <v>176</v>
      </c>
      <c r="C1856" t="s">
        <v>11</v>
      </c>
      <c r="D1856" t="s">
        <v>31</v>
      </c>
      <c r="E1856" t="s">
        <v>37</v>
      </c>
      <c r="F1856" t="s">
        <v>21</v>
      </c>
      <c r="G1856">
        <v>148.31099517317998</v>
      </c>
      <c r="H1856">
        <v>7.4729176799208243</v>
      </c>
      <c r="I1856">
        <v>1.1969055649969933</v>
      </c>
      <c r="J1856">
        <v>36.191109570532994</v>
      </c>
      <c r="K1856">
        <v>0.38937202864022002</v>
      </c>
      <c r="L1856">
        <v>2.3283628749575958E-2</v>
      </c>
      <c r="M1856">
        <v>3.2465101772062299E-3</v>
      </c>
      <c r="N1856">
        <v>0.111573311730711</v>
      </c>
      <c r="O1856">
        <f t="shared" si="168"/>
        <v>148.31099517317998</v>
      </c>
      <c r="P1856">
        <f t="shared" si="169"/>
        <v>6.276012114923831</v>
      </c>
      <c r="Q1856">
        <f t="shared" si="170"/>
        <v>36.191109570532994</v>
      </c>
      <c r="R1856">
        <f t="shared" si="171"/>
        <v>0.38937202864022002</v>
      </c>
      <c r="S1856">
        <f t="shared" si="172"/>
        <v>2.0037118572369728E-2</v>
      </c>
      <c r="T1856">
        <f t="shared" si="173"/>
        <v>0.111573311730711</v>
      </c>
    </row>
    <row r="1857" spans="1:20" x14ac:dyDescent="0.25">
      <c r="A1857">
        <v>13151</v>
      </c>
      <c r="B1857" t="s">
        <v>177</v>
      </c>
      <c r="C1857" t="s">
        <v>11</v>
      </c>
      <c r="D1857" t="s">
        <v>31</v>
      </c>
      <c r="E1857" t="s">
        <v>37</v>
      </c>
      <c r="F1857" t="s">
        <v>22</v>
      </c>
      <c r="G1857">
        <v>1.4831099647396063E-13</v>
      </c>
      <c r="H1857">
        <v>7.4729179567890461E-15</v>
      </c>
      <c r="I1857">
        <v>1.1969055662076569E-15</v>
      </c>
      <c r="J1857">
        <v>3.6191109545194675E-14</v>
      </c>
      <c r="K1857">
        <v>3.8937203172501401E-16</v>
      </c>
      <c r="L1857">
        <v>2.3283628743047984E-17</v>
      </c>
      <c r="M1857">
        <v>3.2465102923600199E-18</v>
      </c>
      <c r="N1857">
        <v>1.1157330208493401E-16</v>
      </c>
      <c r="O1857">
        <f t="shared" si="168"/>
        <v>1.4831099647396063E-13</v>
      </c>
      <c r="P1857">
        <f t="shared" si="169"/>
        <v>6.2760123905813893E-15</v>
      </c>
      <c r="Q1857">
        <f t="shared" si="170"/>
        <v>3.6191109545194675E-14</v>
      </c>
      <c r="R1857">
        <f t="shared" si="171"/>
        <v>3.8937203172501401E-16</v>
      </c>
      <c r="S1857">
        <f t="shared" si="172"/>
        <v>2.0037118450687963E-17</v>
      </c>
      <c r="T1857">
        <f t="shared" si="173"/>
        <v>1.1157330208493401E-16</v>
      </c>
    </row>
    <row r="1858" spans="1:20" x14ac:dyDescent="0.25">
      <c r="A1858">
        <v>13151</v>
      </c>
      <c r="B1858" t="s">
        <v>178</v>
      </c>
      <c r="C1858" t="s">
        <v>11</v>
      </c>
      <c r="D1858" t="s">
        <v>31</v>
      </c>
      <c r="E1858" t="s">
        <v>37</v>
      </c>
      <c r="F1858" t="s">
        <v>23</v>
      </c>
      <c r="G1858">
        <v>11.207850712411233</v>
      </c>
      <c r="H1858">
        <v>0.74666117033810619</v>
      </c>
      <c r="I1858">
        <v>8.3442661441352928E-2</v>
      </c>
      <c r="J1858">
        <v>3.180475080686417</v>
      </c>
      <c r="K1858">
        <v>3.0965710627060401E-2</v>
      </c>
      <c r="L1858">
        <v>2.4314137666472616E-3</v>
      </c>
      <c r="M1858">
        <v>2.47900369934911E-4</v>
      </c>
      <c r="N1858">
        <v>1.0247237302227799E-2</v>
      </c>
      <c r="O1858">
        <f t="shared" si="168"/>
        <v>11.207850712411233</v>
      </c>
      <c r="P1858">
        <f t="shared" si="169"/>
        <v>0.66321850889675327</v>
      </c>
      <c r="Q1858">
        <f t="shared" si="170"/>
        <v>3.180475080686417</v>
      </c>
      <c r="R1858">
        <f t="shared" si="171"/>
        <v>3.0965710627060401E-2</v>
      </c>
      <c r="S1858">
        <f t="shared" si="172"/>
        <v>2.1835133967123507E-3</v>
      </c>
      <c r="T1858">
        <f t="shared" si="173"/>
        <v>1.0247237302227799E-2</v>
      </c>
    </row>
    <row r="1859" spans="1:20" x14ac:dyDescent="0.25">
      <c r="A1859">
        <v>13151</v>
      </c>
      <c r="B1859" t="s">
        <v>179</v>
      </c>
      <c r="C1859" t="s">
        <v>11</v>
      </c>
      <c r="D1859" t="s">
        <v>31</v>
      </c>
      <c r="E1859" t="s">
        <v>37</v>
      </c>
      <c r="F1859" t="s">
        <v>24</v>
      </c>
      <c r="G1859">
        <v>13.571650877593434</v>
      </c>
      <c r="H1859">
        <v>0.90413628808452828</v>
      </c>
      <c r="I1859">
        <v>0.10104119012351</v>
      </c>
      <c r="J1859">
        <v>3.8512556977422143</v>
      </c>
      <c r="K1859">
        <v>3.7496567143150999E-2</v>
      </c>
      <c r="L1859">
        <v>2.9442131231172709E-3</v>
      </c>
      <c r="M1859">
        <v>3.0018392379235699E-4</v>
      </c>
      <c r="N1859">
        <v>1.2408438467816901E-2</v>
      </c>
      <c r="O1859">
        <f t="shared" si="168"/>
        <v>13.571650877593434</v>
      </c>
      <c r="P1859">
        <f t="shared" si="169"/>
        <v>0.8030950979610183</v>
      </c>
      <c r="Q1859">
        <f t="shared" si="170"/>
        <v>3.8512556977422143</v>
      </c>
      <c r="R1859">
        <f t="shared" si="171"/>
        <v>3.7496567143150999E-2</v>
      </c>
      <c r="S1859">
        <f t="shared" si="172"/>
        <v>2.6440291993249138E-3</v>
      </c>
      <c r="T1859">
        <f t="shared" si="173"/>
        <v>1.2408438467816901E-2</v>
      </c>
    </row>
    <row r="1860" spans="1:20" x14ac:dyDescent="0.25">
      <c r="A1860">
        <v>13151</v>
      </c>
      <c r="B1860" t="s">
        <v>180</v>
      </c>
      <c r="C1860" t="s">
        <v>11</v>
      </c>
      <c r="D1860" t="s">
        <v>31</v>
      </c>
      <c r="E1860" t="s">
        <v>37</v>
      </c>
      <c r="F1860" t="s">
        <v>25</v>
      </c>
      <c r="G1860">
        <v>4.7299040128696497</v>
      </c>
      <c r="H1860">
        <v>0.31510366900715042</v>
      </c>
      <c r="I1860">
        <v>3.5214220018332222E-2</v>
      </c>
      <c r="J1860">
        <v>1.3422146768731944</v>
      </c>
      <c r="K1860">
        <v>1.306805638354E-2</v>
      </c>
      <c r="L1860">
        <v>1.0260978884090921E-3</v>
      </c>
      <c r="M1860">
        <v>1.0461812012285601E-4</v>
      </c>
      <c r="N1860">
        <v>4.3245083958963803E-3</v>
      </c>
      <c r="O1860">
        <f t="shared" ref="O1860:O1923" si="174">G1860</f>
        <v>4.7299040128696497</v>
      </c>
      <c r="P1860">
        <f t="shared" ref="P1860:P1923" si="175">H1860-I1860</f>
        <v>0.27988944898881818</v>
      </c>
      <c r="Q1860">
        <f t="shared" ref="Q1860:Q1923" si="176">J1860</f>
        <v>1.3422146768731944</v>
      </c>
      <c r="R1860">
        <f t="shared" ref="R1860:R1923" si="177">K1860</f>
        <v>1.306805638354E-2</v>
      </c>
      <c r="S1860">
        <f t="shared" ref="S1860:S1923" si="178">L1860-M1860</f>
        <v>9.2147976828623607E-4</v>
      </c>
      <c r="T1860">
        <f t="shared" ref="T1860:T1923" si="179">N1860</f>
        <v>4.3245083958963803E-3</v>
      </c>
    </row>
    <row r="1861" spans="1:20" x14ac:dyDescent="0.25">
      <c r="A1861">
        <v>13151</v>
      </c>
      <c r="B1861" t="s">
        <v>181</v>
      </c>
      <c r="C1861" t="s">
        <v>11</v>
      </c>
      <c r="D1861" t="s">
        <v>31</v>
      </c>
      <c r="E1861" t="s">
        <v>37</v>
      </c>
      <c r="F1861" t="s">
        <v>26</v>
      </c>
      <c r="G1861">
        <v>7.0621056522401835</v>
      </c>
      <c r="H1861">
        <v>0.47047368729984634</v>
      </c>
      <c r="I1861">
        <v>5.2577499587840679E-2</v>
      </c>
      <c r="J1861">
        <v>2.0040283160487089</v>
      </c>
      <c r="K1861">
        <v>1.9511602519829099E-2</v>
      </c>
      <c r="L1861">
        <v>1.532042199976766E-3</v>
      </c>
      <c r="M1861">
        <v>1.56202829218146E-4</v>
      </c>
      <c r="N1861">
        <v>6.4568187650114904E-3</v>
      </c>
      <c r="O1861">
        <f t="shared" si="174"/>
        <v>7.0621056522401835</v>
      </c>
      <c r="P1861">
        <f t="shared" si="175"/>
        <v>0.41789618771200565</v>
      </c>
      <c r="Q1861">
        <f t="shared" si="176"/>
        <v>2.0040283160487089</v>
      </c>
      <c r="R1861">
        <f t="shared" si="177"/>
        <v>1.9511602519829099E-2</v>
      </c>
      <c r="S1861">
        <f t="shared" si="178"/>
        <v>1.37583937075862E-3</v>
      </c>
      <c r="T1861">
        <f t="shared" si="179"/>
        <v>6.4568187650114904E-3</v>
      </c>
    </row>
    <row r="1862" spans="1:20" x14ac:dyDescent="0.25">
      <c r="A1862">
        <v>13151</v>
      </c>
      <c r="B1862" t="s">
        <v>182</v>
      </c>
      <c r="C1862" t="s">
        <v>11</v>
      </c>
      <c r="D1862" t="s">
        <v>31</v>
      </c>
      <c r="E1862" t="s">
        <v>38</v>
      </c>
      <c r="F1862" t="s">
        <v>14</v>
      </c>
      <c r="G1862">
        <v>0.69389207216969484</v>
      </c>
      <c r="H1862">
        <v>0.26644717588922195</v>
      </c>
      <c r="I1862">
        <v>3.1933191749937608E-3</v>
      </c>
      <c r="J1862">
        <v>6.8554552900172911</v>
      </c>
      <c r="K1862">
        <v>5.6821582550058801E-5</v>
      </c>
      <c r="L1862">
        <v>3.7813723742216587E-5</v>
      </c>
      <c r="M1862">
        <v>8.5525725770779702E-6</v>
      </c>
      <c r="N1862">
        <v>2.4171387257994299E-2</v>
      </c>
      <c r="O1862">
        <f t="shared" si="174"/>
        <v>0.69389207216969484</v>
      </c>
      <c r="P1862">
        <f t="shared" si="175"/>
        <v>0.26325385671422818</v>
      </c>
      <c r="Q1862">
        <f t="shared" si="176"/>
        <v>6.8554552900172911</v>
      </c>
      <c r="R1862">
        <f t="shared" si="177"/>
        <v>5.6821582550058801E-5</v>
      </c>
      <c r="S1862">
        <f t="shared" si="178"/>
        <v>2.9261151165138617E-5</v>
      </c>
      <c r="T1862">
        <f t="shared" si="179"/>
        <v>2.4171387257994299E-2</v>
      </c>
    </row>
    <row r="1863" spans="1:20" x14ac:dyDescent="0.25">
      <c r="A1863">
        <v>13151</v>
      </c>
      <c r="B1863" t="s">
        <v>183</v>
      </c>
      <c r="C1863" t="s">
        <v>11</v>
      </c>
      <c r="D1863" t="s">
        <v>31</v>
      </c>
      <c r="E1863" t="s">
        <v>38</v>
      </c>
      <c r="F1863" t="s">
        <v>15</v>
      </c>
      <c r="G1863">
        <v>20.874183289505641</v>
      </c>
      <c r="H1863">
        <v>1.735658099509378</v>
      </c>
      <c r="I1863">
        <v>0.10848667159484622</v>
      </c>
      <c r="J1863">
        <v>7.3974746935561289</v>
      </c>
      <c r="K1863">
        <v>5.3519117732803101E-2</v>
      </c>
      <c r="L1863">
        <v>5.1908305689671794E-3</v>
      </c>
      <c r="M1863">
        <v>2.8530331730180998E-4</v>
      </c>
      <c r="N1863">
        <v>2.20318779372723E-2</v>
      </c>
      <c r="O1863">
        <f t="shared" si="174"/>
        <v>20.874183289505641</v>
      </c>
      <c r="P1863">
        <f t="shared" si="175"/>
        <v>1.6271714279145317</v>
      </c>
      <c r="Q1863">
        <f t="shared" si="176"/>
        <v>7.3974746935561289</v>
      </c>
      <c r="R1863">
        <f t="shared" si="177"/>
        <v>5.3519117732803101E-2</v>
      </c>
      <c r="S1863">
        <f t="shared" si="178"/>
        <v>4.9055272516653698E-3</v>
      </c>
      <c r="T1863">
        <f t="shared" si="179"/>
        <v>2.20318779372723E-2</v>
      </c>
    </row>
    <row r="1864" spans="1:20" x14ac:dyDescent="0.25">
      <c r="A1864">
        <v>13151</v>
      </c>
      <c r="B1864" t="s">
        <v>184</v>
      </c>
      <c r="C1864" t="s">
        <v>11</v>
      </c>
      <c r="D1864" t="s">
        <v>31</v>
      </c>
      <c r="E1864" t="s">
        <v>38</v>
      </c>
      <c r="F1864" t="s">
        <v>16</v>
      </c>
      <c r="G1864">
        <v>9.2310256789901874</v>
      </c>
      <c r="H1864">
        <v>0.78979530473335868</v>
      </c>
      <c r="I1864">
        <v>4.2386173603546115E-2</v>
      </c>
      <c r="J1864">
        <v>3.0139680363305223</v>
      </c>
      <c r="K1864">
        <v>2.5992542407700499E-2</v>
      </c>
      <c r="L1864">
        <v>2.6006257475268413E-3</v>
      </c>
      <c r="M1864">
        <v>1.33978864308659E-4</v>
      </c>
      <c r="N1864">
        <v>9.8653897227731699E-3</v>
      </c>
      <c r="O1864">
        <f t="shared" si="174"/>
        <v>9.2310256789901874</v>
      </c>
      <c r="P1864">
        <f t="shared" si="175"/>
        <v>0.74740913112981255</v>
      </c>
      <c r="Q1864">
        <f t="shared" si="176"/>
        <v>3.0139680363305223</v>
      </c>
      <c r="R1864">
        <f t="shared" si="177"/>
        <v>2.5992542407700499E-2</v>
      </c>
      <c r="S1864">
        <f t="shared" si="178"/>
        <v>2.4666468832181825E-3</v>
      </c>
      <c r="T1864">
        <f t="shared" si="179"/>
        <v>9.8653897227731699E-3</v>
      </c>
    </row>
    <row r="1865" spans="1:20" x14ac:dyDescent="0.25">
      <c r="A1865">
        <v>13151</v>
      </c>
      <c r="B1865" t="s">
        <v>185</v>
      </c>
      <c r="C1865" t="s">
        <v>11</v>
      </c>
      <c r="D1865" t="s">
        <v>31</v>
      </c>
      <c r="E1865" t="s">
        <v>38</v>
      </c>
      <c r="F1865" t="s">
        <v>17</v>
      </c>
      <c r="G1865">
        <v>10.008096997457724</v>
      </c>
      <c r="H1865">
        <v>0.8562805196771055</v>
      </c>
      <c r="I1865">
        <v>4.5954250565713853E-2</v>
      </c>
      <c r="J1865">
        <v>3.2676849782171065</v>
      </c>
      <c r="K1865">
        <v>2.8180588840897001E-2</v>
      </c>
      <c r="L1865">
        <v>2.8195483779795884E-3</v>
      </c>
      <c r="M1865">
        <v>1.4525717503133199E-4</v>
      </c>
      <c r="N1865">
        <v>1.0695867159200101E-2</v>
      </c>
      <c r="O1865">
        <f t="shared" si="174"/>
        <v>10.008096997457724</v>
      </c>
      <c r="P1865">
        <f t="shared" si="175"/>
        <v>0.81032626911139161</v>
      </c>
      <c r="Q1865">
        <f t="shared" si="176"/>
        <v>3.2676849782171065</v>
      </c>
      <c r="R1865">
        <f t="shared" si="177"/>
        <v>2.8180588840897001E-2</v>
      </c>
      <c r="S1865">
        <f t="shared" si="178"/>
        <v>2.6742912029482564E-3</v>
      </c>
      <c r="T1865">
        <f t="shared" si="179"/>
        <v>1.0695867159200101E-2</v>
      </c>
    </row>
    <row r="1866" spans="1:20" x14ac:dyDescent="0.25">
      <c r="A1866">
        <v>13151</v>
      </c>
      <c r="B1866" t="s">
        <v>186</v>
      </c>
      <c r="C1866" t="s">
        <v>11</v>
      </c>
      <c r="D1866" t="s">
        <v>31</v>
      </c>
      <c r="E1866" t="s">
        <v>38</v>
      </c>
      <c r="F1866" t="s">
        <v>18</v>
      </c>
      <c r="G1866">
        <v>10.574045042897914</v>
      </c>
      <c r="H1866">
        <v>0.90470223212801559</v>
      </c>
      <c r="I1866">
        <v>4.8552919642503294E-2</v>
      </c>
      <c r="J1866">
        <v>3.4524687295837593</v>
      </c>
      <c r="K1866">
        <v>2.97742168367152E-2</v>
      </c>
      <c r="L1866">
        <v>2.9789897550798125E-3</v>
      </c>
      <c r="M1866">
        <v>1.5347138417176601E-4</v>
      </c>
      <c r="N1866">
        <v>1.13007024896352E-2</v>
      </c>
      <c r="O1866">
        <f t="shared" si="174"/>
        <v>10.574045042897914</v>
      </c>
      <c r="P1866">
        <f t="shared" si="175"/>
        <v>0.85614931248551229</v>
      </c>
      <c r="Q1866">
        <f t="shared" si="176"/>
        <v>3.4524687295837593</v>
      </c>
      <c r="R1866">
        <f t="shared" si="177"/>
        <v>2.97742168367152E-2</v>
      </c>
      <c r="S1866">
        <f t="shared" si="178"/>
        <v>2.8255183709080464E-3</v>
      </c>
      <c r="T1866">
        <f t="shared" si="179"/>
        <v>1.13007024896352E-2</v>
      </c>
    </row>
    <row r="1867" spans="1:20" x14ac:dyDescent="0.25">
      <c r="A1867">
        <v>13151</v>
      </c>
      <c r="B1867" t="s">
        <v>187</v>
      </c>
      <c r="C1867" t="s">
        <v>11</v>
      </c>
      <c r="D1867" t="s">
        <v>31</v>
      </c>
      <c r="E1867" t="s">
        <v>38</v>
      </c>
      <c r="F1867" t="s">
        <v>19</v>
      </c>
      <c r="G1867">
        <v>3.7561153231361786</v>
      </c>
      <c r="H1867">
        <v>0.32136864558149797</v>
      </c>
      <c r="I1867">
        <v>1.7246983755121886E-2</v>
      </c>
      <c r="J1867">
        <v>1.2263872479241036</v>
      </c>
      <c r="K1867">
        <v>1.05763999078975E-2</v>
      </c>
      <c r="L1867">
        <v>1.0581978831192248E-3</v>
      </c>
      <c r="M1867">
        <v>5.4516166830165199E-5</v>
      </c>
      <c r="N1867">
        <v>4.0142396709033001E-3</v>
      </c>
      <c r="O1867">
        <f t="shared" si="174"/>
        <v>3.7561153231361786</v>
      </c>
      <c r="P1867">
        <f t="shared" si="175"/>
        <v>0.30412166182637607</v>
      </c>
      <c r="Q1867">
        <f t="shared" si="176"/>
        <v>1.2263872479241036</v>
      </c>
      <c r="R1867">
        <f t="shared" si="177"/>
        <v>1.05763999078975E-2</v>
      </c>
      <c r="S1867">
        <f t="shared" si="178"/>
        <v>1.0036817162890595E-3</v>
      </c>
      <c r="T1867">
        <f t="shared" si="179"/>
        <v>4.0142396709033001E-3</v>
      </c>
    </row>
    <row r="1868" spans="1:20" x14ac:dyDescent="0.25">
      <c r="A1868">
        <v>13151</v>
      </c>
      <c r="B1868" t="s">
        <v>188</v>
      </c>
      <c r="C1868" t="s">
        <v>11</v>
      </c>
      <c r="D1868" t="s">
        <v>31</v>
      </c>
      <c r="E1868" t="s">
        <v>38</v>
      </c>
      <c r="F1868" t="s">
        <v>20</v>
      </c>
      <c r="G1868">
        <v>8.6056134361391994</v>
      </c>
      <c r="H1868">
        <v>0.73628588060620914</v>
      </c>
      <c r="I1868">
        <v>3.95144684385541E-2</v>
      </c>
      <c r="J1868">
        <v>2.8097686386521548</v>
      </c>
      <c r="K1868">
        <v>2.42315265120021E-2</v>
      </c>
      <c r="L1868">
        <v>2.4244303160516571E-3</v>
      </c>
      <c r="M1868">
        <v>1.2490163493161701E-4</v>
      </c>
      <c r="N1868">
        <v>9.19700127857403E-3</v>
      </c>
      <c r="O1868">
        <f t="shared" si="174"/>
        <v>8.6056134361391994</v>
      </c>
      <c r="P1868">
        <f t="shared" si="175"/>
        <v>0.69677141216765504</v>
      </c>
      <c r="Q1868">
        <f t="shared" si="176"/>
        <v>2.8097686386521548</v>
      </c>
      <c r="R1868">
        <f t="shared" si="177"/>
        <v>2.42315265120021E-2</v>
      </c>
      <c r="S1868">
        <f t="shared" si="178"/>
        <v>2.29952868112004E-3</v>
      </c>
      <c r="T1868">
        <f t="shared" si="179"/>
        <v>9.19700127857403E-3</v>
      </c>
    </row>
    <row r="1869" spans="1:20" x14ac:dyDescent="0.25">
      <c r="A1869">
        <v>13151</v>
      </c>
      <c r="B1869" t="s">
        <v>189</v>
      </c>
      <c r="C1869" t="s">
        <v>11</v>
      </c>
      <c r="D1869" t="s">
        <v>31</v>
      </c>
      <c r="E1869" t="s">
        <v>38</v>
      </c>
      <c r="F1869" t="s">
        <v>21</v>
      </c>
      <c r="G1869">
        <v>17.259290952051206</v>
      </c>
      <c r="H1869">
        <v>1.3994623943241451</v>
      </c>
      <c r="I1869">
        <v>8.8556237610532509E-2</v>
      </c>
      <c r="J1869">
        <v>5.9587761269367148</v>
      </c>
      <c r="K1869">
        <v>4.5557734516186103E-2</v>
      </c>
      <c r="L1869">
        <v>4.3221064586496105E-3</v>
      </c>
      <c r="M1869">
        <v>2.43706937380849E-4</v>
      </c>
      <c r="N1869">
        <v>1.8269829182089699E-2</v>
      </c>
      <c r="O1869">
        <f t="shared" si="174"/>
        <v>17.259290952051206</v>
      </c>
      <c r="P1869">
        <f t="shared" si="175"/>
        <v>1.3109061567136127</v>
      </c>
      <c r="Q1869">
        <f t="shared" si="176"/>
        <v>5.9587761269367148</v>
      </c>
      <c r="R1869">
        <f t="shared" si="177"/>
        <v>4.5557734516186103E-2</v>
      </c>
      <c r="S1869">
        <f t="shared" si="178"/>
        <v>4.0783995212687616E-3</v>
      </c>
      <c r="T1869">
        <f t="shared" si="179"/>
        <v>1.8269829182089699E-2</v>
      </c>
    </row>
    <row r="1870" spans="1:20" x14ac:dyDescent="0.25">
      <c r="A1870">
        <v>13151</v>
      </c>
      <c r="B1870" t="s">
        <v>190</v>
      </c>
      <c r="C1870" t="s">
        <v>11</v>
      </c>
      <c r="D1870" t="s">
        <v>31</v>
      </c>
      <c r="E1870" t="s">
        <v>38</v>
      </c>
      <c r="F1870" t="s">
        <v>22</v>
      </c>
      <c r="G1870">
        <v>1.72592905939765E-14</v>
      </c>
      <c r="H1870">
        <v>1.399462367799385E-15</v>
      </c>
      <c r="I1870">
        <v>8.8556237952240623E-17</v>
      </c>
      <c r="J1870">
        <v>5.9587763673618078E-15</v>
      </c>
      <c r="K1870">
        <v>4.5557735736297601E-17</v>
      </c>
      <c r="L1870">
        <v>4.3221063419932686E-18</v>
      </c>
      <c r="M1870">
        <v>2.43706935605425E-19</v>
      </c>
      <c r="N1870">
        <v>1.82698291906186E-17</v>
      </c>
      <c r="O1870">
        <f t="shared" si="174"/>
        <v>1.72592905939765E-14</v>
      </c>
      <c r="P1870">
        <f t="shared" si="175"/>
        <v>1.3109061298471443E-15</v>
      </c>
      <c r="Q1870">
        <f t="shared" si="176"/>
        <v>5.9587763673618078E-15</v>
      </c>
      <c r="R1870">
        <f t="shared" si="177"/>
        <v>4.5557735736297601E-17</v>
      </c>
      <c r="S1870">
        <f t="shared" si="178"/>
        <v>4.078399406387844E-18</v>
      </c>
      <c r="T1870">
        <f t="shared" si="179"/>
        <v>1.82698291906186E-17</v>
      </c>
    </row>
    <row r="1871" spans="1:20" x14ac:dyDescent="0.25">
      <c r="A1871">
        <v>13151</v>
      </c>
      <c r="B1871" t="s">
        <v>191</v>
      </c>
      <c r="C1871" t="s">
        <v>11</v>
      </c>
      <c r="D1871" t="s">
        <v>31</v>
      </c>
      <c r="E1871" t="s">
        <v>38</v>
      </c>
      <c r="F1871" t="s">
        <v>23</v>
      </c>
      <c r="G1871">
        <v>4.5944991430801245</v>
      </c>
      <c r="H1871">
        <v>0.41753978367703642</v>
      </c>
      <c r="I1871">
        <v>2.022844097698593E-2</v>
      </c>
      <c r="J1871">
        <v>1.5178207444362366</v>
      </c>
      <c r="K1871">
        <v>1.31829206237886E-2</v>
      </c>
      <c r="L1871">
        <v>1.4026281792838277E-3</v>
      </c>
      <c r="M1871">
        <v>6.7376751081926701E-5</v>
      </c>
      <c r="N1871">
        <v>5.0664100008576103E-3</v>
      </c>
      <c r="O1871">
        <f t="shared" si="174"/>
        <v>4.5944991430801245</v>
      </c>
      <c r="P1871">
        <f t="shared" si="175"/>
        <v>0.39731134270005047</v>
      </c>
      <c r="Q1871">
        <f t="shared" si="176"/>
        <v>1.5178207444362366</v>
      </c>
      <c r="R1871">
        <f t="shared" si="177"/>
        <v>1.31829206237886E-2</v>
      </c>
      <c r="S1871">
        <f t="shared" si="178"/>
        <v>1.335251428201901E-3</v>
      </c>
      <c r="T1871">
        <f t="shared" si="179"/>
        <v>5.0664100008576103E-3</v>
      </c>
    </row>
    <row r="1872" spans="1:20" x14ac:dyDescent="0.25">
      <c r="A1872">
        <v>13151</v>
      </c>
      <c r="B1872" t="s">
        <v>192</v>
      </c>
      <c r="C1872" t="s">
        <v>11</v>
      </c>
      <c r="D1872" t="s">
        <v>31</v>
      </c>
      <c r="E1872" t="s">
        <v>38</v>
      </c>
      <c r="F1872" t="s">
        <v>24</v>
      </c>
      <c r="G1872">
        <v>5.5635049406765749</v>
      </c>
      <c r="H1872">
        <v>0.50560125287733582</v>
      </c>
      <c r="I1872">
        <v>2.449473361743058E-2</v>
      </c>
      <c r="J1872">
        <v>1.8379378263968109</v>
      </c>
      <c r="K1872">
        <v>1.59632785187541E-2</v>
      </c>
      <c r="L1872">
        <v>1.6984495765279715E-3</v>
      </c>
      <c r="M1872">
        <v>8.1586891282903196E-5</v>
      </c>
      <c r="N1872">
        <v>6.1349482034640497E-3</v>
      </c>
      <c r="O1872">
        <f t="shared" si="174"/>
        <v>5.5635049406765749</v>
      </c>
      <c r="P1872">
        <f t="shared" si="175"/>
        <v>0.48110651925990522</v>
      </c>
      <c r="Q1872">
        <f t="shared" si="176"/>
        <v>1.8379378263968109</v>
      </c>
      <c r="R1872">
        <f t="shared" si="177"/>
        <v>1.59632785187541E-2</v>
      </c>
      <c r="S1872">
        <f t="shared" si="178"/>
        <v>1.6168626852450683E-3</v>
      </c>
      <c r="T1872">
        <f t="shared" si="179"/>
        <v>6.1349482034640497E-3</v>
      </c>
    </row>
    <row r="1873" spans="1:20" x14ac:dyDescent="0.25">
      <c r="A1873">
        <v>13151</v>
      </c>
      <c r="B1873" t="s">
        <v>193</v>
      </c>
      <c r="C1873" t="s">
        <v>11</v>
      </c>
      <c r="D1873" t="s">
        <v>31</v>
      </c>
      <c r="E1873" t="s">
        <v>38</v>
      </c>
      <c r="F1873" t="s">
        <v>25</v>
      </c>
      <c r="G1873">
        <v>1.9389569505852007</v>
      </c>
      <c r="H1873">
        <v>0.17620887514160868</v>
      </c>
      <c r="I1873">
        <v>8.5367451945668037E-3</v>
      </c>
      <c r="J1873">
        <v>0.64054613643290303</v>
      </c>
      <c r="K1873">
        <v>5.5634156593690398E-3</v>
      </c>
      <c r="L1873">
        <v>5.919329919715768E-4</v>
      </c>
      <c r="M1873">
        <v>2.8434123380716101E-5</v>
      </c>
      <c r="N1873">
        <v>2.13811110231126E-3</v>
      </c>
      <c r="O1873">
        <f t="shared" si="174"/>
        <v>1.9389569505852007</v>
      </c>
      <c r="P1873">
        <f t="shared" si="175"/>
        <v>0.16767212994704189</v>
      </c>
      <c r="Q1873">
        <f t="shared" si="176"/>
        <v>0.64054613643290303</v>
      </c>
      <c r="R1873">
        <f t="shared" si="177"/>
        <v>5.5634156593690398E-3</v>
      </c>
      <c r="S1873">
        <f t="shared" si="178"/>
        <v>5.6349886859086075E-4</v>
      </c>
      <c r="T1873">
        <f t="shared" si="179"/>
        <v>2.13811110231126E-3</v>
      </c>
    </row>
    <row r="1874" spans="1:20" x14ac:dyDescent="0.25">
      <c r="A1874">
        <v>13151</v>
      </c>
      <c r="B1874" t="s">
        <v>194</v>
      </c>
      <c r="C1874" t="s">
        <v>11</v>
      </c>
      <c r="D1874" t="s">
        <v>31</v>
      </c>
      <c r="E1874" t="s">
        <v>38</v>
      </c>
      <c r="F1874" t="s">
        <v>26</v>
      </c>
      <c r="G1874">
        <v>2.8950095526581956</v>
      </c>
      <c r="H1874">
        <v>0.2630932178796585</v>
      </c>
      <c r="I1874">
        <v>1.2746009695621991E-2</v>
      </c>
      <c r="J1874">
        <v>0.9563840771484009</v>
      </c>
      <c r="K1874">
        <v>8.3066045773785204E-3</v>
      </c>
      <c r="L1874">
        <v>8.8380101586904569E-4</v>
      </c>
      <c r="M1874">
        <v>4.2454304082894997E-5</v>
      </c>
      <c r="N1874">
        <v>3.1923611115221E-3</v>
      </c>
      <c r="O1874">
        <f t="shared" si="174"/>
        <v>2.8950095526581956</v>
      </c>
      <c r="P1874">
        <f t="shared" si="175"/>
        <v>0.2503472081840365</v>
      </c>
      <c r="Q1874">
        <f t="shared" si="176"/>
        <v>0.9563840771484009</v>
      </c>
      <c r="R1874">
        <f t="shared" si="177"/>
        <v>8.3066045773785204E-3</v>
      </c>
      <c r="S1874">
        <f t="shared" si="178"/>
        <v>8.4134671178615072E-4</v>
      </c>
      <c r="T1874">
        <f t="shared" si="179"/>
        <v>3.1923611115221E-3</v>
      </c>
    </row>
    <row r="1875" spans="1:20" x14ac:dyDescent="0.25">
      <c r="A1875">
        <v>13217</v>
      </c>
      <c r="B1875" t="s">
        <v>39</v>
      </c>
      <c r="C1875" t="s">
        <v>11</v>
      </c>
      <c r="D1875" t="s">
        <v>12</v>
      </c>
      <c r="E1875" t="s">
        <v>13</v>
      </c>
      <c r="F1875" t="s">
        <v>14</v>
      </c>
      <c r="G1875">
        <v>159.03725138941147</v>
      </c>
      <c r="H1875">
        <v>354.01588951027213</v>
      </c>
      <c r="I1875">
        <v>2.5645004209580664</v>
      </c>
      <c r="J1875">
        <v>2021.9336769190493</v>
      </c>
      <c r="K1875">
        <v>0.426755383441213</v>
      </c>
      <c r="L1875">
        <v>1.0040668058190914</v>
      </c>
      <c r="M1875">
        <v>3.5988081044706589E-3</v>
      </c>
      <c r="N1875">
        <v>3.4168862554350499</v>
      </c>
      <c r="O1875">
        <f t="shared" si="174"/>
        <v>159.03725138941147</v>
      </c>
      <c r="P1875">
        <f t="shared" si="175"/>
        <v>351.45138908931409</v>
      </c>
      <c r="Q1875">
        <f t="shared" si="176"/>
        <v>2021.9336769190493</v>
      </c>
      <c r="R1875">
        <f t="shared" si="177"/>
        <v>0.426755383441213</v>
      </c>
      <c r="S1875">
        <f t="shared" si="178"/>
        <v>1.0004679977146207</v>
      </c>
      <c r="T1875">
        <f t="shared" si="179"/>
        <v>3.4168862554350499</v>
      </c>
    </row>
    <row r="1876" spans="1:20" x14ac:dyDescent="0.25">
      <c r="A1876">
        <v>13217</v>
      </c>
      <c r="B1876" t="s">
        <v>40</v>
      </c>
      <c r="C1876" t="s">
        <v>11</v>
      </c>
      <c r="D1876" t="s">
        <v>12</v>
      </c>
      <c r="E1876" t="s">
        <v>13</v>
      </c>
      <c r="F1876" t="s">
        <v>15</v>
      </c>
      <c r="G1876">
        <v>70.789625247234866</v>
      </c>
      <c r="H1876">
        <v>23.557284970187855</v>
      </c>
      <c r="I1876">
        <v>7.3763579193900783</v>
      </c>
      <c r="J1876">
        <v>395.69280588056961</v>
      </c>
      <c r="K1876">
        <v>0.15635951361824099</v>
      </c>
      <c r="L1876">
        <v>6.1924893843752216E-2</v>
      </c>
      <c r="M1876">
        <v>1.279237426024335E-2</v>
      </c>
      <c r="N1876">
        <v>1.1772884268385699</v>
      </c>
      <c r="O1876">
        <f t="shared" si="174"/>
        <v>70.789625247234866</v>
      </c>
      <c r="P1876">
        <f t="shared" si="175"/>
        <v>16.180927050797777</v>
      </c>
      <c r="Q1876">
        <f t="shared" si="176"/>
        <v>395.69280588056961</v>
      </c>
      <c r="R1876">
        <f t="shared" si="177"/>
        <v>0.15635951361824099</v>
      </c>
      <c r="S1876">
        <f t="shared" si="178"/>
        <v>4.9132519583508866E-2</v>
      </c>
      <c r="T1876">
        <f t="shared" si="179"/>
        <v>1.1772884268385699</v>
      </c>
    </row>
    <row r="1877" spans="1:20" x14ac:dyDescent="0.25">
      <c r="A1877">
        <v>13217</v>
      </c>
      <c r="B1877" t="s">
        <v>41</v>
      </c>
      <c r="C1877" t="s">
        <v>11</v>
      </c>
      <c r="D1877" t="s">
        <v>12</v>
      </c>
      <c r="E1877" t="s">
        <v>13</v>
      </c>
      <c r="F1877" t="s">
        <v>16</v>
      </c>
      <c r="G1877">
        <v>18.745307297217479</v>
      </c>
      <c r="H1877">
        <v>7.8660275329310458</v>
      </c>
      <c r="I1877">
        <v>1.9387737202484887</v>
      </c>
      <c r="J1877">
        <v>114.69808578349632</v>
      </c>
      <c r="K1877">
        <v>5.1737959899720298E-2</v>
      </c>
      <c r="L1877">
        <v>2.3641054612369206E-2</v>
      </c>
      <c r="M1877">
        <v>4.163987578749577E-3</v>
      </c>
      <c r="N1877">
        <v>0.378534708630127</v>
      </c>
      <c r="O1877">
        <f t="shared" si="174"/>
        <v>18.745307297217479</v>
      </c>
      <c r="P1877">
        <f t="shared" si="175"/>
        <v>5.9272538126825571</v>
      </c>
      <c r="Q1877">
        <f t="shared" si="176"/>
        <v>114.69808578349632</v>
      </c>
      <c r="R1877">
        <f t="shared" si="177"/>
        <v>5.1737959899720298E-2</v>
      </c>
      <c r="S1877">
        <f t="shared" si="178"/>
        <v>1.9477067033619629E-2</v>
      </c>
      <c r="T1877">
        <f t="shared" si="179"/>
        <v>0.378534708630127</v>
      </c>
    </row>
    <row r="1878" spans="1:20" x14ac:dyDescent="0.25">
      <c r="A1878">
        <v>13217</v>
      </c>
      <c r="B1878" t="s">
        <v>42</v>
      </c>
      <c r="C1878" t="s">
        <v>11</v>
      </c>
      <c r="D1878" t="s">
        <v>12</v>
      </c>
      <c r="E1878" t="s">
        <v>13</v>
      </c>
      <c r="F1878" t="s">
        <v>17</v>
      </c>
      <c r="G1878">
        <v>20.319109117426382</v>
      </c>
      <c r="H1878">
        <v>8.5264356178233456</v>
      </c>
      <c r="I1878">
        <v>2.1015471133514412</v>
      </c>
      <c r="J1878">
        <v>124.3277932519571</v>
      </c>
      <c r="K1878">
        <v>5.6081753495245502E-2</v>
      </c>
      <c r="L1878">
        <v>2.5625899059150414E-2</v>
      </c>
      <c r="M1878">
        <v>4.5135847228721E-3</v>
      </c>
      <c r="N1878">
        <v>0.41031542377042701</v>
      </c>
      <c r="O1878">
        <f t="shared" si="174"/>
        <v>20.319109117426382</v>
      </c>
      <c r="P1878">
        <f t="shared" si="175"/>
        <v>6.4248885044719044</v>
      </c>
      <c r="Q1878">
        <f t="shared" si="176"/>
        <v>124.3277932519571</v>
      </c>
      <c r="R1878">
        <f t="shared" si="177"/>
        <v>5.6081753495245502E-2</v>
      </c>
      <c r="S1878">
        <f t="shared" si="178"/>
        <v>2.1112314336278314E-2</v>
      </c>
      <c r="T1878">
        <f t="shared" si="179"/>
        <v>0.41031542377042701</v>
      </c>
    </row>
    <row r="1879" spans="1:20" x14ac:dyDescent="0.25">
      <c r="A1879">
        <v>13217</v>
      </c>
      <c r="B1879" t="s">
        <v>43</v>
      </c>
      <c r="C1879" t="s">
        <v>11</v>
      </c>
      <c r="D1879" t="s">
        <v>12</v>
      </c>
      <c r="E1879" t="s">
        <v>13</v>
      </c>
      <c r="F1879" t="s">
        <v>18</v>
      </c>
      <c r="G1879">
        <v>21.478173536757183</v>
      </c>
      <c r="H1879">
        <v>9.0128103759392051</v>
      </c>
      <c r="I1879">
        <v>2.221426083933463</v>
      </c>
      <c r="J1879">
        <v>131.41984469968145</v>
      </c>
      <c r="K1879">
        <v>5.9280845414581597E-2</v>
      </c>
      <c r="L1879">
        <v>2.7087662037786175E-2</v>
      </c>
      <c r="M1879">
        <v>4.7710543281027553E-3</v>
      </c>
      <c r="N1879">
        <v>0.43372116699744301</v>
      </c>
      <c r="O1879">
        <f t="shared" si="174"/>
        <v>21.478173536757183</v>
      </c>
      <c r="P1879">
        <f t="shared" si="175"/>
        <v>6.7913842920057421</v>
      </c>
      <c r="Q1879">
        <f t="shared" si="176"/>
        <v>131.41984469968145</v>
      </c>
      <c r="R1879">
        <f t="shared" si="177"/>
        <v>5.9280845414581597E-2</v>
      </c>
      <c r="S1879">
        <f t="shared" si="178"/>
        <v>2.2316607709683418E-2</v>
      </c>
      <c r="T1879">
        <f t="shared" si="179"/>
        <v>0.43372116699744301</v>
      </c>
    </row>
    <row r="1880" spans="1:20" x14ac:dyDescent="0.25">
      <c r="A1880">
        <v>13217</v>
      </c>
      <c r="B1880" t="s">
        <v>44</v>
      </c>
      <c r="C1880" t="s">
        <v>11</v>
      </c>
      <c r="D1880" t="s">
        <v>12</v>
      </c>
      <c r="E1880" t="s">
        <v>13</v>
      </c>
      <c r="F1880" t="s">
        <v>19</v>
      </c>
      <c r="G1880">
        <v>7.6286937298927597</v>
      </c>
      <c r="H1880">
        <v>3.201201404451457</v>
      </c>
      <c r="I1880">
        <v>0.78901395286021381</v>
      </c>
      <c r="J1880">
        <v>46.678164201251541</v>
      </c>
      <c r="K1880">
        <v>2.1055570257373701E-2</v>
      </c>
      <c r="L1880">
        <v>9.6210939854017852E-3</v>
      </c>
      <c r="M1880">
        <v>1.694599842267048E-3</v>
      </c>
      <c r="N1880">
        <v>0.15405058744578001</v>
      </c>
      <c r="O1880">
        <f t="shared" si="174"/>
        <v>7.6286937298927597</v>
      </c>
      <c r="P1880">
        <f t="shared" si="175"/>
        <v>2.4121874515912429</v>
      </c>
      <c r="Q1880">
        <f t="shared" si="176"/>
        <v>46.678164201251541</v>
      </c>
      <c r="R1880">
        <f t="shared" si="177"/>
        <v>2.1055570257373701E-2</v>
      </c>
      <c r="S1880">
        <f t="shared" si="178"/>
        <v>7.9264941431347376E-3</v>
      </c>
      <c r="T1880">
        <f t="shared" si="179"/>
        <v>0.15405058744578001</v>
      </c>
    </row>
    <row r="1881" spans="1:20" x14ac:dyDescent="0.25">
      <c r="A1881">
        <v>13217</v>
      </c>
      <c r="B1881" t="s">
        <v>45</v>
      </c>
      <c r="C1881" t="s">
        <v>11</v>
      </c>
      <c r="D1881" t="s">
        <v>12</v>
      </c>
      <c r="E1881" t="s">
        <v>13</v>
      </c>
      <c r="F1881" t="s">
        <v>20</v>
      </c>
      <c r="G1881">
        <v>17.482429461028818</v>
      </c>
      <c r="H1881">
        <v>7.3360907386228327</v>
      </c>
      <c r="I1881">
        <v>1.8081577278830963</v>
      </c>
      <c r="J1881">
        <v>106.97083924664533</v>
      </c>
      <c r="K1881">
        <v>4.8252375872486201E-2</v>
      </c>
      <c r="L1881">
        <v>2.2048353051559388E-2</v>
      </c>
      <c r="M1881">
        <v>3.8834598055927892E-3</v>
      </c>
      <c r="N1881">
        <v>0.35303281115572799</v>
      </c>
      <c r="O1881">
        <f t="shared" si="174"/>
        <v>17.482429461028818</v>
      </c>
      <c r="P1881">
        <f t="shared" si="175"/>
        <v>5.5279330107397362</v>
      </c>
      <c r="Q1881">
        <f t="shared" si="176"/>
        <v>106.97083924664533</v>
      </c>
      <c r="R1881">
        <f t="shared" si="177"/>
        <v>4.8252375872486201E-2</v>
      </c>
      <c r="S1881">
        <f t="shared" si="178"/>
        <v>1.8164893245966599E-2</v>
      </c>
      <c r="T1881">
        <f t="shared" si="179"/>
        <v>0.35303281115572799</v>
      </c>
    </row>
    <row r="1882" spans="1:20" x14ac:dyDescent="0.25">
      <c r="A1882">
        <v>13217</v>
      </c>
      <c r="B1882" t="s">
        <v>46</v>
      </c>
      <c r="C1882" t="s">
        <v>11</v>
      </c>
      <c r="D1882" t="s">
        <v>12</v>
      </c>
      <c r="E1882" t="s">
        <v>13</v>
      </c>
      <c r="F1882" t="s">
        <v>21</v>
      </c>
      <c r="G1882">
        <v>12.949708111092784</v>
      </c>
      <c r="H1882">
        <v>4.6478587580550057</v>
      </c>
      <c r="I1882">
        <v>1.2055762495132256</v>
      </c>
      <c r="J1882">
        <v>113.80333261583571</v>
      </c>
      <c r="K1882">
        <v>3.3306416008708997E-2</v>
      </c>
      <c r="L1882">
        <v>1.404454343654038E-2</v>
      </c>
      <c r="M1882">
        <v>2.565829181321525E-3</v>
      </c>
      <c r="N1882">
        <v>0.38354101561699799</v>
      </c>
      <c r="O1882">
        <f t="shared" si="174"/>
        <v>12.949708111092784</v>
      </c>
      <c r="P1882">
        <f t="shared" si="175"/>
        <v>3.4422825085417799</v>
      </c>
      <c r="Q1882">
        <f t="shared" si="176"/>
        <v>113.80333261583571</v>
      </c>
      <c r="R1882">
        <f t="shared" si="177"/>
        <v>3.3306416008708997E-2</v>
      </c>
      <c r="S1882">
        <f t="shared" si="178"/>
        <v>1.1478714255218854E-2</v>
      </c>
      <c r="T1882">
        <f t="shared" si="179"/>
        <v>0.38354101561699799</v>
      </c>
    </row>
    <row r="1883" spans="1:20" x14ac:dyDescent="0.25">
      <c r="A1883">
        <v>13217</v>
      </c>
      <c r="B1883" t="s">
        <v>47</v>
      </c>
      <c r="C1883" t="s">
        <v>11</v>
      </c>
      <c r="D1883" t="s">
        <v>12</v>
      </c>
      <c r="E1883" t="s">
        <v>13</v>
      </c>
      <c r="F1883" t="s">
        <v>22</v>
      </c>
      <c r="G1883">
        <v>1.2949708086327125E-14</v>
      </c>
      <c r="H1883">
        <v>4.6478588060727293E-15</v>
      </c>
      <c r="I1883">
        <v>1.2055762803224296E-15</v>
      </c>
      <c r="J1883">
        <v>1.1380333295817329E-13</v>
      </c>
      <c r="K1883">
        <v>3.3306416044308602E-17</v>
      </c>
      <c r="L1883">
        <v>1.4044543468008158E-17</v>
      </c>
      <c r="M1883">
        <v>2.5658292160366559E-18</v>
      </c>
      <c r="N1883">
        <v>3.8354102046410598E-16</v>
      </c>
      <c r="O1883">
        <f t="shared" si="174"/>
        <v>1.2949708086327125E-14</v>
      </c>
      <c r="P1883">
        <f t="shared" si="175"/>
        <v>3.4422825257502997E-15</v>
      </c>
      <c r="Q1883">
        <f t="shared" si="176"/>
        <v>1.1380333295817329E-13</v>
      </c>
      <c r="R1883">
        <f t="shared" si="177"/>
        <v>3.3306416044308602E-17</v>
      </c>
      <c r="S1883">
        <f t="shared" si="178"/>
        <v>1.1478714251971502E-17</v>
      </c>
      <c r="T1883">
        <f t="shared" si="179"/>
        <v>3.8354102046410598E-16</v>
      </c>
    </row>
    <row r="1884" spans="1:20" x14ac:dyDescent="0.25">
      <c r="A1884">
        <v>13217</v>
      </c>
      <c r="B1884" t="s">
        <v>48</v>
      </c>
      <c r="C1884" t="s">
        <v>11</v>
      </c>
      <c r="D1884" t="s">
        <v>12</v>
      </c>
      <c r="E1884" t="s">
        <v>13</v>
      </c>
      <c r="F1884" t="s">
        <v>23</v>
      </c>
      <c r="G1884">
        <v>50.248954920447815</v>
      </c>
      <c r="H1884">
        <v>23.286732519630924</v>
      </c>
      <c r="I1884">
        <v>5.2981930005566813</v>
      </c>
      <c r="J1884">
        <v>327.91534141618661</v>
      </c>
      <c r="K1884">
        <v>0.14473068804827399</v>
      </c>
      <c r="L1884">
        <v>7.278343286600375E-2</v>
      </c>
      <c r="M1884">
        <v>1.218925757166287E-2</v>
      </c>
      <c r="N1884">
        <v>1.12457929700158</v>
      </c>
      <c r="O1884">
        <f t="shared" si="174"/>
        <v>50.248954920447815</v>
      </c>
      <c r="P1884">
        <f t="shared" si="175"/>
        <v>17.988539519074244</v>
      </c>
      <c r="Q1884">
        <f t="shared" si="176"/>
        <v>327.91534141618661</v>
      </c>
      <c r="R1884">
        <f t="shared" si="177"/>
        <v>0.14473068804827399</v>
      </c>
      <c r="S1884">
        <f t="shared" si="178"/>
        <v>6.0594175294340878E-2</v>
      </c>
      <c r="T1884">
        <f t="shared" si="179"/>
        <v>1.12457929700158</v>
      </c>
    </row>
    <row r="1885" spans="1:20" x14ac:dyDescent="0.25">
      <c r="A1885">
        <v>13217</v>
      </c>
      <c r="B1885" t="s">
        <v>49</v>
      </c>
      <c r="C1885" t="s">
        <v>11</v>
      </c>
      <c r="D1885" t="s">
        <v>12</v>
      </c>
      <c r="E1885" t="s">
        <v>13</v>
      </c>
      <c r="F1885" t="s">
        <v>24</v>
      </c>
      <c r="G1885">
        <v>64.228922973579557</v>
      </c>
      <c r="H1885">
        <v>29.765433201847451</v>
      </c>
      <c r="I1885">
        <v>6.7722256089036641</v>
      </c>
      <c r="J1885">
        <v>419.14604801412878</v>
      </c>
      <c r="K1885">
        <v>0.18499695172904199</v>
      </c>
      <c r="L1885">
        <v>9.3032816012964759E-2</v>
      </c>
      <c r="M1885">
        <v>1.558048386868896E-2</v>
      </c>
      <c r="N1885">
        <v>1.4374536023104201</v>
      </c>
      <c r="O1885">
        <f t="shared" si="174"/>
        <v>64.228922973579557</v>
      </c>
      <c r="P1885">
        <f t="shared" si="175"/>
        <v>22.993207592943786</v>
      </c>
      <c r="Q1885">
        <f t="shared" si="176"/>
        <v>419.14604801412878</v>
      </c>
      <c r="R1885">
        <f t="shared" si="177"/>
        <v>0.18499695172904199</v>
      </c>
      <c r="S1885">
        <f t="shared" si="178"/>
        <v>7.7452332144275798E-2</v>
      </c>
      <c r="T1885">
        <f t="shared" si="179"/>
        <v>1.4374536023104201</v>
      </c>
    </row>
    <row r="1886" spans="1:20" x14ac:dyDescent="0.25">
      <c r="A1886">
        <v>13217</v>
      </c>
      <c r="B1886" t="s">
        <v>50</v>
      </c>
      <c r="C1886" t="s">
        <v>11</v>
      </c>
      <c r="D1886" t="s">
        <v>12</v>
      </c>
      <c r="E1886" t="s">
        <v>13</v>
      </c>
      <c r="F1886" t="s">
        <v>25</v>
      </c>
      <c r="G1886">
        <v>20.818066214111177</v>
      </c>
      <c r="H1886">
        <v>9.6476584042599853</v>
      </c>
      <c r="I1886">
        <v>2.1950334823004565</v>
      </c>
      <c r="J1886">
        <v>135.85483490071081</v>
      </c>
      <c r="K1886">
        <v>5.9961737324028999E-2</v>
      </c>
      <c r="L1886">
        <v>3.0154058350603974E-2</v>
      </c>
      <c r="M1886">
        <v>5.049989879125855E-3</v>
      </c>
      <c r="N1886">
        <v>0.46591174144594999</v>
      </c>
      <c r="O1886">
        <f t="shared" si="174"/>
        <v>20.818066214111177</v>
      </c>
      <c r="P1886">
        <f t="shared" si="175"/>
        <v>7.4526249219595293</v>
      </c>
      <c r="Q1886">
        <f t="shared" si="176"/>
        <v>135.85483490071081</v>
      </c>
      <c r="R1886">
        <f t="shared" si="177"/>
        <v>5.9961737324028999E-2</v>
      </c>
      <c r="S1886">
        <f t="shared" si="178"/>
        <v>2.5104068471478121E-2</v>
      </c>
      <c r="T1886">
        <f t="shared" si="179"/>
        <v>0.46591174144594999</v>
      </c>
    </row>
    <row r="1887" spans="1:20" x14ac:dyDescent="0.25">
      <c r="A1887">
        <v>13217</v>
      </c>
      <c r="B1887" t="s">
        <v>51</v>
      </c>
      <c r="C1887" t="s">
        <v>11</v>
      </c>
      <c r="D1887" t="s">
        <v>12</v>
      </c>
      <c r="E1887" t="s">
        <v>13</v>
      </c>
      <c r="F1887" t="s">
        <v>26</v>
      </c>
      <c r="G1887">
        <v>19.850880228131672</v>
      </c>
      <c r="H1887">
        <v>9.1994389931666021</v>
      </c>
      <c r="I1887">
        <v>2.0930545906311386</v>
      </c>
      <c r="J1887">
        <v>129.54316679175284</v>
      </c>
      <c r="K1887">
        <v>5.7175965681528398E-2</v>
      </c>
      <c r="L1887">
        <v>2.8753136034595228E-2</v>
      </c>
      <c r="M1887">
        <v>4.8153757384170595E-3</v>
      </c>
      <c r="N1887">
        <v>0.44426593078271898</v>
      </c>
      <c r="O1887">
        <f t="shared" si="174"/>
        <v>19.850880228131672</v>
      </c>
      <c r="P1887">
        <f t="shared" si="175"/>
        <v>7.106384402535463</v>
      </c>
      <c r="Q1887">
        <f t="shared" si="176"/>
        <v>129.54316679175284</v>
      </c>
      <c r="R1887">
        <f t="shared" si="177"/>
        <v>5.7175965681528398E-2</v>
      </c>
      <c r="S1887">
        <f t="shared" si="178"/>
        <v>2.3937760296178168E-2</v>
      </c>
      <c r="T1887">
        <f t="shared" si="179"/>
        <v>0.44426593078271898</v>
      </c>
    </row>
    <row r="1888" spans="1:20" x14ac:dyDescent="0.25">
      <c r="A1888">
        <v>13217</v>
      </c>
      <c r="B1888" t="s">
        <v>52</v>
      </c>
      <c r="C1888" t="s">
        <v>11</v>
      </c>
      <c r="D1888" t="s">
        <v>12</v>
      </c>
      <c r="E1888" t="s">
        <v>27</v>
      </c>
      <c r="F1888" t="s">
        <v>14</v>
      </c>
      <c r="G1888">
        <v>175.32397776787641</v>
      </c>
      <c r="H1888">
        <v>311.9019897410468</v>
      </c>
      <c r="I1888">
        <v>2.7064872278236556</v>
      </c>
      <c r="J1888">
        <v>1955.3300297141948</v>
      </c>
      <c r="K1888">
        <v>0.48412905562969299</v>
      </c>
      <c r="L1888">
        <v>0.93075523362915646</v>
      </c>
      <c r="M1888">
        <v>3.7716013999897742E-3</v>
      </c>
      <c r="N1888">
        <v>4.2782165260590101</v>
      </c>
      <c r="O1888">
        <f t="shared" si="174"/>
        <v>175.32397776787641</v>
      </c>
      <c r="P1888">
        <f t="shared" si="175"/>
        <v>309.19550251322318</v>
      </c>
      <c r="Q1888">
        <f t="shared" si="176"/>
        <v>1955.3300297141948</v>
      </c>
      <c r="R1888">
        <f t="shared" si="177"/>
        <v>0.48412905562969299</v>
      </c>
      <c r="S1888">
        <f t="shared" si="178"/>
        <v>0.92698363222916669</v>
      </c>
      <c r="T1888">
        <f t="shared" si="179"/>
        <v>4.2782165260590101</v>
      </c>
    </row>
    <row r="1889" spans="1:20" x14ac:dyDescent="0.25">
      <c r="A1889">
        <v>13217</v>
      </c>
      <c r="B1889" t="s">
        <v>53</v>
      </c>
      <c r="C1889" t="s">
        <v>11</v>
      </c>
      <c r="D1889" t="s">
        <v>12</v>
      </c>
      <c r="E1889" t="s">
        <v>27</v>
      </c>
      <c r="F1889" t="s">
        <v>15</v>
      </c>
      <c r="G1889">
        <v>74.864204575203573</v>
      </c>
      <c r="H1889">
        <v>21.94195081452721</v>
      </c>
      <c r="I1889">
        <v>7.4343302710571759</v>
      </c>
      <c r="J1889">
        <v>371.30824544070651</v>
      </c>
      <c r="K1889">
        <v>0.172541850301758</v>
      </c>
      <c r="L1889">
        <v>6.0595123499098236E-2</v>
      </c>
      <c r="M1889">
        <v>1.394431888945738E-2</v>
      </c>
      <c r="N1889">
        <v>1.1521010466542301</v>
      </c>
      <c r="O1889">
        <f t="shared" si="174"/>
        <v>74.864204575203573</v>
      </c>
      <c r="P1889">
        <f t="shared" si="175"/>
        <v>14.507620543470034</v>
      </c>
      <c r="Q1889">
        <f t="shared" si="176"/>
        <v>371.30824544070651</v>
      </c>
      <c r="R1889">
        <f t="shared" si="177"/>
        <v>0.172541850301758</v>
      </c>
      <c r="S1889">
        <f t="shared" si="178"/>
        <v>4.6650804609640856E-2</v>
      </c>
      <c r="T1889">
        <f t="shared" si="179"/>
        <v>1.1521010466542301</v>
      </c>
    </row>
    <row r="1890" spans="1:20" x14ac:dyDescent="0.25">
      <c r="A1890">
        <v>13217</v>
      </c>
      <c r="B1890" t="s">
        <v>54</v>
      </c>
      <c r="C1890" t="s">
        <v>11</v>
      </c>
      <c r="D1890" t="s">
        <v>12</v>
      </c>
      <c r="E1890" t="s">
        <v>27</v>
      </c>
      <c r="F1890" t="s">
        <v>16</v>
      </c>
      <c r="G1890">
        <v>18.734687576750325</v>
      </c>
      <c r="H1890">
        <v>7.152433557019612</v>
      </c>
      <c r="I1890">
        <v>1.9339901539377686</v>
      </c>
      <c r="J1890">
        <v>99.123286368617755</v>
      </c>
      <c r="K1890">
        <v>5.30084673313167E-2</v>
      </c>
      <c r="L1890">
        <v>2.2313632025422692E-2</v>
      </c>
      <c r="M1890">
        <v>4.3721287523794594E-3</v>
      </c>
      <c r="N1890">
        <v>0.33725920554073902</v>
      </c>
      <c r="O1890">
        <f t="shared" si="174"/>
        <v>18.734687576750325</v>
      </c>
      <c r="P1890">
        <f t="shared" si="175"/>
        <v>5.2184434030818432</v>
      </c>
      <c r="Q1890">
        <f t="shared" si="176"/>
        <v>99.123286368617755</v>
      </c>
      <c r="R1890">
        <f t="shared" si="177"/>
        <v>5.30084673313167E-2</v>
      </c>
      <c r="S1890">
        <f t="shared" si="178"/>
        <v>1.7941503273043231E-2</v>
      </c>
      <c r="T1890">
        <f t="shared" si="179"/>
        <v>0.33725920554073902</v>
      </c>
    </row>
    <row r="1891" spans="1:20" x14ac:dyDescent="0.25">
      <c r="A1891">
        <v>13217</v>
      </c>
      <c r="B1891" t="s">
        <v>55</v>
      </c>
      <c r="C1891" t="s">
        <v>11</v>
      </c>
      <c r="D1891" t="s">
        <v>12</v>
      </c>
      <c r="E1891" t="s">
        <v>27</v>
      </c>
      <c r="F1891" t="s">
        <v>17</v>
      </c>
      <c r="G1891">
        <v>20.307596855223196</v>
      </c>
      <c r="H1891">
        <v>7.7529299382195003</v>
      </c>
      <c r="I1891">
        <v>2.0963621795101481</v>
      </c>
      <c r="J1891">
        <v>107.44538108310255</v>
      </c>
      <c r="K1891">
        <v>5.7458904758261098E-2</v>
      </c>
      <c r="L1891">
        <v>2.4187018080780831E-2</v>
      </c>
      <c r="M1891">
        <v>4.7391983389104492E-3</v>
      </c>
      <c r="N1891">
        <v>0.36557445182593101</v>
      </c>
      <c r="O1891">
        <f t="shared" si="174"/>
        <v>20.307596855223196</v>
      </c>
      <c r="P1891">
        <f t="shared" si="175"/>
        <v>5.6565677587093521</v>
      </c>
      <c r="Q1891">
        <f t="shared" si="176"/>
        <v>107.44538108310255</v>
      </c>
      <c r="R1891">
        <f t="shared" si="177"/>
        <v>5.7458904758261098E-2</v>
      </c>
      <c r="S1891">
        <f t="shared" si="178"/>
        <v>1.9447819741870383E-2</v>
      </c>
      <c r="T1891">
        <f t="shared" si="179"/>
        <v>0.36557445182593101</v>
      </c>
    </row>
    <row r="1892" spans="1:20" x14ac:dyDescent="0.25">
      <c r="A1892">
        <v>13217</v>
      </c>
      <c r="B1892" t="s">
        <v>56</v>
      </c>
      <c r="C1892" t="s">
        <v>11</v>
      </c>
      <c r="D1892" t="s">
        <v>12</v>
      </c>
      <c r="E1892" t="s">
        <v>27</v>
      </c>
      <c r="F1892" t="s">
        <v>18</v>
      </c>
      <c r="G1892">
        <v>21.466005605356386</v>
      </c>
      <c r="H1892">
        <v>8.1951815471814893</v>
      </c>
      <c r="I1892">
        <v>2.2159450993843812</v>
      </c>
      <c r="J1892">
        <v>113.57439346816963</v>
      </c>
      <c r="K1892">
        <v>6.0736537201589801E-2</v>
      </c>
      <c r="L1892">
        <v>2.5566721635044531E-2</v>
      </c>
      <c r="M1892">
        <v>5.0095383455754884E-3</v>
      </c>
      <c r="N1892">
        <v>0.38642799115812199</v>
      </c>
      <c r="O1892">
        <f t="shared" si="174"/>
        <v>21.466005605356386</v>
      </c>
      <c r="P1892">
        <f t="shared" si="175"/>
        <v>5.9792364477971081</v>
      </c>
      <c r="Q1892">
        <f t="shared" si="176"/>
        <v>113.57439346816963</v>
      </c>
      <c r="R1892">
        <f t="shared" si="177"/>
        <v>6.0736537201589801E-2</v>
      </c>
      <c r="S1892">
        <f t="shared" si="178"/>
        <v>2.0557183289469042E-2</v>
      </c>
      <c r="T1892">
        <f t="shared" si="179"/>
        <v>0.38642799115812199</v>
      </c>
    </row>
    <row r="1893" spans="1:20" x14ac:dyDescent="0.25">
      <c r="A1893">
        <v>13217</v>
      </c>
      <c r="B1893" t="s">
        <v>57</v>
      </c>
      <c r="C1893" t="s">
        <v>11</v>
      </c>
      <c r="D1893" t="s">
        <v>12</v>
      </c>
      <c r="E1893" t="s">
        <v>27</v>
      </c>
      <c r="F1893" t="s">
        <v>19</v>
      </c>
      <c r="G1893">
        <v>7.6243710678555159</v>
      </c>
      <c r="H1893">
        <v>2.9107935007281682</v>
      </c>
      <c r="I1893">
        <v>0.78706719629655908</v>
      </c>
      <c r="J1893">
        <v>40.339756146060424</v>
      </c>
      <c r="K1893">
        <v>2.1572625367601898E-2</v>
      </c>
      <c r="L1893">
        <v>9.0808783821323402E-3</v>
      </c>
      <c r="M1893">
        <v>1.7793060216746339E-3</v>
      </c>
      <c r="N1893">
        <v>0.13725283425545301</v>
      </c>
      <c r="O1893">
        <f t="shared" si="174"/>
        <v>7.6243710678555159</v>
      </c>
      <c r="P1893">
        <f t="shared" si="175"/>
        <v>2.1237263044316093</v>
      </c>
      <c r="Q1893">
        <f t="shared" si="176"/>
        <v>40.339756146060424</v>
      </c>
      <c r="R1893">
        <f t="shared" si="177"/>
        <v>2.1572625367601898E-2</v>
      </c>
      <c r="S1893">
        <f t="shared" si="178"/>
        <v>7.3015723604577063E-3</v>
      </c>
      <c r="T1893">
        <f t="shared" si="179"/>
        <v>0.13725283425545301</v>
      </c>
    </row>
    <row r="1894" spans="1:20" x14ac:dyDescent="0.25">
      <c r="A1894">
        <v>13217</v>
      </c>
      <c r="B1894" t="s">
        <v>58</v>
      </c>
      <c r="C1894" t="s">
        <v>11</v>
      </c>
      <c r="D1894" t="s">
        <v>12</v>
      </c>
      <c r="E1894" t="s">
        <v>27</v>
      </c>
      <c r="F1894" t="s">
        <v>20</v>
      </c>
      <c r="G1894">
        <v>17.472524072516912</v>
      </c>
      <c r="H1894">
        <v>6.6705709783418872</v>
      </c>
      <c r="I1894">
        <v>1.8036965367360811</v>
      </c>
      <c r="J1894">
        <v>92.445294299826188</v>
      </c>
      <c r="K1894">
        <v>4.94372773206209E-2</v>
      </c>
      <c r="L1894">
        <v>2.0810354523469188E-2</v>
      </c>
      <c r="M1894">
        <v>4.0775783899107357E-3</v>
      </c>
      <c r="N1894">
        <v>0.31453783592463502</v>
      </c>
      <c r="O1894">
        <f t="shared" si="174"/>
        <v>17.472524072516912</v>
      </c>
      <c r="P1894">
        <f t="shared" si="175"/>
        <v>4.8668744416058063</v>
      </c>
      <c r="Q1894">
        <f t="shared" si="176"/>
        <v>92.445294299826188</v>
      </c>
      <c r="R1894">
        <f t="shared" si="177"/>
        <v>4.94372773206209E-2</v>
      </c>
      <c r="S1894">
        <f t="shared" si="178"/>
        <v>1.6732776133558454E-2</v>
      </c>
      <c r="T1894">
        <f t="shared" si="179"/>
        <v>0.31453783592463502</v>
      </c>
    </row>
    <row r="1895" spans="1:20" x14ac:dyDescent="0.25">
      <c r="A1895">
        <v>13217</v>
      </c>
      <c r="B1895" t="s">
        <v>59</v>
      </c>
      <c r="C1895" t="s">
        <v>11</v>
      </c>
      <c r="D1895" t="s">
        <v>12</v>
      </c>
      <c r="E1895" t="s">
        <v>27</v>
      </c>
      <c r="F1895" t="s">
        <v>21</v>
      </c>
      <c r="G1895">
        <v>12.582756200294067</v>
      </c>
      <c r="H1895">
        <v>4.1877493856480843</v>
      </c>
      <c r="I1895">
        <v>1.1937266229109553</v>
      </c>
      <c r="J1895">
        <v>98.416283536936163</v>
      </c>
      <c r="K1895">
        <v>3.34576568664278E-2</v>
      </c>
      <c r="L1895">
        <v>1.3228693203050312E-2</v>
      </c>
      <c r="M1895">
        <v>2.7209831022218982E-3</v>
      </c>
      <c r="N1895">
        <v>0.345237050165492</v>
      </c>
      <c r="O1895">
        <f t="shared" si="174"/>
        <v>12.582756200294067</v>
      </c>
      <c r="P1895">
        <f t="shared" si="175"/>
        <v>2.9940227627371288</v>
      </c>
      <c r="Q1895">
        <f t="shared" si="176"/>
        <v>98.416283536936163</v>
      </c>
      <c r="R1895">
        <f t="shared" si="177"/>
        <v>3.34576568664278E-2</v>
      </c>
      <c r="S1895">
        <f t="shared" si="178"/>
        <v>1.0507710100828415E-2</v>
      </c>
      <c r="T1895">
        <f t="shared" si="179"/>
        <v>0.345237050165492</v>
      </c>
    </row>
    <row r="1896" spans="1:20" x14ac:dyDescent="0.25">
      <c r="A1896">
        <v>13217</v>
      </c>
      <c r="B1896" t="s">
        <v>60</v>
      </c>
      <c r="C1896" t="s">
        <v>11</v>
      </c>
      <c r="D1896" t="s">
        <v>12</v>
      </c>
      <c r="E1896" t="s">
        <v>27</v>
      </c>
      <c r="F1896" t="s">
        <v>22</v>
      </c>
      <c r="G1896">
        <v>1.2582756124361237E-14</v>
      </c>
      <c r="H1896">
        <v>4.1877494285526228E-15</v>
      </c>
      <c r="I1896">
        <v>1.193726651154481E-15</v>
      </c>
      <c r="J1896">
        <v>9.841628380843236E-14</v>
      </c>
      <c r="K1896">
        <v>3.3457656943458898E-17</v>
      </c>
      <c r="L1896">
        <v>1.3228693176407461E-17</v>
      </c>
      <c r="M1896">
        <v>2.720982996862846E-18</v>
      </c>
      <c r="N1896">
        <v>3.4523705587460299E-16</v>
      </c>
      <c r="O1896">
        <f t="shared" si="174"/>
        <v>1.2582756124361237E-14</v>
      </c>
      <c r="P1896">
        <f t="shared" si="175"/>
        <v>2.9940227773981419E-15</v>
      </c>
      <c r="Q1896">
        <f t="shared" si="176"/>
        <v>9.841628380843236E-14</v>
      </c>
      <c r="R1896">
        <f t="shared" si="177"/>
        <v>3.3457656943458898E-17</v>
      </c>
      <c r="S1896">
        <f t="shared" si="178"/>
        <v>1.0507710179544615E-17</v>
      </c>
      <c r="T1896">
        <f t="shared" si="179"/>
        <v>3.4523705587460299E-16</v>
      </c>
    </row>
    <row r="1897" spans="1:20" x14ac:dyDescent="0.25">
      <c r="A1897">
        <v>13217</v>
      </c>
      <c r="B1897" t="s">
        <v>61</v>
      </c>
      <c r="C1897" t="s">
        <v>11</v>
      </c>
      <c r="D1897" t="s">
        <v>12</v>
      </c>
      <c r="E1897" t="s">
        <v>27</v>
      </c>
      <c r="F1897" t="s">
        <v>23</v>
      </c>
      <c r="G1897">
        <v>48.917807708834765</v>
      </c>
      <c r="H1897">
        <v>21.095586886049876</v>
      </c>
      <c r="I1897">
        <v>5.2038784856358555</v>
      </c>
      <c r="J1897">
        <v>273.4688018880039</v>
      </c>
      <c r="K1897">
        <v>0.14520237254491999</v>
      </c>
      <c r="L1897">
        <v>6.8857625382932497E-2</v>
      </c>
      <c r="M1897">
        <v>1.276787862138916E-2</v>
      </c>
      <c r="N1897">
        <v>0.97311024032395399</v>
      </c>
      <c r="O1897">
        <f t="shared" si="174"/>
        <v>48.917807708834765</v>
      </c>
      <c r="P1897">
        <f t="shared" si="175"/>
        <v>15.891708400414021</v>
      </c>
      <c r="Q1897">
        <f t="shared" si="176"/>
        <v>273.4688018880039</v>
      </c>
      <c r="R1897">
        <f t="shared" si="177"/>
        <v>0.14520237254491999</v>
      </c>
      <c r="S1897">
        <f t="shared" si="178"/>
        <v>5.6089746761543338E-2</v>
      </c>
      <c r="T1897">
        <f t="shared" si="179"/>
        <v>0.97311024032395399</v>
      </c>
    </row>
    <row r="1898" spans="1:20" x14ac:dyDescent="0.25">
      <c r="A1898">
        <v>13217</v>
      </c>
      <c r="B1898" t="s">
        <v>62</v>
      </c>
      <c r="C1898" t="s">
        <v>11</v>
      </c>
      <c r="D1898" t="s">
        <v>12</v>
      </c>
      <c r="E1898" t="s">
        <v>27</v>
      </c>
      <c r="F1898" t="s">
        <v>24</v>
      </c>
      <c r="G1898">
        <v>62.52742035584717</v>
      </c>
      <c r="H1898">
        <v>26.964681267001417</v>
      </c>
      <c r="I1898">
        <v>6.6516719974556349</v>
      </c>
      <c r="J1898">
        <v>349.55170556657509</v>
      </c>
      <c r="K1898">
        <v>0.185599738972761</v>
      </c>
      <c r="L1898">
        <v>8.8014813252129898E-2</v>
      </c>
      <c r="M1898">
        <v>1.6320084693234021E-2</v>
      </c>
      <c r="N1898">
        <v>1.2438433759377201</v>
      </c>
      <c r="O1898">
        <f t="shared" si="174"/>
        <v>62.52742035584717</v>
      </c>
      <c r="P1898">
        <f t="shared" si="175"/>
        <v>20.31300926954578</v>
      </c>
      <c r="Q1898">
        <f t="shared" si="176"/>
        <v>349.55170556657509</v>
      </c>
      <c r="R1898">
        <f t="shared" si="177"/>
        <v>0.185599738972761</v>
      </c>
      <c r="S1898">
        <f t="shared" si="178"/>
        <v>7.1694728558895873E-2</v>
      </c>
      <c r="T1898">
        <f t="shared" si="179"/>
        <v>1.2438433759377201</v>
      </c>
    </row>
    <row r="1899" spans="1:20" x14ac:dyDescent="0.25">
      <c r="A1899">
        <v>13217</v>
      </c>
      <c r="B1899" t="s">
        <v>63</v>
      </c>
      <c r="C1899" t="s">
        <v>11</v>
      </c>
      <c r="D1899" t="s">
        <v>12</v>
      </c>
      <c r="E1899" t="s">
        <v>27</v>
      </c>
      <c r="F1899" t="s">
        <v>25</v>
      </c>
      <c r="G1899">
        <v>20.266573008307137</v>
      </c>
      <c r="H1899">
        <v>8.7398714606391259</v>
      </c>
      <c r="I1899">
        <v>2.1559595141184182</v>
      </c>
      <c r="J1899">
        <v>113.29772152313784</v>
      </c>
      <c r="K1899">
        <v>6.0157141894440297E-2</v>
      </c>
      <c r="L1899">
        <v>2.8527611173174539E-2</v>
      </c>
      <c r="M1899">
        <v>5.2897142702761314E-3</v>
      </c>
      <c r="N1899">
        <v>0.40315819711008699</v>
      </c>
      <c r="O1899">
        <f t="shared" si="174"/>
        <v>20.266573008307137</v>
      </c>
      <c r="P1899">
        <f t="shared" si="175"/>
        <v>6.5839119465207077</v>
      </c>
      <c r="Q1899">
        <f t="shared" si="176"/>
        <v>113.29772152313784</v>
      </c>
      <c r="R1899">
        <f t="shared" si="177"/>
        <v>6.0157141894440297E-2</v>
      </c>
      <c r="S1899">
        <f t="shared" si="178"/>
        <v>2.3237896902898406E-2</v>
      </c>
      <c r="T1899">
        <f t="shared" si="179"/>
        <v>0.40315819711008699</v>
      </c>
    </row>
    <row r="1900" spans="1:20" x14ac:dyDescent="0.25">
      <c r="A1900">
        <v>13217</v>
      </c>
      <c r="B1900" t="s">
        <v>64</v>
      </c>
      <c r="C1900" t="s">
        <v>11</v>
      </c>
      <c r="D1900" t="s">
        <v>12</v>
      </c>
      <c r="E1900" t="s">
        <v>27</v>
      </c>
      <c r="F1900" t="s">
        <v>26</v>
      </c>
      <c r="G1900">
        <v>19.325009509482165</v>
      </c>
      <c r="H1900">
        <v>8.3338247684994577</v>
      </c>
      <c r="I1900">
        <v>2.0557955366449483</v>
      </c>
      <c r="J1900">
        <v>108.0340236632062</v>
      </c>
      <c r="K1900">
        <v>5.7362292715717397E-2</v>
      </c>
      <c r="L1900">
        <v>2.7202253082492633E-2</v>
      </c>
      <c r="M1900">
        <v>5.0439592739053227E-3</v>
      </c>
      <c r="N1900">
        <v>0.38442759687793698</v>
      </c>
      <c r="O1900">
        <f t="shared" si="174"/>
        <v>19.325009509482165</v>
      </c>
      <c r="P1900">
        <f t="shared" si="175"/>
        <v>6.278029231854509</v>
      </c>
      <c r="Q1900">
        <f t="shared" si="176"/>
        <v>108.0340236632062</v>
      </c>
      <c r="R1900">
        <f t="shared" si="177"/>
        <v>5.7362292715717397E-2</v>
      </c>
      <c r="S1900">
        <f t="shared" si="178"/>
        <v>2.2158293808587311E-2</v>
      </c>
      <c r="T1900">
        <f t="shared" si="179"/>
        <v>0.38442759687793698</v>
      </c>
    </row>
    <row r="1901" spans="1:20" x14ac:dyDescent="0.25">
      <c r="A1901">
        <v>13217</v>
      </c>
      <c r="B1901" t="s">
        <v>65</v>
      </c>
      <c r="C1901" t="s">
        <v>11</v>
      </c>
      <c r="D1901" t="s">
        <v>12</v>
      </c>
      <c r="E1901" t="s">
        <v>28</v>
      </c>
      <c r="F1901" t="s">
        <v>14</v>
      </c>
      <c r="G1901">
        <v>90.318387764845255</v>
      </c>
      <c r="H1901">
        <v>160.67673350267293</v>
      </c>
      <c r="I1901">
        <v>1.3942505779830412</v>
      </c>
      <c r="J1901">
        <v>1007.290866188386</v>
      </c>
      <c r="K1901">
        <v>0.24939977895763299</v>
      </c>
      <c r="L1901">
        <v>0.47947997382549667</v>
      </c>
      <c r="M1901">
        <v>1.9429466342373298E-3</v>
      </c>
      <c r="N1901">
        <v>2.2039305019595599</v>
      </c>
      <c r="O1901">
        <f t="shared" si="174"/>
        <v>90.318387764845255</v>
      </c>
      <c r="P1901">
        <f t="shared" si="175"/>
        <v>159.2824829246899</v>
      </c>
      <c r="Q1901">
        <f t="shared" si="176"/>
        <v>1007.290866188386</v>
      </c>
      <c r="R1901">
        <f t="shared" si="177"/>
        <v>0.24939977895763299</v>
      </c>
      <c r="S1901">
        <f t="shared" si="178"/>
        <v>0.47753702719125934</v>
      </c>
      <c r="T1901">
        <f t="shared" si="179"/>
        <v>2.2039305019595599</v>
      </c>
    </row>
    <row r="1902" spans="1:20" x14ac:dyDescent="0.25">
      <c r="A1902">
        <v>13217</v>
      </c>
      <c r="B1902" t="s">
        <v>66</v>
      </c>
      <c r="C1902" t="s">
        <v>11</v>
      </c>
      <c r="D1902" t="s">
        <v>12</v>
      </c>
      <c r="E1902" t="s">
        <v>28</v>
      </c>
      <c r="F1902" t="s">
        <v>15</v>
      </c>
      <c r="G1902">
        <v>38.566394646379841</v>
      </c>
      <c r="H1902">
        <v>11.303427647551334</v>
      </c>
      <c r="I1902">
        <v>3.8298049780617007</v>
      </c>
      <c r="J1902">
        <v>191.27992936988966</v>
      </c>
      <c r="K1902">
        <v>8.8885140479827401E-2</v>
      </c>
      <c r="L1902">
        <v>3.1215644330700232E-2</v>
      </c>
      <c r="M1902">
        <v>7.1834328192608111E-3</v>
      </c>
      <c r="N1902">
        <v>0.59350644863512503</v>
      </c>
      <c r="O1902">
        <f t="shared" si="174"/>
        <v>38.566394646379841</v>
      </c>
      <c r="P1902">
        <f t="shared" si="175"/>
        <v>7.4736226694896342</v>
      </c>
      <c r="Q1902">
        <f t="shared" si="176"/>
        <v>191.27992936988966</v>
      </c>
      <c r="R1902">
        <f t="shared" si="177"/>
        <v>8.8885140479827401E-2</v>
      </c>
      <c r="S1902">
        <f t="shared" si="178"/>
        <v>2.403221151143942E-2</v>
      </c>
      <c r="T1902">
        <f t="shared" si="179"/>
        <v>0.59350644863512503</v>
      </c>
    </row>
    <row r="1903" spans="1:20" x14ac:dyDescent="0.25">
      <c r="A1903">
        <v>13217</v>
      </c>
      <c r="B1903" t="s">
        <v>67</v>
      </c>
      <c r="C1903" t="s">
        <v>11</v>
      </c>
      <c r="D1903" t="s">
        <v>12</v>
      </c>
      <c r="E1903" t="s">
        <v>28</v>
      </c>
      <c r="F1903" t="s">
        <v>16</v>
      </c>
      <c r="G1903">
        <v>9.6511997970264307</v>
      </c>
      <c r="H1903">
        <v>3.6845863747908041</v>
      </c>
      <c r="I1903">
        <v>0.99629761063567623</v>
      </c>
      <c r="J1903">
        <v>51.063495790667297</v>
      </c>
      <c r="K1903">
        <v>2.7307373336878001E-2</v>
      </c>
      <c r="L1903">
        <v>1.1494896047956615E-2</v>
      </c>
      <c r="M1903">
        <v>2.252307615137273E-3</v>
      </c>
      <c r="N1903">
        <v>0.173739471633442</v>
      </c>
      <c r="O1903">
        <f t="shared" si="174"/>
        <v>9.6511997970264307</v>
      </c>
      <c r="P1903">
        <f t="shared" si="175"/>
        <v>2.6882887641551276</v>
      </c>
      <c r="Q1903">
        <f t="shared" si="176"/>
        <v>51.063495790667297</v>
      </c>
      <c r="R1903">
        <f t="shared" si="177"/>
        <v>2.7307373336878001E-2</v>
      </c>
      <c r="S1903">
        <f t="shared" si="178"/>
        <v>9.2425884328193424E-3</v>
      </c>
      <c r="T1903">
        <f t="shared" si="179"/>
        <v>0.173739471633442</v>
      </c>
    </row>
    <row r="1904" spans="1:20" x14ac:dyDescent="0.25">
      <c r="A1904">
        <v>13217</v>
      </c>
      <c r="B1904" t="s">
        <v>68</v>
      </c>
      <c r="C1904" t="s">
        <v>11</v>
      </c>
      <c r="D1904" t="s">
        <v>12</v>
      </c>
      <c r="E1904" t="s">
        <v>28</v>
      </c>
      <c r="F1904" t="s">
        <v>17</v>
      </c>
      <c r="G1904">
        <v>10.461484753388881</v>
      </c>
      <c r="H1904">
        <v>3.993932869514528</v>
      </c>
      <c r="I1904">
        <v>1.0799435186466413</v>
      </c>
      <c r="J1904">
        <v>55.3506235816631</v>
      </c>
      <c r="K1904">
        <v>2.9600013686317601E-2</v>
      </c>
      <c r="L1904">
        <v>1.2459977615066009E-2</v>
      </c>
      <c r="M1904">
        <v>2.4414061019371039E-3</v>
      </c>
      <c r="N1904">
        <v>0.18832618137739299</v>
      </c>
      <c r="O1904">
        <f t="shared" si="174"/>
        <v>10.461484753388881</v>
      </c>
      <c r="P1904">
        <f t="shared" si="175"/>
        <v>2.9139893508678867</v>
      </c>
      <c r="Q1904">
        <f t="shared" si="176"/>
        <v>55.3506235816631</v>
      </c>
      <c r="R1904">
        <f t="shared" si="177"/>
        <v>2.9600013686317601E-2</v>
      </c>
      <c r="S1904">
        <f t="shared" si="178"/>
        <v>1.0018571513128904E-2</v>
      </c>
      <c r="T1904">
        <f t="shared" si="179"/>
        <v>0.18832618137739299</v>
      </c>
    </row>
    <row r="1905" spans="1:20" x14ac:dyDescent="0.25">
      <c r="A1905">
        <v>13217</v>
      </c>
      <c r="B1905" t="s">
        <v>69</v>
      </c>
      <c r="C1905" t="s">
        <v>11</v>
      </c>
      <c r="D1905" t="s">
        <v>12</v>
      </c>
      <c r="E1905" t="s">
        <v>28</v>
      </c>
      <c r="F1905" t="s">
        <v>18</v>
      </c>
      <c r="G1905">
        <v>11.058241361463301</v>
      </c>
      <c r="H1905">
        <v>4.2217597662933866</v>
      </c>
      <c r="I1905">
        <v>1.1415470501280509</v>
      </c>
      <c r="J1905">
        <v>58.508006784698104</v>
      </c>
      <c r="K1905">
        <v>3.1288500234868198E-2</v>
      </c>
      <c r="L1905">
        <v>1.317073411934544E-2</v>
      </c>
      <c r="M1905">
        <v>2.5806709337530221E-3</v>
      </c>
      <c r="N1905">
        <v>0.19906885119832801</v>
      </c>
      <c r="O1905">
        <f t="shared" si="174"/>
        <v>11.058241361463301</v>
      </c>
      <c r="P1905">
        <f t="shared" si="175"/>
        <v>3.0802127161653354</v>
      </c>
      <c r="Q1905">
        <f t="shared" si="176"/>
        <v>58.508006784698104</v>
      </c>
      <c r="R1905">
        <f t="shared" si="177"/>
        <v>3.1288500234868198E-2</v>
      </c>
      <c r="S1905">
        <f t="shared" si="178"/>
        <v>1.0590063185592417E-2</v>
      </c>
      <c r="T1905">
        <f t="shared" si="179"/>
        <v>0.19906885119832801</v>
      </c>
    </row>
    <row r="1906" spans="1:20" x14ac:dyDescent="0.25">
      <c r="A1906">
        <v>13217</v>
      </c>
      <c r="B1906" t="s">
        <v>70</v>
      </c>
      <c r="C1906" t="s">
        <v>11</v>
      </c>
      <c r="D1906" t="s">
        <v>12</v>
      </c>
      <c r="E1906" t="s">
        <v>28</v>
      </c>
      <c r="F1906" t="s">
        <v>19</v>
      </c>
      <c r="G1906">
        <v>3.9277053949900114</v>
      </c>
      <c r="H1906">
        <v>1.4994993282724542</v>
      </c>
      <c r="I1906">
        <v>0.40545868172745231</v>
      </c>
      <c r="J1906">
        <v>20.781077635498733</v>
      </c>
      <c r="K1906">
        <v>1.1113162232611299E-2</v>
      </c>
      <c r="L1906">
        <v>4.6780281610310087E-3</v>
      </c>
      <c r="M1906">
        <v>9.1661141509291556E-4</v>
      </c>
      <c r="N1906">
        <v>7.0705963361370402E-2</v>
      </c>
      <c r="O1906">
        <f t="shared" si="174"/>
        <v>3.9277053949900114</v>
      </c>
      <c r="P1906">
        <f t="shared" si="175"/>
        <v>1.0940406465450019</v>
      </c>
      <c r="Q1906">
        <f t="shared" si="176"/>
        <v>20.781077635498733</v>
      </c>
      <c r="R1906">
        <f t="shared" si="177"/>
        <v>1.1113162232611299E-2</v>
      </c>
      <c r="S1906">
        <f t="shared" si="178"/>
        <v>3.761416745938093E-3</v>
      </c>
      <c r="T1906">
        <f t="shared" si="179"/>
        <v>7.0705963361370402E-2</v>
      </c>
    </row>
    <row r="1907" spans="1:20" x14ac:dyDescent="0.25">
      <c r="A1907">
        <v>13217</v>
      </c>
      <c r="B1907" t="s">
        <v>71</v>
      </c>
      <c r="C1907" t="s">
        <v>11</v>
      </c>
      <c r="D1907" t="s">
        <v>12</v>
      </c>
      <c r="E1907" t="s">
        <v>28</v>
      </c>
      <c r="F1907" t="s">
        <v>20</v>
      </c>
      <c r="G1907">
        <v>9.0009952748563276</v>
      </c>
      <c r="H1907">
        <v>3.4363542356885972</v>
      </c>
      <c r="I1907">
        <v>0.92917653022805979</v>
      </c>
      <c r="J1907">
        <v>47.623323974611566</v>
      </c>
      <c r="K1907">
        <v>2.5467684682230599E-2</v>
      </c>
      <c r="L1907">
        <v>1.0720484757886339E-2</v>
      </c>
      <c r="M1907">
        <v>2.1005681007721837E-3</v>
      </c>
      <c r="N1907">
        <v>0.162034637436928</v>
      </c>
      <c r="O1907">
        <f t="shared" si="174"/>
        <v>9.0009952748563276</v>
      </c>
      <c r="P1907">
        <f t="shared" si="175"/>
        <v>2.5071777054605375</v>
      </c>
      <c r="Q1907">
        <f t="shared" si="176"/>
        <v>47.623323974611566</v>
      </c>
      <c r="R1907">
        <f t="shared" si="177"/>
        <v>2.5467684682230599E-2</v>
      </c>
      <c r="S1907">
        <f t="shared" si="178"/>
        <v>8.6199166571141565E-3</v>
      </c>
      <c r="T1907">
        <f t="shared" si="179"/>
        <v>0.162034637436928</v>
      </c>
    </row>
    <row r="1908" spans="1:20" x14ac:dyDescent="0.25">
      <c r="A1908">
        <v>13217</v>
      </c>
      <c r="B1908" t="s">
        <v>72</v>
      </c>
      <c r="C1908" t="s">
        <v>11</v>
      </c>
      <c r="D1908" t="s">
        <v>12</v>
      </c>
      <c r="E1908" t="s">
        <v>28</v>
      </c>
      <c r="F1908" t="s">
        <v>21</v>
      </c>
      <c r="G1908">
        <v>6.482022522318613</v>
      </c>
      <c r="H1908">
        <v>2.1573250426219417</v>
      </c>
      <c r="I1908">
        <v>0.61494978726187677</v>
      </c>
      <c r="J1908">
        <v>50.6992872489284</v>
      </c>
      <c r="K1908">
        <v>1.72357464093803E-2</v>
      </c>
      <c r="L1908">
        <v>6.8147783189065336E-3</v>
      </c>
      <c r="M1908">
        <v>1.4017180497844981E-3</v>
      </c>
      <c r="N1908">
        <v>0.17784939669989</v>
      </c>
      <c r="O1908">
        <f t="shared" si="174"/>
        <v>6.482022522318613</v>
      </c>
      <c r="P1908">
        <f t="shared" si="175"/>
        <v>1.5423752553600649</v>
      </c>
      <c r="Q1908">
        <f t="shared" si="176"/>
        <v>50.6992872489284</v>
      </c>
      <c r="R1908">
        <f t="shared" si="177"/>
        <v>1.72357464093803E-2</v>
      </c>
      <c r="S1908">
        <f t="shared" si="178"/>
        <v>5.4130602691220353E-3</v>
      </c>
      <c r="T1908">
        <f t="shared" si="179"/>
        <v>0.17784939669989</v>
      </c>
    </row>
    <row r="1909" spans="1:20" x14ac:dyDescent="0.25">
      <c r="A1909">
        <v>13217</v>
      </c>
      <c r="B1909" t="s">
        <v>73</v>
      </c>
      <c r="C1909" t="s">
        <v>11</v>
      </c>
      <c r="D1909" t="s">
        <v>12</v>
      </c>
      <c r="E1909" t="s">
        <v>28</v>
      </c>
      <c r="F1909" t="s">
        <v>22</v>
      </c>
      <c r="G1909">
        <v>6.4820226998344763E-15</v>
      </c>
      <c r="H1909">
        <v>2.1573250466904106E-15</v>
      </c>
      <c r="I1909">
        <v>6.1494979085849701E-16</v>
      </c>
      <c r="J1909">
        <v>5.0699287411080804E-14</v>
      </c>
      <c r="K1909">
        <v>1.72357465247146E-17</v>
      </c>
      <c r="L1909">
        <v>6.8147783776071003E-18</v>
      </c>
      <c r="M1909">
        <v>1.4017180174411441E-18</v>
      </c>
      <c r="N1909">
        <v>1.7784939687821099E-16</v>
      </c>
      <c r="O1909">
        <f t="shared" si="174"/>
        <v>6.4820226998344763E-15</v>
      </c>
      <c r="P1909">
        <f t="shared" si="175"/>
        <v>1.5423752558319135E-15</v>
      </c>
      <c r="Q1909">
        <f t="shared" si="176"/>
        <v>5.0699287411080804E-14</v>
      </c>
      <c r="R1909">
        <f t="shared" si="177"/>
        <v>1.72357465247146E-17</v>
      </c>
      <c r="S1909">
        <f t="shared" si="178"/>
        <v>5.413060360165956E-18</v>
      </c>
      <c r="T1909">
        <f t="shared" si="179"/>
        <v>1.7784939687821099E-16</v>
      </c>
    </row>
    <row r="1910" spans="1:20" x14ac:dyDescent="0.25">
      <c r="A1910">
        <v>13217</v>
      </c>
      <c r="B1910" t="s">
        <v>74</v>
      </c>
      <c r="C1910" t="s">
        <v>11</v>
      </c>
      <c r="D1910" t="s">
        <v>12</v>
      </c>
      <c r="E1910" t="s">
        <v>28</v>
      </c>
      <c r="F1910" t="s">
        <v>23</v>
      </c>
      <c r="G1910">
        <v>25.20007390436394</v>
      </c>
      <c r="H1910">
        <v>10.867422794009116</v>
      </c>
      <c r="I1910">
        <v>2.6807850356439058</v>
      </c>
      <c r="J1910">
        <v>140.87780220484348</v>
      </c>
      <c r="K1910">
        <v>7.4801201750093693E-2</v>
      </c>
      <c r="L1910">
        <v>3.5472113321752374E-2</v>
      </c>
      <c r="M1910">
        <v>6.5773921722893603E-3</v>
      </c>
      <c r="N1910">
        <v>0.50129895915910705</v>
      </c>
      <c r="O1910">
        <f t="shared" si="174"/>
        <v>25.20007390436394</v>
      </c>
      <c r="P1910">
        <f t="shared" si="175"/>
        <v>8.1866377583652099</v>
      </c>
      <c r="Q1910">
        <f t="shared" si="176"/>
        <v>140.87780220484348</v>
      </c>
      <c r="R1910">
        <f t="shared" si="177"/>
        <v>7.4801201750093693E-2</v>
      </c>
      <c r="S1910">
        <f t="shared" si="178"/>
        <v>2.8894721149463013E-2</v>
      </c>
      <c r="T1910">
        <f t="shared" si="179"/>
        <v>0.50129895915910705</v>
      </c>
    </row>
    <row r="1911" spans="1:20" x14ac:dyDescent="0.25">
      <c r="A1911">
        <v>13217</v>
      </c>
      <c r="B1911" t="s">
        <v>75</v>
      </c>
      <c r="C1911" t="s">
        <v>11</v>
      </c>
      <c r="D1911" t="s">
        <v>12</v>
      </c>
      <c r="E1911" t="s">
        <v>28</v>
      </c>
      <c r="F1911" t="s">
        <v>24</v>
      </c>
      <c r="G1911">
        <v>32.211092183002023</v>
      </c>
      <c r="H1911">
        <v>13.890894081998553</v>
      </c>
      <c r="I1911">
        <v>3.4266173351952589</v>
      </c>
      <c r="J1911">
        <v>180.07201394933881</v>
      </c>
      <c r="K1911">
        <v>9.5611918388769104E-2</v>
      </c>
      <c r="L1911">
        <v>4.5340963064489759E-2</v>
      </c>
      <c r="M1911">
        <v>8.4073135513449346E-3</v>
      </c>
      <c r="N1911">
        <v>0.64076773919084495</v>
      </c>
      <c r="O1911">
        <f t="shared" si="174"/>
        <v>32.211092183002023</v>
      </c>
      <c r="P1911">
        <f t="shared" si="175"/>
        <v>10.464276746803295</v>
      </c>
      <c r="Q1911">
        <f t="shared" si="176"/>
        <v>180.07201394933881</v>
      </c>
      <c r="R1911">
        <f t="shared" si="177"/>
        <v>9.5611918388769104E-2</v>
      </c>
      <c r="S1911">
        <f t="shared" si="178"/>
        <v>3.6933649513144824E-2</v>
      </c>
      <c r="T1911">
        <f t="shared" si="179"/>
        <v>0.64076773919084495</v>
      </c>
    </row>
    <row r="1912" spans="1:20" x14ac:dyDescent="0.25">
      <c r="A1912">
        <v>13217</v>
      </c>
      <c r="B1912" t="s">
        <v>76</v>
      </c>
      <c r="C1912" t="s">
        <v>11</v>
      </c>
      <c r="D1912" t="s">
        <v>12</v>
      </c>
      <c r="E1912" t="s">
        <v>28</v>
      </c>
      <c r="F1912" t="s">
        <v>25</v>
      </c>
      <c r="G1912">
        <v>10.440352866396005</v>
      </c>
      <c r="H1912">
        <v>4.5023570452723911</v>
      </c>
      <c r="I1912">
        <v>1.1106453765066795</v>
      </c>
      <c r="J1912">
        <v>58.365464029363942</v>
      </c>
      <c r="K1912">
        <v>3.09900341310335E-2</v>
      </c>
      <c r="L1912">
        <v>1.4696043245244539E-2</v>
      </c>
      <c r="M1912">
        <v>2.7250031559589139E-3</v>
      </c>
      <c r="N1912">
        <v>0.20768738617176999</v>
      </c>
      <c r="O1912">
        <f t="shared" si="174"/>
        <v>10.440352866396005</v>
      </c>
      <c r="P1912">
        <f t="shared" si="175"/>
        <v>3.3917116687657116</v>
      </c>
      <c r="Q1912">
        <f t="shared" si="176"/>
        <v>58.365464029363942</v>
      </c>
      <c r="R1912">
        <f t="shared" si="177"/>
        <v>3.09900341310335E-2</v>
      </c>
      <c r="S1912">
        <f t="shared" si="178"/>
        <v>1.1971040089285625E-2</v>
      </c>
      <c r="T1912">
        <f t="shared" si="179"/>
        <v>0.20768738617176999</v>
      </c>
    </row>
    <row r="1913" spans="1:20" x14ac:dyDescent="0.25">
      <c r="A1913">
        <v>13217</v>
      </c>
      <c r="B1913" t="s">
        <v>77</v>
      </c>
      <c r="C1913" t="s">
        <v>11</v>
      </c>
      <c r="D1913" t="s">
        <v>12</v>
      </c>
      <c r="E1913" t="s">
        <v>28</v>
      </c>
      <c r="F1913" t="s">
        <v>26</v>
      </c>
      <c r="G1913">
        <v>9.9553060631292745</v>
      </c>
      <c r="H1913">
        <v>4.2931823686601769</v>
      </c>
      <c r="I1913">
        <v>1.0590457072586306</v>
      </c>
      <c r="J1913">
        <v>55.653875093268958</v>
      </c>
      <c r="K1913">
        <v>2.9550252113177598E-2</v>
      </c>
      <c r="L1913">
        <v>1.4013281938574096E-2</v>
      </c>
      <c r="M1913">
        <v>2.5984031096584178E-3</v>
      </c>
      <c r="N1913">
        <v>0.198038508872008</v>
      </c>
      <c r="O1913">
        <f t="shared" si="174"/>
        <v>9.9553060631292745</v>
      </c>
      <c r="P1913">
        <f t="shared" si="175"/>
        <v>3.2341366614015463</v>
      </c>
      <c r="Q1913">
        <f t="shared" si="176"/>
        <v>55.653875093268958</v>
      </c>
      <c r="R1913">
        <f t="shared" si="177"/>
        <v>2.9550252113177598E-2</v>
      </c>
      <c r="S1913">
        <f t="shared" si="178"/>
        <v>1.1414878828915679E-2</v>
      </c>
      <c r="T1913">
        <f t="shared" si="179"/>
        <v>0.198038508872008</v>
      </c>
    </row>
    <row r="1914" spans="1:20" x14ac:dyDescent="0.25">
      <c r="A1914">
        <v>13217</v>
      </c>
      <c r="B1914" t="s">
        <v>78</v>
      </c>
      <c r="C1914" t="s">
        <v>11</v>
      </c>
      <c r="D1914" t="s">
        <v>12</v>
      </c>
      <c r="E1914" t="s">
        <v>29</v>
      </c>
      <c r="F1914" t="s">
        <v>14</v>
      </c>
      <c r="G1914">
        <v>22.342648829295712</v>
      </c>
      <c r="H1914">
        <v>40.869988571738972</v>
      </c>
      <c r="I1914">
        <v>0.3499597564558119</v>
      </c>
      <c r="J1914">
        <v>343.74379660474756</v>
      </c>
      <c r="K1914">
        <v>6.4086477275838605E-2</v>
      </c>
      <c r="L1914">
        <v>0.12530900853360027</v>
      </c>
      <c r="M1914">
        <v>5.2172710090938939E-4</v>
      </c>
      <c r="N1914">
        <v>0.86949999924418497</v>
      </c>
      <c r="O1914">
        <f t="shared" si="174"/>
        <v>22.342648829295712</v>
      </c>
      <c r="P1914">
        <f t="shared" si="175"/>
        <v>40.520028815283162</v>
      </c>
      <c r="Q1914">
        <f t="shared" si="176"/>
        <v>343.74379660474756</v>
      </c>
      <c r="R1914">
        <f t="shared" si="177"/>
        <v>6.4086477275838605E-2</v>
      </c>
      <c r="S1914">
        <f t="shared" si="178"/>
        <v>0.12478728143269088</v>
      </c>
      <c r="T1914">
        <f t="shared" si="179"/>
        <v>0.86949999924418497</v>
      </c>
    </row>
    <row r="1915" spans="1:20" x14ac:dyDescent="0.25">
      <c r="A1915">
        <v>13217</v>
      </c>
      <c r="B1915" t="s">
        <v>79</v>
      </c>
      <c r="C1915" t="s">
        <v>11</v>
      </c>
      <c r="D1915" t="s">
        <v>12</v>
      </c>
      <c r="E1915" t="s">
        <v>29</v>
      </c>
      <c r="F1915" t="s">
        <v>15</v>
      </c>
      <c r="G1915">
        <v>18.208357983882831</v>
      </c>
      <c r="H1915">
        <v>4.5128936185048829</v>
      </c>
      <c r="I1915">
        <v>1.8141195163211679</v>
      </c>
      <c r="J1915">
        <v>86.350385220042455</v>
      </c>
      <c r="K1915">
        <v>4.1952198378387401E-2</v>
      </c>
      <c r="L1915">
        <v>1.2893086906916457E-2</v>
      </c>
      <c r="M1915">
        <v>3.8647928870342227E-3</v>
      </c>
      <c r="N1915">
        <v>0.245339256522521</v>
      </c>
      <c r="O1915">
        <f t="shared" si="174"/>
        <v>18.208357983882831</v>
      </c>
      <c r="P1915">
        <f t="shared" si="175"/>
        <v>2.6987741021837151</v>
      </c>
      <c r="Q1915">
        <f t="shared" si="176"/>
        <v>86.350385220042455</v>
      </c>
      <c r="R1915">
        <f t="shared" si="177"/>
        <v>4.1952198378387401E-2</v>
      </c>
      <c r="S1915">
        <f t="shared" si="178"/>
        <v>9.028294019882234E-3</v>
      </c>
      <c r="T1915">
        <f t="shared" si="179"/>
        <v>0.245339256522521</v>
      </c>
    </row>
    <row r="1916" spans="1:20" x14ac:dyDescent="0.25">
      <c r="A1916">
        <v>13217</v>
      </c>
      <c r="B1916" t="s">
        <v>80</v>
      </c>
      <c r="C1916" t="s">
        <v>11</v>
      </c>
      <c r="D1916" t="s">
        <v>12</v>
      </c>
      <c r="E1916" t="s">
        <v>29</v>
      </c>
      <c r="F1916" t="s">
        <v>16</v>
      </c>
      <c r="G1916">
        <v>4.4127649807388023</v>
      </c>
      <c r="H1916">
        <v>1.6659744116621902</v>
      </c>
      <c r="I1916">
        <v>0.48109469635207269</v>
      </c>
      <c r="J1916">
        <v>25.463554782784055</v>
      </c>
      <c r="K1916">
        <v>1.1636678049073101E-2</v>
      </c>
      <c r="L1916">
        <v>5.2708811645688775E-3</v>
      </c>
      <c r="M1916">
        <v>1.1941981843082269E-3</v>
      </c>
      <c r="N1916">
        <v>7.8013113050299607E-2</v>
      </c>
      <c r="O1916">
        <f t="shared" si="174"/>
        <v>4.4127649807388023</v>
      </c>
      <c r="P1916">
        <f t="shared" si="175"/>
        <v>1.1848797153101174</v>
      </c>
      <c r="Q1916">
        <f t="shared" si="176"/>
        <v>25.463554782784055</v>
      </c>
      <c r="R1916">
        <f t="shared" si="177"/>
        <v>1.1636678049073101E-2</v>
      </c>
      <c r="S1916">
        <f t="shared" si="178"/>
        <v>4.0766829802606503E-3</v>
      </c>
      <c r="T1916">
        <f t="shared" si="179"/>
        <v>7.8013113050299607E-2</v>
      </c>
    </row>
    <row r="1917" spans="1:20" x14ac:dyDescent="0.25">
      <c r="A1917">
        <v>13217</v>
      </c>
      <c r="B1917" t="s">
        <v>81</v>
      </c>
      <c r="C1917" t="s">
        <v>11</v>
      </c>
      <c r="D1917" t="s">
        <v>12</v>
      </c>
      <c r="E1917" t="s">
        <v>29</v>
      </c>
      <c r="F1917" t="s">
        <v>17</v>
      </c>
      <c r="G1917">
        <v>4.7832472270694124</v>
      </c>
      <c r="H1917">
        <v>1.8058446750078005</v>
      </c>
      <c r="I1917">
        <v>0.52148600994007555</v>
      </c>
      <c r="J1917">
        <v>27.60139923086534</v>
      </c>
      <c r="K1917">
        <v>1.26136627240393E-2</v>
      </c>
      <c r="L1917">
        <v>5.7134089360738882E-3</v>
      </c>
      <c r="M1917">
        <v>1.294460163943267E-3</v>
      </c>
      <c r="N1917">
        <v>8.4562875186501504E-2</v>
      </c>
      <c r="O1917">
        <f t="shared" si="174"/>
        <v>4.7832472270694124</v>
      </c>
      <c r="P1917">
        <f t="shared" si="175"/>
        <v>1.284358665067725</v>
      </c>
      <c r="Q1917">
        <f t="shared" si="176"/>
        <v>27.60139923086534</v>
      </c>
      <c r="R1917">
        <f t="shared" si="177"/>
        <v>1.26136627240393E-2</v>
      </c>
      <c r="S1917">
        <f t="shared" si="178"/>
        <v>4.4189487721306214E-3</v>
      </c>
      <c r="T1917">
        <f t="shared" si="179"/>
        <v>8.4562875186501504E-2</v>
      </c>
    </row>
    <row r="1918" spans="1:20" x14ac:dyDescent="0.25">
      <c r="A1918">
        <v>13217</v>
      </c>
      <c r="B1918" t="s">
        <v>82</v>
      </c>
      <c r="C1918" t="s">
        <v>11</v>
      </c>
      <c r="D1918" t="s">
        <v>12</v>
      </c>
      <c r="E1918" t="s">
        <v>29</v>
      </c>
      <c r="F1918" t="s">
        <v>18</v>
      </c>
      <c r="G1918">
        <v>5.0560989186182743</v>
      </c>
      <c r="H1918">
        <v>1.9088556421895242</v>
      </c>
      <c r="I1918">
        <v>0.55123319490215117</v>
      </c>
      <c r="J1918">
        <v>29.175868510664639</v>
      </c>
      <c r="K1918">
        <v>1.33331832594215E-2</v>
      </c>
      <c r="L1918">
        <v>6.0393190954511761E-3</v>
      </c>
      <c r="M1918">
        <v>1.3682998621460081E-3</v>
      </c>
      <c r="N1918">
        <v>8.9386581089069495E-2</v>
      </c>
      <c r="O1918">
        <f t="shared" si="174"/>
        <v>5.0560989186182743</v>
      </c>
      <c r="P1918">
        <f t="shared" si="175"/>
        <v>1.357622447287373</v>
      </c>
      <c r="Q1918">
        <f t="shared" si="176"/>
        <v>29.175868510664639</v>
      </c>
      <c r="R1918">
        <f t="shared" si="177"/>
        <v>1.33331832594215E-2</v>
      </c>
      <c r="S1918">
        <f t="shared" si="178"/>
        <v>4.6710192333051679E-3</v>
      </c>
      <c r="T1918">
        <f t="shared" si="179"/>
        <v>8.9386581089069495E-2</v>
      </c>
    </row>
    <row r="1919" spans="1:20" x14ac:dyDescent="0.25">
      <c r="A1919">
        <v>13217</v>
      </c>
      <c r="B1919" t="s">
        <v>83</v>
      </c>
      <c r="C1919" t="s">
        <v>11</v>
      </c>
      <c r="D1919" t="s">
        <v>12</v>
      </c>
      <c r="E1919" t="s">
        <v>29</v>
      </c>
      <c r="F1919" t="s">
        <v>19</v>
      </c>
      <c r="G1919">
        <v>1.7958429183323068</v>
      </c>
      <c r="H1919">
        <v>0.67799411127441034</v>
      </c>
      <c r="I1919">
        <v>0.19578895840575655</v>
      </c>
      <c r="J1919">
        <v>10.362787594624832</v>
      </c>
      <c r="K1919">
        <v>4.7357277734925204E-3</v>
      </c>
      <c r="L1919">
        <v>2.1450666975702595E-3</v>
      </c>
      <c r="M1919">
        <v>4.8599750262867078E-4</v>
      </c>
      <c r="N1919">
        <v>3.1748651985632703E-2</v>
      </c>
      <c r="O1919">
        <f t="shared" si="174"/>
        <v>1.7958429183323068</v>
      </c>
      <c r="P1919">
        <f t="shared" si="175"/>
        <v>0.48220515286865379</v>
      </c>
      <c r="Q1919">
        <f t="shared" si="176"/>
        <v>10.362787594624832</v>
      </c>
      <c r="R1919">
        <f t="shared" si="177"/>
        <v>4.7357277734925204E-3</v>
      </c>
      <c r="S1919">
        <f t="shared" si="178"/>
        <v>1.6590691949415887E-3</v>
      </c>
      <c r="T1919">
        <f t="shared" si="179"/>
        <v>3.1748651985632703E-2</v>
      </c>
    </row>
    <row r="1920" spans="1:20" x14ac:dyDescent="0.25">
      <c r="A1920">
        <v>13217</v>
      </c>
      <c r="B1920" t="s">
        <v>84</v>
      </c>
      <c r="C1920" t="s">
        <v>11</v>
      </c>
      <c r="D1920" t="s">
        <v>12</v>
      </c>
      <c r="E1920" t="s">
        <v>29</v>
      </c>
      <c r="F1920" t="s">
        <v>20</v>
      </c>
      <c r="G1920">
        <v>4.1154752693773204</v>
      </c>
      <c r="H1920">
        <v>1.5537369405850925</v>
      </c>
      <c r="I1920">
        <v>0.44868320787230587</v>
      </c>
      <c r="J1920">
        <v>23.748065757677679</v>
      </c>
      <c r="K1920">
        <v>1.0852714227893001E-2</v>
      </c>
      <c r="L1920">
        <v>4.9157806876929389E-3</v>
      </c>
      <c r="M1920">
        <v>1.1137451161648997E-3</v>
      </c>
      <c r="N1920">
        <v>7.2757358374700598E-2</v>
      </c>
      <c r="O1920">
        <f t="shared" si="174"/>
        <v>4.1154752693773204</v>
      </c>
      <c r="P1920">
        <f t="shared" si="175"/>
        <v>1.1050537327127867</v>
      </c>
      <c r="Q1920">
        <f t="shared" si="176"/>
        <v>23.748065757677679</v>
      </c>
      <c r="R1920">
        <f t="shared" si="177"/>
        <v>1.0852714227893001E-2</v>
      </c>
      <c r="S1920">
        <f t="shared" si="178"/>
        <v>3.8020355715280389E-3</v>
      </c>
      <c r="T1920">
        <f t="shared" si="179"/>
        <v>7.2757358374700598E-2</v>
      </c>
    </row>
    <row r="1921" spans="1:20" x14ac:dyDescent="0.25">
      <c r="A1921">
        <v>13217</v>
      </c>
      <c r="B1921" t="s">
        <v>85</v>
      </c>
      <c r="C1921" t="s">
        <v>11</v>
      </c>
      <c r="D1921" t="s">
        <v>12</v>
      </c>
      <c r="E1921" t="s">
        <v>29</v>
      </c>
      <c r="F1921" t="s">
        <v>21</v>
      </c>
      <c r="G1921">
        <v>3.0134858561188715</v>
      </c>
      <c r="H1921">
        <v>0.98899994546585712</v>
      </c>
      <c r="I1921">
        <v>0.30950472629427828</v>
      </c>
      <c r="J1921">
        <v>22.076463562475158</v>
      </c>
      <c r="K1921">
        <v>7.6871005144101903E-3</v>
      </c>
      <c r="L1921">
        <v>3.1373147637074328E-3</v>
      </c>
      <c r="M1921">
        <v>7.648384574898856E-4</v>
      </c>
      <c r="N1921">
        <v>6.9468800970251293E-2</v>
      </c>
      <c r="O1921">
        <f t="shared" si="174"/>
        <v>3.0134858561188715</v>
      </c>
      <c r="P1921">
        <f t="shared" si="175"/>
        <v>0.67949521917157885</v>
      </c>
      <c r="Q1921">
        <f t="shared" si="176"/>
        <v>22.076463562475158</v>
      </c>
      <c r="R1921">
        <f t="shared" si="177"/>
        <v>7.6871005144101903E-3</v>
      </c>
      <c r="S1921">
        <f t="shared" si="178"/>
        <v>2.3724763062175471E-3</v>
      </c>
      <c r="T1921">
        <f t="shared" si="179"/>
        <v>6.9468800970251293E-2</v>
      </c>
    </row>
    <row r="1922" spans="1:20" x14ac:dyDescent="0.25">
      <c r="A1922">
        <v>13217</v>
      </c>
      <c r="B1922" t="s">
        <v>86</v>
      </c>
      <c r="C1922" t="s">
        <v>11</v>
      </c>
      <c r="D1922" t="s">
        <v>12</v>
      </c>
      <c r="E1922" t="s">
        <v>29</v>
      </c>
      <c r="F1922" t="s">
        <v>22</v>
      </c>
      <c r="G1922">
        <v>3.0134858442770965E-15</v>
      </c>
      <c r="H1922">
        <v>9.8899995184769378E-16</v>
      </c>
      <c r="I1922">
        <v>3.0950473320853681E-16</v>
      </c>
      <c r="J1922">
        <v>2.2076464181503356E-14</v>
      </c>
      <c r="K1922">
        <v>7.6871003067370996E-18</v>
      </c>
      <c r="L1922">
        <v>3.1373147409142803E-18</v>
      </c>
      <c r="M1922">
        <v>7.6483844398739475E-19</v>
      </c>
      <c r="N1922">
        <v>6.9468800504151999E-17</v>
      </c>
      <c r="O1922">
        <f t="shared" si="174"/>
        <v>3.0134858442770965E-15</v>
      </c>
      <c r="P1922">
        <f t="shared" si="175"/>
        <v>6.7949521863915693E-16</v>
      </c>
      <c r="Q1922">
        <f t="shared" si="176"/>
        <v>2.2076464181503356E-14</v>
      </c>
      <c r="R1922">
        <f t="shared" si="177"/>
        <v>7.6871003067370996E-18</v>
      </c>
      <c r="S1922">
        <f t="shared" si="178"/>
        <v>2.3724762969268854E-18</v>
      </c>
      <c r="T1922">
        <f t="shared" si="179"/>
        <v>6.9468800504151999E-17</v>
      </c>
    </row>
    <row r="1923" spans="1:20" x14ac:dyDescent="0.25">
      <c r="A1923">
        <v>13217</v>
      </c>
      <c r="B1923" t="s">
        <v>87</v>
      </c>
      <c r="C1923" t="s">
        <v>11</v>
      </c>
      <c r="D1923" t="s">
        <v>12</v>
      </c>
      <c r="E1923" t="s">
        <v>29</v>
      </c>
      <c r="F1923" t="s">
        <v>23</v>
      </c>
      <c r="G1923">
        <v>9.4901058839909531</v>
      </c>
      <c r="H1923">
        <v>4.1574853294236682</v>
      </c>
      <c r="I1923">
        <v>1.0683531864476636</v>
      </c>
      <c r="J1923">
        <v>58.824439022195371</v>
      </c>
      <c r="K1923">
        <v>2.64254704183737E-2</v>
      </c>
      <c r="L1923">
        <v>1.3634859002639332E-2</v>
      </c>
      <c r="M1923">
        <v>2.8045698900042077E-3</v>
      </c>
      <c r="N1923">
        <v>0.190188976422725</v>
      </c>
      <c r="O1923">
        <f t="shared" si="174"/>
        <v>9.4901058839909531</v>
      </c>
      <c r="P1923">
        <f t="shared" si="175"/>
        <v>3.0891321429760046</v>
      </c>
      <c r="Q1923">
        <f t="shared" si="176"/>
        <v>58.824439022195371</v>
      </c>
      <c r="R1923">
        <f t="shared" si="177"/>
        <v>2.64254704183737E-2</v>
      </c>
      <c r="S1923">
        <f t="shared" si="178"/>
        <v>1.0830289112635125E-2</v>
      </c>
      <c r="T1923">
        <f t="shared" si="179"/>
        <v>0.190188976422725</v>
      </c>
    </row>
    <row r="1924" spans="1:20" x14ac:dyDescent="0.25">
      <c r="A1924">
        <v>13217</v>
      </c>
      <c r="B1924" t="s">
        <v>88</v>
      </c>
      <c r="C1924" t="s">
        <v>11</v>
      </c>
      <c r="D1924" t="s">
        <v>12</v>
      </c>
      <c r="E1924" t="s">
        <v>29</v>
      </c>
      <c r="F1924" t="s">
        <v>24</v>
      </c>
      <c r="G1924">
        <v>12.13038705435822</v>
      </c>
      <c r="H1924">
        <v>5.3141567101612068</v>
      </c>
      <c r="I1924">
        <v>1.3655843132577818</v>
      </c>
      <c r="J1924">
        <v>75.190236350941404</v>
      </c>
      <c r="K1924">
        <v>3.3777404992825701E-2</v>
      </c>
      <c r="L1924">
        <v>1.7428267334885533E-2</v>
      </c>
      <c r="M1924">
        <v>3.584841918582262E-3</v>
      </c>
      <c r="N1924">
        <v>0.24310233916601501</v>
      </c>
      <c r="O1924">
        <f t="shared" ref="O1924:O1987" si="180">G1924</f>
        <v>12.13038705435822</v>
      </c>
      <c r="P1924">
        <f t="shared" ref="P1924:P1987" si="181">H1924-I1924</f>
        <v>3.9485723969034252</v>
      </c>
      <c r="Q1924">
        <f t="shared" ref="Q1924:Q1987" si="182">J1924</f>
        <v>75.190236350941404</v>
      </c>
      <c r="R1924">
        <f t="shared" ref="R1924:R1987" si="183">K1924</f>
        <v>3.3777404992825701E-2</v>
      </c>
      <c r="S1924">
        <f t="shared" ref="S1924:S1987" si="184">L1924-M1924</f>
        <v>1.3843425416303271E-2</v>
      </c>
      <c r="T1924">
        <f t="shared" ref="T1924:T1987" si="185">N1924</f>
        <v>0.24310233916601501</v>
      </c>
    </row>
    <row r="1925" spans="1:20" x14ac:dyDescent="0.25">
      <c r="A1925">
        <v>13217</v>
      </c>
      <c r="B1925" t="s">
        <v>89</v>
      </c>
      <c r="C1925" t="s">
        <v>11</v>
      </c>
      <c r="D1925" t="s">
        <v>12</v>
      </c>
      <c r="E1925" t="s">
        <v>29</v>
      </c>
      <c r="F1925" t="s">
        <v>25</v>
      </c>
      <c r="G1925">
        <v>3.9317360490065147</v>
      </c>
      <c r="H1925">
        <v>1.7224399195316922</v>
      </c>
      <c r="I1925">
        <v>0.44261710229375151</v>
      </c>
      <c r="J1925">
        <v>24.370881518448421</v>
      </c>
      <c r="K1925">
        <v>1.0948030532656999E-2</v>
      </c>
      <c r="L1925">
        <v>5.648901730380948E-3</v>
      </c>
      <c r="M1925">
        <v>1.1619294640718069E-3</v>
      </c>
      <c r="N1925">
        <v>7.8795036277859304E-2</v>
      </c>
      <c r="O1925">
        <f t="shared" si="180"/>
        <v>3.9317360490065147</v>
      </c>
      <c r="P1925">
        <f t="shared" si="181"/>
        <v>1.2798228172379407</v>
      </c>
      <c r="Q1925">
        <f t="shared" si="182"/>
        <v>24.370881518448421</v>
      </c>
      <c r="R1925">
        <f t="shared" si="183"/>
        <v>1.0948030532656999E-2</v>
      </c>
      <c r="S1925">
        <f t="shared" si="184"/>
        <v>4.4869722663091411E-3</v>
      </c>
      <c r="T1925">
        <f t="shared" si="185"/>
        <v>7.8795036277859304E-2</v>
      </c>
    </row>
    <row r="1926" spans="1:20" x14ac:dyDescent="0.25">
      <c r="A1926">
        <v>13217</v>
      </c>
      <c r="B1926" t="s">
        <v>90</v>
      </c>
      <c r="C1926" t="s">
        <v>11</v>
      </c>
      <c r="D1926" t="s">
        <v>12</v>
      </c>
      <c r="E1926" t="s">
        <v>29</v>
      </c>
      <c r="F1926" t="s">
        <v>26</v>
      </c>
      <c r="G1926">
        <v>3.7490719615149124</v>
      </c>
      <c r="H1926">
        <v>1.6424172530540437</v>
      </c>
      <c r="I1926">
        <v>0.42205357161074541</v>
      </c>
      <c r="J1926">
        <v>23.238634458339106</v>
      </c>
      <c r="K1926">
        <v>1.04393983144706E-2</v>
      </c>
      <c r="L1926">
        <v>5.3864591638328047E-3</v>
      </c>
      <c r="M1926">
        <v>1.107947155735493E-3</v>
      </c>
      <c r="N1926">
        <v>7.5134280498679207E-2</v>
      </c>
      <c r="O1926">
        <f t="shared" si="180"/>
        <v>3.7490719615149124</v>
      </c>
      <c r="P1926">
        <f t="shared" si="181"/>
        <v>1.2203636814432983</v>
      </c>
      <c r="Q1926">
        <f t="shared" si="182"/>
        <v>23.238634458339106</v>
      </c>
      <c r="R1926">
        <f t="shared" si="183"/>
        <v>1.04393983144706E-2</v>
      </c>
      <c r="S1926">
        <f t="shared" si="184"/>
        <v>4.2785120080973118E-3</v>
      </c>
      <c r="T1926">
        <f t="shared" si="185"/>
        <v>7.5134280498679207E-2</v>
      </c>
    </row>
    <row r="1927" spans="1:20" x14ac:dyDescent="0.25">
      <c r="A1927">
        <v>13217</v>
      </c>
      <c r="B1927" t="s">
        <v>91</v>
      </c>
      <c r="C1927" t="s">
        <v>11</v>
      </c>
      <c r="D1927" t="s">
        <v>12</v>
      </c>
      <c r="E1927" t="s">
        <v>30</v>
      </c>
      <c r="F1927" t="s">
        <v>14</v>
      </c>
      <c r="G1927">
        <v>0.13411903340170253</v>
      </c>
      <c r="H1927">
        <v>20.11282971478537</v>
      </c>
      <c r="I1927">
        <v>5.4938427100664031E-2</v>
      </c>
      <c r="J1927">
        <v>6.6589269513046823</v>
      </c>
      <c r="K1927">
        <v>1.17547533022843E-4</v>
      </c>
      <c r="L1927">
        <v>6.0599387802662642E-2</v>
      </c>
      <c r="M1927">
        <v>3.4331640970108784E-5</v>
      </c>
      <c r="N1927">
        <v>2.78401550031048E-3</v>
      </c>
      <c r="O1927">
        <f t="shared" si="180"/>
        <v>0.13411903340170253</v>
      </c>
      <c r="P1927">
        <f t="shared" si="181"/>
        <v>20.057891287684708</v>
      </c>
      <c r="Q1927">
        <f t="shared" si="182"/>
        <v>6.6589269513046823</v>
      </c>
      <c r="R1927">
        <f t="shared" si="183"/>
        <v>1.17547533022843E-4</v>
      </c>
      <c r="S1927">
        <f t="shared" si="184"/>
        <v>6.0565056161692533E-2</v>
      </c>
      <c r="T1927">
        <f t="shared" si="185"/>
        <v>2.78401550031048E-3</v>
      </c>
    </row>
    <row r="1928" spans="1:20" x14ac:dyDescent="0.25">
      <c r="A1928">
        <v>13217</v>
      </c>
      <c r="B1928" t="s">
        <v>92</v>
      </c>
      <c r="C1928" t="s">
        <v>11</v>
      </c>
      <c r="D1928" t="s">
        <v>12</v>
      </c>
      <c r="E1928" t="s">
        <v>30</v>
      </c>
      <c r="F1928" t="s">
        <v>15</v>
      </c>
      <c r="G1928">
        <v>0.64162168068560121</v>
      </c>
      <c r="H1928">
        <v>1.0095391050991793</v>
      </c>
      <c r="I1928">
        <v>0.21802531752293647</v>
      </c>
      <c r="J1928">
        <v>12.172599881509075</v>
      </c>
      <c r="K1928">
        <v>1.50937986472854E-3</v>
      </c>
      <c r="L1928">
        <v>2.9106013508828216E-3</v>
      </c>
      <c r="M1928">
        <v>4.2052147193771756E-4</v>
      </c>
      <c r="N1928">
        <v>3.1283453427022302E-2</v>
      </c>
      <c r="O1928">
        <f t="shared" si="180"/>
        <v>0.64162168068560121</v>
      </c>
      <c r="P1928">
        <f t="shared" si="181"/>
        <v>0.7915137875762428</v>
      </c>
      <c r="Q1928">
        <f t="shared" si="182"/>
        <v>12.172599881509075</v>
      </c>
      <c r="R1928">
        <f t="shared" si="183"/>
        <v>1.50937986472854E-3</v>
      </c>
      <c r="S1928">
        <f t="shared" si="184"/>
        <v>2.4900798789451038E-3</v>
      </c>
      <c r="T1928">
        <f t="shared" si="185"/>
        <v>3.1283453427022302E-2</v>
      </c>
    </row>
    <row r="1929" spans="1:20" x14ac:dyDescent="0.25">
      <c r="A1929">
        <v>13217</v>
      </c>
      <c r="B1929" t="s">
        <v>93</v>
      </c>
      <c r="C1929" t="s">
        <v>11</v>
      </c>
      <c r="D1929" t="s">
        <v>12</v>
      </c>
      <c r="E1929" t="s">
        <v>30</v>
      </c>
      <c r="F1929" t="s">
        <v>16</v>
      </c>
      <c r="G1929">
        <v>0.17211599354652635</v>
      </c>
      <c r="H1929">
        <v>0.40609564598204273</v>
      </c>
      <c r="I1929">
        <v>7.0832532129917969E-2</v>
      </c>
      <c r="J1929">
        <v>3.5929596302521469</v>
      </c>
      <c r="K1929">
        <v>3.49425062267982E-4</v>
      </c>
      <c r="L1929">
        <v>1.0306307111573858E-3</v>
      </c>
      <c r="M1929">
        <v>1.0927549298500503E-4</v>
      </c>
      <c r="N1929">
        <v>8.0239832313964091E-3</v>
      </c>
      <c r="O1929">
        <f t="shared" si="180"/>
        <v>0.17211599354652635</v>
      </c>
      <c r="P1929">
        <f t="shared" si="181"/>
        <v>0.33526311385212476</v>
      </c>
      <c r="Q1929">
        <f t="shared" si="182"/>
        <v>3.5929596302521469</v>
      </c>
      <c r="R1929">
        <f t="shared" si="183"/>
        <v>3.49425062267982E-4</v>
      </c>
      <c r="S1929">
        <f t="shared" si="184"/>
        <v>9.2135521817238077E-4</v>
      </c>
      <c r="T1929">
        <f t="shared" si="185"/>
        <v>8.0239832313964091E-3</v>
      </c>
    </row>
    <row r="1930" spans="1:20" x14ac:dyDescent="0.25">
      <c r="A1930">
        <v>13217</v>
      </c>
      <c r="B1930" t="s">
        <v>94</v>
      </c>
      <c r="C1930" t="s">
        <v>11</v>
      </c>
      <c r="D1930" t="s">
        <v>12</v>
      </c>
      <c r="E1930" t="s">
        <v>30</v>
      </c>
      <c r="F1930" t="s">
        <v>17</v>
      </c>
      <c r="G1930">
        <v>0.18656632079262159</v>
      </c>
      <c r="H1930">
        <v>0.4401902634660409</v>
      </c>
      <c r="I1930">
        <v>7.6779418254483436E-2</v>
      </c>
      <c r="J1930">
        <v>3.8946137949860593</v>
      </c>
      <c r="K1930">
        <v>3.78761647198189E-4</v>
      </c>
      <c r="L1930">
        <v>1.1171591376166745E-3</v>
      </c>
      <c r="M1930">
        <v>1.1844994152099175E-4</v>
      </c>
      <c r="N1930">
        <v>8.6976548809616291E-3</v>
      </c>
      <c r="O1930">
        <f t="shared" si="180"/>
        <v>0.18656632079262159</v>
      </c>
      <c r="P1930">
        <f t="shared" si="181"/>
        <v>0.36341084521155748</v>
      </c>
      <c r="Q1930">
        <f t="shared" si="182"/>
        <v>3.8946137949860593</v>
      </c>
      <c r="R1930">
        <f t="shared" si="183"/>
        <v>3.78761647198189E-4</v>
      </c>
      <c r="S1930">
        <f t="shared" si="184"/>
        <v>9.9870919609568285E-4</v>
      </c>
      <c r="T1930">
        <f t="shared" si="185"/>
        <v>8.6976548809616291E-3</v>
      </c>
    </row>
    <row r="1931" spans="1:20" x14ac:dyDescent="0.25">
      <c r="A1931">
        <v>13217</v>
      </c>
      <c r="B1931" t="s">
        <v>95</v>
      </c>
      <c r="C1931" t="s">
        <v>11</v>
      </c>
      <c r="D1931" t="s">
        <v>12</v>
      </c>
      <c r="E1931" t="s">
        <v>30</v>
      </c>
      <c r="F1931" t="s">
        <v>18</v>
      </c>
      <c r="G1931">
        <v>0.19720864934447474</v>
      </c>
      <c r="H1931">
        <v>0.46530008365702641</v>
      </c>
      <c r="I1931">
        <v>8.1159156501788607E-2</v>
      </c>
      <c r="J1931">
        <v>4.1167745541388197</v>
      </c>
      <c r="K1931">
        <v>4.0036770747064999E-4</v>
      </c>
      <c r="L1931">
        <v>1.1808856595214579E-3</v>
      </c>
      <c r="M1931">
        <v>1.2520662009052325E-4</v>
      </c>
      <c r="N1931">
        <v>9.1937976903864096E-3</v>
      </c>
      <c r="O1931">
        <f t="shared" si="180"/>
        <v>0.19720864934447474</v>
      </c>
      <c r="P1931">
        <f t="shared" si="181"/>
        <v>0.38414092715523779</v>
      </c>
      <c r="Q1931">
        <f t="shared" si="182"/>
        <v>4.1167745541388197</v>
      </c>
      <c r="R1931">
        <f t="shared" si="183"/>
        <v>4.0036770747064999E-4</v>
      </c>
      <c r="S1931">
        <f t="shared" si="184"/>
        <v>1.0556790394309346E-3</v>
      </c>
      <c r="T1931">
        <f t="shared" si="185"/>
        <v>9.1937976903864096E-3</v>
      </c>
    </row>
    <row r="1932" spans="1:20" x14ac:dyDescent="0.25">
      <c r="A1932">
        <v>13217</v>
      </c>
      <c r="B1932" t="s">
        <v>96</v>
      </c>
      <c r="C1932" t="s">
        <v>11</v>
      </c>
      <c r="D1932" t="s">
        <v>12</v>
      </c>
      <c r="E1932" t="s">
        <v>30</v>
      </c>
      <c r="F1932" t="s">
        <v>19</v>
      </c>
      <c r="G1932">
        <v>7.0045263337590161E-2</v>
      </c>
      <c r="H1932">
        <v>0.16526691199094057</v>
      </c>
      <c r="I1932">
        <v>2.8826395120106412E-2</v>
      </c>
      <c r="J1932">
        <v>1.4622104161144294</v>
      </c>
      <c r="K1932">
        <v>1.4220397139297301E-4</v>
      </c>
      <c r="L1932">
        <v>4.194309503753324E-4</v>
      </c>
      <c r="M1932">
        <v>4.4471336787310579E-5</v>
      </c>
      <c r="N1932">
        <v>3.26548399789317E-3</v>
      </c>
      <c r="O1932">
        <f t="shared" si="180"/>
        <v>7.0045263337590161E-2</v>
      </c>
      <c r="P1932">
        <f t="shared" si="181"/>
        <v>0.13644051687083417</v>
      </c>
      <c r="Q1932">
        <f t="shared" si="182"/>
        <v>1.4622104161144294</v>
      </c>
      <c r="R1932">
        <f t="shared" si="183"/>
        <v>1.4220397139297301E-4</v>
      </c>
      <c r="S1932">
        <f t="shared" si="184"/>
        <v>3.7495961358802182E-4</v>
      </c>
      <c r="T1932">
        <f t="shared" si="185"/>
        <v>3.26548399789317E-3</v>
      </c>
    </row>
    <row r="1933" spans="1:20" x14ac:dyDescent="0.25">
      <c r="A1933">
        <v>13217</v>
      </c>
      <c r="B1933" t="s">
        <v>97</v>
      </c>
      <c r="C1933" t="s">
        <v>11</v>
      </c>
      <c r="D1933" t="s">
        <v>12</v>
      </c>
      <c r="E1933" t="s">
        <v>30</v>
      </c>
      <c r="F1933" t="s">
        <v>20</v>
      </c>
      <c r="G1933">
        <v>0.16052046809863882</v>
      </c>
      <c r="H1933">
        <v>0.37873684623101306</v>
      </c>
      <c r="I1933">
        <v>6.6060523051416492E-2</v>
      </c>
      <c r="J1933">
        <v>3.3509004073421176</v>
      </c>
      <c r="K1933">
        <v>3.2588428030067002E-4</v>
      </c>
      <c r="L1933">
        <v>9.6119634761882011E-4</v>
      </c>
      <c r="M1933">
        <v>1.0191352174970801E-4</v>
      </c>
      <c r="N1933">
        <v>7.4834064689639403E-3</v>
      </c>
      <c r="O1933">
        <f t="shared" si="180"/>
        <v>0.16052046809863882</v>
      </c>
      <c r="P1933">
        <f t="shared" si="181"/>
        <v>0.31267632317959659</v>
      </c>
      <c r="Q1933">
        <f t="shared" si="182"/>
        <v>3.3509004073421176</v>
      </c>
      <c r="R1933">
        <f t="shared" si="183"/>
        <v>3.2588428030067002E-4</v>
      </c>
      <c r="S1933">
        <f t="shared" si="184"/>
        <v>8.5928282586911209E-4</v>
      </c>
      <c r="T1933">
        <f t="shared" si="185"/>
        <v>7.4834064689639403E-3</v>
      </c>
    </row>
    <row r="1934" spans="1:20" x14ac:dyDescent="0.25">
      <c r="A1934">
        <v>13217</v>
      </c>
      <c r="B1934" t="s">
        <v>98</v>
      </c>
      <c r="C1934" t="s">
        <v>11</v>
      </c>
      <c r="D1934" t="s">
        <v>12</v>
      </c>
      <c r="E1934" t="s">
        <v>30</v>
      </c>
      <c r="F1934" t="s">
        <v>21</v>
      </c>
      <c r="G1934">
        <v>9.0353084963851263E-2</v>
      </c>
      <c r="H1934">
        <v>0.1690306874478659</v>
      </c>
      <c r="I1934">
        <v>3.2284427179594524E-2</v>
      </c>
      <c r="J1934">
        <v>1.7862871904999322</v>
      </c>
      <c r="K1934">
        <v>2.2164424819948099E-4</v>
      </c>
      <c r="L1934">
        <v>5.1442777904414476E-4</v>
      </c>
      <c r="M1934">
        <v>6.7303501626980719E-5</v>
      </c>
      <c r="N1934">
        <v>4.80064253861201E-3</v>
      </c>
      <c r="O1934">
        <f t="shared" si="180"/>
        <v>9.0353084963851263E-2</v>
      </c>
      <c r="P1934">
        <f t="shared" si="181"/>
        <v>0.13674626026827136</v>
      </c>
      <c r="Q1934">
        <f t="shared" si="182"/>
        <v>1.7862871904999322</v>
      </c>
      <c r="R1934">
        <f t="shared" si="183"/>
        <v>2.2164424819948099E-4</v>
      </c>
      <c r="S1934">
        <f t="shared" si="184"/>
        <v>4.4712427741716403E-4</v>
      </c>
      <c r="T1934">
        <f t="shared" si="185"/>
        <v>4.80064253861201E-3</v>
      </c>
    </row>
    <row r="1935" spans="1:20" x14ac:dyDescent="0.25">
      <c r="A1935">
        <v>13217</v>
      </c>
      <c r="B1935" t="s">
        <v>99</v>
      </c>
      <c r="C1935" t="s">
        <v>11</v>
      </c>
      <c r="D1935" t="s">
        <v>12</v>
      </c>
      <c r="E1935" t="s">
        <v>30</v>
      </c>
      <c r="F1935" t="s">
        <v>22</v>
      </c>
      <c r="G1935">
        <v>9.0353087165023654E-17</v>
      </c>
      <c r="H1935">
        <v>1.6903068569889177E-16</v>
      </c>
      <c r="I1935">
        <v>3.2284427033164111E-17</v>
      </c>
      <c r="J1935">
        <v>1.786287245188801E-15</v>
      </c>
      <c r="K1935">
        <v>2.2164425238106899E-19</v>
      </c>
      <c r="L1935">
        <v>5.1442777486238361E-19</v>
      </c>
      <c r="M1935">
        <v>6.7303502801670484E-20</v>
      </c>
      <c r="N1935">
        <v>4.8006425589325201E-18</v>
      </c>
      <c r="O1935">
        <f t="shared" si="180"/>
        <v>9.0353087165023654E-17</v>
      </c>
      <c r="P1935">
        <f t="shared" si="181"/>
        <v>1.3674625866572765E-16</v>
      </c>
      <c r="Q1935">
        <f t="shared" si="182"/>
        <v>1.786287245188801E-15</v>
      </c>
      <c r="R1935">
        <f t="shared" si="183"/>
        <v>2.2164425238106899E-19</v>
      </c>
      <c r="S1935">
        <f t="shared" si="184"/>
        <v>4.4712427206071315E-19</v>
      </c>
      <c r="T1935">
        <f t="shared" si="185"/>
        <v>4.8006425589325201E-18</v>
      </c>
    </row>
    <row r="1936" spans="1:20" x14ac:dyDescent="0.25">
      <c r="A1936">
        <v>13217</v>
      </c>
      <c r="B1936" t="s">
        <v>100</v>
      </c>
      <c r="C1936" t="s">
        <v>11</v>
      </c>
      <c r="D1936" t="s">
        <v>12</v>
      </c>
      <c r="E1936" t="s">
        <v>30</v>
      </c>
      <c r="F1936" t="s">
        <v>23</v>
      </c>
      <c r="G1936">
        <v>0.27058826342613401</v>
      </c>
      <c r="H1936">
        <v>0.80995294203827051</v>
      </c>
      <c r="I1936">
        <v>0.11395833499396325</v>
      </c>
      <c r="J1936">
        <v>6.1430152413631527</v>
      </c>
      <c r="K1936">
        <v>6.4251720459651497E-4</v>
      </c>
      <c r="L1936">
        <v>2.3971080053057855E-3</v>
      </c>
      <c r="M1936">
        <v>2.2601251360043748E-4</v>
      </c>
      <c r="N1936">
        <v>1.6045466392824798E-2</v>
      </c>
      <c r="O1936">
        <f t="shared" si="180"/>
        <v>0.27058826342613401</v>
      </c>
      <c r="P1936">
        <f t="shared" si="181"/>
        <v>0.69599460704430727</v>
      </c>
      <c r="Q1936">
        <f t="shared" si="182"/>
        <v>6.1430152413631527</v>
      </c>
      <c r="R1936">
        <f t="shared" si="183"/>
        <v>6.4251720459651497E-4</v>
      </c>
      <c r="S1936">
        <f t="shared" si="184"/>
        <v>2.1710954917053479E-3</v>
      </c>
      <c r="T1936">
        <f t="shared" si="185"/>
        <v>1.6045466392824798E-2</v>
      </c>
    </row>
    <row r="1937" spans="1:20" x14ac:dyDescent="0.25">
      <c r="A1937">
        <v>13217</v>
      </c>
      <c r="B1937" t="s">
        <v>101</v>
      </c>
      <c r="C1937" t="s">
        <v>11</v>
      </c>
      <c r="D1937" t="s">
        <v>12</v>
      </c>
      <c r="E1937" t="s">
        <v>30</v>
      </c>
      <c r="F1937" t="s">
        <v>24</v>
      </c>
      <c r="G1937">
        <v>0.34586977361436677</v>
      </c>
      <c r="H1937">
        <v>1.0352933826070889</v>
      </c>
      <c r="I1937">
        <v>0.14566315745067174</v>
      </c>
      <c r="J1937">
        <v>7.8520900327857648</v>
      </c>
      <c r="K1937">
        <v>8.2127466248493799E-4</v>
      </c>
      <c r="L1937">
        <v>3.0640179511620576E-3</v>
      </c>
      <c r="M1937">
        <v>2.8889244880048144E-4</v>
      </c>
      <c r="N1937">
        <v>2.0509537083853498E-2</v>
      </c>
      <c r="O1937">
        <f t="shared" si="180"/>
        <v>0.34586977361436677</v>
      </c>
      <c r="P1937">
        <f t="shared" si="181"/>
        <v>0.88963022515641721</v>
      </c>
      <c r="Q1937">
        <f t="shared" si="182"/>
        <v>7.8520900327857648</v>
      </c>
      <c r="R1937">
        <f t="shared" si="183"/>
        <v>8.2127466248493799E-4</v>
      </c>
      <c r="S1937">
        <f t="shared" si="184"/>
        <v>2.7751255023615762E-3</v>
      </c>
      <c r="T1937">
        <f t="shared" si="185"/>
        <v>2.0509537083853498E-2</v>
      </c>
    </row>
    <row r="1938" spans="1:20" x14ac:dyDescent="0.25">
      <c r="A1938">
        <v>13217</v>
      </c>
      <c r="B1938" t="s">
        <v>102</v>
      </c>
      <c r="C1938" t="s">
        <v>11</v>
      </c>
      <c r="D1938" t="s">
        <v>12</v>
      </c>
      <c r="E1938" t="s">
        <v>30</v>
      </c>
      <c r="F1938" t="s">
        <v>25</v>
      </c>
      <c r="G1938">
        <v>0.11210432878118566</v>
      </c>
      <c r="H1938">
        <v>0.33556231753928212</v>
      </c>
      <c r="I1938">
        <v>4.7212769062975016E-2</v>
      </c>
      <c r="J1938">
        <v>2.545042515079329</v>
      </c>
      <c r="K1938">
        <v>2.6619388938797702E-4</v>
      </c>
      <c r="L1938">
        <v>9.9311875604723814E-4</v>
      </c>
      <c r="M1938">
        <v>9.3636636297134146E-5</v>
      </c>
      <c r="N1938">
        <v>6.6476104711910003E-3</v>
      </c>
      <c r="O1938">
        <f t="shared" si="180"/>
        <v>0.11210432878118566</v>
      </c>
      <c r="P1938">
        <f t="shared" si="181"/>
        <v>0.28834954847630712</v>
      </c>
      <c r="Q1938">
        <f t="shared" si="182"/>
        <v>2.545042515079329</v>
      </c>
      <c r="R1938">
        <f t="shared" si="183"/>
        <v>2.6619388938797702E-4</v>
      </c>
      <c r="S1938">
        <f t="shared" si="184"/>
        <v>8.9948211975010399E-4</v>
      </c>
      <c r="T1938">
        <f t="shared" si="185"/>
        <v>6.6476104711910003E-3</v>
      </c>
    </row>
    <row r="1939" spans="1:20" x14ac:dyDescent="0.25">
      <c r="A1939">
        <v>13217</v>
      </c>
      <c r="B1939" t="s">
        <v>103</v>
      </c>
      <c r="C1939" t="s">
        <v>11</v>
      </c>
      <c r="D1939" t="s">
        <v>12</v>
      </c>
      <c r="E1939" t="s">
        <v>30</v>
      </c>
      <c r="F1939" t="s">
        <v>26</v>
      </c>
      <c r="G1939">
        <v>0.1068960684351053</v>
      </c>
      <c r="H1939">
        <v>0.31997244265563074</v>
      </c>
      <c r="I1939">
        <v>4.5019311360544316E-2</v>
      </c>
      <c r="J1939">
        <v>2.4268022651740453</v>
      </c>
      <c r="K1939">
        <v>2.5382687249475501E-4</v>
      </c>
      <c r="L1939">
        <v>9.4697962995926501E-4</v>
      </c>
      <c r="M1939">
        <v>8.9286397166432526E-5</v>
      </c>
      <c r="N1939">
        <v>6.3387693826371097E-3</v>
      </c>
      <c r="O1939">
        <f t="shared" si="180"/>
        <v>0.1068960684351053</v>
      </c>
      <c r="P1939">
        <f t="shared" si="181"/>
        <v>0.27495313129508642</v>
      </c>
      <c r="Q1939">
        <f t="shared" si="182"/>
        <v>2.4268022651740453</v>
      </c>
      <c r="R1939">
        <f t="shared" si="183"/>
        <v>2.5382687249475501E-4</v>
      </c>
      <c r="S1939">
        <f t="shared" si="184"/>
        <v>8.5769323279283251E-4</v>
      </c>
      <c r="T1939">
        <f t="shared" si="185"/>
        <v>6.3387693826371097E-3</v>
      </c>
    </row>
    <row r="1940" spans="1:20" x14ac:dyDescent="0.25">
      <c r="A1940">
        <v>13217</v>
      </c>
      <c r="B1940" t="s">
        <v>104</v>
      </c>
      <c r="C1940" t="s">
        <v>11</v>
      </c>
      <c r="D1940" t="s">
        <v>31</v>
      </c>
      <c r="E1940" t="s">
        <v>32</v>
      </c>
      <c r="F1940" t="s">
        <v>14</v>
      </c>
      <c r="G1940">
        <v>1.0220472207576852</v>
      </c>
      <c r="H1940">
        <v>0.28963853345061885</v>
      </c>
      <c r="I1940">
        <v>2.0138908546110086E-3</v>
      </c>
      <c r="J1940">
        <v>0.79639055688875815</v>
      </c>
      <c r="K1940">
        <v>1.98481542889783E-3</v>
      </c>
      <c r="L1940">
        <v>4.1232815756453304E-4</v>
      </c>
      <c r="M1940">
        <v>3.6908370293353698E-6</v>
      </c>
      <c r="N1940">
        <v>2.0408811171748198E-3</v>
      </c>
      <c r="O1940">
        <f t="shared" si="180"/>
        <v>1.0220472207576852</v>
      </c>
      <c r="P1940">
        <f t="shared" si="181"/>
        <v>0.28762464259600784</v>
      </c>
      <c r="Q1940">
        <f t="shared" si="182"/>
        <v>0.79639055688875815</v>
      </c>
      <c r="R1940">
        <f t="shared" si="183"/>
        <v>1.98481542889783E-3</v>
      </c>
      <c r="S1940">
        <f t="shared" si="184"/>
        <v>4.0863732053519767E-4</v>
      </c>
      <c r="T1940">
        <f t="shared" si="185"/>
        <v>2.0408811171748198E-3</v>
      </c>
    </row>
    <row r="1941" spans="1:20" x14ac:dyDescent="0.25">
      <c r="A1941">
        <v>13217</v>
      </c>
      <c r="B1941" t="s">
        <v>105</v>
      </c>
      <c r="C1941" t="s">
        <v>11</v>
      </c>
      <c r="D1941" t="s">
        <v>31</v>
      </c>
      <c r="E1941" t="s">
        <v>32</v>
      </c>
      <c r="F1941" t="s">
        <v>15</v>
      </c>
      <c r="G1941">
        <v>0.37325863970356682</v>
      </c>
      <c r="H1941">
        <v>3.2188598374609953E-2</v>
      </c>
      <c r="I1941">
        <v>4.5186926976192804E-3</v>
      </c>
      <c r="J1941">
        <v>0.16047502877984135</v>
      </c>
      <c r="K1941">
        <v>8.9727706363529303E-4</v>
      </c>
      <c r="L1941">
        <v>8.4956629009091955E-5</v>
      </c>
      <c r="M1941">
        <v>8.1638976610065499E-6</v>
      </c>
      <c r="N1941">
        <v>5.0894556262992498E-4</v>
      </c>
      <c r="O1941">
        <f t="shared" si="180"/>
        <v>0.37325863970356682</v>
      </c>
      <c r="P1941">
        <f t="shared" si="181"/>
        <v>2.7669905676990673E-2</v>
      </c>
      <c r="Q1941">
        <f t="shared" si="182"/>
        <v>0.16047502877984135</v>
      </c>
      <c r="R1941">
        <f t="shared" si="183"/>
        <v>8.9727706363529303E-4</v>
      </c>
      <c r="S1941">
        <f t="shared" si="184"/>
        <v>7.679273134808541E-5</v>
      </c>
      <c r="T1941">
        <f t="shared" si="185"/>
        <v>5.0894556262992498E-4</v>
      </c>
    </row>
    <row r="1942" spans="1:20" x14ac:dyDescent="0.25">
      <c r="A1942">
        <v>13217</v>
      </c>
      <c r="B1942" t="s">
        <v>106</v>
      </c>
      <c r="C1942" t="s">
        <v>11</v>
      </c>
      <c r="D1942" t="s">
        <v>31</v>
      </c>
      <c r="E1942" t="s">
        <v>32</v>
      </c>
      <c r="F1942" t="s">
        <v>16</v>
      </c>
      <c r="G1942">
        <v>0.11609012523014337</v>
      </c>
      <c r="H1942">
        <v>1.0140964556533325E-2</v>
      </c>
      <c r="I1942">
        <v>1.1508561739885766E-3</v>
      </c>
      <c r="J1942">
        <v>5.3283447749403988E-2</v>
      </c>
      <c r="K1942">
        <v>3.4787056862983703E-4</v>
      </c>
      <c r="L1942">
        <v>3.0440546317622583E-5</v>
      </c>
      <c r="M1942">
        <v>2.55960236117402E-6</v>
      </c>
      <c r="N1942">
        <v>1.8782985704224301E-4</v>
      </c>
      <c r="O1942">
        <f t="shared" si="180"/>
        <v>0.11609012523014337</v>
      </c>
      <c r="P1942">
        <f t="shared" si="181"/>
        <v>8.9901083825447495E-3</v>
      </c>
      <c r="Q1942">
        <f t="shared" si="182"/>
        <v>5.3283447749403988E-2</v>
      </c>
      <c r="R1942">
        <f t="shared" si="183"/>
        <v>3.4787056862983703E-4</v>
      </c>
      <c r="S1942">
        <f t="shared" si="184"/>
        <v>2.7880943956448564E-5</v>
      </c>
      <c r="T1942">
        <f t="shared" si="185"/>
        <v>1.8782985704224301E-4</v>
      </c>
    </row>
    <row r="1943" spans="1:20" x14ac:dyDescent="0.25">
      <c r="A1943">
        <v>13217</v>
      </c>
      <c r="B1943" t="s">
        <v>107</v>
      </c>
      <c r="C1943" t="s">
        <v>11</v>
      </c>
      <c r="D1943" t="s">
        <v>31</v>
      </c>
      <c r="E1943" t="s">
        <v>32</v>
      </c>
      <c r="F1943" t="s">
        <v>17</v>
      </c>
      <c r="G1943">
        <v>0.12583669007861964</v>
      </c>
      <c r="H1943">
        <v>1.0992371234372893E-2</v>
      </c>
      <c r="I1943">
        <v>1.2474784229024012E-3</v>
      </c>
      <c r="J1943">
        <v>5.7756991210996027E-2</v>
      </c>
      <c r="K1943">
        <v>3.7707683632864897E-4</v>
      </c>
      <c r="L1943">
        <v>3.2996256104755926E-5</v>
      </c>
      <c r="M1943">
        <v>2.7744976209831398E-6</v>
      </c>
      <c r="N1943">
        <v>2.03599775772556E-4</v>
      </c>
      <c r="O1943">
        <f t="shared" si="180"/>
        <v>0.12583669007861964</v>
      </c>
      <c r="P1943">
        <f t="shared" si="181"/>
        <v>9.744892811470493E-3</v>
      </c>
      <c r="Q1943">
        <f t="shared" si="182"/>
        <v>5.7756991210996027E-2</v>
      </c>
      <c r="R1943">
        <f t="shared" si="183"/>
        <v>3.7707683632864897E-4</v>
      </c>
      <c r="S1943">
        <f t="shared" si="184"/>
        <v>3.0221758483772786E-5</v>
      </c>
      <c r="T1943">
        <f t="shared" si="185"/>
        <v>2.03599775772556E-4</v>
      </c>
    </row>
    <row r="1944" spans="1:20" x14ac:dyDescent="0.25">
      <c r="A1944">
        <v>13217</v>
      </c>
      <c r="B1944" t="s">
        <v>108</v>
      </c>
      <c r="C1944" t="s">
        <v>11</v>
      </c>
      <c r="D1944" t="s">
        <v>31</v>
      </c>
      <c r="E1944" t="s">
        <v>32</v>
      </c>
      <c r="F1944" t="s">
        <v>18</v>
      </c>
      <c r="G1944">
        <v>0.13301483734165664</v>
      </c>
      <c r="H1944">
        <v>1.1619409234725249E-2</v>
      </c>
      <c r="I1944">
        <v>1.3186388719663691E-3</v>
      </c>
      <c r="J1944">
        <v>6.1051624481921925E-2</v>
      </c>
      <c r="K1944">
        <v>3.9858645878554301E-4</v>
      </c>
      <c r="L1944">
        <v>3.4878459417519964E-5</v>
      </c>
      <c r="M1944">
        <v>2.93276501661665E-6</v>
      </c>
      <c r="N1944">
        <v>2.1521360010412399E-4</v>
      </c>
      <c r="O1944">
        <f t="shared" si="180"/>
        <v>0.13301483734165664</v>
      </c>
      <c r="P1944">
        <f t="shared" si="181"/>
        <v>1.0300770362758879E-2</v>
      </c>
      <c r="Q1944">
        <f t="shared" si="182"/>
        <v>6.1051624481921925E-2</v>
      </c>
      <c r="R1944">
        <f t="shared" si="183"/>
        <v>3.9858645878554301E-4</v>
      </c>
      <c r="S1944">
        <f t="shared" si="184"/>
        <v>3.1945694400903315E-5</v>
      </c>
      <c r="T1944">
        <f t="shared" si="185"/>
        <v>2.1521360010412399E-4</v>
      </c>
    </row>
    <row r="1945" spans="1:20" x14ac:dyDescent="0.25">
      <c r="A1945">
        <v>13217</v>
      </c>
      <c r="B1945" t="s">
        <v>109</v>
      </c>
      <c r="C1945" t="s">
        <v>11</v>
      </c>
      <c r="D1945" t="s">
        <v>31</v>
      </c>
      <c r="E1945" t="s">
        <v>32</v>
      </c>
      <c r="F1945" t="s">
        <v>19</v>
      </c>
      <c r="G1945">
        <v>4.7244667150388962E-2</v>
      </c>
      <c r="H1945">
        <v>4.1270226141774547E-3</v>
      </c>
      <c r="I1945">
        <v>4.683587321108176E-4</v>
      </c>
      <c r="J1945">
        <v>2.168452930477387E-2</v>
      </c>
      <c r="K1945">
        <v>1.4157129730493699E-4</v>
      </c>
      <c r="L1945">
        <v>1.2388256280471078E-5</v>
      </c>
      <c r="M1945">
        <v>1.04166956260698E-6</v>
      </c>
      <c r="N1945">
        <v>7.6440331013949398E-5</v>
      </c>
      <c r="O1945">
        <f t="shared" si="180"/>
        <v>4.7244667150388962E-2</v>
      </c>
      <c r="P1945">
        <f t="shared" si="181"/>
        <v>3.6586638820666371E-3</v>
      </c>
      <c r="Q1945">
        <f t="shared" si="182"/>
        <v>2.168452930477387E-2</v>
      </c>
      <c r="R1945">
        <f t="shared" si="183"/>
        <v>1.4157129730493699E-4</v>
      </c>
      <c r="S1945">
        <f t="shared" si="184"/>
        <v>1.1346586717864098E-5</v>
      </c>
      <c r="T1945">
        <f t="shared" si="185"/>
        <v>7.6440331013949398E-5</v>
      </c>
    </row>
    <row r="1946" spans="1:20" x14ac:dyDescent="0.25">
      <c r="A1946">
        <v>13217</v>
      </c>
      <c r="B1946" t="s">
        <v>110</v>
      </c>
      <c r="C1946" t="s">
        <v>11</v>
      </c>
      <c r="D1946" t="s">
        <v>31</v>
      </c>
      <c r="E1946" t="s">
        <v>32</v>
      </c>
      <c r="F1946" t="s">
        <v>20</v>
      </c>
      <c r="G1946">
        <v>0.10826909575358851</v>
      </c>
      <c r="H1946">
        <v>9.4577647096614013E-3</v>
      </c>
      <c r="I1946">
        <v>1.0733228067234515E-3</v>
      </c>
      <c r="J1946">
        <v>4.9693739910162849E-2</v>
      </c>
      <c r="K1946">
        <v>3.2443449829389E-4</v>
      </c>
      <c r="L1946">
        <v>2.8389768361280934E-5</v>
      </c>
      <c r="M1946">
        <v>2.3871618655135699E-6</v>
      </c>
      <c r="N1946">
        <v>1.75175830898544E-4</v>
      </c>
      <c r="O1946">
        <f t="shared" si="180"/>
        <v>0.10826909575358851</v>
      </c>
      <c r="P1946">
        <f t="shared" si="181"/>
        <v>8.3844419029379495E-3</v>
      </c>
      <c r="Q1946">
        <f t="shared" si="182"/>
        <v>4.9693739910162849E-2</v>
      </c>
      <c r="R1946">
        <f t="shared" si="183"/>
        <v>3.2443449829389E-4</v>
      </c>
      <c r="S1946">
        <f t="shared" si="184"/>
        <v>2.6002606495767365E-5</v>
      </c>
      <c r="T1946">
        <f t="shared" si="185"/>
        <v>1.75175830898544E-4</v>
      </c>
    </row>
    <row r="1947" spans="1:20" x14ac:dyDescent="0.25">
      <c r="A1947">
        <v>13217</v>
      </c>
      <c r="B1947" t="s">
        <v>111</v>
      </c>
      <c r="C1947" t="s">
        <v>11</v>
      </c>
      <c r="D1947" t="s">
        <v>31</v>
      </c>
      <c r="E1947" t="s">
        <v>32</v>
      </c>
      <c r="F1947" t="s">
        <v>21</v>
      </c>
      <c r="G1947">
        <v>6.5392195405863746E-2</v>
      </c>
      <c r="H1947">
        <v>5.3486607815129523E-3</v>
      </c>
      <c r="I1947">
        <v>7.2603922743086119E-4</v>
      </c>
      <c r="J1947">
        <v>3.3569785632727681E-2</v>
      </c>
      <c r="K1947">
        <v>1.8297912361531199E-4</v>
      </c>
      <c r="L1947">
        <v>1.6154399847922955E-5</v>
      </c>
      <c r="M1947">
        <v>1.6025495694904601E-6</v>
      </c>
      <c r="N1947">
        <v>1.2201554287505301E-4</v>
      </c>
      <c r="O1947">
        <f t="shared" si="180"/>
        <v>6.5392195405863746E-2</v>
      </c>
      <c r="P1947">
        <f t="shared" si="181"/>
        <v>4.6226215540820913E-3</v>
      </c>
      <c r="Q1947">
        <f t="shared" si="182"/>
        <v>3.3569785632727681E-2</v>
      </c>
      <c r="R1947">
        <f t="shared" si="183"/>
        <v>1.8297912361531199E-4</v>
      </c>
      <c r="S1947">
        <f t="shared" si="184"/>
        <v>1.4551850278432495E-5</v>
      </c>
      <c r="T1947">
        <f t="shared" si="185"/>
        <v>1.2201554287505301E-4</v>
      </c>
    </row>
    <row r="1948" spans="1:20" x14ac:dyDescent="0.25">
      <c r="A1948">
        <v>13217</v>
      </c>
      <c r="B1948" t="s">
        <v>112</v>
      </c>
      <c r="C1948" t="s">
        <v>11</v>
      </c>
      <c r="D1948" t="s">
        <v>31</v>
      </c>
      <c r="E1948" t="s">
        <v>32</v>
      </c>
      <c r="F1948" t="s">
        <v>22</v>
      </c>
      <c r="G1948">
        <v>6.5392192859255441E-17</v>
      </c>
      <c r="H1948">
        <v>5.3486606938575993E-18</v>
      </c>
      <c r="I1948">
        <v>7.2603923383722057E-19</v>
      </c>
      <c r="J1948">
        <v>3.3569786612665616E-17</v>
      </c>
      <c r="K1948">
        <v>1.82979119584825E-19</v>
      </c>
      <c r="L1948">
        <v>1.6154399734290347E-20</v>
      </c>
      <c r="M1948">
        <v>1.60254957449178E-21</v>
      </c>
      <c r="N1948">
        <v>1.2201554233952699E-19</v>
      </c>
      <c r="O1948">
        <f t="shared" si="180"/>
        <v>6.5392192859255441E-17</v>
      </c>
      <c r="P1948">
        <f t="shared" si="181"/>
        <v>4.622621460020379E-18</v>
      </c>
      <c r="Q1948">
        <f t="shared" si="182"/>
        <v>3.3569786612665616E-17</v>
      </c>
      <c r="R1948">
        <f t="shared" si="183"/>
        <v>1.82979119584825E-19</v>
      </c>
      <c r="S1948">
        <f t="shared" si="184"/>
        <v>1.4551850159798566E-20</v>
      </c>
      <c r="T1948">
        <f t="shared" si="185"/>
        <v>1.2201554233952699E-19</v>
      </c>
    </row>
    <row r="1949" spans="1:20" x14ac:dyDescent="0.25">
      <c r="A1949">
        <v>13217</v>
      </c>
      <c r="B1949" t="s">
        <v>113</v>
      </c>
      <c r="C1949" t="s">
        <v>11</v>
      </c>
      <c r="D1949" t="s">
        <v>31</v>
      </c>
      <c r="E1949" t="s">
        <v>32</v>
      </c>
      <c r="F1949" t="s">
        <v>23</v>
      </c>
      <c r="G1949">
        <v>0.32873936143222793</v>
      </c>
      <c r="H1949">
        <v>2.9276317105053171E-2</v>
      </c>
      <c r="I1949">
        <v>3.1100191936310737E-3</v>
      </c>
      <c r="J1949">
        <v>0.1574404326497659</v>
      </c>
      <c r="K1949">
        <v>1.02774652470905E-3</v>
      </c>
      <c r="L1949">
        <v>9.1340015830443377E-5</v>
      </c>
      <c r="M1949">
        <v>7.39325023957349E-6</v>
      </c>
      <c r="N1949">
        <v>5.7610318031908704E-4</v>
      </c>
      <c r="O1949">
        <f t="shared" si="180"/>
        <v>0.32873936143222793</v>
      </c>
      <c r="P1949">
        <f t="shared" si="181"/>
        <v>2.6166297911422096E-2</v>
      </c>
      <c r="Q1949">
        <f t="shared" si="182"/>
        <v>0.1574404326497659</v>
      </c>
      <c r="R1949">
        <f t="shared" si="183"/>
        <v>1.02774652470905E-3</v>
      </c>
      <c r="S1949">
        <f t="shared" si="184"/>
        <v>8.3946765590869887E-5</v>
      </c>
      <c r="T1949">
        <f t="shared" si="185"/>
        <v>5.7610318031908704E-4</v>
      </c>
    </row>
    <row r="1950" spans="1:20" x14ac:dyDescent="0.25">
      <c r="A1950">
        <v>13217</v>
      </c>
      <c r="B1950" t="s">
        <v>114</v>
      </c>
      <c r="C1950" t="s">
        <v>11</v>
      </c>
      <c r="D1950" t="s">
        <v>31</v>
      </c>
      <c r="E1950" t="s">
        <v>32</v>
      </c>
      <c r="F1950" t="s">
        <v>24</v>
      </c>
      <c r="G1950">
        <v>0.42019930460702615</v>
      </c>
      <c r="H1950">
        <v>3.7421403677838784E-2</v>
      </c>
      <c r="I1950">
        <v>3.9752703553741489E-3</v>
      </c>
      <c r="J1950">
        <v>0.2012425933651735</v>
      </c>
      <c r="K1950">
        <v>1.31367976947571E-3</v>
      </c>
      <c r="L1950">
        <v>1.1675209745609606E-4</v>
      </c>
      <c r="M1950">
        <v>9.4501537901692194E-6</v>
      </c>
      <c r="N1950">
        <v>7.36383225463654E-4</v>
      </c>
      <c r="O1950">
        <f t="shared" si="180"/>
        <v>0.42019930460702615</v>
      </c>
      <c r="P1950">
        <f t="shared" si="181"/>
        <v>3.3446133322464634E-2</v>
      </c>
      <c r="Q1950">
        <f t="shared" si="182"/>
        <v>0.2012425933651735</v>
      </c>
      <c r="R1950">
        <f t="shared" si="183"/>
        <v>1.31367976947571E-3</v>
      </c>
      <c r="S1950">
        <f t="shared" si="184"/>
        <v>1.0730194366592683E-4</v>
      </c>
      <c r="T1950">
        <f t="shared" si="185"/>
        <v>7.36383225463654E-4</v>
      </c>
    </row>
    <row r="1951" spans="1:20" x14ac:dyDescent="0.25">
      <c r="A1951">
        <v>13217</v>
      </c>
      <c r="B1951" t="s">
        <v>115</v>
      </c>
      <c r="C1951" t="s">
        <v>11</v>
      </c>
      <c r="D1951" t="s">
        <v>31</v>
      </c>
      <c r="E1951" t="s">
        <v>32</v>
      </c>
      <c r="F1951" t="s">
        <v>25</v>
      </c>
      <c r="G1951">
        <v>0.13619622825876906</v>
      </c>
      <c r="H1951">
        <v>1.212913648787149E-2</v>
      </c>
      <c r="I1951">
        <v>1.2884762677600721E-3</v>
      </c>
      <c r="J1951">
        <v>6.5227346855927695E-2</v>
      </c>
      <c r="K1951">
        <v>4.2579394548214401E-4</v>
      </c>
      <c r="L1951">
        <v>3.7842025157885819E-5</v>
      </c>
      <c r="M1951">
        <v>3.0630116087948501E-6</v>
      </c>
      <c r="N1951">
        <v>2.38678796998126E-4</v>
      </c>
      <c r="O1951">
        <f t="shared" si="180"/>
        <v>0.13619622825876906</v>
      </c>
      <c r="P1951">
        <f t="shared" si="181"/>
        <v>1.0840660220111417E-2</v>
      </c>
      <c r="Q1951">
        <f t="shared" si="182"/>
        <v>6.5227346855927695E-2</v>
      </c>
      <c r="R1951">
        <f t="shared" si="183"/>
        <v>4.2579394548214401E-4</v>
      </c>
      <c r="S1951">
        <f t="shared" si="184"/>
        <v>3.4779013549090967E-5</v>
      </c>
      <c r="T1951">
        <f t="shared" si="185"/>
        <v>2.38678796998126E-4</v>
      </c>
    </row>
    <row r="1952" spans="1:20" x14ac:dyDescent="0.25">
      <c r="A1952">
        <v>13217</v>
      </c>
      <c r="B1952" t="s">
        <v>116</v>
      </c>
      <c r="C1952" t="s">
        <v>11</v>
      </c>
      <c r="D1952" t="s">
        <v>31</v>
      </c>
      <c r="E1952" t="s">
        <v>32</v>
      </c>
      <c r="F1952" t="s">
        <v>26</v>
      </c>
      <c r="G1952">
        <v>0.12986870327696806</v>
      </c>
      <c r="H1952">
        <v>1.1565627901870304E-2</v>
      </c>
      <c r="I1952">
        <v>1.2286150178750762E-3</v>
      </c>
      <c r="J1952">
        <v>6.219694687234182E-2</v>
      </c>
      <c r="K1952">
        <v>4.0601187562361302E-4</v>
      </c>
      <c r="L1952">
        <v>3.6083930552655046E-5</v>
      </c>
      <c r="M1952">
        <v>2.9207096989836099E-6</v>
      </c>
      <c r="N1952">
        <v>2.2759006374117801E-4</v>
      </c>
      <c r="O1952">
        <f t="shared" si="180"/>
        <v>0.12986870327696806</v>
      </c>
      <c r="P1952">
        <f t="shared" si="181"/>
        <v>1.0337012883995227E-2</v>
      </c>
      <c r="Q1952">
        <f t="shared" si="182"/>
        <v>6.219694687234182E-2</v>
      </c>
      <c r="R1952">
        <f t="shared" si="183"/>
        <v>4.0601187562361302E-4</v>
      </c>
      <c r="S1952">
        <f t="shared" si="184"/>
        <v>3.3163220853671438E-5</v>
      </c>
      <c r="T1952">
        <f t="shared" si="185"/>
        <v>2.2759006374117801E-4</v>
      </c>
    </row>
    <row r="1953" spans="1:20" x14ac:dyDescent="0.25">
      <c r="A1953">
        <v>13217</v>
      </c>
      <c r="B1953" t="s">
        <v>117</v>
      </c>
      <c r="C1953" t="s">
        <v>11</v>
      </c>
      <c r="D1953" t="s">
        <v>31</v>
      </c>
      <c r="E1953" t="s">
        <v>33</v>
      </c>
      <c r="F1953" t="s">
        <v>14</v>
      </c>
      <c r="G1953">
        <v>2.0013316202744664</v>
      </c>
      <c r="H1953">
        <v>0.34946631282207552</v>
      </c>
      <c r="I1953">
        <v>2.8130172872105051E-3</v>
      </c>
      <c r="J1953">
        <v>1.1718966704668199</v>
      </c>
      <c r="K1953">
        <v>4.0496678479504103E-3</v>
      </c>
      <c r="L1953">
        <v>2.9383450073439035E-4</v>
      </c>
      <c r="M1953">
        <v>5.0988830464504497E-6</v>
      </c>
      <c r="N1953">
        <v>2.9180993293127502E-3</v>
      </c>
      <c r="O1953">
        <f t="shared" si="180"/>
        <v>2.0013316202744664</v>
      </c>
      <c r="P1953">
        <f t="shared" si="181"/>
        <v>0.34665329553486501</v>
      </c>
      <c r="Q1953">
        <f t="shared" si="182"/>
        <v>1.1718966704668199</v>
      </c>
      <c r="R1953">
        <f t="shared" si="183"/>
        <v>4.0496678479504103E-3</v>
      </c>
      <c r="S1953">
        <f t="shared" si="184"/>
        <v>2.8873561768793989E-4</v>
      </c>
      <c r="T1953">
        <f t="shared" si="185"/>
        <v>2.9180993293127502E-3</v>
      </c>
    </row>
    <row r="1954" spans="1:20" x14ac:dyDescent="0.25">
      <c r="A1954">
        <v>13217</v>
      </c>
      <c r="B1954" t="s">
        <v>118</v>
      </c>
      <c r="C1954" t="s">
        <v>11</v>
      </c>
      <c r="D1954" t="s">
        <v>31</v>
      </c>
      <c r="E1954" t="s">
        <v>33</v>
      </c>
      <c r="F1954" t="s">
        <v>15</v>
      </c>
      <c r="G1954">
        <v>2.3622942109723835</v>
      </c>
      <c r="H1954">
        <v>0.35517238609287394</v>
      </c>
      <c r="I1954">
        <v>1.2952708839577526E-2</v>
      </c>
      <c r="J1954">
        <v>1.7313294616854387</v>
      </c>
      <c r="K1954">
        <v>6.0141485321274502E-3</v>
      </c>
      <c r="L1954">
        <v>9.974563217980412E-4</v>
      </c>
      <c r="M1954">
        <v>2.55343678858821E-5</v>
      </c>
      <c r="N1954">
        <v>5.9241232336528704E-3</v>
      </c>
      <c r="O1954">
        <f t="shared" si="180"/>
        <v>2.3622942109723835</v>
      </c>
      <c r="P1954">
        <f t="shared" si="181"/>
        <v>0.34221967725329638</v>
      </c>
      <c r="Q1954">
        <f t="shared" si="182"/>
        <v>1.7313294616854387</v>
      </c>
      <c r="R1954">
        <f t="shared" si="183"/>
        <v>6.0141485321274502E-3</v>
      </c>
      <c r="S1954">
        <f t="shared" si="184"/>
        <v>9.7192195391215905E-4</v>
      </c>
      <c r="T1954">
        <f t="shared" si="185"/>
        <v>5.9241232336528704E-3</v>
      </c>
    </row>
    <row r="1955" spans="1:20" x14ac:dyDescent="0.25">
      <c r="A1955">
        <v>13217</v>
      </c>
      <c r="B1955" t="s">
        <v>119</v>
      </c>
      <c r="C1955" t="s">
        <v>11</v>
      </c>
      <c r="D1955" t="s">
        <v>31</v>
      </c>
      <c r="E1955" t="s">
        <v>33</v>
      </c>
      <c r="F1955" t="s">
        <v>16</v>
      </c>
      <c r="G1955">
        <v>0.78520997877723442</v>
      </c>
      <c r="H1955">
        <v>0.11595632206084595</v>
      </c>
      <c r="I1955">
        <v>3.3625360079430054E-3</v>
      </c>
      <c r="J1955">
        <v>0.59314941117246689</v>
      </c>
      <c r="K1955">
        <v>2.4742650645381802E-3</v>
      </c>
      <c r="L1955">
        <v>3.6488019215230507E-4</v>
      </c>
      <c r="M1955">
        <v>7.9463292230741394E-6</v>
      </c>
      <c r="N1955">
        <v>2.2219252320825299E-3</v>
      </c>
      <c r="O1955">
        <f t="shared" si="180"/>
        <v>0.78520997877723442</v>
      </c>
      <c r="P1955">
        <f t="shared" si="181"/>
        <v>0.11259378605290295</v>
      </c>
      <c r="Q1955">
        <f t="shared" si="182"/>
        <v>0.59314941117246689</v>
      </c>
      <c r="R1955">
        <f t="shared" si="183"/>
        <v>2.4742650645381802E-3</v>
      </c>
      <c r="S1955">
        <f t="shared" si="184"/>
        <v>3.5693386292923093E-4</v>
      </c>
      <c r="T1955">
        <f t="shared" si="185"/>
        <v>2.2219252320825299E-3</v>
      </c>
    </row>
    <row r="1956" spans="1:20" x14ac:dyDescent="0.25">
      <c r="A1956">
        <v>13217</v>
      </c>
      <c r="B1956" t="s">
        <v>120</v>
      </c>
      <c r="C1956" t="s">
        <v>11</v>
      </c>
      <c r="D1956" t="s">
        <v>31</v>
      </c>
      <c r="E1956" t="s">
        <v>33</v>
      </c>
      <c r="F1956" t="s">
        <v>17</v>
      </c>
      <c r="G1956">
        <v>0.85113373554008465</v>
      </c>
      <c r="H1956">
        <v>0.12569168655933877</v>
      </c>
      <c r="I1956">
        <v>3.6448442859082766E-3</v>
      </c>
      <c r="J1956">
        <v>0.64294851096862726</v>
      </c>
      <c r="K1956">
        <v>2.6819975662436498E-3</v>
      </c>
      <c r="L1956">
        <v>3.9551449063068888E-4</v>
      </c>
      <c r="M1956">
        <v>8.6134771715151698E-6</v>
      </c>
      <c r="N1956">
        <v>2.4084695760500001E-3</v>
      </c>
      <c r="O1956">
        <f t="shared" si="180"/>
        <v>0.85113373554008465</v>
      </c>
      <c r="P1956">
        <f t="shared" si="181"/>
        <v>0.12204684227343049</v>
      </c>
      <c r="Q1956">
        <f t="shared" si="182"/>
        <v>0.64294851096862726</v>
      </c>
      <c r="R1956">
        <f t="shared" si="183"/>
        <v>2.6819975662436498E-3</v>
      </c>
      <c r="S1956">
        <f t="shared" si="184"/>
        <v>3.869010134591737E-4</v>
      </c>
      <c r="T1956">
        <f t="shared" si="185"/>
        <v>2.4084695760500001E-3</v>
      </c>
    </row>
    <row r="1957" spans="1:20" x14ac:dyDescent="0.25">
      <c r="A1957">
        <v>13217</v>
      </c>
      <c r="B1957" t="s">
        <v>121</v>
      </c>
      <c r="C1957" t="s">
        <v>11</v>
      </c>
      <c r="D1957" t="s">
        <v>31</v>
      </c>
      <c r="E1957" t="s">
        <v>33</v>
      </c>
      <c r="F1957" t="s">
        <v>18</v>
      </c>
      <c r="G1957">
        <v>0.89968506030858353</v>
      </c>
      <c r="H1957">
        <v>0.13286152360808132</v>
      </c>
      <c r="I1957">
        <v>3.8527578427114389E-3</v>
      </c>
      <c r="J1957">
        <v>0.67962436990034347</v>
      </c>
      <c r="K1957">
        <v>2.8349884477090101E-3</v>
      </c>
      <c r="L1957">
        <v>4.1807566058338309E-4</v>
      </c>
      <c r="M1957">
        <v>9.1048145751670905E-6</v>
      </c>
      <c r="N1957">
        <v>2.5458574495740198E-3</v>
      </c>
      <c r="O1957">
        <f t="shared" si="180"/>
        <v>0.89968506030858353</v>
      </c>
      <c r="P1957">
        <f t="shared" si="181"/>
        <v>0.12900876576536988</v>
      </c>
      <c r="Q1957">
        <f t="shared" si="182"/>
        <v>0.67962436990034347</v>
      </c>
      <c r="R1957">
        <f t="shared" si="183"/>
        <v>2.8349884477090101E-3</v>
      </c>
      <c r="S1957">
        <f t="shared" si="184"/>
        <v>4.0897084600821599E-4</v>
      </c>
      <c r="T1957">
        <f t="shared" si="185"/>
        <v>2.5458574495740198E-3</v>
      </c>
    </row>
    <row r="1958" spans="1:20" x14ac:dyDescent="0.25">
      <c r="A1958">
        <v>13217</v>
      </c>
      <c r="B1958" t="s">
        <v>122</v>
      </c>
      <c r="C1958" t="s">
        <v>11</v>
      </c>
      <c r="D1958" t="s">
        <v>31</v>
      </c>
      <c r="E1958" t="s">
        <v>33</v>
      </c>
      <c r="F1958" t="s">
        <v>19</v>
      </c>
      <c r="G1958">
        <v>0.31955333451017176</v>
      </c>
      <c r="H1958">
        <v>4.7190230140705038E-2</v>
      </c>
      <c r="I1958">
        <v>1.3684360778665173E-3</v>
      </c>
      <c r="J1958">
        <v>0.2413913772374546</v>
      </c>
      <c r="K1958">
        <v>1.0069406932218801E-3</v>
      </c>
      <c r="L1958">
        <v>1.484936705371528E-4</v>
      </c>
      <c r="M1958">
        <v>3.23388025424975E-6</v>
      </c>
      <c r="N1958">
        <v>9.0424663347965495E-4</v>
      </c>
      <c r="O1958">
        <f t="shared" si="180"/>
        <v>0.31955333451017176</v>
      </c>
      <c r="P1958">
        <f t="shared" si="181"/>
        <v>4.5821794062838518E-2</v>
      </c>
      <c r="Q1958">
        <f t="shared" si="182"/>
        <v>0.2413913772374546</v>
      </c>
      <c r="R1958">
        <f t="shared" si="183"/>
        <v>1.0069406932218801E-3</v>
      </c>
      <c r="S1958">
        <f t="shared" si="184"/>
        <v>1.4525979028290304E-4</v>
      </c>
      <c r="T1958">
        <f t="shared" si="185"/>
        <v>9.0424663347965495E-4</v>
      </c>
    </row>
    <row r="1959" spans="1:20" x14ac:dyDescent="0.25">
      <c r="A1959">
        <v>13217</v>
      </c>
      <c r="B1959" t="s">
        <v>123</v>
      </c>
      <c r="C1959" t="s">
        <v>11</v>
      </c>
      <c r="D1959" t="s">
        <v>31</v>
      </c>
      <c r="E1959" t="s">
        <v>33</v>
      </c>
      <c r="F1959" t="s">
        <v>20</v>
      </c>
      <c r="G1959">
        <v>0.73231014167244324</v>
      </c>
      <c r="H1959">
        <v>0.10814432203499165</v>
      </c>
      <c r="I1959">
        <v>3.1360008678564793E-3</v>
      </c>
      <c r="J1959">
        <v>0.55318878043968511</v>
      </c>
      <c r="K1959">
        <v>2.3075734315877098E-3</v>
      </c>
      <c r="L1959">
        <v>3.4029814370661882E-4</v>
      </c>
      <c r="M1959">
        <v>7.4109774779174097E-6</v>
      </c>
      <c r="N1959">
        <v>2.0722333381994998E-3</v>
      </c>
      <c r="O1959">
        <f t="shared" si="180"/>
        <v>0.73231014167244324</v>
      </c>
      <c r="P1959">
        <f t="shared" si="181"/>
        <v>0.10500832116713517</v>
      </c>
      <c r="Q1959">
        <f t="shared" si="182"/>
        <v>0.55318878043968511</v>
      </c>
      <c r="R1959">
        <f t="shared" si="183"/>
        <v>2.3075734315877098E-3</v>
      </c>
      <c r="S1959">
        <f t="shared" si="184"/>
        <v>3.328871662287014E-4</v>
      </c>
      <c r="T1959">
        <f t="shared" si="185"/>
        <v>2.0722333381994998E-3</v>
      </c>
    </row>
    <row r="1960" spans="1:20" x14ac:dyDescent="0.25">
      <c r="A1960">
        <v>13217</v>
      </c>
      <c r="B1960" t="s">
        <v>124</v>
      </c>
      <c r="C1960" t="s">
        <v>11</v>
      </c>
      <c r="D1960" t="s">
        <v>31</v>
      </c>
      <c r="E1960" t="s">
        <v>33</v>
      </c>
      <c r="F1960" t="s">
        <v>21</v>
      </c>
      <c r="G1960">
        <v>0.43346547862386037</v>
      </c>
      <c r="H1960">
        <v>5.8406696576666972E-2</v>
      </c>
      <c r="I1960">
        <v>2.0376504782202414E-3</v>
      </c>
      <c r="J1960">
        <v>0.29670883161803335</v>
      </c>
      <c r="K1960">
        <v>1.27200477550243E-3</v>
      </c>
      <c r="L1960">
        <v>1.8700247469283183E-4</v>
      </c>
      <c r="M1960">
        <v>4.8618340722228397E-6</v>
      </c>
      <c r="N1960">
        <v>1.15096676100101E-3</v>
      </c>
      <c r="O1960">
        <f t="shared" si="180"/>
        <v>0.43346547862386037</v>
      </c>
      <c r="P1960">
        <f t="shared" si="181"/>
        <v>5.6369046098446729E-2</v>
      </c>
      <c r="Q1960">
        <f t="shared" si="182"/>
        <v>0.29670883161803335</v>
      </c>
      <c r="R1960">
        <f t="shared" si="183"/>
        <v>1.27200477550243E-3</v>
      </c>
      <c r="S1960">
        <f t="shared" si="184"/>
        <v>1.8214064062060898E-4</v>
      </c>
      <c r="T1960">
        <f t="shared" si="185"/>
        <v>1.15096676100101E-3</v>
      </c>
    </row>
    <row r="1961" spans="1:20" x14ac:dyDescent="0.25">
      <c r="A1961">
        <v>13217</v>
      </c>
      <c r="B1961" t="s">
        <v>125</v>
      </c>
      <c r="C1961" t="s">
        <v>11</v>
      </c>
      <c r="D1961" t="s">
        <v>31</v>
      </c>
      <c r="E1961" t="s">
        <v>33</v>
      </c>
      <c r="F1961" t="s">
        <v>22</v>
      </c>
      <c r="G1961">
        <v>4.3346547831170848E-16</v>
      </c>
      <c r="H1961">
        <v>5.8406697088645461E-17</v>
      </c>
      <c r="I1961">
        <v>2.0376504807736015E-18</v>
      </c>
      <c r="J1961">
        <v>2.9670882896194228E-16</v>
      </c>
      <c r="K1961">
        <v>1.27200468278764E-18</v>
      </c>
      <c r="L1961">
        <v>1.8700247457881498E-19</v>
      </c>
      <c r="M1961">
        <v>4.86183408258583E-21</v>
      </c>
      <c r="N1961">
        <v>1.1509666603978301E-18</v>
      </c>
      <c r="O1961">
        <f t="shared" si="180"/>
        <v>4.3346547831170848E-16</v>
      </c>
      <c r="P1961">
        <f t="shared" si="181"/>
        <v>5.6369046607871856E-17</v>
      </c>
      <c r="Q1961">
        <f t="shared" si="182"/>
        <v>2.9670882896194228E-16</v>
      </c>
      <c r="R1961">
        <f t="shared" si="183"/>
        <v>1.27200468278764E-18</v>
      </c>
      <c r="S1961">
        <f t="shared" si="184"/>
        <v>1.8214064049622915E-19</v>
      </c>
      <c r="T1961">
        <f t="shared" si="185"/>
        <v>1.1509666603978301E-18</v>
      </c>
    </row>
    <row r="1962" spans="1:20" x14ac:dyDescent="0.25">
      <c r="A1962">
        <v>13217</v>
      </c>
      <c r="B1962" t="s">
        <v>126</v>
      </c>
      <c r="C1962" t="s">
        <v>11</v>
      </c>
      <c r="D1962" t="s">
        <v>31</v>
      </c>
      <c r="E1962" t="s">
        <v>33</v>
      </c>
      <c r="F1962" t="s">
        <v>23</v>
      </c>
      <c r="G1962">
        <v>2.2918579896471787</v>
      </c>
      <c r="H1962">
        <v>0.3403640878538487</v>
      </c>
      <c r="I1962">
        <v>9.000617635138021E-3</v>
      </c>
      <c r="J1962">
        <v>1.7767309341528108</v>
      </c>
      <c r="K1962">
        <v>7.5629792208509097E-3</v>
      </c>
      <c r="L1962">
        <v>1.1182845593502517E-3</v>
      </c>
      <c r="M1962">
        <v>2.3031566502851299E-5</v>
      </c>
      <c r="N1962">
        <v>6.9385874603522498E-3</v>
      </c>
      <c r="O1962">
        <f t="shared" si="180"/>
        <v>2.2918579896471787</v>
      </c>
      <c r="P1962">
        <f t="shared" si="181"/>
        <v>0.33136347021871065</v>
      </c>
      <c r="Q1962">
        <f t="shared" si="182"/>
        <v>1.7767309341528108</v>
      </c>
      <c r="R1962">
        <f t="shared" si="183"/>
        <v>7.5629792208509097E-3</v>
      </c>
      <c r="S1962">
        <f t="shared" si="184"/>
        <v>1.0952529928474003E-3</v>
      </c>
      <c r="T1962">
        <f t="shared" si="185"/>
        <v>6.9385874603522498E-3</v>
      </c>
    </row>
    <row r="1963" spans="1:20" x14ac:dyDescent="0.25">
      <c r="A1963">
        <v>13217</v>
      </c>
      <c r="B1963" t="s">
        <v>127</v>
      </c>
      <c r="C1963" t="s">
        <v>11</v>
      </c>
      <c r="D1963" t="s">
        <v>31</v>
      </c>
      <c r="E1963" t="s">
        <v>33</v>
      </c>
      <c r="F1963" t="s">
        <v>24</v>
      </c>
      <c r="G1963">
        <v>2.9294856733333514</v>
      </c>
      <c r="H1963">
        <v>0.43505816256901242</v>
      </c>
      <c r="I1963">
        <v>1.1504717925419046E-2</v>
      </c>
      <c r="J1963">
        <v>2.2710426819331269</v>
      </c>
      <c r="K1963">
        <v>9.6671083258481599E-3</v>
      </c>
      <c r="L1963">
        <v>1.4294068471283321E-3</v>
      </c>
      <c r="M1963">
        <v>2.9439270015529901E-5</v>
      </c>
      <c r="N1963">
        <v>8.8689991727619599E-3</v>
      </c>
      <c r="O1963">
        <f t="shared" si="180"/>
        <v>2.9294856733333514</v>
      </c>
      <c r="P1963">
        <f t="shared" si="181"/>
        <v>0.42355344464359335</v>
      </c>
      <c r="Q1963">
        <f t="shared" si="182"/>
        <v>2.2710426819331269</v>
      </c>
      <c r="R1963">
        <f t="shared" si="183"/>
        <v>9.6671083258481599E-3</v>
      </c>
      <c r="S1963">
        <f t="shared" si="184"/>
        <v>1.3999675771128022E-3</v>
      </c>
      <c r="T1963">
        <f t="shared" si="185"/>
        <v>8.8689991727619599E-3</v>
      </c>
    </row>
    <row r="1964" spans="1:20" x14ac:dyDescent="0.25">
      <c r="A1964">
        <v>13217</v>
      </c>
      <c r="B1964" t="s">
        <v>128</v>
      </c>
      <c r="C1964" t="s">
        <v>11</v>
      </c>
      <c r="D1964" t="s">
        <v>31</v>
      </c>
      <c r="E1964" t="s">
        <v>33</v>
      </c>
      <c r="F1964" t="s">
        <v>25</v>
      </c>
      <c r="G1964">
        <v>0.94951338404938745</v>
      </c>
      <c r="H1964">
        <v>0.14101234602812152</v>
      </c>
      <c r="I1964">
        <v>3.7289430002154221E-3</v>
      </c>
      <c r="J1964">
        <v>0.73609695394641328</v>
      </c>
      <c r="K1964">
        <v>3.13333369416624E-3</v>
      </c>
      <c r="L1964">
        <v>4.6330364902402634E-4</v>
      </c>
      <c r="M1964">
        <v>9.5419437862176403E-6</v>
      </c>
      <c r="N1964">
        <v>2.87464643606272E-3</v>
      </c>
      <c r="O1964">
        <f t="shared" si="180"/>
        <v>0.94951338404938745</v>
      </c>
      <c r="P1964">
        <f t="shared" si="181"/>
        <v>0.13728340302790609</v>
      </c>
      <c r="Q1964">
        <f t="shared" si="182"/>
        <v>0.73609695394641328</v>
      </c>
      <c r="R1964">
        <f t="shared" si="183"/>
        <v>3.13333369416624E-3</v>
      </c>
      <c r="S1964">
        <f t="shared" si="184"/>
        <v>4.537617052378087E-4</v>
      </c>
      <c r="T1964">
        <f t="shared" si="185"/>
        <v>2.87464643606272E-3</v>
      </c>
    </row>
    <row r="1965" spans="1:20" x14ac:dyDescent="0.25">
      <c r="A1965">
        <v>13217</v>
      </c>
      <c r="B1965" t="s">
        <v>129</v>
      </c>
      <c r="C1965" t="s">
        <v>11</v>
      </c>
      <c r="D1965" t="s">
        <v>31</v>
      </c>
      <c r="E1965" t="s">
        <v>33</v>
      </c>
      <c r="F1965" t="s">
        <v>26</v>
      </c>
      <c r="G1965">
        <v>0.90540015641893135</v>
      </c>
      <c r="H1965">
        <v>0.13446106799937121</v>
      </c>
      <c r="I1965">
        <v>3.5557001134218767E-3</v>
      </c>
      <c r="J1965">
        <v>0.70189862295987937</v>
      </c>
      <c r="K1965">
        <v>2.9877613883080301E-3</v>
      </c>
      <c r="L1965">
        <v>4.4177920360244415E-4</v>
      </c>
      <c r="M1965">
        <v>9.0986349761124007E-6</v>
      </c>
      <c r="N1965">
        <v>2.74109235064523E-3</v>
      </c>
      <c r="O1965">
        <f t="shared" si="180"/>
        <v>0.90540015641893135</v>
      </c>
      <c r="P1965">
        <f t="shared" si="181"/>
        <v>0.13090536788594934</v>
      </c>
      <c r="Q1965">
        <f t="shared" si="182"/>
        <v>0.70189862295987937</v>
      </c>
      <c r="R1965">
        <f t="shared" si="183"/>
        <v>2.9877613883080301E-3</v>
      </c>
      <c r="S1965">
        <f t="shared" si="184"/>
        <v>4.3268056862633174E-4</v>
      </c>
      <c r="T1965">
        <f t="shared" si="185"/>
        <v>2.74109235064523E-3</v>
      </c>
    </row>
    <row r="1966" spans="1:20" x14ac:dyDescent="0.25">
      <c r="A1966">
        <v>13217</v>
      </c>
      <c r="B1966" t="s">
        <v>130</v>
      </c>
      <c r="C1966" t="s">
        <v>11</v>
      </c>
      <c r="D1966" t="s">
        <v>31</v>
      </c>
      <c r="E1966" t="s">
        <v>34</v>
      </c>
      <c r="F1966" t="s">
        <v>14</v>
      </c>
      <c r="G1966">
        <v>0.92606872091095993</v>
      </c>
      <c r="H1966">
        <v>0.16145597174013074</v>
      </c>
      <c r="I1966">
        <v>1.3286677521440161E-3</v>
      </c>
      <c r="J1966">
        <v>0.53712871739733603</v>
      </c>
      <c r="K1966">
        <v>1.8723101441898099E-3</v>
      </c>
      <c r="L1966">
        <v>1.3538340308660813E-4</v>
      </c>
      <c r="M1966">
        <v>2.4088590959703202E-6</v>
      </c>
      <c r="N1966">
        <v>1.33520124980057E-3</v>
      </c>
      <c r="O1966">
        <f t="shared" si="180"/>
        <v>0.92606872091095993</v>
      </c>
      <c r="P1966">
        <f t="shared" si="181"/>
        <v>0.16012730398798672</v>
      </c>
      <c r="Q1966">
        <f t="shared" si="182"/>
        <v>0.53712871739733603</v>
      </c>
      <c r="R1966">
        <f t="shared" si="183"/>
        <v>1.8723101441898099E-3</v>
      </c>
      <c r="S1966">
        <f t="shared" si="184"/>
        <v>1.3297454399063781E-4</v>
      </c>
      <c r="T1966">
        <f t="shared" si="185"/>
        <v>1.33520124980057E-3</v>
      </c>
    </row>
    <row r="1967" spans="1:20" x14ac:dyDescent="0.25">
      <c r="A1967">
        <v>13217</v>
      </c>
      <c r="B1967" t="s">
        <v>131</v>
      </c>
      <c r="C1967" t="s">
        <v>11</v>
      </c>
      <c r="D1967" t="s">
        <v>31</v>
      </c>
      <c r="E1967" t="s">
        <v>34</v>
      </c>
      <c r="F1967" t="s">
        <v>15</v>
      </c>
      <c r="G1967">
        <v>1.0958876544725538</v>
      </c>
      <c r="H1967">
        <v>0.16418433123384779</v>
      </c>
      <c r="I1967">
        <v>6.0513882440460286E-3</v>
      </c>
      <c r="J1967">
        <v>0.79867833071730354</v>
      </c>
      <c r="K1967">
        <v>2.7892979787349499E-3</v>
      </c>
      <c r="L1967">
        <v>4.6098869589172821E-4</v>
      </c>
      <c r="M1967">
        <v>1.19281254349346E-5</v>
      </c>
      <c r="N1967">
        <v>2.7311589147460602E-3</v>
      </c>
      <c r="O1967">
        <f t="shared" si="180"/>
        <v>1.0958876544725538</v>
      </c>
      <c r="P1967">
        <f t="shared" si="181"/>
        <v>0.15813294298980177</v>
      </c>
      <c r="Q1967">
        <f t="shared" si="182"/>
        <v>0.79867833071730354</v>
      </c>
      <c r="R1967">
        <f t="shared" si="183"/>
        <v>2.7892979787349499E-3</v>
      </c>
      <c r="S1967">
        <f t="shared" si="184"/>
        <v>4.4906057045679361E-4</v>
      </c>
      <c r="T1967">
        <f t="shared" si="185"/>
        <v>2.7311589147460602E-3</v>
      </c>
    </row>
    <row r="1968" spans="1:20" x14ac:dyDescent="0.25">
      <c r="A1968">
        <v>13217</v>
      </c>
      <c r="B1968" t="s">
        <v>132</v>
      </c>
      <c r="C1968" t="s">
        <v>11</v>
      </c>
      <c r="D1968" t="s">
        <v>31</v>
      </c>
      <c r="E1968" t="s">
        <v>34</v>
      </c>
      <c r="F1968" t="s">
        <v>16</v>
      </c>
      <c r="G1968">
        <v>0.36440186097473909</v>
      </c>
      <c r="H1968">
        <v>5.360309581480998E-2</v>
      </c>
      <c r="I1968">
        <v>1.5695684978656009E-3</v>
      </c>
      <c r="J1968">
        <v>0.27361597266930765</v>
      </c>
      <c r="K1968">
        <v>1.1477667302092699E-3</v>
      </c>
      <c r="L1968">
        <v>1.6864080414791174E-4</v>
      </c>
      <c r="M1968">
        <v>3.7086062243396599E-6</v>
      </c>
      <c r="N1968">
        <v>1.0243731274033299E-3</v>
      </c>
      <c r="O1968">
        <f t="shared" si="180"/>
        <v>0.36440186097473909</v>
      </c>
      <c r="P1968">
        <f t="shared" si="181"/>
        <v>5.2033527316944377E-2</v>
      </c>
      <c r="Q1968">
        <f t="shared" si="182"/>
        <v>0.27361597266930765</v>
      </c>
      <c r="R1968">
        <f t="shared" si="183"/>
        <v>1.1477667302092699E-3</v>
      </c>
      <c r="S1968">
        <f t="shared" si="184"/>
        <v>1.6493219792357208E-4</v>
      </c>
      <c r="T1968">
        <f t="shared" si="185"/>
        <v>1.0243731274033299E-3</v>
      </c>
    </row>
    <row r="1969" spans="1:20" x14ac:dyDescent="0.25">
      <c r="A1969">
        <v>13217</v>
      </c>
      <c r="B1969" t="s">
        <v>133</v>
      </c>
      <c r="C1969" t="s">
        <v>11</v>
      </c>
      <c r="D1969" t="s">
        <v>31</v>
      </c>
      <c r="E1969" t="s">
        <v>34</v>
      </c>
      <c r="F1969" t="s">
        <v>17</v>
      </c>
      <c r="G1969">
        <v>0.39499599179326816</v>
      </c>
      <c r="H1969">
        <v>5.8103455346143695E-2</v>
      </c>
      <c r="I1969">
        <v>1.7013445519236093E-3</v>
      </c>
      <c r="J1969">
        <v>0.29658792497586306</v>
      </c>
      <c r="K1969">
        <v>1.2441299650461899E-3</v>
      </c>
      <c r="L1969">
        <v>1.8279940008403186E-4</v>
      </c>
      <c r="M1969">
        <v>4.0199721151878899E-6</v>
      </c>
      <c r="N1969">
        <v>1.11037618359066E-3</v>
      </c>
      <c r="O1969">
        <f t="shared" si="180"/>
        <v>0.39499599179326816</v>
      </c>
      <c r="P1969">
        <f t="shared" si="181"/>
        <v>5.6402110794220084E-2</v>
      </c>
      <c r="Q1969">
        <f t="shared" si="182"/>
        <v>0.29658792497586306</v>
      </c>
      <c r="R1969">
        <f t="shared" si="183"/>
        <v>1.2441299650461899E-3</v>
      </c>
      <c r="S1969">
        <f t="shared" si="184"/>
        <v>1.7877942796884396E-4</v>
      </c>
      <c r="T1969">
        <f t="shared" si="185"/>
        <v>1.11037618359066E-3</v>
      </c>
    </row>
    <row r="1970" spans="1:20" x14ac:dyDescent="0.25">
      <c r="A1970">
        <v>13217</v>
      </c>
      <c r="B1970" t="s">
        <v>134</v>
      </c>
      <c r="C1970" t="s">
        <v>11</v>
      </c>
      <c r="D1970" t="s">
        <v>31</v>
      </c>
      <c r="E1970" t="s">
        <v>34</v>
      </c>
      <c r="F1970" t="s">
        <v>18</v>
      </c>
      <c r="G1970">
        <v>0.41752780877201495</v>
      </c>
      <c r="H1970">
        <v>6.1417853358973137E-2</v>
      </c>
      <c r="I1970">
        <v>1.798394619516583E-3</v>
      </c>
      <c r="J1970">
        <v>0.31350622500761671</v>
      </c>
      <c r="K1970">
        <v>1.31509893834314E-3</v>
      </c>
      <c r="L1970">
        <v>1.9322685251443785E-4</v>
      </c>
      <c r="M1970">
        <v>4.2492843537189603E-6</v>
      </c>
      <c r="N1970">
        <v>1.173715736551E-3</v>
      </c>
      <c r="O1970">
        <f t="shared" si="180"/>
        <v>0.41752780877201495</v>
      </c>
      <c r="P1970">
        <f t="shared" si="181"/>
        <v>5.9619458739456552E-2</v>
      </c>
      <c r="Q1970">
        <f t="shared" si="182"/>
        <v>0.31350622500761671</v>
      </c>
      <c r="R1970">
        <f t="shared" si="183"/>
        <v>1.31509893834314E-3</v>
      </c>
      <c r="S1970">
        <f t="shared" si="184"/>
        <v>1.8897756816071889E-4</v>
      </c>
      <c r="T1970">
        <f t="shared" si="185"/>
        <v>1.173715736551E-3</v>
      </c>
    </row>
    <row r="1971" spans="1:20" x14ac:dyDescent="0.25">
      <c r="A1971">
        <v>13217</v>
      </c>
      <c r="B1971" t="s">
        <v>135</v>
      </c>
      <c r="C1971" t="s">
        <v>11</v>
      </c>
      <c r="D1971" t="s">
        <v>31</v>
      </c>
      <c r="E1971" t="s">
        <v>34</v>
      </c>
      <c r="F1971" t="s">
        <v>19</v>
      </c>
      <c r="G1971">
        <v>0.14829900407283342</v>
      </c>
      <c r="H1971">
        <v>2.1814611328153863E-2</v>
      </c>
      <c r="I1971">
        <v>6.3876017312036412E-4</v>
      </c>
      <c r="J1971">
        <v>0.11135226108691965</v>
      </c>
      <c r="K1971">
        <v>4.6710137127276003E-4</v>
      </c>
      <c r="L1971">
        <v>6.8630982344996931E-5</v>
      </c>
      <c r="M1971">
        <v>1.509275687539E-6</v>
      </c>
      <c r="N1971">
        <v>4.1688462130173799E-4</v>
      </c>
      <c r="O1971">
        <f t="shared" si="180"/>
        <v>0.14829900407283342</v>
      </c>
      <c r="P1971">
        <f t="shared" si="181"/>
        <v>2.1175851155033499E-2</v>
      </c>
      <c r="Q1971">
        <f t="shared" si="182"/>
        <v>0.11135226108691965</v>
      </c>
      <c r="R1971">
        <f t="shared" si="183"/>
        <v>4.6710137127276003E-4</v>
      </c>
      <c r="S1971">
        <f t="shared" si="184"/>
        <v>6.7121706657457929E-5</v>
      </c>
      <c r="T1971">
        <f t="shared" si="185"/>
        <v>4.1688462130173799E-4</v>
      </c>
    </row>
    <row r="1972" spans="1:20" x14ac:dyDescent="0.25">
      <c r="A1972">
        <v>13217</v>
      </c>
      <c r="B1972" t="s">
        <v>136</v>
      </c>
      <c r="C1972" t="s">
        <v>11</v>
      </c>
      <c r="D1972" t="s">
        <v>31</v>
      </c>
      <c r="E1972" t="s">
        <v>34</v>
      </c>
      <c r="F1972" t="s">
        <v>20</v>
      </c>
      <c r="G1972">
        <v>0.33985202659028096</v>
      </c>
      <c r="H1972">
        <v>4.999184654508225E-2</v>
      </c>
      <c r="I1972">
        <v>1.4638261753194797E-3</v>
      </c>
      <c r="J1972">
        <v>0.2551823602693738</v>
      </c>
      <c r="K1972">
        <v>1.0704411386011599E-3</v>
      </c>
      <c r="L1972">
        <v>1.5727943095411492E-4</v>
      </c>
      <c r="M1972">
        <v>3.4587568307209399E-6</v>
      </c>
      <c r="N1972">
        <v>9.5536090091563597E-4</v>
      </c>
      <c r="O1972">
        <f t="shared" si="180"/>
        <v>0.33985202659028096</v>
      </c>
      <c r="P1972">
        <f t="shared" si="181"/>
        <v>4.8528020369762767E-2</v>
      </c>
      <c r="Q1972">
        <f t="shared" si="182"/>
        <v>0.2551823602693738</v>
      </c>
      <c r="R1972">
        <f t="shared" si="183"/>
        <v>1.0704411386011599E-3</v>
      </c>
      <c r="S1972">
        <f t="shared" si="184"/>
        <v>1.5382067412339398E-4</v>
      </c>
      <c r="T1972">
        <f t="shared" si="185"/>
        <v>9.5536090091563597E-4</v>
      </c>
    </row>
    <row r="1973" spans="1:20" x14ac:dyDescent="0.25">
      <c r="A1973">
        <v>13217</v>
      </c>
      <c r="B1973" t="s">
        <v>137</v>
      </c>
      <c r="C1973" t="s">
        <v>11</v>
      </c>
      <c r="D1973" t="s">
        <v>31</v>
      </c>
      <c r="E1973" t="s">
        <v>34</v>
      </c>
      <c r="F1973" t="s">
        <v>21</v>
      </c>
      <c r="G1973">
        <v>0.20124516909219478</v>
      </c>
      <c r="H1973">
        <v>2.7001436122847878E-2</v>
      </c>
      <c r="I1973">
        <v>9.5177952127522875E-4</v>
      </c>
      <c r="J1973">
        <v>0.13691876976725631</v>
      </c>
      <c r="K1973">
        <v>5.9057975986256896E-4</v>
      </c>
      <c r="L1973">
        <v>8.6432672126823709E-5</v>
      </c>
      <c r="M1973">
        <v>2.2706543634232101E-6</v>
      </c>
      <c r="N1973">
        <v>5.3079603173311596E-4</v>
      </c>
      <c r="O1973">
        <f t="shared" si="180"/>
        <v>0.20124516909219478</v>
      </c>
      <c r="P1973">
        <f t="shared" si="181"/>
        <v>2.604965660157265E-2</v>
      </c>
      <c r="Q1973">
        <f t="shared" si="182"/>
        <v>0.13691876976725631</v>
      </c>
      <c r="R1973">
        <f t="shared" si="183"/>
        <v>5.9057975986256896E-4</v>
      </c>
      <c r="S1973">
        <f t="shared" si="184"/>
        <v>8.4162017763400504E-5</v>
      </c>
      <c r="T1973">
        <f t="shared" si="185"/>
        <v>5.3079603173311596E-4</v>
      </c>
    </row>
    <row r="1974" spans="1:20" x14ac:dyDescent="0.25">
      <c r="A1974">
        <v>13217</v>
      </c>
      <c r="B1974" t="s">
        <v>138</v>
      </c>
      <c r="C1974" t="s">
        <v>11</v>
      </c>
      <c r="D1974" t="s">
        <v>31</v>
      </c>
      <c r="E1974" t="s">
        <v>34</v>
      </c>
      <c r="F1974" t="s">
        <v>22</v>
      </c>
      <c r="G1974">
        <v>2.0124516888716703E-16</v>
      </c>
      <c r="H1974">
        <v>2.7001436361055612E-17</v>
      </c>
      <c r="I1974">
        <v>9.5177952436797095E-19</v>
      </c>
      <c r="J1974">
        <v>1.3691877298461812E-16</v>
      </c>
      <c r="K1974">
        <v>5.9057976009528896E-19</v>
      </c>
      <c r="L1974">
        <v>8.6432671773297215E-20</v>
      </c>
      <c r="M1974">
        <v>2.2706542461162101E-21</v>
      </c>
      <c r="N1974">
        <v>5.3079603040191498E-19</v>
      </c>
      <c r="O1974">
        <f t="shared" si="180"/>
        <v>2.0124516888716703E-16</v>
      </c>
      <c r="P1974">
        <f t="shared" si="181"/>
        <v>2.6049656836687641E-17</v>
      </c>
      <c r="Q1974">
        <f t="shared" si="182"/>
        <v>1.3691877298461812E-16</v>
      </c>
      <c r="R1974">
        <f t="shared" si="183"/>
        <v>5.9057976009528896E-19</v>
      </c>
      <c r="S1974">
        <f t="shared" si="184"/>
        <v>8.416201752718101E-20</v>
      </c>
      <c r="T1974">
        <f t="shared" si="185"/>
        <v>5.3079603040191498E-19</v>
      </c>
    </row>
    <row r="1975" spans="1:20" x14ac:dyDescent="0.25">
      <c r="A1975">
        <v>13217</v>
      </c>
      <c r="B1975" t="s">
        <v>139</v>
      </c>
      <c r="C1975" t="s">
        <v>11</v>
      </c>
      <c r="D1975" t="s">
        <v>31</v>
      </c>
      <c r="E1975" t="s">
        <v>34</v>
      </c>
      <c r="F1975" t="s">
        <v>23</v>
      </c>
      <c r="G1975">
        <v>1.0638366774613501</v>
      </c>
      <c r="H1975">
        <v>0.15734117331555086</v>
      </c>
      <c r="I1975">
        <v>4.1998351667817914E-3</v>
      </c>
      <c r="J1975">
        <v>0.81960081543610119</v>
      </c>
      <c r="K1975">
        <v>3.5090640983792502E-3</v>
      </c>
      <c r="L1975">
        <v>5.1685540982848678E-4</v>
      </c>
      <c r="M1975">
        <v>1.0745210388129999E-5</v>
      </c>
      <c r="N1975">
        <v>3.1989202428510601E-3</v>
      </c>
      <c r="O1975">
        <f t="shared" si="180"/>
        <v>1.0638366774613501</v>
      </c>
      <c r="P1975">
        <f t="shared" si="181"/>
        <v>0.15314133814876907</v>
      </c>
      <c r="Q1975">
        <f t="shared" si="182"/>
        <v>0.81960081543610119</v>
      </c>
      <c r="R1975">
        <f t="shared" si="183"/>
        <v>3.5090640983792502E-3</v>
      </c>
      <c r="S1975">
        <f t="shared" si="184"/>
        <v>5.0611019944035674E-4</v>
      </c>
      <c r="T1975">
        <f t="shared" si="185"/>
        <v>3.1989202428510601E-3</v>
      </c>
    </row>
    <row r="1976" spans="1:20" x14ac:dyDescent="0.25">
      <c r="A1976">
        <v>13217</v>
      </c>
      <c r="B1976" t="s">
        <v>140</v>
      </c>
      <c r="C1976" t="s">
        <v>11</v>
      </c>
      <c r="D1976" t="s">
        <v>31</v>
      </c>
      <c r="E1976" t="s">
        <v>34</v>
      </c>
      <c r="F1976" t="s">
        <v>24</v>
      </c>
      <c r="G1976">
        <v>1.3598113155016716</v>
      </c>
      <c r="H1976">
        <v>0.20111571444417095</v>
      </c>
      <c r="I1976">
        <v>5.3682890137132103E-3</v>
      </c>
      <c r="J1976">
        <v>1.0476253829290303</v>
      </c>
      <c r="K1976">
        <v>4.48533817659058E-3</v>
      </c>
      <c r="L1976">
        <v>6.606518059149016E-4</v>
      </c>
      <c r="M1976">
        <v>1.3734678233845401E-5</v>
      </c>
      <c r="N1976">
        <v>4.0889038400209101E-3</v>
      </c>
      <c r="O1976">
        <f t="shared" si="180"/>
        <v>1.3598113155016716</v>
      </c>
      <c r="P1976">
        <f t="shared" si="181"/>
        <v>0.19574742543045773</v>
      </c>
      <c r="Q1976">
        <f t="shared" si="182"/>
        <v>1.0476253829290303</v>
      </c>
      <c r="R1976">
        <f t="shared" si="183"/>
        <v>4.48533817659058E-3</v>
      </c>
      <c r="S1976">
        <f t="shared" si="184"/>
        <v>6.4691712768105616E-4</v>
      </c>
      <c r="T1976">
        <f t="shared" si="185"/>
        <v>4.0889038400209101E-3</v>
      </c>
    </row>
    <row r="1977" spans="1:20" x14ac:dyDescent="0.25">
      <c r="A1977">
        <v>13217</v>
      </c>
      <c r="B1977" t="s">
        <v>141</v>
      </c>
      <c r="C1977" t="s">
        <v>11</v>
      </c>
      <c r="D1977" t="s">
        <v>31</v>
      </c>
      <c r="E1977" t="s">
        <v>34</v>
      </c>
      <c r="F1977" t="s">
        <v>25</v>
      </c>
      <c r="G1977">
        <v>0.4407460422337155</v>
      </c>
      <c r="H1977">
        <v>6.518622570645749E-2</v>
      </c>
      <c r="I1977">
        <v>1.7399854474389165E-3</v>
      </c>
      <c r="J1977">
        <v>0.33955943130367872</v>
      </c>
      <c r="K1977">
        <v>1.4538008544276999E-3</v>
      </c>
      <c r="L1977">
        <v>2.1413235830669455E-4</v>
      </c>
      <c r="M1977">
        <v>4.4517243056318896E-6</v>
      </c>
      <c r="N1977">
        <v>1.3253079725024E-3</v>
      </c>
      <c r="O1977">
        <f t="shared" si="180"/>
        <v>0.4407460422337155</v>
      </c>
      <c r="P1977">
        <f t="shared" si="181"/>
        <v>6.3446240259018571E-2</v>
      </c>
      <c r="Q1977">
        <f t="shared" si="182"/>
        <v>0.33955943130367872</v>
      </c>
      <c r="R1977">
        <f t="shared" si="183"/>
        <v>1.4538008544276999E-3</v>
      </c>
      <c r="S1977">
        <f t="shared" si="184"/>
        <v>2.0968063400106265E-4</v>
      </c>
      <c r="T1977">
        <f t="shared" si="185"/>
        <v>1.3253079725024E-3</v>
      </c>
    </row>
    <row r="1978" spans="1:20" x14ac:dyDescent="0.25">
      <c r="A1978">
        <v>13217</v>
      </c>
      <c r="B1978" t="s">
        <v>142</v>
      </c>
      <c r="C1978" t="s">
        <v>11</v>
      </c>
      <c r="D1978" t="s">
        <v>31</v>
      </c>
      <c r="E1978" t="s">
        <v>34</v>
      </c>
      <c r="F1978" t="s">
        <v>26</v>
      </c>
      <c r="G1978">
        <v>0.42026934383594328</v>
      </c>
      <c r="H1978">
        <v>6.2157724360691266E-2</v>
      </c>
      <c r="I1978">
        <v>1.6591477444860532E-3</v>
      </c>
      <c r="J1978">
        <v>0.32378385607137744</v>
      </c>
      <c r="K1978">
        <v>1.38625887987658E-3</v>
      </c>
      <c r="L1978">
        <v>2.0418397172994318E-4</v>
      </c>
      <c r="M1978">
        <v>4.24490433603708E-6</v>
      </c>
      <c r="N1978">
        <v>1.2637351367750199E-3</v>
      </c>
      <c r="O1978">
        <f t="shared" si="180"/>
        <v>0.42026934383594328</v>
      </c>
      <c r="P1978">
        <f t="shared" si="181"/>
        <v>6.049857661620521E-2</v>
      </c>
      <c r="Q1978">
        <f t="shared" si="182"/>
        <v>0.32378385607137744</v>
      </c>
      <c r="R1978">
        <f t="shared" si="183"/>
        <v>1.38625887987658E-3</v>
      </c>
      <c r="S1978">
        <f t="shared" si="184"/>
        <v>1.999390673939061E-4</v>
      </c>
      <c r="T1978">
        <f t="shared" si="185"/>
        <v>1.2637351367750199E-3</v>
      </c>
    </row>
    <row r="1979" spans="1:20" x14ac:dyDescent="0.25">
      <c r="A1979">
        <v>13217</v>
      </c>
      <c r="B1979" t="s">
        <v>143</v>
      </c>
      <c r="C1979" t="s">
        <v>11</v>
      </c>
      <c r="D1979" t="s">
        <v>31</v>
      </c>
      <c r="E1979" t="s">
        <v>35</v>
      </c>
      <c r="F1979" t="s">
        <v>14</v>
      </c>
      <c r="G1979">
        <v>4.9105374611726065</v>
      </c>
      <c r="H1979">
        <v>0.86766656703483569</v>
      </c>
      <c r="I1979">
        <v>7.2865475385323923E-3</v>
      </c>
      <c r="J1979">
        <v>2.8239046739602407</v>
      </c>
      <c r="K1979">
        <v>9.9323285083662196E-3</v>
      </c>
      <c r="L1979">
        <v>7.2520717012336533E-4</v>
      </c>
      <c r="M1979">
        <v>1.3193745601380801E-5</v>
      </c>
      <c r="N1979">
        <v>7.0084774491903003E-3</v>
      </c>
      <c r="O1979">
        <f t="shared" si="180"/>
        <v>4.9105374611726065</v>
      </c>
      <c r="P1979">
        <f t="shared" si="181"/>
        <v>0.86038001949630327</v>
      </c>
      <c r="Q1979">
        <f t="shared" si="182"/>
        <v>2.8239046739602407</v>
      </c>
      <c r="R1979">
        <f t="shared" si="183"/>
        <v>9.9323285083662196E-3</v>
      </c>
      <c r="S1979">
        <f t="shared" si="184"/>
        <v>7.1201342452198457E-4</v>
      </c>
      <c r="T1979">
        <f t="shared" si="185"/>
        <v>7.0084774491903003E-3</v>
      </c>
    </row>
    <row r="1980" spans="1:20" x14ac:dyDescent="0.25">
      <c r="A1980">
        <v>13217</v>
      </c>
      <c r="B1980" t="s">
        <v>144</v>
      </c>
      <c r="C1980" t="s">
        <v>11</v>
      </c>
      <c r="D1980" t="s">
        <v>31</v>
      </c>
      <c r="E1980" t="s">
        <v>35</v>
      </c>
      <c r="F1980" t="s">
        <v>15</v>
      </c>
      <c r="G1980">
        <v>5.8428945850799279</v>
      </c>
      <c r="H1980">
        <v>0.89387403536977528</v>
      </c>
      <c r="I1980">
        <v>3.1508965931550371E-2</v>
      </c>
      <c r="J1980">
        <v>4.3187998967723473</v>
      </c>
      <c r="K1980">
        <v>1.4851805848902401E-2</v>
      </c>
      <c r="L1980">
        <v>2.5078481961386938E-3</v>
      </c>
      <c r="M1980">
        <v>6.2074725214244996E-5</v>
      </c>
      <c r="N1980">
        <v>1.47346298943453E-2</v>
      </c>
      <c r="O1980">
        <f t="shared" si="180"/>
        <v>5.8428945850799279</v>
      </c>
      <c r="P1980">
        <f t="shared" si="181"/>
        <v>0.86236506943822488</v>
      </c>
      <c r="Q1980">
        <f t="shared" si="182"/>
        <v>4.3187998967723473</v>
      </c>
      <c r="R1980">
        <f t="shared" si="183"/>
        <v>1.4851805848902401E-2</v>
      </c>
      <c r="S1980">
        <f t="shared" si="184"/>
        <v>2.4457734709244488E-3</v>
      </c>
      <c r="T1980">
        <f t="shared" si="185"/>
        <v>1.47346298943453E-2</v>
      </c>
    </row>
    <row r="1981" spans="1:20" x14ac:dyDescent="0.25">
      <c r="A1981">
        <v>13217</v>
      </c>
      <c r="B1981" t="s">
        <v>145</v>
      </c>
      <c r="C1981" t="s">
        <v>11</v>
      </c>
      <c r="D1981" t="s">
        <v>31</v>
      </c>
      <c r="E1981" t="s">
        <v>35</v>
      </c>
      <c r="F1981" t="s">
        <v>16</v>
      </c>
      <c r="G1981">
        <v>1.9395338934893032</v>
      </c>
      <c r="H1981">
        <v>0.29188108566298598</v>
      </c>
      <c r="I1981">
        <v>8.159634593958718E-3</v>
      </c>
      <c r="J1981">
        <v>1.4805210412958676</v>
      </c>
      <c r="K1981">
        <v>6.0972079162657702E-3</v>
      </c>
      <c r="L1981">
        <v>9.17646482280432E-4</v>
      </c>
      <c r="M1981">
        <v>1.9266052888156001E-5</v>
      </c>
      <c r="N1981">
        <v>5.5310304186857399E-3</v>
      </c>
      <c r="O1981">
        <f t="shared" si="180"/>
        <v>1.9395338934893032</v>
      </c>
      <c r="P1981">
        <f t="shared" si="181"/>
        <v>0.28372145106902724</v>
      </c>
      <c r="Q1981">
        <f t="shared" si="182"/>
        <v>1.4805210412958676</v>
      </c>
      <c r="R1981">
        <f t="shared" si="183"/>
        <v>6.0972079162657702E-3</v>
      </c>
      <c r="S1981">
        <f t="shared" si="184"/>
        <v>8.9838042939227602E-4</v>
      </c>
      <c r="T1981">
        <f t="shared" si="185"/>
        <v>5.5310304186857399E-3</v>
      </c>
    </row>
    <row r="1982" spans="1:20" x14ac:dyDescent="0.25">
      <c r="A1982">
        <v>13217</v>
      </c>
      <c r="B1982" t="s">
        <v>146</v>
      </c>
      <c r="C1982" t="s">
        <v>11</v>
      </c>
      <c r="D1982" t="s">
        <v>31</v>
      </c>
      <c r="E1982" t="s">
        <v>35</v>
      </c>
      <c r="F1982" t="s">
        <v>17</v>
      </c>
      <c r="G1982">
        <v>2.1023711236525626</v>
      </c>
      <c r="H1982">
        <v>0.31638653415154705</v>
      </c>
      <c r="I1982">
        <v>8.8446934953622953E-3</v>
      </c>
      <c r="J1982">
        <v>1.6048212717971944</v>
      </c>
      <c r="K1982">
        <v>6.6091081129475704E-3</v>
      </c>
      <c r="L1982">
        <v>9.9468922239331903E-4</v>
      </c>
      <c r="M1982">
        <v>2.0883579448849302E-5</v>
      </c>
      <c r="N1982">
        <v>5.9954001139619299E-3</v>
      </c>
      <c r="O1982">
        <f t="shared" si="180"/>
        <v>2.1023711236525626</v>
      </c>
      <c r="P1982">
        <f t="shared" si="181"/>
        <v>0.30754184065618473</v>
      </c>
      <c r="Q1982">
        <f t="shared" si="182"/>
        <v>1.6048212717971944</v>
      </c>
      <c r="R1982">
        <f t="shared" si="183"/>
        <v>6.6091081129475704E-3</v>
      </c>
      <c r="S1982">
        <f t="shared" si="184"/>
        <v>9.738056429444697E-4</v>
      </c>
      <c r="T1982">
        <f t="shared" si="185"/>
        <v>5.9954001139619299E-3</v>
      </c>
    </row>
    <row r="1983" spans="1:20" x14ac:dyDescent="0.25">
      <c r="A1983">
        <v>13217</v>
      </c>
      <c r="B1983" t="s">
        <v>147</v>
      </c>
      <c r="C1983" t="s">
        <v>11</v>
      </c>
      <c r="D1983" t="s">
        <v>31</v>
      </c>
      <c r="E1983" t="s">
        <v>35</v>
      </c>
      <c r="F1983" t="s">
        <v>18</v>
      </c>
      <c r="G1983">
        <v>2.222297090880041</v>
      </c>
      <c r="H1983">
        <v>0.33443419918881956</v>
      </c>
      <c r="I1983">
        <v>9.3492214059693619E-3</v>
      </c>
      <c r="J1983">
        <v>1.6963650414387945</v>
      </c>
      <c r="K1983">
        <v>6.9861131557935599E-3</v>
      </c>
      <c r="L1983">
        <v>1.0514296698289618E-3</v>
      </c>
      <c r="M1983">
        <v>2.2074852118691901E-5</v>
      </c>
      <c r="N1983">
        <v>6.33739570661262E-3</v>
      </c>
      <c r="O1983">
        <f t="shared" si="180"/>
        <v>2.222297090880041</v>
      </c>
      <c r="P1983">
        <f t="shared" si="181"/>
        <v>0.32508497778285017</v>
      </c>
      <c r="Q1983">
        <f t="shared" si="182"/>
        <v>1.6963650414387945</v>
      </c>
      <c r="R1983">
        <f t="shared" si="183"/>
        <v>6.9861131557935599E-3</v>
      </c>
      <c r="S1983">
        <f t="shared" si="184"/>
        <v>1.0293548177102698E-3</v>
      </c>
      <c r="T1983">
        <f t="shared" si="185"/>
        <v>6.33739570661262E-3</v>
      </c>
    </row>
    <row r="1984" spans="1:20" x14ac:dyDescent="0.25">
      <c r="A1984">
        <v>13217</v>
      </c>
      <c r="B1984" t="s">
        <v>148</v>
      </c>
      <c r="C1984" t="s">
        <v>11</v>
      </c>
      <c r="D1984" t="s">
        <v>31</v>
      </c>
      <c r="E1984" t="s">
        <v>35</v>
      </c>
      <c r="F1984" t="s">
        <v>19</v>
      </c>
      <c r="G1984">
        <v>0.78932312165207463</v>
      </c>
      <c r="H1984">
        <v>0.11878551837382277</v>
      </c>
      <c r="I1984">
        <v>3.3206896312591981E-3</v>
      </c>
      <c r="J1984">
        <v>0.60252100527184282</v>
      </c>
      <c r="K1984">
        <v>2.4813522162989701E-3</v>
      </c>
      <c r="L1984">
        <v>3.7345031353375148E-4</v>
      </c>
      <c r="M1984">
        <v>7.8406193990687695E-6</v>
      </c>
      <c r="N1984">
        <v>2.2509396664331899E-3</v>
      </c>
      <c r="O1984">
        <f t="shared" si="180"/>
        <v>0.78932312165207463</v>
      </c>
      <c r="P1984">
        <f t="shared" si="181"/>
        <v>0.11546482874256357</v>
      </c>
      <c r="Q1984">
        <f t="shared" si="182"/>
        <v>0.60252100527184282</v>
      </c>
      <c r="R1984">
        <f t="shared" si="183"/>
        <v>2.4813522162989701E-3</v>
      </c>
      <c r="S1984">
        <f t="shared" si="184"/>
        <v>3.656096941346827E-4</v>
      </c>
      <c r="T1984">
        <f t="shared" si="185"/>
        <v>2.2509396664331899E-3</v>
      </c>
    </row>
    <row r="1985" spans="1:20" x14ac:dyDescent="0.25">
      <c r="A1985">
        <v>13217</v>
      </c>
      <c r="B1985" t="s">
        <v>149</v>
      </c>
      <c r="C1985" t="s">
        <v>11</v>
      </c>
      <c r="D1985" t="s">
        <v>31</v>
      </c>
      <c r="E1985" t="s">
        <v>35</v>
      </c>
      <c r="F1985" t="s">
        <v>20</v>
      </c>
      <c r="G1985">
        <v>1.8088665615642037</v>
      </c>
      <c r="H1985">
        <v>0.27221693748955283</v>
      </c>
      <c r="I1985">
        <v>7.6099161901055081E-3</v>
      </c>
      <c r="J1985">
        <v>1.3807779413481163</v>
      </c>
      <c r="K1985">
        <v>5.6864325559919902E-3</v>
      </c>
      <c r="L1985">
        <v>8.5582421649554961E-4</v>
      </c>
      <c r="M1985">
        <v>1.7968093281694999E-5</v>
      </c>
      <c r="N1985">
        <v>5.1584042458241398E-3</v>
      </c>
      <c r="O1985">
        <f t="shared" si="180"/>
        <v>1.8088665615642037</v>
      </c>
      <c r="P1985">
        <f t="shared" si="181"/>
        <v>0.26460702129944735</v>
      </c>
      <c r="Q1985">
        <f t="shared" si="182"/>
        <v>1.3807779413481163</v>
      </c>
      <c r="R1985">
        <f t="shared" si="183"/>
        <v>5.6864325559919902E-3</v>
      </c>
      <c r="S1985">
        <f t="shared" si="184"/>
        <v>8.3785612321385459E-4</v>
      </c>
      <c r="T1985">
        <f t="shared" si="185"/>
        <v>5.1584042458241398E-3</v>
      </c>
    </row>
    <row r="1986" spans="1:20" x14ac:dyDescent="0.25">
      <c r="A1986">
        <v>13217</v>
      </c>
      <c r="B1986" t="s">
        <v>150</v>
      </c>
      <c r="C1986" t="s">
        <v>11</v>
      </c>
      <c r="D1986" t="s">
        <v>31</v>
      </c>
      <c r="E1986" t="s">
        <v>35</v>
      </c>
      <c r="F1986" t="s">
        <v>21</v>
      </c>
      <c r="G1986">
        <v>1.0717623346796121</v>
      </c>
      <c r="H1986">
        <v>0.14696570583657456</v>
      </c>
      <c r="I1986">
        <v>4.9437433690577657E-3</v>
      </c>
      <c r="J1986">
        <v>0.73890722448476598</v>
      </c>
      <c r="K1986">
        <v>3.1374803938925E-3</v>
      </c>
      <c r="L1986">
        <v>4.7009934439934354E-4</v>
      </c>
      <c r="M1986">
        <v>1.1786753146836301E-5</v>
      </c>
      <c r="N1986">
        <v>2.8582785935507E-3</v>
      </c>
      <c r="O1986">
        <f t="shared" si="180"/>
        <v>1.0717623346796121</v>
      </c>
      <c r="P1986">
        <f t="shared" si="181"/>
        <v>0.1420219624675168</v>
      </c>
      <c r="Q1986">
        <f t="shared" si="182"/>
        <v>0.73890722448476598</v>
      </c>
      <c r="R1986">
        <f t="shared" si="183"/>
        <v>3.1374803938925E-3</v>
      </c>
      <c r="S1986">
        <f t="shared" si="184"/>
        <v>4.5831259125250724E-4</v>
      </c>
      <c r="T1986">
        <f t="shared" si="185"/>
        <v>2.8582785935507E-3</v>
      </c>
    </row>
    <row r="1987" spans="1:20" x14ac:dyDescent="0.25">
      <c r="A1987">
        <v>13217</v>
      </c>
      <c r="B1987" t="s">
        <v>151</v>
      </c>
      <c r="C1987" t="s">
        <v>11</v>
      </c>
      <c r="D1987" t="s">
        <v>31</v>
      </c>
      <c r="E1987" t="s">
        <v>35</v>
      </c>
      <c r="F1987" t="s">
        <v>22</v>
      </c>
      <c r="G1987">
        <v>1.0717623274033453E-15</v>
      </c>
      <c r="H1987">
        <v>1.4696570566345165E-16</v>
      </c>
      <c r="I1987">
        <v>4.943743469324809E-18</v>
      </c>
      <c r="J1987">
        <v>7.3890722389785888E-16</v>
      </c>
      <c r="K1987">
        <v>3.13748032906045E-18</v>
      </c>
      <c r="L1987">
        <v>4.7009933937214995E-19</v>
      </c>
      <c r="M1987">
        <v>1.17867530385028E-20</v>
      </c>
      <c r="N1987">
        <v>2.8582785990016901E-18</v>
      </c>
      <c r="O1987">
        <f t="shared" si="180"/>
        <v>1.0717623274033453E-15</v>
      </c>
      <c r="P1987">
        <f t="shared" si="181"/>
        <v>1.4202196219412686E-16</v>
      </c>
      <c r="Q1987">
        <f t="shared" si="182"/>
        <v>7.3890722389785888E-16</v>
      </c>
      <c r="R1987">
        <f t="shared" si="183"/>
        <v>3.13748032906045E-18</v>
      </c>
      <c r="S1987">
        <f t="shared" si="184"/>
        <v>4.5831258633364714E-19</v>
      </c>
      <c r="T1987">
        <f t="shared" si="185"/>
        <v>2.8582785990016901E-18</v>
      </c>
    </row>
    <row r="1988" spans="1:20" x14ac:dyDescent="0.25">
      <c r="A1988">
        <v>13217</v>
      </c>
      <c r="B1988" t="s">
        <v>152</v>
      </c>
      <c r="C1988" t="s">
        <v>11</v>
      </c>
      <c r="D1988" t="s">
        <v>31</v>
      </c>
      <c r="E1988" t="s">
        <v>35</v>
      </c>
      <c r="F1988" t="s">
        <v>23</v>
      </c>
      <c r="G1988">
        <v>5.6603794225617268</v>
      </c>
      <c r="H1988">
        <v>0.85677111662577832</v>
      </c>
      <c r="I1988">
        <v>2.1813519644197733E-2</v>
      </c>
      <c r="J1988">
        <v>4.4352391668302165</v>
      </c>
      <c r="K1988">
        <v>1.86342367879377E-2</v>
      </c>
      <c r="L1988">
        <v>2.8124693211921681E-3</v>
      </c>
      <c r="M1988">
        <v>5.5769401413385801E-5</v>
      </c>
      <c r="N1988">
        <v>1.72740468906908E-2</v>
      </c>
      <c r="O1988">
        <f t="shared" ref="O1988:O2051" si="186">G1988</f>
        <v>5.6603794225617268</v>
      </c>
      <c r="P1988">
        <f t="shared" ref="P1988:P2051" si="187">H1988-I1988</f>
        <v>0.83495759698158056</v>
      </c>
      <c r="Q1988">
        <f t="shared" ref="Q1988:Q2051" si="188">J1988</f>
        <v>4.4352391668302165</v>
      </c>
      <c r="R1988">
        <f t="shared" ref="R1988:R2051" si="189">K1988</f>
        <v>1.86342367879377E-2</v>
      </c>
      <c r="S1988">
        <f t="shared" ref="S1988:S2051" si="190">L1988-M1988</f>
        <v>2.7566999197787823E-3</v>
      </c>
      <c r="T1988">
        <f t="shared" ref="T1988:T2051" si="191">N1988</f>
        <v>1.72740468906908E-2</v>
      </c>
    </row>
    <row r="1989" spans="1:20" x14ac:dyDescent="0.25">
      <c r="A1989">
        <v>13217</v>
      </c>
      <c r="B1989" t="s">
        <v>153</v>
      </c>
      <c r="C1989" t="s">
        <v>11</v>
      </c>
      <c r="D1989" t="s">
        <v>31</v>
      </c>
      <c r="E1989" t="s">
        <v>35</v>
      </c>
      <c r="F1989" t="s">
        <v>24</v>
      </c>
      <c r="G1989">
        <v>7.2351780222054476</v>
      </c>
      <c r="H1989">
        <v>1.0951370201870938</v>
      </c>
      <c r="I1989">
        <v>2.7882351452490173E-2</v>
      </c>
      <c r="J1989">
        <v>5.6691844193048935</v>
      </c>
      <c r="K1989">
        <v>2.3818556675782199E-2</v>
      </c>
      <c r="L1989">
        <v>3.5949402435306796E-3</v>
      </c>
      <c r="M1989">
        <v>7.1285208619542505E-5</v>
      </c>
      <c r="N1989">
        <v>2.20799297749074E-2</v>
      </c>
      <c r="O1989">
        <f t="shared" si="186"/>
        <v>7.2351780222054476</v>
      </c>
      <c r="P1989">
        <f t="shared" si="187"/>
        <v>1.0672546687346036</v>
      </c>
      <c r="Q1989">
        <f t="shared" si="188"/>
        <v>5.6691844193048935</v>
      </c>
      <c r="R1989">
        <f t="shared" si="189"/>
        <v>2.3818556675782199E-2</v>
      </c>
      <c r="S1989">
        <f t="shared" si="190"/>
        <v>3.523655034911137E-3</v>
      </c>
      <c r="T1989">
        <f t="shared" si="191"/>
        <v>2.20799297749074E-2</v>
      </c>
    </row>
    <row r="1990" spans="1:20" x14ac:dyDescent="0.25">
      <c r="A1990">
        <v>13217</v>
      </c>
      <c r="B1990" t="s">
        <v>154</v>
      </c>
      <c r="C1990" t="s">
        <v>11</v>
      </c>
      <c r="D1990" t="s">
        <v>31</v>
      </c>
      <c r="E1990" t="s">
        <v>35</v>
      </c>
      <c r="F1990" t="s">
        <v>25</v>
      </c>
      <c r="G1990">
        <v>2.3450873346983294</v>
      </c>
      <c r="H1990">
        <v>0.3549590085871856</v>
      </c>
      <c r="I1990">
        <v>9.0373095470894504E-3</v>
      </c>
      <c r="J1990">
        <v>1.8375131548339019</v>
      </c>
      <c r="K1990">
        <v>7.72014209566807E-3</v>
      </c>
      <c r="L1990">
        <v>1.1652024946844346E-3</v>
      </c>
      <c r="M1990">
        <v>2.31051784087554E-5</v>
      </c>
      <c r="N1990">
        <v>7.1566106309237602E-3</v>
      </c>
      <c r="O1990">
        <f t="shared" si="186"/>
        <v>2.3450873346983294</v>
      </c>
      <c r="P1990">
        <f t="shared" si="187"/>
        <v>0.34592169904009618</v>
      </c>
      <c r="Q1990">
        <f t="shared" si="188"/>
        <v>1.8375131548339019</v>
      </c>
      <c r="R1990">
        <f t="shared" si="189"/>
        <v>7.72014209566807E-3</v>
      </c>
      <c r="S1990">
        <f t="shared" si="190"/>
        <v>1.1420973162756792E-3</v>
      </c>
      <c r="T1990">
        <f t="shared" si="191"/>
        <v>7.1566106309237602E-3</v>
      </c>
    </row>
    <row r="1991" spans="1:20" x14ac:dyDescent="0.25">
      <c r="A1991">
        <v>13217</v>
      </c>
      <c r="B1991" t="s">
        <v>155</v>
      </c>
      <c r="C1991" t="s">
        <v>11</v>
      </c>
      <c r="D1991" t="s">
        <v>31</v>
      </c>
      <c r="E1991" t="s">
        <v>35</v>
      </c>
      <c r="F1991" t="s">
        <v>26</v>
      </c>
      <c r="G1991">
        <v>2.2361370674648304</v>
      </c>
      <c r="H1991">
        <v>0.33846797214862701</v>
      </c>
      <c r="I1991">
        <v>8.6174441775774616E-3</v>
      </c>
      <c r="J1991">
        <v>1.752144028681804</v>
      </c>
      <c r="K1991">
        <v>7.3614702271487201E-3</v>
      </c>
      <c r="L1991">
        <v>1.1110684450379394E-3</v>
      </c>
      <c r="M1991">
        <v>2.2031734125960099E-5</v>
      </c>
      <c r="N1991">
        <v>6.8241240165720597E-3</v>
      </c>
      <c r="O1991">
        <f t="shared" si="186"/>
        <v>2.2361370674648304</v>
      </c>
      <c r="P1991">
        <f t="shared" si="187"/>
        <v>0.32985052797104952</v>
      </c>
      <c r="Q1991">
        <f t="shared" si="188"/>
        <v>1.752144028681804</v>
      </c>
      <c r="R1991">
        <f t="shared" si="189"/>
        <v>7.3614702271487201E-3</v>
      </c>
      <c r="S1991">
        <f t="shared" si="190"/>
        <v>1.0890367109119793E-3</v>
      </c>
      <c r="T1991">
        <f t="shared" si="191"/>
        <v>6.8241240165720597E-3</v>
      </c>
    </row>
    <row r="1992" spans="1:20" x14ac:dyDescent="0.25">
      <c r="A1992">
        <v>13217</v>
      </c>
      <c r="B1992" t="s">
        <v>156</v>
      </c>
      <c r="C1992" t="s">
        <v>11</v>
      </c>
      <c r="D1992" t="s">
        <v>31</v>
      </c>
      <c r="E1992" t="s">
        <v>36</v>
      </c>
      <c r="F1992" t="s">
        <v>14</v>
      </c>
      <c r="G1992">
        <v>7.3367230791559326</v>
      </c>
      <c r="H1992">
        <v>1.6245362655766549</v>
      </c>
      <c r="I1992">
        <v>1.2428022075056312E-2</v>
      </c>
      <c r="J1992">
        <v>8.5786416069989908</v>
      </c>
      <c r="K1992">
        <v>1.56427622791208E-2</v>
      </c>
      <c r="L1992">
        <v>4.1970759815680402E-3</v>
      </c>
      <c r="M1992">
        <v>3.3092114700951998E-5</v>
      </c>
      <c r="N1992">
        <v>2.8938244874283699E-2</v>
      </c>
      <c r="O1992">
        <f t="shared" si="186"/>
        <v>7.3367230791559326</v>
      </c>
      <c r="P1992">
        <f t="shared" si="187"/>
        <v>1.6121082435015985</v>
      </c>
      <c r="Q1992">
        <f t="shared" si="188"/>
        <v>8.5786416069989908</v>
      </c>
      <c r="R1992">
        <f t="shared" si="189"/>
        <v>1.56427622791208E-2</v>
      </c>
      <c r="S1992">
        <f t="shared" si="190"/>
        <v>4.1639838668670881E-3</v>
      </c>
      <c r="T1992">
        <f t="shared" si="191"/>
        <v>2.8938244874283699E-2</v>
      </c>
    </row>
    <row r="1993" spans="1:20" x14ac:dyDescent="0.25">
      <c r="A1993">
        <v>13217</v>
      </c>
      <c r="B1993" t="s">
        <v>157</v>
      </c>
      <c r="C1993" t="s">
        <v>11</v>
      </c>
      <c r="D1993" t="s">
        <v>31</v>
      </c>
      <c r="E1993" t="s">
        <v>36</v>
      </c>
      <c r="F1993" t="s">
        <v>15</v>
      </c>
      <c r="G1993">
        <v>63.119736592740921</v>
      </c>
      <c r="H1993">
        <v>3.7127287728052814</v>
      </c>
      <c r="I1993">
        <v>0.41524251052601235</v>
      </c>
      <c r="J1993">
        <v>15.995989326147726</v>
      </c>
      <c r="K1993">
        <v>0.16273078784454501</v>
      </c>
      <c r="L1993">
        <v>1.1042338585316447E-2</v>
      </c>
      <c r="M1993">
        <v>1.0828457909379801E-3</v>
      </c>
      <c r="N1993">
        <v>4.7472562591064499E-2</v>
      </c>
      <c r="O1993">
        <f t="shared" si="186"/>
        <v>63.119736592740921</v>
      </c>
      <c r="P1993">
        <f t="shared" si="187"/>
        <v>3.2974862622792691</v>
      </c>
      <c r="Q1993">
        <f t="shared" si="188"/>
        <v>15.995989326147726</v>
      </c>
      <c r="R1993">
        <f t="shared" si="189"/>
        <v>0.16273078784454501</v>
      </c>
      <c r="S1993">
        <f t="shared" si="190"/>
        <v>9.9594927943784661E-3</v>
      </c>
      <c r="T1993">
        <f t="shared" si="191"/>
        <v>4.7472562591064499E-2</v>
      </c>
    </row>
    <row r="1994" spans="1:20" x14ac:dyDescent="0.25">
      <c r="A1994">
        <v>13217</v>
      </c>
      <c r="B1994" t="s">
        <v>158</v>
      </c>
      <c r="C1994" t="s">
        <v>11</v>
      </c>
      <c r="D1994" t="s">
        <v>31</v>
      </c>
      <c r="E1994" t="s">
        <v>36</v>
      </c>
      <c r="F1994" t="s">
        <v>16</v>
      </c>
      <c r="G1994">
        <v>9.6314568330633339</v>
      </c>
      <c r="H1994">
        <v>0.81450881583806567</v>
      </c>
      <c r="I1994">
        <v>5.4810261675441847E-2</v>
      </c>
      <c r="J1994">
        <v>3.0407708902870541</v>
      </c>
      <c r="K1994">
        <v>2.6532284189739699E-2</v>
      </c>
      <c r="L1994">
        <v>2.5814036193304527E-3</v>
      </c>
      <c r="M1994">
        <v>1.60244012287869E-4</v>
      </c>
      <c r="N1994">
        <v>9.6226049370266003E-3</v>
      </c>
      <c r="O1994">
        <f t="shared" si="186"/>
        <v>9.6314568330633339</v>
      </c>
      <c r="P1994">
        <f t="shared" si="187"/>
        <v>0.75969855416262377</v>
      </c>
      <c r="Q1994">
        <f t="shared" si="188"/>
        <v>3.0407708902870541</v>
      </c>
      <c r="R1994">
        <f t="shared" si="189"/>
        <v>2.6532284189739699E-2</v>
      </c>
      <c r="S1994">
        <f t="shared" si="190"/>
        <v>2.4211596070425837E-3</v>
      </c>
      <c r="T1994">
        <f t="shared" si="191"/>
        <v>9.6226049370266003E-3</v>
      </c>
    </row>
    <row r="1995" spans="1:20" x14ac:dyDescent="0.25">
      <c r="A1995">
        <v>13217</v>
      </c>
      <c r="B1995" t="s">
        <v>159</v>
      </c>
      <c r="C1995" t="s">
        <v>11</v>
      </c>
      <c r="D1995" t="s">
        <v>31</v>
      </c>
      <c r="E1995" t="s">
        <v>36</v>
      </c>
      <c r="F1995" t="s">
        <v>17</v>
      </c>
      <c r="G1995">
        <v>10.440085070998276</v>
      </c>
      <c r="H1995">
        <v>0.88289251800953938</v>
      </c>
      <c r="I1995">
        <v>5.9411974016370453E-2</v>
      </c>
      <c r="J1995">
        <v>3.2960653085002996</v>
      </c>
      <c r="K1995">
        <v>2.8759845065228901E-2</v>
      </c>
      <c r="L1995">
        <v>2.7981317778551507E-3</v>
      </c>
      <c r="M1995">
        <v>1.73697624462398E-4</v>
      </c>
      <c r="N1995">
        <v>1.04304896210318E-2</v>
      </c>
      <c r="O1995">
        <f t="shared" si="186"/>
        <v>10.440085070998276</v>
      </c>
      <c r="P1995">
        <f t="shared" si="187"/>
        <v>0.82348054399316895</v>
      </c>
      <c r="Q1995">
        <f t="shared" si="188"/>
        <v>3.2960653085002996</v>
      </c>
      <c r="R1995">
        <f t="shared" si="189"/>
        <v>2.8759845065228901E-2</v>
      </c>
      <c r="S1995">
        <f t="shared" si="190"/>
        <v>2.6244341533927526E-3</v>
      </c>
      <c r="T1995">
        <f t="shared" si="191"/>
        <v>1.04304896210318E-2</v>
      </c>
    </row>
    <row r="1996" spans="1:20" x14ac:dyDescent="0.25">
      <c r="A1996">
        <v>13217</v>
      </c>
      <c r="B1996" t="s">
        <v>160</v>
      </c>
      <c r="C1996" t="s">
        <v>11</v>
      </c>
      <c r="D1996" t="s">
        <v>31</v>
      </c>
      <c r="E1996" t="s">
        <v>36</v>
      </c>
      <c r="F1996" t="s">
        <v>18</v>
      </c>
      <c r="G1996">
        <v>11.035619978232825</v>
      </c>
      <c r="H1996">
        <v>0.93325550296513693</v>
      </c>
      <c r="I1996">
        <v>6.2801020676403044E-2</v>
      </c>
      <c r="J1996">
        <v>3.4840831452814918</v>
      </c>
      <c r="K1996">
        <v>3.0400395896825499E-2</v>
      </c>
      <c r="L1996">
        <v>2.957745199570587E-3</v>
      </c>
      <c r="M1996">
        <v>1.8360583434517901E-4</v>
      </c>
      <c r="N1996">
        <v>1.1025476366510301E-2</v>
      </c>
      <c r="O1996">
        <f t="shared" si="186"/>
        <v>11.035619978232825</v>
      </c>
      <c r="P1996">
        <f t="shared" si="187"/>
        <v>0.8704544822887339</v>
      </c>
      <c r="Q1996">
        <f t="shared" si="188"/>
        <v>3.4840831452814918</v>
      </c>
      <c r="R1996">
        <f t="shared" si="189"/>
        <v>3.0400395896825499E-2</v>
      </c>
      <c r="S1996">
        <f t="shared" si="190"/>
        <v>2.7741393652254078E-3</v>
      </c>
      <c r="T1996">
        <f t="shared" si="191"/>
        <v>1.1025476366510301E-2</v>
      </c>
    </row>
    <row r="1997" spans="1:20" x14ac:dyDescent="0.25">
      <c r="A1997">
        <v>13217</v>
      </c>
      <c r="B1997" t="s">
        <v>161</v>
      </c>
      <c r="C1997" t="s">
        <v>11</v>
      </c>
      <c r="D1997" t="s">
        <v>31</v>
      </c>
      <c r="E1997" t="s">
        <v>36</v>
      </c>
      <c r="F1997" t="s">
        <v>19</v>
      </c>
      <c r="G1997">
        <v>3.9196698064400692</v>
      </c>
      <c r="H1997">
        <v>0.33147696563870571</v>
      </c>
      <c r="I1997">
        <v>2.2305888245597295E-2</v>
      </c>
      <c r="J1997">
        <v>1.2374889091681411</v>
      </c>
      <c r="K1997">
        <v>1.07977193902121E-2</v>
      </c>
      <c r="L1997">
        <v>1.0505425220223583E-3</v>
      </c>
      <c r="M1997">
        <v>6.5213785093276496E-5</v>
      </c>
      <c r="N1997">
        <v>3.9160695145532198E-3</v>
      </c>
      <c r="O1997">
        <f t="shared" si="186"/>
        <v>3.9196698064400692</v>
      </c>
      <c r="P1997">
        <f t="shared" si="187"/>
        <v>0.3091710773931084</v>
      </c>
      <c r="Q1997">
        <f t="shared" si="188"/>
        <v>1.2374889091681411</v>
      </c>
      <c r="R1997">
        <f t="shared" si="189"/>
        <v>1.07977193902121E-2</v>
      </c>
      <c r="S1997">
        <f t="shared" si="190"/>
        <v>9.8532873692908172E-4</v>
      </c>
      <c r="T1997">
        <f t="shared" si="191"/>
        <v>3.9160695145532198E-3</v>
      </c>
    </row>
    <row r="1998" spans="1:20" x14ac:dyDescent="0.25">
      <c r="A1998">
        <v>13217</v>
      </c>
      <c r="B1998" t="s">
        <v>162</v>
      </c>
      <c r="C1998" t="s">
        <v>11</v>
      </c>
      <c r="D1998" t="s">
        <v>31</v>
      </c>
      <c r="E1998" t="s">
        <v>36</v>
      </c>
      <c r="F1998" t="s">
        <v>20</v>
      </c>
      <c r="G1998">
        <v>8.9825813999181641</v>
      </c>
      <c r="H1998">
        <v>0.75963504575455543</v>
      </c>
      <c r="I1998">
        <v>5.1117678595858085E-2</v>
      </c>
      <c r="J1998">
        <v>2.8359132081871121</v>
      </c>
      <c r="K1998">
        <v>2.47447812730196E-2</v>
      </c>
      <c r="L1998">
        <v>2.4074937474322031E-3</v>
      </c>
      <c r="M1998">
        <v>1.4944832469199101E-4</v>
      </c>
      <c r="N1998">
        <v>8.9743280573582607E-3</v>
      </c>
      <c r="O1998">
        <f t="shared" si="186"/>
        <v>8.9825813999181641</v>
      </c>
      <c r="P1998">
        <f t="shared" si="187"/>
        <v>0.70851736715869729</v>
      </c>
      <c r="Q1998">
        <f t="shared" si="188"/>
        <v>2.8359132081871121</v>
      </c>
      <c r="R1998">
        <f t="shared" si="189"/>
        <v>2.47447812730196E-2</v>
      </c>
      <c r="S1998">
        <f t="shared" si="190"/>
        <v>2.258045422740212E-3</v>
      </c>
      <c r="T1998">
        <f t="shared" si="191"/>
        <v>8.9743280573582607E-3</v>
      </c>
    </row>
    <row r="1999" spans="1:20" x14ac:dyDescent="0.25">
      <c r="A1999">
        <v>13217</v>
      </c>
      <c r="B1999" t="s">
        <v>163</v>
      </c>
      <c r="C1999" t="s">
        <v>11</v>
      </c>
      <c r="D1999" t="s">
        <v>31</v>
      </c>
      <c r="E1999" t="s">
        <v>36</v>
      </c>
      <c r="F1999" t="s">
        <v>21</v>
      </c>
      <c r="G1999">
        <v>6.336217453696249</v>
      </c>
      <c r="H1999">
        <v>0.38902377539442295</v>
      </c>
      <c r="I1999">
        <v>3.9727187202288301E-2</v>
      </c>
      <c r="J1999">
        <v>1.6227873452973633</v>
      </c>
      <c r="K1999">
        <v>1.6795667231415502E-2</v>
      </c>
      <c r="L1999">
        <v>1.2086035158815275E-3</v>
      </c>
      <c r="M1999">
        <v>1.06300382910706E-4</v>
      </c>
      <c r="N1999">
        <v>5.0010846327468404E-3</v>
      </c>
      <c r="O1999">
        <f t="shared" si="186"/>
        <v>6.336217453696249</v>
      </c>
      <c r="P1999">
        <f t="shared" si="187"/>
        <v>0.34929658819213466</v>
      </c>
      <c r="Q1999">
        <f t="shared" si="188"/>
        <v>1.6227873452973633</v>
      </c>
      <c r="R1999">
        <f t="shared" si="189"/>
        <v>1.6795667231415502E-2</v>
      </c>
      <c r="S1999">
        <f t="shared" si="190"/>
        <v>1.1023031329708216E-3</v>
      </c>
      <c r="T1999">
        <f t="shared" si="191"/>
        <v>5.0010846327468404E-3</v>
      </c>
    </row>
    <row r="2000" spans="1:20" x14ac:dyDescent="0.25">
      <c r="A2000">
        <v>13217</v>
      </c>
      <c r="B2000" t="s">
        <v>164</v>
      </c>
      <c r="C2000" t="s">
        <v>11</v>
      </c>
      <c r="D2000" t="s">
        <v>31</v>
      </c>
      <c r="E2000" t="s">
        <v>36</v>
      </c>
      <c r="F2000" t="s">
        <v>22</v>
      </c>
      <c r="G2000">
        <v>6.3362173800579268E-15</v>
      </c>
      <c r="H2000">
        <v>3.8902376581605306E-16</v>
      </c>
      <c r="I2000">
        <v>3.9727187753108704E-17</v>
      </c>
      <c r="J2000">
        <v>1.6227873448747111E-15</v>
      </c>
      <c r="K2000">
        <v>1.6795667399822699E-17</v>
      </c>
      <c r="L2000">
        <v>1.2086035121298901E-18</v>
      </c>
      <c r="M2000">
        <v>1.0630038285962899E-19</v>
      </c>
      <c r="N2000">
        <v>5.00108455178654E-18</v>
      </c>
      <c r="O2000">
        <f t="shared" si="186"/>
        <v>6.3362173800579268E-15</v>
      </c>
      <c r="P2000">
        <f t="shared" si="187"/>
        <v>3.4929657806294436E-16</v>
      </c>
      <c r="Q2000">
        <f t="shared" si="188"/>
        <v>1.6227873448747111E-15</v>
      </c>
      <c r="R2000">
        <f t="shared" si="189"/>
        <v>1.6795667399822699E-17</v>
      </c>
      <c r="S2000">
        <f t="shared" si="190"/>
        <v>1.1023031292702612E-18</v>
      </c>
      <c r="T2000">
        <f t="shared" si="191"/>
        <v>5.00108455178654E-18</v>
      </c>
    </row>
    <row r="2001" spans="1:20" x14ac:dyDescent="0.25">
      <c r="A2001">
        <v>13217</v>
      </c>
      <c r="B2001" t="s">
        <v>165</v>
      </c>
      <c r="C2001" t="s">
        <v>11</v>
      </c>
      <c r="D2001" t="s">
        <v>31</v>
      </c>
      <c r="E2001" t="s">
        <v>36</v>
      </c>
      <c r="F2001" t="s">
        <v>23</v>
      </c>
      <c r="G2001">
        <v>13.443315247186918</v>
      </c>
      <c r="H2001">
        <v>1.3273787325549316</v>
      </c>
      <c r="I2001">
        <v>6.8813106148468112E-2</v>
      </c>
      <c r="J2001">
        <v>4.5568636848051369</v>
      </c>
      <c r="K2001">
        <v>3.73887179294288E-2</v>
      </c>
      <c r="L2001">
        <v>4.2826511680881148E-3</v>
      </c>
      <c r="M2001">
        <v>2.02746232428108E-4</v>
      </c>
      <c r="N2001">
        <v>1.46313886858403E-2</v>
      </c>
      <c r="O2001">
        <f t="shared" si="186"/>
        <v>13.443315247186918</v>
      </c>
      <c r="P2001">
        <f t="shared" si="187"/>
        <v>1.2585656264064635</v>
      </c>
      <c r="Q2001">
        <f t="shared" si="188"/>
        <v>4.5568636848051369</v>
      </c>
      <c r="R2001">
        <f t="shared" si="189"/>
        <v>3.73887179294288E-2</v>
      </c>
      <c r="S2001">
        <f t="shared" si="190"/>
        <v>4.0799049356600066E-3</v>
      </c>
      <c r="T2001">
        <f t="shared" si="191"/>
        <v>1.46313886858403E-2</v>
      </c>
    </row>
    <row r="2002" spans="1:20" x14ac:dyDescent="0.25">
      <c r="A2002">
        <v>13217</v>
      </c>
      <c r="B2002" t="s">
        <v>166</v>
      </c>
      <c r="C2002" t="s">
        <v>11</v>
      </c>
      <c r="D2002" t="s">
        <v>31</v>
      </c>
      <c r="E2002" t="s">
        <v>36</v>
      </c>
      <c r="F2002" t="s">
        <v>24</v>
      </c>
      <c r="G2002">
        <v>17.183437984563035</v>
      </c>
      <c r="H2002">
        <v>1.696674438342241</v>
      </c>
      <c r="I2002">
        <v>8.7957885426987889E-2</v>
      </c>
      <c r="J2002">
        <v>5.8246472728216263</v>
      </c>
      <c r="K2002">
        <v>4.7790785481027297E-2</v>
      </c>
      <c r="L2002">
        <v>5.474145500770293E-3</v>
      </c>
      <c r="M2002">
        <v>2.5915297218581602E-4</v>
      </c>
      <c r="N2002">
        <v>1.8702038861258999E-2</v>
      </c>
      <c r="O2002">
        <f t="shared" si="186"/>
        <v>17.183437984563035</v>
      </c>
      <c r="P2002">
        <f t="shared" si="187"/>
        <v>1.6087165529152532</v>
      </c>
      <c r="Q2002">
        <f t="shared" si="188"/>
        <v>5.8246472728216263</v>
      </c>
      <c r="R2002">
        <f t="shared" si="189"/>
        <v>4.7790785481027297E-2</v>
      </c>
      <c r="S2002">
        <f t="shared" si="190"/>
        <v>5.2149925285844773E-3</v>
      </c>
      <c r="T2002">
        <f t="shared" si="191"/>
        <v>1.8702038861258999E-2</v>
      </c>
    </row>
    <row r="2003" spans="1:20" x14ac:dyDescent="0.25">
      <c r="A2003">
        <v>13217</v>
      </c>
      <c r="B2003" t="s">
        <v>167</v>
      </c>
      <c r="C2003" t="s">
        <v>11</v>
      </c>
      <c r="D2003" t="s">
        <v>31</v>
      </c>
      <c r="E2003" t="s">
        <v>36</v>
      </c>
      <c r="F2003" t="s">
        <v>25</v>
      </c>
      <c r="G2003">
        <v>5.5695460679340494</v>
      </c>
      <c r="H2003">
        <v>0.54993101917953757</v>
      </c>
      <c r="I2003">
        <v>2.850916936471036E-2</v>
      </c>
      <c r="J2003">
        <v>1.8879019135699751</v>
      </c>
      <c r="K2003">
        <v>1.54900875931561E-2</v>
      </c>
      <c r="L2003">
        <v>1.7742961792752065E-3</v>
      </c>
      <c r="M2003">
        <v>8.3997443737215906E-5</v>
      </c>
      <c r="N2003">
        <v>6.0617612316659604E-3</v>
      </c>
      <c r="O2003">
        <f t="shared" si="186"/>
        <v>5.5695460679340494</v>
      </c>
      <c r="P2003">
        <f t="shared" si="187"/>
        <v>0.5214218498148272</v>
      </c>
      <c r="Q2003">
        <f t="shared" si="188"/>
        <v>1.8879019135699751</v>
      </c>
      <c r="R2003">
        <f t="shared" si="189"/>
        <v>1.54900875931561E-2</v>
      </c>
      <c r="S2003">
        <f t="shared" si="190"/>
        <v>1.6902987355379906E-3</v>
      </c>
      <c r="T2003">
        <f t="shared" si="191"/>
        <v>6.0617612316659604E-3</v>
      </c>
    </row>
    <row r="2004" spans="1:20" x14ac:dyDescent="0.25">
      <c r="A2004">
        <v>13217</v>
      </c>
      <c r="B2004" t="s">
        <v>168</v>
      </c>
      <c r="C2004" t="s">
        <v>11</v>
      </c>
      <c r="D2004" t="s">
        <v>31</v>
      </c>
      <c r="E2004" t="s">
        <v>36</v>
      </c>
      <c r="F2004" t="s">
        <v>26</v>
      </c>
      <c r="G2004">
        <v>5.3107908942474698</v>
      </c>
      <c r="H2004">
        <v>0.52438173901166474</v>
      </c>
      <c r="I2004">
        <v>2.7184661028741158E-2</v>
      </c>
      <c r="J2004">
        <v>1.8001917571498276</v>
      </c>
      <c r="K2004">
        <v>1.47704351511615E-2</v>
      </c>
      <c r="L2004">
        <v>1.6918635875451359E-3</v>
      </c>
      <c r="M2004">
        <v>8.0095045996486606E-5</v>
      </c>
      <c r="N2004">
        <v>5.7801359691195802E-3</v>
      </c>
      <c r="O2004">
        <f t="shared" si="186"/>
        <v>5.3107908942474698</v>
      </c>
      <c r="P2004">
        <f t="shared" si="187"/>
        <v>0.49719707798292356</v>
      </c>
      <c r="Q2004">
        <f t="shared" si="188"/>
        <v>1.8001917571498276</v>
      </c>
      <c r="R2004">
        <f t="shared" si="189"/>
        <v>1.47704351511615E-2</v>
      </c>
      <c r="S2004">
        <f t="shared" si="190"/>
        <v>1.6117685415486492E-3</v>
      </c>
      <c r="T2004">
        <f t="shared" si="191"/>
        <v>5.7801359691195802E-3</v>
      </c>
    </row>
    <row r="2005" spans="1:20" x14ac:dyDescent="0.25">
      <c r="A2005">
        <v>13217</v>
      </c>
      <c r="B2005" t="s">
        <v>169</v>
      </c>
      <c r="C2005" t="s">
        <v>11</v>
      </c>
      <c r="D2005" t="s">
        <v>31</v>
      </c>
      <c r="E2005" t="s">
        <v>37</v>
      </c>
      <c r="F2005" t="s">
        <v>14</v>
      </c>
      <c r="G2005">
        <v>122.19479981928691</v>
      </c>
      <c r="H2005">
        <v>22.803179870362889</v>
      </c>
      <c r="I2005">
        <v>0.18295226961777167</v>
      </c>
      <c r="J2005">
        <v>58.441778973812184</v>
      </c>
      <c r="K2005">
        <v>0.28452571089328299</v>
      </c>
      <c r="L2005">
        <v>6.9758548536230341E-2</v>
      </c>
      <c r="M2005">
        <v>4.8890276122944096E-4</v>
      </c>
      <c r="N2005">
        <v>0.185156802098186</v>
      </c>
      <c r="O2005">
        <f t="shared" si="186"/>
        <v>122.19479981928691</v>
      </c>
      <c r="P2005">
        <f t="shared" si="187"/>
        <v>22.620227600745118</v>
      </c>
      <c r="Q2005">
        <f t="shared" si="188"/>
        <v>58.441778973812184</v>
      </c>
      <c r="R2005">
        <f t="shared" si="189"/>
        <v>0.28452571089328299</v>
      </c>
      <c r="S2005">
        <f t="shared" si="190"/>
        <v>6.9269645775000901E-2</v>
      </c>
      <c r="T2005">
        <f t="shared" si="191"/>
        <v>0.185156802098186</v>
      </c>
    </row>
    <row r="2006" spans="1:20" x14ac:dyDescent="0.25">
      <c r="A2006">
        <v>13217</v>
      </c>
      <c r="B2006" t="s">
        <v>170</v>
      </c>
      <c r="C2006" t="s">
        <v>11</v>
      </c>
      <c r="D2006" t="s">
        <v>31</v>
      </c>
      <c r="E2006" t="s">
        <v>37</v>
      </c>
      <c r="F2006" t="s">
        <v>15</v>
      </c>
      <c r="G2006">
        <v>405.79495711123184</v>
      </c>
      <c r="H2006">
        <v>17.698408818270519</v>
      </c>
      <c r="I2006">
        <v>2.8517221594101998</v>
      </c>
      <c r="J2006">
        <v>88.82198940912744</v>
      </c>
      <c r="K2006">
        <v>1.05507320418126</v>
      </c>
      <c r="L2006">
        <v>5.3615444647755472E-2</v>
      </c>
      <c r="M2006">
        <v>7.5314865499712599E-3</v>
      </c>
      <c r="N2006">
        <v>0.26725225070004499</v>
      </c>
      <c r="O2006">
        <f t="shared" si="186"/>
        <v>405.79495711123184</v>
      </c>
      <c r="P2006">
        <f t="shared" si="187"/>
        <v>14.846686658860319</v>
      </c>
      <c r="Q2006">
        <f t="shared" si="188"/>
        <v>88.82198940912744</v>
      </c>
      <c r="R2006">
        <f t="shared" si="189"/>
        <v>1.05507320418126</v>
      </c>
      <c r="S2006">
        <f t="shared" si="190"/>
        <v>4.6083958097784213E-2</v>
      </c>
      <c r="T2006">
        <f t="shared" si="191"/>
        <v>0.26725225070004499</v>
      </c>
    </row>
    <row r="2007" spans="1:20" x14ac:dyDescent="0.25">
      <c r="A2007">
        <v>13217</v>
      </c>
      <c r="B2007" t="s">
        <v>171</v>
      </c>
      <c r="C2007" t="s">
        <v>11</v>
      </c>
      <c r="D2007" t="s">
        <v>31</v>
      </c>
      <c r="E2007" t="s">
        <v>37</v>
      </c>
      <c r="F2007" t="s">
        <v>16</v>
      </c>
      <c r="G2007">
        <v>37.896530029374553</v>
      </c>
      <c r="H2007">
        <v>1.9954209419358888</v>
      </c>
      <c r="I2007">
        <v>0.25635202682281016</v>
      </c>
      <c r="J2007">
        <v>9.8173218941351355</v>
      </c>
      <c r="K2007">
        <v>0.106616058916773</v>
      </c>
      <c r="L2007">
        <v>6.5208575704722507E-3</v>
      </c>
      <c r="M2007">
        <v>7.7663103305106098E-4</v>
      </c>
      <c r="N2007">
        <v>3.1894914166034703E-2</v>
      </c>
      <c r="O2007">
        <f t="shared" si="186"/>
        <v>37.896530029374553</v>
      </c>
      <c r="P2007">
        <f t="shared" si="187"/>
        <v>1.7390689151130787</v>
      </c>
      <c r="Q2007">
        <f t="shared" si="188"/>
        <v>9.8173218941351355</v>
      </c>
      <c r="R2007">
        <f t="shared" si="189"/>
        <v>0.106616058916773</v>
      </c>
      <c r="S2007">
        <f t="shared" si="190"/>
        <v>5.7442265374211899E-3</v>
      </c>
      <c r="T2007">
        <f t="shared" si="191"/>
        <v>3.1894914166034703E-2</v>
      </c>
    </row>
    <row r="2008" spans="1:20" x14ac:dyDescent="0.25">
      <c r="A2008">
        <v>13217</v>
      </c>
      <c r="B2008" t="s">
        <v>172</v>
      </c>
      <c r="C2008" t="s">
        <v>11</v>
      </c>
      <c r="D2008" t="s">
        <v>31</v>
      </c>
      <c r="E2008" t="s">
        <v>37</v>
      </c>
      <c r="F2008" t="s">
        <v>17</v>
      </c>
      <c r="G2008">
        <v>41.078208172460684</v>
      </c>
      <c r="H2008">
        <v>2.1629504110164088</v>
      </c>
      <c r="I2008">
        <v>0.27787458170052998</v>
      </c>
      <c r="J2008">
        <v>10.641554208800162</v>
      </c>
      <c r="K2008">
        <v>0.11556723181020299</v>
      </c>
      <c r="L2008">
        <v>7.0683314118360346E-3</v>
      </c>
      <c r="M2008">
        <v>8.4183518167878202E-4</v>
      </c>
      <c r="N2008">
        <v>3.4572701327717698E-2</v>
      </c>
      <c r="O2008">
        <f t="shared" si="186"/>
        <v>41.078208172460684</v>
      </c>
      <c r="P2008">
        <f t="shared" si="187"/>
        <v>1.8850758293158789</v>
      </c>
      <c r="Q2008">
        <f t="shared" si="188"/>
        <v>10.641554208800162</v>
      </c>
      <c r="R2008">
        <f t="shared" si="189"/>
        <v>0.11556723181020299</v>
      </c>
      <c r="S2008">
        <f t="shared" si="190"/>
        <v>6.2264962301572524E-3</v>
      </c>
      <c r="T2008">
        <f t="shared" si="191"/>
        <v>3.4572701327717698E-2</v>
      </c>
    </row>
    <row r="2009" spans="1:20" x14ac:dyDescent="0.25">
      <c r="A2009">
        <v>13217</v>
      </c>
      <c r="B2009" t="s">
        <v>173</v>
      </c>
      <c r="C2009" t="s">
        <v>11</v>
      </c>
      <c r="D2009" t="s">
        <v>31</v>
      </c>
      <c r="E2009" t="s">
        <v>37</v>
      </c>
      <c r="F2009" t="s">
        <v>18</v>
      </c>
      <c r="G2009">
        <v>43.421435245329455</v>
      </c>
      <c r="H2009">
        <v>2.2863317753015044</v>
      </c>
      <c r="I2009">
        <v>0.29372543280771846</v>
      </c>
      <c r="J2009">
        <v>11.248582446937439</v>
      </c>
      <c r="K2009">
        <v>0.122159535304177</v>
      </c>
      <c r="L2009">
        <v>7.4715311266126683E-3</v>
      </c>
      <c r="M2009">
        <v>8.8985649031261805E-4</v>
      </c>
      <c r="N2009">
        <v>3.6544832104178998E-2</v>
      </c>
      <c r="O2009">
        <f t="shared" si="186"/>
        <v>43.421435245329455</v>
      </c>
      <c r="P2009">
        <f t="shared" si="187"/>
        <v>1.9926063424937861</v>
      </c>
      <c r="Q2009">
        <f t="shared" si="188"/>
        <v>11.248582446937439</v>
      </c>
      <c r="R2009">
        <f t="shared" si="189"/>
        <v>0.122159535304177</v>
      </c>
      <c r="S2009">
        <f t="shared" si="190"/>
        <v>6.58167463630005E-3</v>
      </c>
      <c r="T2009">
        <f t="shared" si="191"/>
        <v>3.6544832104178998E-2</v>
      </c>
    </row>
    <row r="2010" spans="1:20" x14ac:dyDescent="0.25">
      <c r="A2010">
        <v>13217</v>
      </c>
      <c r="B2010" t="s">
        <v>174</v>
      </c>
      <c r="C2010" t="s">
        <v>11</v>
      </c>
      <c r="D2010" t="s">
        <v>31</v>
      </c>
      <c r="E2010" t="s">
        <v>37</v>
      </c>
      <c r="F2010" t="s">
        <v>19</v>
      </c>
      <c r="G2010">
        <v>15.422578639801966</v>
      </c>
      <c r="H2010">
        <v>0.81206745511351952</v>
      </c>
      <c r="I2010">
        <v>0.10432643073016822</v>
      </c>
      <c r="J2010">
        <v>3.995311859544473</v>
      </c>
      <c r="K2010">
        <v>4.3389034231731002E-2</v>
      </c>
      <c r="L2010">
        <v>2.6537648968773531E-3</v>
      </c>
      <c r="M2010">
        <v>3.16062237798162E-4</v>
      </c>
      <c r="N2010">
        <v>1.2980128269010099E-2</v>
      </c>
      <c r="O2010">
        <f t="shared" si="186"/>
        <v>15.422578639801966</v>
      </c>
      <c r="P2010">
        <f t="shared" si="187"/>
        <v>0.70774102438335129</v>
      </c>
      <c r="Q2010">
        <f t="shared" si="188"/>
        <v>3.995311859544473</v>
      </c>
      <c r="R2010">
        <f t="shared" si="189"/>
        <v>4.3389034231731002E-2</v>
      </c>
      <c r="S2010">
        <f t="shared" si="190"/>
        <v>2.3377026590791911E-3</v>
      </c>
      <c r="T2010">
        <f t="shared" si="191"/>
        <v>1.2980128269010099E-2</v>
      </c>
    </row>
    <row r="2011" spans="1:20" x14ac:dyDescent="0.25">
      <c r="A2011">
        <v>13217</v>
      </c>
      <c r="B2011" t="s">
        <v>175</v>
      </c>
      <c r="C2011" t="s">
        <v>11</v>
      </c>
      <c r="D2011" t="s">
        <v>31</v>
      </c>
      <c r="E2011" t="s">
        <v>37</v>
      </c>
      <c r="F2011" t="s">
        <v>20</v>
      </c>
      <c r="G2011">
        <v>35.343430854235031</v>
      </c>
      <c r="H2011">
        <v>1.8609884371464447</v>
      </c>
      <c r="I2011">
        <v>0.23908153637398724</v>
      </c>
      <c r="J2011">
        <v>9.1559270615472705</v>
      </c>
      <c r="K2011">
        <v>9.9433325419874694E-2</v>
      </c>
      <c r="L2011">
        <v>6.0815460751300239E-3</v>
      </c>
      <c r="M2011">
        <v>7.2430964186361003E-4</v>
      </c>
      <c r="N2011">
        <v>2.9746136468921099E-2</v>
      </c>
      <c r="O2011">
        <f t="shared" si="186"/>
        <v>35.343430854235031</v>
      </c>
      <c r="P2011">
        <f t="shared" si="187"/>
        <v>1.6219069007724574</v>
      </c>
      <c r="Q2011">
        <f t="shared" si="188"/>
        <v>9.1559270615472705</v>
      </c>
      <c r="R2011">
        <f t="shared" si="189"/>
        <v>9.9433325419874694E-2</v>
      </c>
      <c r="S2011">
        <f t="shared" si="190"/>
        <v>5.3572364332664137E-3</v>
      </c>
      <c r="T2011">
        <f t="shared" si="191"/>
        <v>2.9746136468921099E-2</v>
      </c>
    </row>
    <row r="2012" spans="1:20" x14ac:dyDescent="0.25">
      <c r="A2012">
        <v>13217</v>
      </c>
      <c r="B2012" t="s">
        <v>176</v>
      </c>
      <c r="C2012" t="s">
        <v>11</v>
      </c>
      <c r="D2012" t="s">
        <v>31</v>
      </c>
      <c r="E2012" t="s">
        <v>37</v>
      </c>
      <c r="F2012" t="s">
        <v>21</v>
      </c>
      <c r="G2012">
        <v>29.330687391146817</v>
      </c>
      <c r="H2012">
        <v>1.3247863286114216</v>
      </c>
      <c r="I2012">
        <v>0.21311189697632904</v>
      </c>
      <c r="J2012">
        <v>6.7815271543557687</v>
      </c>
      <c r="K2012">
        <v>7.65724770196234E-2</v>
      </c>
      <c r="L2012">
        <v>4.0471063644671561E-3</v>
      </c>
      <c r="M2012">
        <v>5.6161101991899999E-4</v>
      </c>
      <c r="N2012">
        <v>2.05553398536585E-2</v>
      </c>
      <c r="O2012">
        <f t="shared" si="186"/>
        <v>29.330687391146817</v>
      </c>
      <c r="P2012">
        <f t="shared" si="187"/>
        <v>1.1116744316350926</v>
      </c>
      <c r="Q2012">
        <f t="shared" si="188"/>
        <v>6.7815271543557687</v>
      </c>
      <c r="R2012">
        <f t="shared" si="189"/>
        <v>7.65724770196234E-2</v>
      </c>
      <c r="S2012">
        <f t="shared" si="190"/>
        <v>3.485495344548156E-3</v>
      </c>
      <c r="T2012">
        <f t="shared" si="191"/>
        <v>2.05553398536585E-2</v>
      </c>
    </row>
    <row r="2013" spans="1:20" x14ac:dyDescent="0.25">
      <c r="A2013">
        <v>13217</v>
      </c>
      <c r="B2013" t="s">
        <v>177</v>
      </c>
      <c r="C2013" t="s">
        <v>11</v>
      </c>
      <c r="D2013" t="s">
        <v>31</v>
      </c>
      <c r="E2013" t="s">
        <v>37</v>
      </c>
      <c r="F2013" t="s">
        <v>22</v>
      </c>
      <c r="G2013">
        <v>2.9330687194318266E-14</v>
      </c>
      <c r="H2013">
        <v>1.3247863266782519E-15</v>
      </c>
      <c r="I2013">
        <v>2.1311190133685206E-16</v>
      </c>
      <c r="J2013">
        <v>6.7815271310221019E-15</v>
      </c>
      <c r="K2013">
        <v>7.6572477384792599E-17</v>
      </c>
      <c r="L2013">
        <v>4.0471061123447792E-18</v>
      </c>
      <c r="M2013">
        <v>5.6161101431776696E-19</v>
      </c>
      <c r="N2013">
        <v>2.0555339743424299E-17</v>
      </c>
      <c r="O2013">
        <f t="shared" si="186"/>
        <v>2.9330687194318266E-14</v>
      </c>
      <c r="P2013">
        <f t="shared" si="187"/>
        <v>1.1116744253413998E-15</v>
      </c>
      <c r="Q2013">
        <f t="shared" si="188"/>
        <v>6.7815271310221019E-15</v>
      </c>
      <c r="R2013">
        <f t="shared" si="189"/>
        <v>7.6572477384792599E-17</v>
      </c>
      <c r="S2013">
        <f t="shared" si="190"/>
        <v>3.4854950980270121E-18</v>
      </c>
      <c r="T2013">
        <f t="shared" si="191"/>
        <v>2.0555339743424299E-17</v>
      </c>
    </row>
    <row r="2014" spans="1:20" x14ac:dyDescent="0.25">
      <c r="A2014">
        <v>13217</v>
      </c>
      <c r="B2014" t="s">
        <v>178</v>
      </c>
      <c r="C2014" t="s">
        <v>11</v>
      </c>
      <c r="D2014" t="s">
        <v>31</v>
      </c>
      <c r="E2014" t="s">
        <v>37</v>
      </c>
      <c r="F2014" t="s">
        <v>23</v>
      </c>
      <c r="G2014">
        <v>27.733359320268683</v>
      </c>
      <c r="H2014">
        <v>1.638151902822967</v>
      </c>
      <c r="I2014">
        <v>0.18700894904509349</v>
      </c>
      <c r="J2014">
        <v>7.635145506579831</v>
      </c>
      <c r="K2014">
        <v>7.6689090106547494E-2</v>
      </c>
      <c r="L2014">
        <v>5.2762189482772094E-3</v>
      </c>
      <c r="M2014">
        <v>5.4758110877942102E-4</v>
      </c>
      <c r="N2014">
        <v>2.4409651664179199E-2</v>
      </c>
      <c r="O2014">
        <f t="shared" si="186"/>
        <v>27.733359320268683</v>
      </c>
      <c r="P2014">
        <f t="shared" si="187"/>
        <v>1.4511429537778735</v>
      </c>
      <c r="Q2014">
        <f t="shared" si="188"/>
        <v>7.635145506579831</v>
      </c>
      <c r="R2014">
        <f t="shared" si="189"/>
        <v>7.6689090106547494E-2</v>
      </c>
      <c r="S2014">
        <f t="shared" si="190"/>
        <v>4.7286378394977881E-3</v>
      </c>
      <c r="T2014">
        <f t="shared" si="191"/>
        <v>2.4409651664179199E-2</v>
      </c>
    </row>
    <row r="2015" spans="1:20" x14ac:dyDescent="0.25">
      <c r="A2015">
        <v>13217</v>
      </c>
      <c r="B2015" t="s">
        <v>179</v>
      </c>
      <c r="C2015" t="s">
        <v>11</v>
      </c>
      <c r="D2015" t="s">
        <v>31</v>
      </c>
      <c r="E2015" t="s">
        <v>37</v>
      </c>
      <c r="F2015" t="s">
        <v>24</v>
      </c>
      <c r="G2015">
        <v>35.449172875273973</v>
      </c>
      <c r="H2015">
        <v>2.0939092039443477</v>
      </c>
      <c r="I2015">
        <v>0.2390374819841552</v>
      </c>
      <c r="J2015">
        <v>9.7593489815935026</v>
      </c>
      <c r="K2015">
        <v>9.8025153180940794E-2</v>
      </c>
      <c r="L2015">
        <v>6.7441369619611995E-3</v>
      </c>
      <c r="M2015">
        <v>6.9992589982506505E-4</v>
      </c>
      <c r="N2015">
        <v>3.12007680037595E-2</v>
      </c>
      <c r="O2015">
        <f t="shared" si="186"/>
        <v>35.449172875273973</v>
      </c>
      <c r="P2015">
        <f t="shared" si="187"/>
        <v>1.8548717219601925</v>
      </c>
      <c r="Q2015">
        <f t="shared" si="188"/>
        <v>9.7593489815935026</v>
      </c>
      <c r="R2015">
        <f t="shared" si="189"/>
        <v>9.8025153180940794E-2</v>
      </c>
      <c r="S2015">
        <f t="shared" si="190"/>
        <v>6.0442110621361346E-3</v>
      </c>
      <c r="T2015">
        <f t="shared" si="191"/>
        <v>3.12007680037595E-2</v>
      </c>
    </row>
    <row r="2016" spans="1:20" x14ac:dyDescent="0.25">
      <c r="A2016">
        <v>13217</v>
      </c>
      <c r="B2016" t="s">
        <v>180</v>
      </c>
      <c r="C2016" t="s">
        <v>11</v>
      </c>
      <c r="D2016" t="s">
        <v>31</v>
      </c>
      <c r="E2016" t="s">
        <v>37</v>
      </c>
      <c r="F2016" t="s">
        <v>25</v>
      </c>
      <c r="G2016">
        <v>11.489891524890339</v>
      </c>
      <c r="H2016">
        <v>0.67868393862327148</v>
      </c>
      <c r="I2016">
        <v>7.7477529577094986E-2</v>
      </c>
      <c r="J2016">
        <v>3.1632289337574018</v>
      </c>
      <c r="K2016">
        <v>3.1772201906648201E-2</v>
      </c>
      <c r="L2016">
        <v>2.1859291889885484E-3</v>
      </c>
      <c r="M2016">
        <v>2.2686203070260101E-4</v>
      </c>
      <c r="N2016">
        <v>1.0112883896585901E-2</v>
      </c>
      <c r="O2016">
        <f t="shared" si="186"/>
        <v>11.489891524890339</v>
      </c>
      <c r="P2016">
        <f t="shared" si="187"/>
        <v>0.6012064090461765</v>
      </c>
      <c r="Q2016">
        <f t="shared" si="188"/>
        <v>3.1632289337574018</v>
      </c>
      <c r="R2016">
        <f t="shared" si="189"/>
        <v>3.1772201906648201E-2</v>
      </c>
      <c r="S2016">
        <f t="shared" si="190"/>
        <v>1.9590671582859474E-3</v>
      </c>
      <c r="T2016">
        <f t="shared" si="191"/>
        <v>1.0112883896585901E-2</v>
      </c>
    </row>
    <row r="2017" spans="1:20" x14ac:dyDescent="0.25">
      <c r="A2017">
        <v>13217</v>
      </c>
      <c r="B2017" t="s">
        <v>181</v>
      </c>
      <c r="C2017" t="s">
        <v>11</v>
      </c>
      <c r="D2017" t="s">
        <v>31</v>
      </c>
      <c r="E2017" t="s">
        <v>37</v>
      </c>
      <c r="F2017" t="s">
        <v>26</v>
      </c>
      <c r="G2017">
        <v>10.95608161558126</v>
      </c>
      <c r="H2017">
        <v>0.64715304607416479</v>
      </c>
      <c r="I2017">
        <v>7.3877999702460645E-2</v>
      </c>
      <c r="J2017">
        <v>3.0162685072731028</v>
      </c>
      <c r="K2017">
        <v>3.0296090826840299E-2</v>
      </c>
      <c r="L2017">
        <v>2.0843733520935423E-3</v>
      </c>
      <c r="M2017">
        <v>2.16322286622161E-4</v>
      </c>
      <c r="N2017">
        <v>9.6430520582590599E-3</v>
      </c>
      <c r="O2017">
        <f t="shared" si="186"/>
        <v>10.95608161558126</v>
      </c>
      <c r="P2017">
        <f t="shared" si="187"/>
        <v>0.57327504637170412</v>
      </c>
      <c r="Q2017">
        <f t="shared" si="188"/>
        <v>3.0162685072731028</v>
      </c>
      <c r="R2017">
        <f t="shared" si="189"/>
        <v>3.0296090826840299E-2</v>
      </c>
      <c r="S2017">
        <f t="shared" si="190"/>
        <v>1.8680510654713813E-3</v>
      </c>
      <c r="T2017">
        <f t="shared" si="191"/>
        <v>9.6430520582590599E-3</v>
      </c>
    </row>
    <row r="2018" spans="1:20" x14ac:dyDescent="0.25">
      <c r="A2018">
        <v>13217</v>
      </c>
      <c r="B2018" t="s">
        <v>182</v>
      </c>
      <c r="C2018" t="s">
        <v>11</v>
      </c>
      <c r="D2018" t="s">
        <v>31</v>
      </c>
      <c r="E2018" t="s">
        <v>38</v>
      </c>
      <c r="F2018" t="s">
        <v>14</v>
      </c>
      <c r="G2018">
        <v>0.30852013315632421</v>
      </c>
      <c r="H2018">
        <v>0.11768770031304036</v>
      </c>
      <c r="I2018">
        <v>1.4318732483981059E-3</v>
      </c>
      <c r="J2018">
        <v>3.0847374210736884</v>
      </c>
      <c r="K2018">
        <v>2.6781537093564502E-5</v>
      </c>
      <c r="L2018">
        <v>1.7437487606800778E-5</v>
      </c>
      <c r="M2018">
        <v>3.8535756550460398E-6</v>
      </c>
      <c r="N2018">
        <v>1.08859546202762E-2</v>
      </c>
      <c r="O2018">
        <f t="shared" si="186"/>
        <v>0.30852013315632421</v>
      </c>
      <c r="P2018">
        <f t="shared" si="187"/>
        <v>0.11625582706464226</v>
      </c>
      <c r="Q2018">
        <f t="shared" si="188"/>
        <v>3.0847374210736884</v>
      </c>
      <c r="R2018">
        <f t="shared" si="189"/>
        <v>2.6781537093564502E-5</v>
      </c>
      <c r="S2018">
        <f t="shared" si="190"/>
        <v>1.3583911951754738E-5</v>
      </c>
      <c r="T2018">
        <f t="shared" si="191"/>
        <v>1.08859546202762E-2</v>
      </c>
    </row>
    <row r="2019" spans="1:20" x14ac:dyDescent="0.25">
      <c r="A2019">
        <v>13217</v>
      </c>
      <c r="B2019" t="s">
        <v>183</v>
      </c>
      <c r="C2019" t="s">
        <v>11</v>
      </c>
      <c r="D2019" t="s">
        <v>31</v>
      </c>
      <c r="E2019" t="s">
        <v>38</v>
      </c>
      <c r="F2019" t="s">
        <v>15</v>
      </c>
      <c r="G2019">
        <v>11.968157356794061</v>
      </c>
      <c r="H2019">
        <v>0.94969193388403772</v>
      </c>
      <c r="I2019">
        <v>6.2325792756069961E-2</v>
      </c>
      <c r="J2019">
        <v>4.0176183963312457</v>
      </c>
      <c r="K2019">
        <v>3.0534131103920399E-2</v>
      </c>
      <c r="L2019">
        <v>2.8205093386630634E-3</v>
      </c>
      <c r="M2019">
        <v>1.5996604545165301E-4</v>
      </c>
      <c r="N2019">
        <v>1.18849922178538E-2</v>
      </c>
      <c r="O2019">
        <f t="shared" si="186"/>
        <v>11.968157356794061</v>
      </c>
      <c r="P2019">
        <f t="shared" si="187"/>
        <v>0.88736614112796774</v>
      </c>
      <c r="Q2019">
        <f t="shared" si="188"/>
        <v>4.0176183963312457</v>
      </c>
      <c r="R2019">
        <f t="shared" si="189"/>
        <v>3.0534131103920399E-2</v>
      </c>
      <c r="S2019">
        <f t="shared" si="190"/>
        <v>2.6605432932114105E-3</v>
      </c>
      <c r="T2019">
        <f t="shared" si="191"/>
        <v>1.18849922178538E-2</v>
      </c>
    </row>
    <row r="2020" spans="1:20" x14ac:dyDescent="0.25">
      <c r="A2020">
        <v>13217</v>
      </c>
      <c r="B2020" t="s">
        <v>184</v>
      </c>
      <c r="C2020" t="s">
        <v>11</v>
      </c>
      <c r="D2020" t="s">
        <v>31</v>
      </c>
      <c r="E2020" t="s">
        <v>38</v>
      </c>
      <c r="F2020" t="s">
        <v>16</v>
      </c>
      <c r="G2020">
        <v>1.6532594472926494</v>
      </c>
      <c r="H2020">
        <v>0.13513145250378394</v>
      </c>
      <c r="I2020">
        <v>7.4985876031750023E-3</v>
      </c>
      <c r="J2020">
        <v>0.5156444482300192</v>
      </c>
      <c r="K2020">
        <v>4.6863654392476899E-3</v>
      </c>
      <c r="L2020">
        <v>4.4428159855386417E-4</v>
      </c>
      <c r="M2020">
        <v>2.3557950024510799E-5</v>
      </c>
      <c r="N2020">
        <v>1.68680972527229E-3</v>
      </c>
      <c r="O2020">
        <f t="shared" si="186"/>
        <v>1.6532594472926494</v>
      </c>
      <c r="P2020">
        <f t="shared" si="187"/>
        <v>0.12763286490060893</v>
      </c>
      <c r="Q2020">
        <f t="shared" si="188"/>
        <v>0.5156444482300192</v>
      </c>
      <c r="R2020">
        <f t="shared" si="189"/>
        <v>4.6863654392476899E-3</v>
      </c>
      <c r="S2020">
        <f t="shared" si="190"/>
        <v>4.2072364852935339E-4</v>
      </c>
      <c r="T2020">
        <f t="shared" si="191"/>
        <v>1.68680972527229E-3</v>
      </c>
    </row>
    <row r="2021" spans="1:20" x14ac:dyDescent="0.25">
      <c r="A2021">
        <v>13217</v>
      </c>
      <c r="B2021" t="s">
        <v>185</v>
      </c>
      <c r="C2021" t="s">
        <v>11</v>
      </c>
      <c r="D2021" t="s">
        <v>31</v>
      </c>
      <c r="E2021" t="s">
        <v>38</v>
      </c>
      <c r="F2021" t="s">
        <v>17</v>
      </c>
      <c r="G2021">
        <v>1.7920625004095254</v>
      </c>
      <c r="H2021">
        <v>0.14647666754836203</v>
      </c>
      <c r="I2021">
        <v>8.1281466390379243E-3</v>
      </c>
      <c r="J2021">
        <v>0.55893661890278767</v>
      </c>
      <c r="K2021">
        <v>5.0798179234439397E-3</v>
      </c>
      <c r="L2021">
        <v>4.8158243003215587E-4</v>
      </c>
      <c r="M2021">
        <v>2.5535795036502001E-5</v>
      </c>
      <c r="N2021">
        <v>1.8284297060865899E-3</v>
      </c>
      <c r="O2021">
        <f t="shared" si="186"/>
        <v>1.7920625004095254</v>
      </c>
      <c r="P2021">
        <f t="shared" si="187"/>
        <v>0.13834852090932409</v>
      </c>
      <c r="Q2021">
        <f t="shared" si="188"/>
        <v>0.55893661890278767</v>
      </c>
      <c r="R2021">
        <f t="shared" si="189"/>
        <v>5.0798179234439397E-3</v>
      </c>
      <c r="S2021">
        <f t="shared" si="190"/>
        <v>4.5604663499565387E-4</v>
      </c>
      <c r="T2021">
        <f t="shared" si="191"/>
        <v>1.8284297060865899E-3</v>
      </c>
    </row>
    <row r="2022" spans="1:20" x14ac:dyDescent="0.25">
      <c r="A2022">
        <v>13217</v>
      </c>
      <c r="B2022" t="s">
        <v>186</v>
      </c>
      <c r="C2022" t="s">
        <v>11</v>
      </c>
      <c r="D2022" t="s">
        <v>31</v>
      </c>
      <c r="E2022" t="s">
        <v>38</v>
      </c>
      <c r="F2022" t="s">
        <v>18</v>
      </c>
      <c r="G2022">
        <v>1.8942874662554301</v>
      </c>
      <c r="H2022">
        <v>0.15483215046436333</v>
      </c>
      <c r="I2022">
        <v>8.5918007049947589E-3</v>
      </c>
      <c r="J2022">
        <v>0.59081996576556373</v>
      </c>
      <c r="K2022">
        <v>5.3695892225415999E-3</v>
      </c>
      <c r="L2022">
        <v>5.0905319108651616E-4</v>
      </c>
      <c r="M2022">
        <v>2.6992435113948302E-5</v>
      </c>
      <c r="N2022">
        <v>1.9327284106349001E-3</v>
      </c>
      <c r="O2022">
        <f t="shared" si="186"/>
        <v>1.8942874662554301</v>
      </c>
      <c r="P2022">
        <f t="shared" si="187"/>
        <v>0.14624034975936856</v>
      </c>
      <c r="Q2022">
        <f t="shared" si="188"/>
        <v>0.59081996576556373</v>
      </c>
      <c r="R2022">
        <f t="shared" si="189"/>
        <v>5.3695892225415999E-3</v>
      </c>
      <c r="S2022">
        <f t="shared" si="190"/>
        <v>4.8206075597256789E-4</v>
      </c>
      <c r="T2022">
        <f t="shared" si="191"/>
        <v>1.9327284106349001E-3</v>
      </c>
    </row>
    <row r="2023" spans="1:20" x14ac:dyDescent="0.25">
      <c r="A2023">
        <v>13217</v>
      </c>
      <c r="B2023" t="s">
        <v>187</v>
      </c>
      <c r="C2023" t="s">
        <v>11</v>
      </c>
      <c r="D2023" t="s">
        <v>31</v>
      </c>
      <c r="E2023" t="s">
        <v>38</v>
      </c>
      <c r="F2023" t="s">
        <v>19</v>
      </c>
      <c r="G2023">
        <v>0.67281956373087759</v>
      </c>
      <c r="H2023">
        <v>5.4993824808453898E-2</v>
      </c>
      <c r="I2023">
        <v>3.0516661997941285E-3</v>
      </c>
      <c r="J2023">
        <v>0.20984950699508284</v>
      </c>
      <c r="K2023">
        <v>1.90718946761141E-3</v>
      </c>
      <c r="L2023">
        <v>1.8080725617716678E-4</v>
      </c>
      <c r="M2023">
        <v>9.5872710855759906E-6</v>
      </c>
      <c r="N2023">
        <v>6.8647358618764698E-4</v>
      </c>
      <c r="O2023">
        <f t="shared" si="186"/>
        <v>0.67281956373087759</v>
      </c>
      <c r="P2023">
        <f t="shared" si="187"/>
        <v>5.1942158608659771E-2</v>
      </c>
      <c r="Q2023">
        <f t="shared" si="188"/>
        <v>0.20984950699508284</v>
      </c>
      <c r="R2023">
        <f t="shared" si="189"/>
        <v>1.90718946761141E-3</v>
      </c>
      <c r="S2023">
        <f t="shared" si="190"/>
        <v>1.7121998509159078E-4</v>
      </c>
      <c r="T2023">
        <f t="shared" si="191"/>
        <v>6.8647358618764698E-4</v>
      </c>
    </row>
    <row r="2024" spans="1:20" x14ac:dyDescent="0.25">
      <c r="A2024">
        <v>13217</v>
      </c>
      <c r="B2024" t="s">
        <v>188</v>
      </c>
      <c r="C2024" t="s">
        <v>11</v>
      </c>
      <c r="D2024" t="s">
        <v>31</v>
      </c>
      <c r="E2024" t="s">
        <v>38</v>
      </c>
      <c r="F2024" t="s">
        <v>20</v>
      </c>
      <c r="G2024">
        <v>1.5418790743819253</v>
      </c>
      <c r="H2024">
        <v>0.12602759174654904</v>
      </c>
      <c r="I2024">
        <v>6.9934058179441545E-3</v>
      </c>
      <c r="J2024">
        <v>0.48090527522447629</v>
      </c>
      <c r="K2024">
        <v>4.37064432897532E-3</v>
      </c>
      <c r="L2024">
        <v>4.1435012975166055E-4</v>
      </c>
      <c r="M2024">
        <v>2.1970846663332801E-5</v>
      </c>
      <c r="N2024">
        <v>1.57316921594247E-3</v>
      </c>
      <c r="O2024">
        <f t="shared" si="186"/>
        <v>1.5418790743819253</v>
      </c>
      <c r="P2024">
        <f t="shared" si="187"/>
        <v>0.11903418592860489</v>
      </c>
      <c r="Q2024">
        <f t="shared" si="188"/>
        <v>0.48090527522447629</v>
      </c>
      <c r="R2024">
        <f t="shared" si="189"/>
        <v>4.37064432897532E-3</v>
      </c>
      <c r="S2024">
        <f t="shared" si="190"/>
        <v>3.9237928308832773E-4</v>
      </c>
      <c r="T2024">
        <f t="shared" si="191"/>
        <v>1.57316921594247E-3</v>
      </c>
    </row>
    <row r="2025" spans="1:20" x14ac:dyDescent="0.25">
      <c r="A2025">
        <v>13217</v>
      </c>
      <c r="B2025" t="s">
        <v>189</v>
      </c>
      <c r="C2025" t="s">
        <v>11</v>
      </c>
      <c r="D2025" t="s">
        <v>31</v>
      </c>
      <c r="E2025" t="s">
        <v>38</v>
      </c>
      <c r="F2025" t="s">
        <v>21</v>
      </c>
      <c r="G2025">
        <v>1.6316409101237552</v>
      </c>
      <c r="H2025">
        <v>0.10860521247713331</v>
      </c>
      <c r="I2025">
        <v>8.5671971113896218E-3</v>
      </c>
      <c r="J2025">
        <v>0.48470063135229829</v>
      </c>
      <c r="K2025">
        <v>4.2595235912646001E-3</v>
      </c>
      <c r="L2025">
        <v>3.2999668669963979E-4</v>
      </c>
      <c r="M2025">
        <v>2.2639758970877101E-5</v>
      </c>
      <c r="N2025">
        <v>1.4656337871264899E-3</v>
      </c>
      <c r="O2025">
        <f t="shared" si="186"/>
        <v>1.6316409101237552</v>
      </c>
      <c r="P2025">
        <f t="shared" si="187"/>
        <v>0.10003801536574369</v>
      </c>
      <c r="Q2025">
        <f t="shared" si="188"/>
        <v>0.48470063135229829</v>
      </c>
      <c r="R2025">
        <f t="shared" si="189"/>
        <v>4.2595235912646001E-3</v>
      </c>
      <c r="S2025">
        <f t="shared" si="190"/>
        <v>3.0735692772876268E-4</v>
      </c>
      <c r="T2025">
        <f t="shared" si="191"/>
        <v>1.4656337871264899E-3</v>
      </c>
    </row>
    <row r="2026" spans="1:20" x14ac:dyDescent="0.25">
      <c r="A2026">
        <v>13217</v>
      </c>
      <c r="B2026" t="s">
        <v>190</v>
      </c>
      <c r="C2026" t="s">
        <v>11</v>
      </c>
      <c r="D2026" t="s">
        <v>31</v>
      </c>
      <c r="E2026" t="s">
        <v>38</v>
      </c>
      <c r="F2026" t="s">
        <v>22</v>
      </c>
      <c r="G2026">
        <v>1.6316408640840949E-15</v>
      </c>
      <c r="H2026">
        <v>1.0860521039605306E-16</v>
      </c>
      <c r="I2026">
        <v>8.5671972437741837E-18</v>
      </c>
      <c r="J2026">
        <v>4.8470063428019771E-16</v>
      </c>
      <c r="K2026">
        <v>4.2595235287197397E-18</v>
      </c>
      <c r="L2026">
        <v>3.2999669258266756E-19</v>
      </c>
      <c r="M2026">
        <v>2.2639759122965599E-20</v>
      </c>
      <c r="N2026">
        <v>1.46563376584796E-18</v>
      </c>
      <c r="O2026">
        <f t="shared" si="186"/>
        <v>1.6316408640840949E-15</v>
      </c>
      <c r="P2026">
        <f t="shared" si="187"/>
        <v>1.0003801315227887E-16</v>
      </c>
      <c r="Q2026">
        <f t="shared" si="188"/>
        <v>4.8470063428019771E-16</v>
      </c>
      <c r="R2026">
        <f t="shared" si="189"/>
        <v>4.2595235287197397E-18</v>
      </c>
      <c r="S2026">
        <f t="shared" si="190"/>
        <v>3.0735693345970195E-19</v>
      </c>
      <c r="T2026">
        <f t="shared" si="191"/>
        <v>1.46563376584796E-18</v>
      </c>
    </row>
    <row r="2027" spans="1:20" x14ac:dyDescent="0.25">
      <c r="A2027">
        <v>13217</v>
      </c>
      <c r="B2027" t="s">
        <v>191</v>
      </c>
      <c r="C2027" t="s">
        <v>11</v>
      </c>
      <c r="D2027" t="s">
        <v>31</v>
      </c>
      <c r="E2027" t="s">
        <v>38</v>
      </c>
      <c r="F2027" t="s">
        <v>23</v>
      </c>
      <c r="G2027">
        <v>2.7405557006654986</v>
      </c>
      <c r="H2027">
        <v>0.23176769619536036</v>
      </c>
      <c r="I2027">
        <v>1.1992397998575641E-2</v>
      </c>
      <c r="J2027">
        <v>0.8501573061358435</v>
      </c>
      <c r="K2027">
        <v>7.8998552564517599E-3</v>
      </c>
      <c r="L2027">
        <v>7.7466864495101496E-4</v>
      </c>
      <c r="M2027">
        <v>3.9507033747332402E-5</v>
      </c>
      <c r="N2027">
        <v>2.8283423716569602E-3</v>
      </c>
      <c r="O2027">
        <f t="shared" si="186"/>
        <v>2.7405557006654986</v>
      </c>
      <c r="P2027">
        <f t="shared" si="187"/>
        <v>0.21977529819678471</v>
      </c>
      <c r="Q2027">
        <f t="shared" si="188"/>
        <v>0.8501573061358435</v>
      </c>
      <c r="R2027">
        <f t="shared" si="189"/>
        <v>7.8998552564517599E-3</v>
      </c>
      <c r="S2027">
        <f t="shared" si="190"/>
        <v>7.3516161120368252E-4</v>
      </c>
      <c r="T2027">
        <f t="shared" si="191"/>
        <v>2.8283423716569602E-3</v>
      </c>
    </row>
    <row r="2028" spans="1:20" x14ac:dyDescent="0.25">
      <c r="A2028">
        <v>13217</v>
      </c>
      <c r="B2028" t="s">
        <v>192</v>
      </c>
      <c r="C2028" t="s">
        <v>11</v>
      </c>
      <c r="D2028" t="s">
        <v>31</v>
      </c>
      <c r="E2028" t="s">
        <v>38</v>
      </c>
      <c r="F2028" t="s">
        <v>24</v>
      </c>
      <c r="G2028">
        <v>3.5030165216485223</v>
      </c>
      <c r="H2028">
        <v>0.2962487542789749</v>
      </c>
      <c r="I2028">
        <v>1.5328853407531528E-2</v>
      </c>
      <c r="J2028">
        <v>1.0866832513377127</v>
      </c>
      <c r="K2028">
        <v>1.0097706446875101E-2</v>
      </c>
      <c r="L2028">
        <v>9.9019257439736342E-4</v>
      </c>
      <c r="M2028">
        <v>5.04984415496956E-5</v>
      </c>
      <c r="N2028">
        <v>3.6152274008372999E-3</v>
      </c>
      <c r="O2028">
        <f t="shared" si="186"/>
        <v>3.5030165216485223</v>
      </c>
      <c r="P2028">
        <f t="shared" si="187"/>
        <v>0.28091990087144336</v>
      </c>
      <c r="Q2028">
        <f t="shared" si="188"/>
        <v>1.0866832513377127</v>
      </c>
      <c r="R2028">
        <f t="shared" si="189"/>
        <v>1.0097706446875101E-2</v>
      </c>
      <c r="S2028">
        <f t="shared" si="190"/>
        <v>9.396941328476678E-4</v>
      </c>
      <c r="T2028">
        <f t="shared" si="191"/>
        <v>3.6152274008372999E-3</v>
      </c>
    </row>
    <row r="2029" spans="1:20" x14ac:dyDescent="0.25">
      <c r="A2029">
        <v>13217</v>
      </c>
      <c r="B2029" t="s">
        <v>193</v>
      </c>
      <c r="C2029" t="s">
        <v>11</v>
      </c>
      <c r="D2029" t="s">
        <v>31</v>
      </c>
      <c r="E2029" t="s">
        <v>38</v>
      </c>
      <c r="F2029" t="s">
        <v>25</v>
      </c>
      <c r="G2029">
        <v>1.1354082634831948</v>
      </c>
      <c r="H2029">
        <v>9.6021030572215643E-2</v>
      </c>
      <c r="I2029">
        <v>4.9684341219027204E-3</v>
      </c>
      <c r="J2029">
        <v>0.35221892724698595</v>
      </c>
      <c r="K2029">
        <v>3.2728997571552501E-3</v>
      </c>
      <c r="L2029">
        <v>3.2094417374109365E-4</v>
      </c>
      <c r="M2029">
        <v>1.6367706702213799E-5</v>
      </c>
      <c r="N2029">
        <v>1.17177782581134E-3</v>
      </c>
      <c r="O2029">
        <f t="shared" si="186"/>
        <v>1.1354082634831948</v>
      </c>
      <c r="P2029">
        <f t="shared" si="187"/>
        <v>9.1052596450312925E-2</v>
      </c>
      <c r="Q2029">
        <f t="shared" si="188"/>
        <v>0.35221892724698595</v>
      </c>
      <c r="R2029">
        <f t="shared" si="189"/>
        <v>3.2728997571552501E-3</v>
      </c>
      <c r="S2029">
        <f t="shared" si="190"/>
        <v>3.0457646703887988E-4</v>
      </c>
      <c r="T2029">
        <f t="shared" si="191"/>
        <v>1.17177782581134E-3</v>
      </c>
    </row>
    <row r="2030" spans="1:20" x14ac:dyDescent="0.25">
      <c r="A2030">
        <v>13217</v>
      </c>
      <c r="B2030" t="s">
        <v>194</v>
      </c>
      <c r="C2030" t="s">
        <v>11</v>
      </c>
      <c r="D2030" t="s">
        <v>31</v>
      </c>
      <c r="E2030" t="s">
        <v>38</v>
      </c>
      <c r="F2030" t="s">
        <v>26</v>
      </c>
      <c r="G2030">
        <v>1.0826583813261397</v>
      </c>
      <c r="H2030">
        <v>9.1559961265822984E-2</v>
      </c>
      <c r="I2030">
        <v>4.7376045001872201E-3</v>
      </c>
      <c r="J2030">
        <v>0.33585520974819871</v>
      </c>
      <c r="K2030">
        <v>3.1208417134918399E-3</v>
      </c>
      <c r="L2030">
        <v>3.0603336411247285E-4</v>
      </c>
      <c r="M2030">
        <v>1.5607265175576699E-5</v>
      </c>
      <c r="N2030">
        <v>1.11733802304347E-3</v>
      </c>
      <c r="O2030">
        <f t="shared" si="186"/>
        <v>1.0826583813261397</v>
      </c>
      <c r="P2030">
        <f t="shared" si="187"/>
        <v>8.6822356765635766E-2</v>
      </c>
      <c r="Q2030">
        <f t="shared" si="188"/>
        <v>0.33585520974819871</v>
      </c>
      <c r="R2030">
        <f t="shared" si="189"/>
        <v>3.1208417134918399E-3</v>
      </c>
      <c r="S2030">
        <f t="shared" si="190"/>
        <v>2.9042609893689615E-4</v>
      </c>
      <c r="T2030">
        <f t="shared" si="191"/>
        <v>1.11733802304347E-3</v>
      </c>
    </row>
    <row r="2031" spans="1:20" x14ac:dyDescent="0.25">
      <c r="A2031">
        <v>13223</v>
      </c>
      <c r="B2031" t="s">
        <v>39</v>
      </c>
      <c r="C2031" t="s">
        <v>11</v>
      </c>
      <c r="D2031" t="s">
        <v>12</v>
      </c>
      <c r="E2031" t="s">
        <v>13</v>
      </c>
      <c r="F2031" t="s">
        <v>14</v>
      </c>
      <c r="G2031">
        <v>122.4987244530699</v>
      </c>
      <c r="H2031">
        <v>250.48719529504558</v>
      </c>
      <c r="I2031">
        <v>0.60180241985045724</v>
      </c>
      <c r="J2031">
        <v>1750.3165845809306</v>
      </c>
      <c r="K2031">
        <v>0.32144008316441403</v>
      </c>
      <c r="L2031">
        <v>0.66075186908727712</v>
      </c>
      <c r="M2031">
        <v>8.57203156726881E-4</v>
      </c>
      <c r="N2031">
        <v>2.6191852770519599</v>
      </c>
      <c r="O2031">
        <f t="shared" si="186"/>
        <v>122.4987244530699</v>
      </c>
      <c r="P2031">
        <f t="shared" si="187"/>
        <v>249.88539287519512</v>
      </c>
      <c r="Q2031">
        <f t="shared" si="188"/>
        <v>1750.3165845809306</v>
      </c>
      <c r="R2031">
        <f t="shared" si="189"/>
        <v>0.32144008316441403</v>
      </c>
      <c r="S2031">
        <f t="shared" si="190"/>
        <v>0.65989466593055024</v>
      </c>
      <c r="T2031">
        <f t="shared" si="191"/>
        <v>2.6191852770519599</v>
      </c>
    </row>
    <row r="2032" spans="1:20" x14ac:dyDescent="0.25">
      <c r="A2032">
        <v>13223</v>
      </c>
      <c r="B2032" t="s">
        <v>40</v>
      </c>
      <c r="C2032" t="s">
        <v>11</v>
      </c>
      <c r="D2032" t="s">
        <v>12</v>
      </c>
      <c r="E2032" t="s">
        <v>13</v>
      </c>
      <c r="F2032" t="s">
        <v>15</v>
      </c>
      <c r="G2032">
        <v>0</v>
      </c>
      <c r="H2032">
        <v>0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f t="shared" si="186"/>
        <v>0</v>
      </c>
      <c r="P2032">
        <f t="shared" si="187"/>
        <v>0</v>
      </c>
      <c r="Q2032">
        <f t="shared" si="188"/>
        <v>0</v>
      </c>
      <c r="R2032">
        <f t="shared" si="189"/>
        <v>0</v>
      </c>
      <c r="S2032">
        <f t="shared" si="190"/>
        <v>0</v>
      </c>
      <c r="T2032">
        <f t="shared" si="191"/>
        <v>0</v>
      </c>
    </row>
    <row r="2033" spans="1:20" x14ac:dyDescent="0.25">
      <c r="A2033">
        <v>13223</v>
      </c>
      <c r="B2033" t="s">
        <v>41</v>
      </c>
      <c r="C2033" t="s">
        <v>11</v>
      </c>
      <c r="D2033" t="s">
        <v>12</v>
      </c>
      <c r="E2033" t="s">
        <v>13</v>
      </c>
      <c r="F2033" t="s">
        <v>16</v>
      </c>
      <c r="G2033">
        <v>45.747516170830316</v>
      </c>
      <c r="H2033">
        <v>17.705759913827329</v>
      </c>
      <c r="I2033">
        <v>1.9763440094793576</v>
      </c>
      <c r="J2033">
        <v>317.6641531022122</v>
      </c>
      <c r="K2033">
        <v>0.12217160253064301</v>
      </c>
      <c r="L2033">
        <v>5.1333473011254682E-2</v>
      </c>
      <c r="M2033">
        <v>4.1504486725898399E-3</v>
      </c>
      <c r="N2033">
        <v>0.99471826231871296</v>
      </c>
      <c r="O2033">
        <f t="shared" si="186"/>
        <v>45.747516170830316</v>
      </c>
      <c r="P2033">
        <f t="shared" si="187"/>
        <v>15.729415904347972</v>
      </c>
      <c r="Q2033">
        <f t="shared" si="188"/>
        <v>317.6641531022122</v>
      </c>
      <c r="R2033">
        <f t="shared" si="189"/>
        <v>0.12217160253064301</v>
      </c>
      <c r="S2033">
        <f t="shared" si="190"/>
        <v>4.7183024338664843E-2</v>
      </c>
      <c r="T2033">
        <f t="shared" si="191"/>
        <v>0.99471826231871296</v>
      </c>
    </row>
    <row r="2034" spans="1:20" x14ac:dyDescent="0.25">
      <c r="A2034">
        <v>13223</v>
      </c>
      <c r="B2034" t="s">
        <v>42</v>
      </c>
      <c r="C2034" t="s">
        <v>11</v>
      </c>
      <c r="D2034" t="s">
        <v>12</v>
      </c>
      <c r="E2034" t="s">
        <v>13</v>
      </c>
      <c r="F2034" t="s">
        <v>17</v>
      </c>
      <c r="G2034">
        <v>49.595561274450333</v>
      </c>
      <c r="H2034">
        <v>19.195081115772119</v>
      </c>
      <c r="I2034">
        <v>2.1425838520572098</v>
      </c>
      <c r="J2034">
        <v>344.38446595387904</v>
      </c>
      <c r="K2034">
        <v>0.13244801770466899</v>
      </c>
      <c r="L2034">
        <v>5.5651406703759676E-2</v>
      </c>
      <c r="M2034">
        <v>4.4995608895987901E-3</v>
      </c>
      <c r="N2034">
        <v>1.0783887348561301</v>
      </c>
      <c r="O2034">
        <f t="shared" si="186"/>
        <v>49.595561274450333</v>
      </c>
      <c r="P2034">
        <f t="shared" si="187"/>
        <v>17.052497263714908</v>
      </c>
      <c r="Q2034">
        <f t="shared" si="188"/>
        <v>344.38446595387904</v>
      </c>
      <c r="R2034">
        <f t="shared" si="189"/>
        <v>0.13244801770466899</v>
      </c>
      <c r="S2034">
        <f t="shared" si="190"/>
        <v>5.1151845814160886E-2</v>
      </c>
      <c r="T2034">
        <f t="shared" si="191"/>
        <v>1.0783887348561301</v>
      </c>
    </row>
    <row r="2035" spans="1:20" x14ac:dyDescent="0.25">
      <c r="A2035">
        <v>13223</v>
      </c>
      <c r="B2035" t="s">
        <v>43</v>
      </c>
      <c r="C2035" t="s">
        <v>11</v>
      </c>
      <c r="D2035" t="s">
        <v>12</v>
      </c>
      <c r="E2035" t="s">
        <v>13</v>
      </c>
      <c r="F2035" t="s">
        <v>18</v>
      </c>
      <c r="G2035">
        <v>52.402977119186495</v>
      </c>
      <c r="H2035">
        <v>20.281633104974013</v>
      </c>
      <c r="I2035">
        <v>2.2638667201285845</v>
      </c>
      <c r="J2035">
        <v>363.87861617169636</v>
      </c>
      <c r="K2035">
        <v>0.139945324853917</v>
      </c>
      <c r="L2035">
        <v>5.8801601664299596E-2</v>
      </c>
      <c r="M2035">
        <v>4.7542631841679299E-3</v>
      </c>
      <c r="N2035">
        <v>1.1394314878287399</v>
      </c>
      <c r="O2035">
        <f t="shared" si="186"/>
        <v>52.402977119186495</v>
      </c>
      <c r="P2035">
        <f t="shared" si="187"/>
        <v>18.01776638484543</v>
      </c>
      <c r="Q2035">
        <f t="shared" si="188"/>
        <v>363.87861617169636</v>
      </c>
      <c r="R2035">
        <f t="shared" si="189"/>
        <v>0.139945324853917</v>
      </c>
      <c r="S2035">
        <f t="shared" si="190"/>
        <v>5.4047338480131664E-2</v>
      </c>
      <c r="T2035">
        <f t="shared" si="191"/>
        <v>1.1394314878287399</v>
      </c>
    </row>
    <row r="2036" spans="1:20" x14ac:dyDescent="0.25">
      <c r="A2036">
        <v>13223</v>
      </c>
      <c r="B2036" t="s">
        <v>44</v>
      </c>
      <c r="C2036" t="s">
        <v>11</v>
      </c>
      <c r="D2036" t="s">
        <v>12</v>
      </c>
      <c r="E2036" t="s">
        <v>13</v>
      </c>
      <c r="F2036" t="s">
        <v>19</v>
      </c>
      <c r="G2036">
        <v>18.611662295414636</v>
      </c>
      <c r="H2036">
        <v>7.2033123254285698</v>
      </c>
      <c r="I2036">
        <v>0.80404458119198707</v>
      </c>
      <c r="J2036">
        <v>129.23669086697819</v>
      </c>
      <c r="K2036">
        <v>4.9703592619408703E-2</v>
      </c>
      <c r="L2036">
        <v>2.0884229208661509E-2</v>
      </c>
      <c r="M2036">
        <v>1.6885445479601861E-3</v>
      </c>
      <c r="N2036">
        <v>0.40468562717877798</v>
      </c>
      <c r="O2036">
        <f t="shared" si="186"/>
        <v>18.611662295414636</v>
      </c>
      <c r="P2036">
        <f t="shared" si="187"/>
        <v>6.3992677442365826</v>
      </c>
      <c r="Q2036">
        <f t="shared" si="188"/>
        <v>129.23669086697819</v>
      </c>
      <c r="R2036">
        <f t="shared" si="189"/>
        <v>4.9703592619408703E-2</v>
      </c>
      <c r="S2036">
        <f t="shared" si="190"/>
        <v>1.9195684660701325E-2</v>
      </c>
      <c r="T2036">
        <f t="shared" si="191"/>
        <v>0.40468562717877798</v>
      </c>
    </row>
    <row r="2037" spans="1:20" x14ac:dyDescent="0.25">
      <c r="A2037">
        <v>13223</v>
      </c>
      <c r="B2037" t="s">
        <v>45</v>
      </c>
      <c r="C2037" t="s">
        <v>11</v>
      </c>
      <c r="D2037" t="s">
        <v>12</v>
      </c>
      <c r="E2037" t="s">
        <v>13</v>
      </c>
      <c r="F2037" t="s">
        <v>20</v>
      </c>
      <c r="G2037">
        <v>42.650432378203654</v>
      </c>
      <c r="H2037">
        <v>16.507090411043656</v>
      </c>
      <c r="I2037">
        <v>1.8425465570098774</v>
      </c>
      <c r="J2037">
        <v>296.15846246650267</v>
      </c>
      <c r="K2037">
        <v>0.113900673467309</v>
      </c>
      <c r="L2037">
        <v>4.7858229952566944E-2</v>
      </c>
      <c r="M2037">
        <v>3.8694656541338099E-3</v>
      </c>
      <c r="N2037">
        <v>0.92737656692736403</v>
      </c>
      <c r="O2037">
        <f t="shared" si="186"/>
        <v>42.650432378203654</v>
      </c>
      <c r="P2037">
        <f t="shared" si="187"/>
        <v>14.664543854033779</v>
      </c>
      <c r="Q2037">
        <f t="shared" si="188"/>
        <v>296.15846246650267</v>
      </c>
      <c r="R2037">
        <f t="shared" si="189"/>
        <v>0.113900673467309</v>
      </c>
      <c r="S2037">
        <f t="shared" si="190"/>
        <v>4.3988764298433132E-2</v>
      </c>
      <c r="T2037">
        <f t="shared" si="191"/>
        <v>0.92737656692736403</v>
      </c>
    </row>
    <row r="2038" spans="1:20" x14ac:dyDescent="0.25">
      <c r="A2038">
        <v>13223</v>
      </c>
      <c r="B2038" t="s">
        <v>46</v>
      </c>
      <c r="C2038" t="s">
        <v>11</v>
      </c>
      <c r="D2038" t="s">
        <v>12</v>
      </c>
      <c r="E2038" t="s">
        <v>13</v>
      </c>
      <c r="F2038" t="s">
        <v>21</v>
      </c>
      <c r="G2038">
        <v>0</v>
      </c>
      <c r="H2038">
        <v>0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f t="shared" si="186"/>
        <v>0</v>
      </c>
      <c r="P2038">
        <f t="shared" si="187"/>
        <v>0</v>
      </c>
      <c r="Q2038">
        <f t="shared" si="188"/>
        <v>0</v>
      </c>
      <c r="R2038">
        <f t="shared" si="189"/>
        <v>0</v>
      </c>
      <c r="S2038">
        <f t="shared" si="190"/>
        <v>0</v>
      </c>
      <c r="T2038">
        <f t="shared" si="191"/>
        <v>0</v>
      </c>
    </row>
    <row r="2039" spans="1:20" x14ac:dyDescent="0.25">
      <c r="A2039">
        <v>13223</v>
      </c>
      <c r="B2039" t="s">
        <v>47</v>
      </c>
      <c r="C2039" t="s">
        <v>11</v>
      </c>
      <c r="D2039" t="s">
        <v>12</v>
      </c>
      <c r="E2039" t="s">
        <v>13</v>
      </c>
      <c r="F2039" t="s">
        <v>22</v>
      </c>
      <c r="G2039">
        <v>0</v>
      </c>
      <c r="H2039">
        <v>0</v>
      </c>
      <c r="I2039">
        <v>0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f t="shared" si="186"/>
        <v>0</v>
      </c>
      <c r="P2039">
        <f t="shared" si="187"/>
        <v>0</v>
      </c>
      <c r="Q2039">
        <f t="shared" si="188"/>
        <v>0</v>
      </c>
      <c r="R2039">
        <f t="shared" si="189"/>
        <v>0</v>
      </c>
      <c r="S2039">
        <f t="shared" si="190"/>
        <v>0</v>
      </c>
      <c r="T2039">
        <f t="shared" si="191"/>
        <v>0</v>
      </c>
    </row>
    <row r="2040" spans="1:20" x14ac:dyDescent="0.25">
      <c r="A2040">
        <v>13223</v>
      </c>
      <c r="B2040" t="s">
        <v>48</v>
      </c>
      <c r="C2040" t="s">
        <v>11</v>
      </c>
      <c r="D2040" t="s">
        <v>12</v>
      </c>
      <c r="E2040" t="s">
        <v>13</v>
      </c>
      <c r="F2040" t="s">
        <v>23</v>
      </c>
      <c r="G2040">
        <v>1.2398833420781064E-14</v>
      </c>
      <c r="H2040">
        <v>5.236982992258065E-15</v>
      </c>
      <c r="I2040">
        <v>5.3470654242040176E-16</v>
      </c>
      <c r="J2040">
        <v>8.9236689276586514E-14</v>
      </c>
      <c r="K2040">
        <v>3.64307138010244E-17</v>
      </c>
      <c r="L2040">
        <v>1.6062594976790958E-17</v>
      </c>
      <c r="M2040">
        <v>1.230045405716107E-18</v>
      </c>
      <c r="N2040">
        <v>2.9334283876565498E-16</v>
      </c>
      <c r="O2040">
        <f t="shared" si="186"/>
        <v>1.2398833420781064E-14</v>
      </c>
      <c r="P2040">
        <f t="shared" si="187"/>
        <v>4.7022764498376637E-15</v>
      </c>
      <c r="Q2040">
        <f t="shared" si="188"/>
        <v>8.9236689276586514E-14</v>
      </c>
      <c r="R2040">
        <f t="shared" si="189"/>
        <v>3.64307138010244E-17</v>
      </c>
      <c r="S2040">
        <f t="shared" si="190"/>
        <v>1.483254957107485E-17</v>
      </c>
      <c r="T2040">
        <f t="shared" si="191"/>
        <v>2.9334283876565498E-16</v>
      </c>
    </row>
    <row r="2041" spans="1:20" x14ac:dyDescent="0.25">
      <c r="A2041">
        <v>13223</v>
      </c>
      <c r="B2041" t="s">
        <v>49</v>
      </c>
      <c r="C2041" t="s">
        <v>11</v>
      </c>
      <c r="D2041" t="s">
        <v>12</v>
      </c>
      <c r="E2041" t="s">
        <v>13</v>
      </c>
      <c r="F2041" t="s">
        <v>24</v>
      </c>
      <c r="G2041">
        <v>1.2398833420781064E-14</v>
      </c>
      <c r="H2041">
        <v>5.236982992258065E-15</v>
      </c>
      <c r="I2041">
        <v>5.3470654242040176E-16</v>
      </c>
      <c r="J2041">
        <v>8.9236689276586514E-14</v>
      </c>
      <c r="K2041">
        <v>3.64307138010244E-17</v>
      </c>
      <c r="L2041">
        <v>1.6062594976790958E-17</v>
      </c>
      <c r="M2041">
        <v>1.230045405716107E-18</v>
      </c>
      <c r="N2041">
        <v>2.9334283876565498E-16</v>
      </c>
      <c r="O2041">
        <f t="shared" si="186"/>
        <v>1.2398833420781064E-14</v>
      </c>
      <c r="P2041">
        <f t="shared" si="187"/>
        <v>4.7022764498376637E-15</v>
      </c>
      <c r="Q2041">
        <f t="shared" si="188"/>
        <v>8.9236689276586514E-14</v>
      </c>
      <c r="R2041">
        <f t="shared" si="189"/>
        <v>3.64307138010244E-17</v>
      </c>
      <c r="S2041">
        <f t="shared" si="190"/>
        <v>1.483254957107485E-17</v>
      </c>
      <c r="T2041">
        <f t="shared" si="191"/>
        <v>2.9334283876565498E-16</v>
      </c>
    </row>
    <row r="2042" spans="1:20" x14ac:dyDescent="0.25">
      <c r="A2042">
        <v>13223</v>
      </c>
      <c r="B2042" t="s">
        <v>50</v>
      </c>
      <c r="C2042" t="s">
        <v>11</v>
      </c>
      <c r="D2042" t="s">
        <v>12</v>
      </c>
      <c r="E2042" t="s">
        <v>13</v>
      </c>
      <c r="F2042" t="s">
        <v>25</v>
      </c>
      <c r="G2042">
        <v>1.2398833420781064E-14</v>
      </c>
      <c r="H2042">
        <v>5.236982992258065E-15</v>
      </c>
      <c r="I2042">
        <v>5.3470654242040176E-16</v>
      </c>
      <c r="J2042">
        <v>8.9236689276586514E-14</v>
      </c>
      <c r="K2042">
        <v>3.64307138010244E-17</v>
      </c>
      <c r="L2042">
        <v>1.6062594976790958E-17</v>
      </c>
      <c r="M2042">
        <v>1.230045405716107E-18</v>
      </c>
      <c r="N2042">
        <v>2.9334283876565498E-16</v>
      </c>
      <c r="O2042">
        <f t="shared" si="186"/>
        <v>1.2398833420781064E-14</v>
      </c>
      <c r="P2042">
        <f t="shared" si="187"/>
        <v>4.7022764498376637E-15</v>
      </c>
      <c r="Q2042">
        <f t="shared" si="188"/>
        <v>8.9236689276586514E-14</v>
      </c>
      <c r="R2042">
        <f t="shared" si="189"/>
        <v>3.64307138010244E-17</v>
      </c>
      <c r="S2042">
        <f t="shared" si="190"/>
        <v>1.483254957107485E-17</v>
      </c>
      <c r="T2042">
        <f t="shared" si="191"/>
        <v>2.9334283876565498E-16</v>
      </c>
    </row>
    <row r="2043" spans="1:20" x14ac:dyDescent="0.25">
      <c r="A2043">
        <v>13223</v>
      </c>
      <c r="B2043" t="s">
        <v>51</v>
      </c>
      <c r="C2043" t="s">
        <v>11</v>
      </c>
      <c r="D2043" t="s">
        <v>12</v>
      </c>
      <c r="E2043" t="s">
        <v>13</v>
      </c>
      <c r="F2043" t="s">
        <v>26</v>
      </c>
      <c r="G2043">
        <v>12.398833209225007</v>
      </c>
      <c r="H2043">
        <v>5.2369829547804496</v>
      </c>
      <c r="I2043">
        <v>0.53470653933749146</v>
      </c>
      <c r="J2043">
        <v>89.236685943270473</v>
      </c>
      <c r="K2043">
        <v>3.6430713487075897E-2</v>
      </c>
      <c r="L2043">
        <v>1.6062595276338243E-2</v>
      </c>
      <c r="M2043">
        <v>1.2300453249736161E-3</v>
      </c>
      <c r="N2043">
        <v>0.293342839435354</v>
      </c>
      <c r="O2043">
        <f t="shared" si="186"/>
        <v>12.398833209225007</v>
      </c>
      <c r="P2043">
        <f t="shared" si="187"/>
        <v>4.7022764154429577</v>
      </c>
      <c r="Q2043">
        <f t="shared" si="188"/>
        <v>89.236685943270473</v>
      </c>
      <c r="R2043">
        <f t="shared" si="189"/>
        <v>3.6430713487075897E-2</v>
      </c>
      <c r="S2043">
        <f t="shared" si="190"/>
        <v>1.4832549951364626E-2</v>
      </c>
      <c r="T2043">
        <f t="shared" si="191"/>
        <v>0.293342839435354</v>
      </c>
    </row>
    <row r="2044" spans="1:20" x14ac:dyDescent="0.25">
      <c r="A2044">
        <v>13223</v>
      </c>
      <c r="B2044" t="s">
        <v>52</v>
      </c>
      <c r="C2044" t="s">
        <v>11</v>
      </c>
      <c r="D2044" t="s">
        <v>12</v>
      </c>
      <c r="E2044" t="s">
        <v>27</v>
      </c>
      <c r="F2044" t="s">
        <v>14</v>
      </c>
      <c r="G2044">
        <v>142.9996793523606</v>
      </c>
      <c r="H2044">
        <v>227.44663261883312</v>
      </c>
      <c r="I2044">
        <v>0.63944050560019039</v>
      </c>
      <c r="J2044">
        <v>1709.3427937427118</v>
      </c>
      <c r="K2044">
        <v>0.39060509084216499</v>
      </c>
      <c r="L2044">
        <v>0.65432612001823198</v>
      </c>
      <c r="M2044">
        <v>9.0152914285823694E-4</v>
      </c>
      <c r="N2044">
        <v>3.47588030058533</v>
      </c>
      <c r="O2044">
        <f t="shared" si="186"/>
        <v>142.9996793523606</v>
      </c>
      <c r="P2044">
        <f t="shared" si="187"/>
        <v>226.80719211323293</v>
      </c>
      <c r="Q2044">
        <f t="shared" si="188"/>
        <v>1709.3427937427118</v>
      </c>
      <c r="R2044">
        <f t="shared" si="189"/>
        <v>0.39060509084216499</v>
      </c>
      <c r="S2044">
        <f t="shared" si="190"/>
        <v>0.65342459087537375</v>
      </c>
      <c r="T2044">
        <f t="shared" si="191"/>
        <v>3.47588030058533</v>
      </c>
    </row>
    <row r="2045" spans="1:20" x14ac:dyDescent="0.25">
      <c r="A2045">
        <v>13223</v>
      </c>
      <c r="B2045" t="s">
        <v>53</v>
      </c>
      <c r="C2045" t="s">
        <v>11</v>
      </c>
      <c r="D2045" t="s">
        <v>12</v>
      </c>
      <c r="E2045" t="s">
        <v>27</v>
      </c>
      <c r="F2045" t="s">
        <v>15</v>
      </c>
      <c r="G2045">
        <v>0</v>
      </c>
      <c r="H2045">
        <v>0</v>
      </c>
      <c r="I2045">
        <v>0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f t="shared" si="186"/>
        <v>0</v>
      </c>
      <c r="P2045">
        <f t="shared" si="187"/>
        <v>0</v>
      </c>
      <c r="Q2045">
        <f t="shared" si="188"/>
        <v>0</v>
      </c>
      <c r="R2045">
        <f t="shared" si="189"/>
        <v>0</v>
      </c>
      <c r="S2045">
        <f t="shared" si="190"/>
        <v>0</v>
      </c>
      <c r="T2045">
        <f t="shared" si="191"/>
        <v>0</v>
      </c>
    </row>
    <row r="2046" spans="1:20" x14ac:dyDescent="0.25">
      <c r="A2046">
        <v>13223</v>
      </c>
      <c r="B2046" t="s">
        <v>54</v>
      </c>
      <c r="C2046" t="s">
        <v>11</v>
      </c>
      <c r="D2046" t="s">
        <v>12</v>
      </c>
      <c r="E2046" t="s">
        <v>27</v>
      </c>
      <c r="F2046" t="s">
        <v>16</v>
      </c>
      <c r="G2046">
        <v>46.317677976396851</v>
      </c>
      <c r="H2046">
        <v>15.800652977087958</v>
      </c>
      <c r="I2046">
        <v>1.6977231564196653</v>
      </c>
      <c r="J2046">
        <v>256.78831384589159</v>
      </c>
      <c r="K2046">
        <v>0.131829857389306</v>
      </c>
      <c r="L2046">
        <v>4.9450332839825251E-2</v>
      </c>
      <c r="M2046">
        <v>3.8911288113467803E-3</v>
      </c>
      <c r="N2046">
        <v>0.86140917461007405</v>
      </c>
      <c r="O2046">
        <f t="shared" si="186"/>
        <v>46.317677976396851</v>
      </c>
      <c r="P2046">
        <f t="shared" si="187"/>
        <v>14.102929820668294</v>
      </c>
      <c r="Q2046">
        <f t="shared" si="188"/>
        <v>256.78831384589159</v>
      </c>
      <c r="R2046">
        <f t="shared" si="189"/>
        <v>0.131829857389306</v>
      </c>
      <c r="S2046">
        <f t="shared" si="190"/>
        <v>4.5559204028478469E-2</v>
      </c>
      <c r="T2046">
        <f t="shared" si="191"/>
        <v>0.86140917461007405</v>
      </c>
    </row>
    <row r="2047" spans="1:20" x14ac:dyDescent="0.25">
      <c r="A2047">
        <v>13223</v>
      </c>
      <c r="B2047" t="s">
        <v>55</v>
      </c>
      <c r="C2047" t="s">
        <v>11</v>
      </c>
      <c r="D2047" t="s">
        <v>12</v>
      </c>
      <c r="E2047" t="s">
        <v>27</v>
      </c>
      <c r="F2047" t="s">
        <v>17</v>
      </c>
      <c r="G2047">
        <v>50.213688959415904</v>
      </c>
      <c r="H2047">
        <v>17.129724383839918</v>
      </c>
      <c r="I2047">
        <v>1.8405271408028003</v>
      </c>
      <c r="J2047">
        <v>278.3880639767363</v>
      </c>
      <c r="K2047">
        <v>0.14291884472368499</v>
      </c>
      <c r="L2047">
        <v>5.3609816726776671E-2</v>
      </c>
      <c r="M2047">
        <v>4.2184333600516705E-3</v>
      </c>
      <c r="N2047">
        <v>0.933866815028778</v>
      </c>
      <c r="O2047">
        <f t="shared" si="186"/>
        <v>50.213688959415904</v>
      </c>
      <c r="P2047">
        <f t="shared" si="187"/>
        <v>15.289197243037117</v>
      </c>
      <c r="Q2047">
        <f t="shared" si="188"/>
        <v>278.3880639767363</v>
      </c>
      <c r="R2047">
        <f t="shared" si="189"/>
        <v>0.14291884472368499</v>
      </c>
      <c r="S2047">
        <f t="shared" si="190"/>
        <v>4.9391383366725002E-2</v>
      </c>
      <c r="T2047">
        <f t="shared" si="191"/>
        <v>0.933866815028778</v>
      </c>
    </row>
    <row r="2048" spans="1:20" x14ac:dyDescent="0.25">
      <c r="A2048">
        <v>13223</v>
      </c>
      <c r="B2048" t="s">
        <v>56</v>
      </c>
      <c r="C2048" t="s">
        <v>11</v>
      </c>
      <c r="D2048" t="s">
        <v>12</v>
      </c>
      <c r="E2048" t="s">
        <v>27</v>
      </c>
      <c r="F2048" t="s">
        <v>18</v>
      </c>
      <c r="G2048">
        <v>53.056075438064596</v>
      </c>
      <c r="H2048">
        <v>18.099368131314321</v>
      </c>
      <c r="I2048">
        <v>1.9447116779447191</v>
      </c>
      <c r="J2048">
        <v>294.14643103874045</v>
      </c>
      <c r="K2048">
        <v>0.151008828378138</v>
      </c>
      <c r="L2048">
        <v>5.6644484183578925E-2</v>
      </c>
      <c r="M2048">
        <v>4.4572196142098498E-3</v>
      </c>
      <c r="N2048">
        <v>0.98672911414906395</v>
      </c>
      <c r="O2048">
        <f t="shared" si="186"/>
        <v>53.056075438064596</v>
      </c>
      <c r="P2048">
        <f t="shared" si="187"/>
        <v>16.154656453369601</v>
      </c>
      <c r="Q2048">
        <f t="shared" si="188"/>
        <v>294.14643103874045</v>
      </c>
      <c r="R2048">
        <f t="shared" si="189"/>
        <v>0.151008828378138</v>
      </c>
      <c r="S2048">
        <f t="shared" si="190"/>
        <v>5.2187264569369077E-2</v>
      </c>
      <c r="T2048">
        <f t="shared" si="191"/>
        <v>0.98672911414906395</v>
      </c>
    </row>
    <row r="2049" spans="1:20" x14ac:dyDescent="0.25">
      <c r="A2049">
        <v>13223</v>
      </c>
      <c r="B2049" t="s">
        <v>57</v>
      </c>
      <c r="C2049" t="s">
        <v>11</v>
      </c>
      <c r="D2049" t="s">
        <v>12</v>
      </c>
      <c r="E2049" t="s">
        <v>27</v>
      </c>
      <c r="F2049" t="s">
        <v>19</v>
      </c>
      <c r="G2049">
        <v>18.843623024636297</v>
      </c>
      <c r="H2049">
        <v>6.4282493642358141</v>
      </c>
      <c r="I2049">
        <v>0.69069216841944514</v>
      </c>
      <c r="J2049">
        <v>104.47031367032599</v>
      </c>
      <c r="K2049">
        <v>5.3632950800279702E-2</v>
      </c>
      <c r="L2049">
        <v>2.0118091104038172E-2</v>
      </c>
      <c r="M2049">
        <v>1.5830454152592202E-3</v>
      </c>
      <c r="N2049">
        <v>0.35045103411468698</v>
      </c>
      <c r="O2049">
        <f t="shared" si="186"/>
        <v>18.843623024636297</v>
      </c>
      <c r="P2049">
        <f t="shared" si="187"/>
        <v>5.7375571958163691</v>
      </c>
      <c r="Q2049">
        <f t="shared" si="188"/>
        <v>104.47031367032599</v>
      </c>
      <c r="R2049">
        <f t="shared" si="189"/>
        <v>5.3632950800279702E-2</v>
      </c>
      <c r="S2049">
        <f t="shared" si="190"/>
        <v>1.8535045688778951E-2</v>
      </c>
      <c r="T2049">
        <f t="shared" si="191"/>
        <v>0.35045103411468698</v>
      </c>
    </row>
    <row r="2050" spans="1:20" x14ac:dyDescent="0.25">
      <c r="A2050">
        <v>13223</v>
      </c>
      <c r="B2050" t="s">
        <v>58</v>
      </c>
      <c r="C2050" t="s">
        <v>11</v>
      </c>
      <c r="D2050" t="s">
        <v>12</v>
      </c>
      <c r="E2050" t="s">
        <v>27</v>
      </c>
      <c r="F2050" t="s">
        <v>20</v>
      </c>
      <c r="G2050">
        <v>43.181992492343902</v>
      </c>
      <c r="H2050">
        <v>14.73095683261956</v>
      </c>
      <c r="I2050">
        <v>1.5827882373573581</v>
      </c>
      <c r="J2050">
        <v>239.40389322612751</v>
      </c>
      <c r="K2050">
        <v>0.122905116805557</v>
      </c>
      <c r="L2050">
        <v>4.6102555228884401E-2</v>
      </c>
      <c r="M2050">
        <v>3.6277010239018602E-3</v>
      </c>
      <c r="N2050">
        <v>0.80309242916715795</v>
      </c>
      <c r="O2050">
        <f t="shared" si="186"/>
        <v>43.181992492343902</v>
      </c>
      <c r="P2050">
        <f t="shared" si="187"/>
        <v>13.148168595262202</v>
      </c>
      <c r="Q2050">
        <f t="shared" si="188"/>
        <v>239.40389322612751</v>
      </c>
      <c r="R2050">
        <f t="shared" si="189"/>
        <v>0.122905116805557</v>
      </c>
      <c r="S2050">
        <f t="shared" si="190"/>
        <v>4.2474854204982537E-2</v>
      </c>
      <c r="T2050">
        <f t="shared" si="191"/>
        <v>0.80309242916715795</v>
      </c>
    </row>
    <row r="2051" spans="1:20" x14ac:dyDescent="0.25">
      <c r="A2051">
        <v>13223</v>
      </c>
      <c r="B2051" t="s">
        <v>59</v>
      </c>
      <c r="C2051" t="s">
        <v>11</v>
      </c>
      <c r="D2051" t="s">
        <v>12</v>
      </c>
      <c r="E2051" t="s">
        <v>27</v>
      </c>
      <c r="F2051" t="s">
        <v>21</v>
      </c>
      <c r="G2051">
        <v>0</v>
      </c>
      <c r="H2051">
        <v>0</v>
      </c>
      <c r="I2051">
        <v>0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f t="shared" si="186"/>
        <v>0</v>
      </c>
      <c r="P2051">
        <f t="shared" si="187"/>
        <v>0</v>
      </c>
      <c r="Q2051">
        <f t="shared" si="188"/>
        <v>0</v>
      </c>
      <c r="R2051">
        <f t="shared" si="189"/>
        <v>0</v>
      </c>
      <c r="S2051">
        <f t="shared" si="190"/>
        <v>0</v>
      </c>
      <c r="T2051">
        <f t="shared" si="191"/>
        <v>0</v>
      </c>
    </row>
    <row r="2052" spans="1:20" x14ac:dyDescent="0.25">
      <c r="A2052">
        <v>13223</v>
      </c>
      <c r="B2052" t="s">
        <v>60</v>
      </c>
      <c r="C2052" t="s">
        <v>11</v>
      </c>
      <c r="D2052" t="s">
        <v>12</v>
      </c>
      <c r="E2052" t="s">
        <v>27</v>
      </c>
      <c r="F2052" t="s">
        <v>22</v>
      </c>
      <c r="G2052">
        <v>0</v>
      </c>
      <c r="H2052">
        <v>0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f t="shared" ref="O2052:O2115" si="192">G2052</f>
        <v>0</v>
      </c>
      <c r="P2052">
        <f t="shared" ref="P2052:P2115" si="193">H2052-I2052</f>
        <v>0</v>
      </c>
      <c r="Q2052">
        <f t="shared" ref="Q2052:Q2115" si="194">J2052</f>
        <v>0</v>
      </c>
      <c r="R2052">
        <f t="shared" ref="R2052:R2115" si="195">K2052</f>
        <v>0</v>
      </c>
      <c r="S2052">
        <f t="shared" ref="S2052:S2115" si="196">L2052-M2052</f>
        <v>0</v>
      </c>
      <c r="T2052">
        <f t="shared" ref="T2052:T2115" si="197">N2052</f>
        <v>0</v>
      </c>
    </row>
    <row r="2053" spans="1:20" x14ac:dyDescent="0.25">
      <c r="A2053">
        <v>13223</v>
      </c>
      <c r="B2053" t="s">
        <v>61</v>
      </c>
      <c r="C2053" t="s">
        <v>11</v>
      </c>
      <c r="D2053" t="s">
        <v>12</v>
      </c>
      <c r="E2053" t="s">
        <v>27</v>
      </c>
      <c r="F2053" t="s">
        <v>23</v>
      </c>
      <c r="G2053">
        <v>1.23461419409952E-14</v>
      </c>
      <c r="H2053">
        <v>4.6601349280084798E-15</v>
      </c>
      <c r="I2053">
        <v>4.5665397059574737E-16</v>
      </c>
      <c r="J2053">
        <v>7.0595980687245954E-14</v>
      </c>
      <c r="K2053">
        <v>3.8331700931874202E-17</v>
      </c>
      <c r="L2053">
        <v>1.530893869749119E-17</v>
      </c>
      <c r="M2053">
        <v>1.140997128662732E-18</v>
      </c>
      <c r="N2053">
        <v>2.4733827726219601E-16</v>
      </c>
      <c r="O2053">
        <f t="shared" si="192"/>
        <v>1.23461419409952E-14</v>
      </c>
      <c r="P2053">
        <f t="shared" si="193"/>
        <v>4.2034809574127327E-15</v>
      </c>
      <c r="Q2053">
        <f t="shared" si="194"/>
        <v>7.0595980687245954E-14</v>
      </c>
      <c r="R2053">
        <f t="shared" si="195"/>
        <v>3.8331700931874202E-17</v>
      </c>
      <c r="S2053">
        <f t="shared" si="196"/>
        <v>1.4167941568828456E-17</v>
      </c>
      <c r="T2053">
        <f t="shared" si="197"/>
        <v>2.4733827726219601E-16</v>
      </c>
    </row>
    <row r="2054" spans="1:20" x14ac:dyDescent="0.25">
      <c r="A2054">
        <v>13223</v>
      </c>
      <c r="B2054" t="s">
        <v>62</v>
      </c>
      <c r="C2054" t="s">
        <v>11</v>
      </c>
      <c r="D2054" t="s">
        <v>12</v>
      </c>
      <c r="E2054" t="s">
        <v>27</v>
      </c>
      <c r="F2054" t="s">
        <v>24</v>
      </c>
      <c r="G2054">
        <v>1.23461419409952E-14</v>
      </c>
      <c r="H2054">
        <v>4.6601349280084798E-15</v>
      </c>
      <c r="I2054">
        <v>4.5665397059574737E-16</v>
      </c>
      <c r="J2054">
        <v>7.0595980687245954E-14</v>
      </c>
      <c r="K2054">
        <v>3.8331700931874202E-17</v>
      </c>
      <c r="L2054">
        <v>1.530893869749119E-17</v>
      </c>
      <c r="M2054">
        <v>1.140997128662732E-18</v>
      </c>
      <c r="N2054">
        <v>2.4733827726219601E-16</v>
      </c>
      <c r="O2054">
        <f t="shared" si="192"/>
        <v>1.23461419409952E-14</v>
      </c>
      <c r="P2054">
        <f t="shared" si="193"/>
        <v>4.2034809574127327E-15</v>
      </c>
      <c r="Q2054">
        <f t="shared" si="194"/>
        <v>7.0595980687245954E-14</v>
      </c>
      <c r="R2054">
        <f t="shared" si="195"/>
        <v>3.8331700931874202E-17</v>
      </c>
      <c r="S2054">
        <f t="shared" si="196"/>
        <v>1.4167941568828456E-17</v>
      </c>
      <c r="T2054">
        <f t="shared" si="197"/>
        <v>2.4733827726219601E-16</v>
      </c>
    </row>
    <row r="2055" spans="1:20" x14ac:dyDescent="0.25">
      <c r="A2055">
        <v>13223</v>
      </c>
      <c r="B2055" t="s">
        <v>63</v>
      </c>
      <c r="C2055" t="s">
        <v>11</v>
      </c>
      <c r="D2055" t="s">
        <v>12</v>
      </c>
      <c r="E2055" t="s">
        <v>27</v>
      </c>
      <c r="F2055" t="s">
        <v>25</v>
      </c>
      <c r="G2055">
        <v>1.23461419409952E-14</v>
      </c>
      <c r="H2055">
        <v>4.6601349280084798E-15</v>
      </c>
      <c r="I2055">
        <v>4.5665397059574737E-16</v>
      </c>
      <c r="J2055">
        <v>7.0595980687245954E-14</v>
      </c>
      <c r="K2055">
        <v>3.8331700931874202E-17</v>
      </c>
      <c r="L2055">
        <v>1.530893869749119E-17</v>
      </c>
      <c r="M2055">
        <v>1.140997128662732E-18</v>
      </c>
      <c r="N2055">
        <v>2.4733827726219601E-16</v>
      </c>
      <c r="O2055">
        <f t="shared" si="192"/>
        <v>1.23461419409952E-14</v>
      </c>
      <c r="P2055">
        <f t="shared" si="193"/>
        <v>4.2034809574127327E-15</v>
      </c>
      <c r="Q2055">
        <f t="shared" si="194"/>
        <v>7.0595980687245954E-14</v>
      </c>
      <c r="R2055">
        <f t="shared" si="195"/>
        <v>3.8331700931874202E-17</v>
      </c>
      <c r="S2055">
        <f t="shared" si="196"/>
        <v>1.4167941568828456E-17</v>
      </c>
      <c r="T2055">
        <f t="shared" si="197"/>
        <v>2.4733827726219601E-16</v>
      </c>
    </row>
    <row r="2056" spans="1:20" x14ac:dyDescent="0.25">
      <c r="A2056">
        <v>13223</v>
      </c>
      <c r="B2056" t="s">
        <v>64</v>
      </c>
      <c r="C2056" t="s">
        <v>11</v>
      </c>
      <c r="D2056" t="s">
        <v>12</v>
      </c>
      <c r="E2056" t="s">
        <v>27</v>
      </c>
      <c r="F2056" t="s">
        <v>26</v>
      </c>
      <c r="G2056">
        <v>12.346141978218427</v>
      </c>
      <c r="H2056">
        <v>4.6601348508143001</v>
      </c>
      <c r="I2056">
        <v>0.45665396783408557</v>
      </c>
      <c r="J2056">
        <v>70.595981175774355</v>
      </c>
      <c r="K2056">
        <v>3.8331701207178798E-2</v>
      </c>
      <c r="L2056">
        <v>1.5308938563766306E-2</v>
      </c>
      <c r="M2056">
        <v>1.1409972320848278E-3</v>
      </c>
      <c r="N2056">
        <v>0.24733827650210699</v>
      </c>
      <c r="O2056">
        <f t="shared" si="192"/>
        <v>12.346141978218427</v>
      </c>
      <c r="P2056">
        <f t="shared" si="193"/>
        <v>4.2034808829802142</v>
      </c>
      <c r="Q2056">
        <f t="shared" si="194"/>
        <v>70.595981175774355</v>
      </c>
      <c r="R2056">
        <f t="shared" si="195"/>
        <v>3.8331701207178798E-2</v>
      </c>
      <c r="S2056">
        <f t="shared" si="196"/>
        <v>1.4167941331681477E-2</v>
      </c>
      <c r="T2056">
        <f t="shared" si="197"/>
        <v>0.24733827650210699</v>
      </c>
    </row>
    <row r="2057" spans="1:20" x14ac:dyDescent="0.25">
      <c r="A2057">
        <v>13223</v>
      </c>
      <c r="B2057" t="s">
        <v>65</v>
      </c>
      <c r="C2057" t="s">
        <v>11</v>
      </c>
      <c r="D2057" t="s">
        <v>12</v>
      </c>
      <c r="E2057" t="s">
        <v>28</v>
      </c>
      <c r="F2057" t="s">
        <v>14</v>
      </c>
      <c r="G2057">
        <v>73.666484955657552</v>
      </c>
      <c r="H2057">
        <v>117.16943053883926</v>
      </c>
      <c r="I2057">
        <v>0.32940854102361017</v>
      </c>
      <c r="J2057">
        <v>880.57010824568567</v>
      </c>
      <c r="K2057">
        <v>0.201220727113267</v>
      </c>
      <c r="L2057">
        <v>0.33707707925303398</v>
      </c>
      <c r="M2057">
        <v>4.6442378605604398E-4</v>
      </c>
      <c r="N2057">
        <v>1.79060343980327</v>
      </c>
      <c r="O2057">
        <f t="shared" si="192"/>
        <v>73.666484955657552</v>
      </c>
      <c r="P2057">
        <f t="shared" si="193"/>
        <v>116.84002199781565</v>
      </c>
      <c r="Q2057">
        <f t="shared" si="194"/>
        <v>880.57010824568567</v>
      </c>
      <c r="R2057">
        <f t="shared" si="195"/>
        <v>0.201220727113267</v>
      </c>
      <c r="S2057">
        <f t="shared" si="196"/>
        <v>0.33661265546697794</v>
      </c>
      <c r="T2057">
        <f t="shared" si="197"/>
        <v>1.79060343980327</v>
      </c>
    </row>
    <row r="2058" spans="1:20" x14ac:dyDescent="0.25">
      <c r="A2058">
        <v>13223</v>
      </c>
      <c r="B2058" t="s">
        <v>66</v>
      </c>
      <c r="C2058" t="s">
        <v>11</v>
      </c>
      <c r="D2058" t="s">
        <v>12</v>
      </c>
      <c r="E2058" t="s">
        <v>28</v>
      </c>
      <c r="F2058" t="s">
        <v>15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f t="shared" si="192"/>
        <v>0</v>
      </c>
      <c r="P2058">
        <f t="shared" si="193"/>
        <v>0</v>
      </c>
      <c r="Q2058">
        <f t="shared" si="194"/>
        <v>0</v>
      </c>
      <c r="R2058">
        <f t="shared" si="195"/>
        <v>0</v>
      </c>
      <c r="S2058">
        <f t="shared" si="196"/>
        <v>0</v>
      </c>
      <c r="T2058">
        <f t="shared" si="197"/>
        <v>0</v>
      </c>
    </row>
    <row r="2059" spans="1:20" x14ac:dyDescent="0.25">
      <c r="A2059">
        <v>13223</v>
      </c>
      <c r="B2059" t="s">
        <v>67</v>
      </c>
      <c r="C2059" t="s">
        <v>11</v>
      </c>
      <c r="D2059" t="s">
        <v>12</v>
      </c>
      <c r="E2059" t="s">
        <v>28</v>
      </c>
      <c r="F2059" t="s">
        <v>16</v>
      </c>
      <c r="G2059">
        <v>23.860610141089943</v>
      </c>
      <c r="H2059">
        <v>8.1397276833548169</v>
      </c>
      <c r="I2059">
        <v>0.87458403612367741</v>
      </c>
      <c r="J2059">
        <v>132.28482912784312</v>
      </c>
      <c r="K2059">
        <v>6.7912352225417499E-2</v>
      </c>
      <c r="L2059">
        <v>2.5474412114036282E-2</v>
      </c>
      <c r="M2059">
        <v>2.0045200209892712E-3</v>
      </c>
      <c r="N2059">
        <v>0.443756401196779</v>
      </c>
      <c r="O2059">
        <f t="shared" si="192"/>
        <v>23.860610141089943</v>
      </c>
      <c r="P2059">
        <f t="shared" si="193"/>
        <v>7.2651436472311399</v>
      </c>
      <c r="Q2059">
        <f t="shared" si="194"/>
        <v>132.28482912784312</v>
      </c>
      <c r="R2059">
        <f t="shared" si="195"/>
        <v>6.7912352225417499E-2</v>
      </c>
      <c r="S2059">
        <f t="shared" si="196"/>
        <v>2.346989209304701E-2</v>
      </c>
      <c r="T2059">
        <f t="shared" si="197"/>
        <v>0.443756401196779</v>
      </c>
    </row>
    <row r="2060" spans="1:20" x14ac:dyDescent="0.25">
      <c r="A2060">
        <v>13223</v>
      </c>
      <c r="B2060" t="s">
        <v>68</v>
      </c>
      <c r="C2060" t="s">
        <v>11</v>
      </c>
      <c r="D2060" t="s">
        <v>12</v>
      </c>
      <c r="E2060" t="s">
        <v>28</v>
      </c>
      <c r="F2060" t="s">
        <v>17</v>
      </c>
      <c r="G2060">
        <v>25.867647218556474</v>
      </c>
      <c r="H2060">
        <v>8.8244000933277356</v>
      </c>
      <c r="I2060">
        <v>0.94814963984594947</v>
      </c>
      <c r="J2060">
        <v>143.41192345129278</v>
      </c>
      <c r="K2060">
        <v>7.3624757543018601E-2</v>
      </c>
      <c r="L2060">
        <v>2.7617179588744933E-2</v>
      </c>
      <c r="M2060">
        <v>2.1731301077920727E-3</v>
      </c>
      <c r="N2060">
        <v>0.48108229666701502</v>
      </c>
      <c r="O2060">
        <f t="shared" si="192"/>
        <v>25.867647218556474</v>
      </c>
      <c r="P2060">
        <f t="shared" si="193"/>
        <v>7.8762504534817861</v>
      </c>
      <c r="Q2060">
        <f t="shared" si="194"/>
        <v>143.41192345129278</v>
      </c>
      <c r="R2060">
        <f t="shared" si="195"/>
        <v>7.3624757543018601E-2</v>
      </c>
      <c r="S2060">
        <f t="shared" si="196"/>
        <v>2.5444049480952861E-2</v>
      </c>
      <c r="T2060">
        <f t="shared" si="197"/>
        <v>0.48108229666701502</v>
      </c>
    </row>
    <row r="2061" spans="1:20" x14ac:dyDescent="0.25">
      <c r="A2061">
        <v>13223</v>
      </c>
      <c r="B2061" t="s">
        <v>69</v>
      </c>
      <c r="C2061" t="s">
        <v>11</v>
      </c>
      <c r="D2061" t="s">
        <v>12</v>
      </c>
      <c r="E2061" t="s">
        <v>28</v>
      </c>
      <c r="F2061" t="s">
        <v>18</v>
      </c>
      <c r="G2061">
        <v>27.331903336884775</v>
      </c>
      <c r="H2061">
        <v>9.3239135520339236</v>
      </c>
      <c r="I2061">
        <v>1.0018204588293405</v>
      </c>
      <c r="J2061">
        <v>151.52988824358189</v>
      </c>
      <c r="K2061">
        <v>7.7792373833935294E-2</v>
      </c>
      <c r="L2061">
        <v>2.9180474537980672E-2</v>
      </c>
      <c r="M2061">
        <v>2.2961422132539151E-3</v>
      </c>
      <c r="N2061">
        <v>0.50831466999327102</v>
      </c>
      <c r="O2061">
        <f t="shared" si="192"/>
        <v>27.331903336884775</v>
      </c>
      <c r="P2061">
        <f t="shared" si="193"/>
        <v>8.3220930932045825</v>
      </c>
      <c r="Q2061">
        <f t="shared" si="194"/>
        <v>151.52988824358189</v>
      </c>
      <c r="R2061">
        <f t="shared" si="195"/>
        <v>7.7792373833935294E-2</v>
      </c>
      <c r="S2061">
        <f t="shared" si="196"/>
        <v>2.6884332324726756E-2</v>
      </c>
      <c r="T2061">
        <f t="shared" si="197"/>
        <v>0.50831466999327102</v>
      </c>
    </row>
    <row r="2062" spans="1:20" x14ac:dyDescent="0.25">
      <c r="A2062">
        <v>13223</v>
      </c>
      <c r="B2062" t="s">
        <v>70</v>
      </c>
      <c r="C2062" t="s">
        <v>11</v>
      </c>
      <c r="D2062" t="s">
        <v>12</v>
      </c>
      <c r="E2062" t="s">
        <v>28</v>
      </c>
      <c r="F2062" t="s">
        <v>19</v>
      </c>
      <c r="G2062">
        <v>9.7073157995114219</v>
      </c>
      <c r="H2062">
        <v>3.3115209639728924</v>
      </c>
      <c r="I2062">
        <v>0.35581086325112166</v>
      </c>
      <c r="J2062">
        <v>53.817998369638943</v>
      </c>
      <c r="K2062">
        <v>2.76290780271705E-2</v>
      </c>
      <c r="L2062">
        <v>1.0363861926617091E-2</v>
      </c>
      <c r="M2062">
        <v>8.1550724164003397E-4</v>
      </c>
      <c r="N2062">
        <v>0.18053517728803001</v>
      </c>
      <c r="O2062">
        <f t="shared" si="192"/>
        <v>9.7073157995114219</v>
      </c>
      <c r="P2062">
        <f t="shared" si="193"/>
        <v>2.9557101007217708</v>
      </c>
      <c r="Q2062">
        <f t="shared" si="194"/>
        <v>53.817998369638943</v>
      </c>
      <c r="R2062">
        <f t="shared" si="195"/>
        <v>2.76290780271705E-2</v>
      </c>
      <c r="S2062">
        <f t="shared" si="196"/>
        <v>9.5483546849770562E-3</v>
      </c>
      <c r="T2062">
        <f t="shared" si="197"/>
        <v>0.18053517728803001</v>
      </c>
    </row>
    <row r="2063" spans="1:20" x14ac:dyDescent="0.25">
      <c r="A2063">
        <v>13223</v>
      </c>
      <c r="B2063" t="s">
        <v>71</v>
      </c>
      <c r="C2063" t="s">
        <v>11</v>
      </c>
      <c r="D2063" t="s">
        <v>12</v>
      </c>
      <c r="E2063" t="s">
        <v>28</v>
      </c>
      <c r="F2063" t="s">
        <v>20</v>
      </c>
      <c r="G2063">
        <v>22.245260018471726</v>
      </c>
      <c r="H2063">
        <v>7.5886729120255678</v>
      </c>
      <c r="I2063">
        <v>0.81537523668475731</v>
      </c>
      <c r="J2063">
        <v>123.32919713339682</v>
      </c>
      <c r="K2063">
        <v>6.3314721287535597E-2</v>
      </c>
      <c r="L2063">
        <v>2.3749793358632643E-2</v>
      </c>
      <c r="M2063">
        <v>1.8688147738998829E-3</v>
      </c>
      <c r="N2063">
        <v>0.41371408818002903</v>
      </c>
      <c r="O2063">
        <f t="shared" si="192"/>
        <v>22.245260018471726</v>
      </c>
      <c r="P2063">
        <f t="shared" si="193"/>
        <v>6.7732976753408103</v>
      </c>
      <c r="Q2063">
        <f t="shared" si="194"/>
        <v>123.32919713339682</v>
      </c>
      <c r="R2063">
        <f t="shared" si="195"/>
        <v>6.3314721287535597E-2</v>
      </c>
      <c r="S2063">
        <f t="shared" si="196"/>
        <v>2.1880978584732761E-2</v>
      </c>
      <c r="T2063">
        <f t="shared" si="197"/>
        <v>0.41371408818002903</v>
      </c>
    </row>
    <row r="2064" spans="1:20" x14ac:dyDescent="0.25">
      <c r="A2064">
        <v>13223</v>
      </c>
      <c r="B2064" t="s">
        <v>72</v>
      </c>
      <c r="C2064" t="s">
        <v>11</v>
      </c>
      <c r="D2064" t="s">
        <v>12</v>
      </c>
      <c r="E2064" t="s">
        <v>28</v>
      </c>
      <c r="F2064" t="s">
        <v>21</v>
      </c>
      <c r="G2064">
        <v>0</v>
      </c>
      <c r="H2064">
        <v>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f t="shared" si="192"/>
        <v>0</v>
      </c>
      <c r="P2064">
        <f t="shared" si="193"/>
        <v>0</v>
      </c>
      <c r="Q2064">
        <f t="shared" si="194"/>
        <v>0</v>
      </c>
      <c r="R2064">
        <f t="shared" si="195"/>
        <v>0</v>
      </c>
      <c r="S2064">
        <f t="shared" si="196"/>
        <v>0</v>
      </c>
      <c r="T2064">
        <f t="shared" si="197"/>
        <v>0</v>
      </c>
    </row>
    <row r="2065" spans="1:20" x14ac:dyDescent="0.25">
      <c r="A2065">
        <v>13223</v>
      </c>
      <c r="B2065" t="s">
        <v>73</v>
      </c>
      <c r="C2065" t="s">
        <v>11</v>
      </c>
      <c r="D2065" t="s">
        <v>12</v>
      </c>
      <c r="E2065" t="s">
        <v>28</v>
      </c>
      <c r="F2065" t="s">
        <v>22</v>
      </c>
      <c r="G2065">
        <v>0</v>
      </c>
      <c r="H2065">
        <v>0</v>
      </c>
      <c r="I2065">
        <v>0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f t="shared" si="192"/>
        <v>0</v>
      </c>
      <c r="P2065">
        <f t="shared" si="193"/>
        <v>0</v>
      </c>
      <c r="Q2065">
        <f t="shared" si="194"/>
        <v>0</v>
      </c>
      <c r="R2065">
        <f t="shared" si="195"/>
        <v>0</v>
      </c>
      <c r="S2065">
        <f t="shared" si="196"/>
        <v>0</v>
      </c>
      <c r="T2065">
        <f t="shared" si="197"/>
        <v>0</v>
      </c>
    </row>
    <row r="2066" spans="1:20" x14ac:dyDescent="0.25">
      <c r="A2066">
        <v>13223</v>
      </c>
      <c r="B2066" t="s">
        <v>74</v>
      </c>
      <c r="C2066" t="s">
        <v>11</v>
      </c>
      <c r="D2066" t="s">
        <v>12</v>
      </c>
      <c r="E2066" t="s">
        <v>28</v>
      </c>
      <c r="F2066" t="s">
        <v>23</v>
      </c>
      <c r="G2066">
        <v>6.3601305822000457E-15</v>
      </c>
      <c r="H2066">
        <v>2.4006750327513649E-15</v>
      </c>
      <c r="I2066">
        <v>2.3524581370626061E-16</v>
      </c>
      <c r="J2066">
        <v>3.6367603668612057E-14</v>
      </c>
      <c r="K2066">
        <v>1.9746613572672201E-17</v>
      </c>
      <c r="L2066">
        <v>7.886422191815384E-18</v>
      </c>
      <c r="M2066">
        <v>5.8778602523585696E-19</v>
      </c>
      <c r="N2066">
        <v>1.27416625805321E-16</v>
      </c>
      <c r="O2066">
        <f t="shared" si="192"/>
        <v>6.3601305822000457E-15</v>
      </c>
      <c r="P2066">
        <f t="shared" si="193"/>
        <v>2.1654292190451043E-15</v>
      </c>
      <c r="Q2066">
        <f t="shared" si="194"/>
        <v>3.6367603668612057E-14</v>
      </c>
      <c r="R2066">
        <f t="shared" si="195"/>
        <v>1.9746613572672201E-17</v>
      </c>
      <c r="S2066">
        <f t="shared" si="196"/>
        <v>7.2986361665795264E-18</v>
      </c>
      <c r="T2066">
        <f t="shared" si="197"/>
        <v>1.27416625805321E-16</v>
      </c>
    </row>
    <row r="2067" spans="1:20" x14ac:dyDescent="0.25">
      <c r="A2067">
        <v>13223</v>
      </c>
      <c r="B2067" t="s">
        <v>75</v>
      </c>
      <c r="C2067" t="s">
        <v>11</v>
      </c>
      <c r="D2067" t="s">
        <v>12</v>
      </c>
      <c r="E2067" t="s">
        <v>28</v>
      </c>
      <c r="F2067" t="s">
        <v>24</v>
      </c>
      <c r="G2067">
        <v>6.3601305822000457E-15</v>
      </c>
      <c r="H2067">
        <v>2.4006750327513649E-15</v>
      </c>
      <c r="I2067">
        <v>2.3524581370626061E-16</v>
      </c>
      <c r="J2067">
        <v>3.6367603668612057E-14</v>
      </c>
      <c r="K2067">
        <v>1.9746613572672201E-17</v>
      </c>
      <c r="L2067">
        <v>7.886422191815384E-18</v>
      </c>
      <c r="M2067">
        <v>5.8778602523585696E-19</v>
      </c>
      <c r="N2067">
        <v>1.27416625805321E-16</v>
      </c>
      <c r="O2067">
        <f t="shared" si="192"/>
        <v>6.3601305822000457E-15</v>
      </c>
      <c r="P2067">
        <f t="shared" si="193"/>
        <v>2.1654292190451043E-15</v>
      </c>
      <c r="Q2067">
        <f t="shared" si="194"/>
        <v>3.6367603668612057E-14</v>
      </c>
      <c r="R2067">
        <f t="shared" si="195"/>
        <v>1.9746613572672201E-17</v>
      </c>
      <c r="S2067">
        <f t="shared" si="196"/>
        <v>7.2986361665795264E-18</v>
      </c>
      <c r="T2067">
        <f t="shared" si="197"/>
        <v>1.27416625805321E-16</v>
      </c>
    </row>
    <row r="2068" spans="1:20" x14ac:dyDescent="0.25">
      <c r="A2068">
        <v>13223</v>
      </c>
      <c r="B2068" t="s">
        <v>76</v>
      </c>
      <c r="C2068" t="s">
        <v>11</v>
      </c>
      <c r="D2068" t="s">
        <v>12</v>
      </c>
      <c r="E2068" t="s">
        <v>28</v>
      </c>
      <c r="F2068" t="s">
        <v>25</v>
      </c>
      <c r="G2068">
        <v>6.3601305822000457E-15</v>
      </c>
      <c r="H2068">
        <v>2.4006750327513649E-15</v>
      </c>
      <c r="I2068">
        <v>2.3524581370626061E-16</v>
      </c>
      <c r="J2068">
        <v>3.6367603668612057E-14</v>
      </c>
      <c r="K2068">
        <v>1.9746613572672201E-17</v>
      </c>
      <c r="L2068">
        <v>7.886422191815384E-18</v>
      </c>
      <c r="M2068">
        <v>5.8778602523585696E-19</v>
      </c>
      <c r="N2068">
        <v>1.27416625805321E-16</v>
      </c>
      <c r="O2068">
        <f t="shared" si="192"/>
        <v>6.3601305822000457E-15</v>
      </c>
      <c r="P2068">
        <f t="shared" si="193"/>
        <v>2.1654292190451043E-15</v>
      </c>
      <c r="Q2068">
        <f t="shared" si="194"/>
        <v>3.6367603668612057E-14</v>
      </c>
      <c r="R2068">
        <f t="shared" si="195"/>
        <v>1.9746613572672201E-17</v>
      </c>
      <c r="S2068">
        <f t="shared" si="196"/>
        <v>7.2986361665795264E-18</v>
      </c>
      <c r="T2068">
        <f t="shared" si="197"/>
        <v>1.27416625805321E-16</v>
      </c>
    </row>
    <row r="2069" spans="1:20" x14ac:dyDescent="0.25">
      <c r="A2069">
        <v>13223</v>
      </c>
      <c r="B2069" t="s">
        <v>77</v>
      </c>
      <c r="C2069" t="s">
        <v>11</v>
      </c>
      <c r="D2069" t="s">
        <v>12</v>
      </c>
      <c r="E2069" t="s">
        <v>28</v>
      </c>
      <c r="F2069" t="s">
        <v>26</v>
      </c>
      <c r="G2069">
        <v>6.3601306215662232</v>
      </c>
      <c r="H2069">
        <v>2.4006749631827979</v>
      </c>
      <c r="I2069">
        <v>0.23524580820020397</v>
      </c>
      <c r="J2069">
        <v>36.367603823060215</v>
      </c>
      <c r="K2069">
        <v>1.9746612532922401E-2</v>
      </c>
      <c r="L2069">
        <v>7.8864220188794576E-3</v>
      </c>
      <c r="M2069">
        <v>5.8778603627729299E-4</v>
      </c>
      <c r="N2069">
        <v>0.127416624876562</v>
      </c>
      <c r="O2069">
        <f t="shared" si="192"/>
        <v>6.3601306215662232</v>
      </c>
      <c r="P2069">
        <f t="shared" si="193"/>
        <v>2.1654291549825939</v>
      </c>
      <c r="Q2069">
        <f t="shared" si="194"/>
        <v>36.367603823060215</v>
      </c>
      <c r="R2069">
        <f t="shared" si="195"/>
        <v>1.9746612532922401E-2</v>
      </c>
      <c r="S2069">
        <f t="shared" si="196"/>
        <v>7.2986359826021649E-3</v>
      </c>
      <c r="T2069">
        <f t="shared" si="197"/>
        <v>0.127416624876562</v>
      </c>
    </row>
    <row r="2070" spans="1:20" x14ac:dyDescent="0.25">
      <c r="A2070">
        <v>13223</v>
      </c>
      <c r="B2070" t="s">
        <v>78</v>
      </c>
      <c r="C2070" t="s">
        <v>11</v>
      </c>
      <c r="D2070" t="s">
        <v>12</v>
      </c>
      <c r="E2070" t="s">
        <v>29</v>
      </c>
      <c r="F2070" t="s">
        <v>14</v>
      </c>
      <c r="G2070">
        <v>18.22382319842669</v>
      </c>
      <c r="H2070">
        <v>29.778289392162904</v>
      </c>
      <c r="I2070">
        <v>8.2124532974410691E-2</v>
      </c>
      <c r="J2070">
        <v>300.06697082537306</v>
      </c>
      <c r="K2070">
        <v>5.1703743339075202E-2</v>
      </c>
      <c r="L2070">
        <v>8.8449207826660881E-2</v>
      </c>
      <c r="M2070">
        <v>1.231767375727105E-4</v>
      </c>
      <c r="N2070">
        <v>0.72701708968454304</v>
      </c>
      <c r="O2070">
        <f t="shared" si="192"/>
        <v>18.22382319842669</v>
      </c>
      <c r="P2070">
        <f t="shared" si="193"/>
        <v>29.696164859188492</v>
      </c>
      <c r="Q2070">
        <f t="shared" si="194"/>
        <v>300.06697082537306</v>
      </c>
      <c r="R2070">
        <f t="shared" si="195"/>
        <v>5.1703743339075202E-2</v>
      </c>
      <c r="S2070">
        <f t="shared" si="196"/>
        <v>8.8326031089088167E-2</v>
      </c>
      <c r="T2070">
        <f t="shared" si="197"/>
        <v>0.72701708968454304</v>
      </c>
    </row>
    <row r="2071" spans="1:20" x14ac:dyDescent="0.25">
      <c r="A2071">
        <v>13223</v>
      </c>
      <c r="B2071" t="s">
        <v>79</v>
      </c>
      <c r="C2071" t="s">
        <v>11</v>
      </c>
      <c r="D2071" t="s">
        <v>12</v>
      </c>
      <c r="E2071" t="s">
        <v>29</v>
      </c>
      <c r="F2071" t="s">
        <v>15</v>
      </c>
      <c r="G2071">
        <v>0</v>
      </c>
      <c r="H2071">
        <v>0</v>
      </c>
      <c r="I2071">
        <v>0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f t="shared" si="192"/>
        <v>0</v>
      </c>
      <c r="P2071">
        <f t="shared" si="193"/>
        <v>0</v>
      </c>
      <c r="Q2071">
        <f t="shared" si="194"/>
        <v>0</v>
      </c>
      <c r="R2071">
        <f t="shared" si="195"/>
        <v>0</v>
      </c>
      <c r="S2071">
        <f t="shared" si="196"/>
        <v>0</v>
      </c>
      <c r="T2071">
        <f t="shared" si="197"/>
        <v>0</v>
      </c>
    </row>
    <row r="2072" spans="1:20" x14ac:dyDescent="0.25">
      <c r="A2072">
        <v>13223</v>
      </c>
      <c r="B2072" t="s">
        <v>80</v>
      </c>
      <c r="C2072" t="s">
        <v>11</v>
      </c>
      <c r="D2072" t="s">
        <v>12</v>
      </c>
      <c r="E2072" t="s">
        <v>29</v>
      </c>
      <c r="F2072" t="s">
        <v>16</v>
      </c>
      <c r="G2072">
        <v>11.45305940751582</v>
      </c>
      <c r="H2072">
        <v>3.6427216615445102</v>
      </c>
      <c r="I2072">
        <v>0.38613019160254636</v>
      </c>
      <c r="J2072">
        <v>66.764283850968951</v>
      </c>
      <c r="K2072">
        <v>3.01572620870087E-2</v>
      </c>
      <c r="L2072">
        <v>1.1577273447884978E-2</v>
      </c>
      <c r="M2072">
        <v>9.6687895716798702E-4</v>
      </c>
      <c r="N2072">
        <v>0.20245091410517599</v>
      </c>
      <c r="O2072">
        <f t="shared" si="192"/>
        <v>11.45305940751582</v>
      </c>
      <c r="P2072">
        <f t="shared" si="193"/>
        <v>3.2565914699419638</v>
      </c>
      <c r="Q2072">
        <f t="shared" si="194"/>
        <v>66.764283850968951</v>
      </c>
      <c r="R2072">
        <f t="shared" si="195"/>
        <v>3.01572620870087E-2</v>
      </c>
      <c r="S2072">
        <f t="shared" si="196"/>
        <v>1.0610394490716992E-2</v>
      </c>
      <c r="T2072">
        <f t="shared" si="197"/>
        <v>0.20245091410517599</v>
      </c>
    </row>
    <row r="2073" spans="1:20" x14ac:dyDescent="0.25">
      <c r="A2073">
        <v>13223</v>
      </c>
      <c r="B2073" t="s">
        <v>81</v>
      </c>
      <c r="C2073" t="s">
        <v>11</v>
      </c>
      <c r="D2073" t="s">
        <v>12</v>
      </c>
      <c r="E2073" t="s">
        <v>29</v>
      </c>
      <c r="F2073" t="s">
        <v>17</v>
      </c>
      <c r="G2073">
        <v>12.41643118316018</v>
      </c>
      <c r="H2073">
        <v>3.9491287014731871</v>
      </c>
      <c r="I2073">
        <v>0.41860949598287744</v>
      </c>
      <c r="J2073">
        <v>72.380146383248317</v>
      </c>
      <c r="K2073">
        <v>3.26939522709234E-2</v>
      </c>
      <c r="L2073">
        <v>1.2551090967530293E-2</v>
      </c>
      <c r="M2073">
        <v>1.048207950935242E-3</v>
      </c>
      <c r="N2073">
        <v>0.21948012020139601</v>
      </c>
      <c r="O2073">
        <f t="shared" si="192"/>
        <v>12.41643118316018</v>
      </c>
      <c r="P2073">
        <f t="shared" si="193"/>
        <v>3.5305192054903096</v>
      </c>
      <c r="Q2073">
        <f t="shared" si="194"/>
        <v>72.380146383248317</v>
      </c>
      <c r="R2073">
        <f t="shared" si="195"/>
        <v>3.26939522709234E-2</v>
      </c>
      <c r="S2073">
        <f t="shared" si="196"/>
        <v>1.150288301659505E-2</v>
      </c>
      <c r="T2073">
        <f t="shared" si="197"/>
        <v>0.21948012020139601</v>
      </c>
    </row>
    <row r="2074" spans="1:20" x14ac:dyDescent="0.25">
      <c r="A2074">
        <v>13223</v>
      </c>
      <c r="B2074" t="s">
        <v>82</v>
      </c>
      <c r="C2074" t="s">
        <v>11</v>
      </c>
      <c r="D2074" t="s">
        <v>12</v>
      </c>
      <c r="E2074" t="s">
        <v>29</v>
      </c>
      <c r="F2074" t="s">
        <v>18</v>
      </c>
      <c r="G2074">
        <v>13.11927326400815</v>
      </c>
      <c r="H2074">
        <v>4.1726724460463629</v>
      </c>
      <c r="I2074">
        <v>0.44230521968006503</v>
      </c>
      <c r="J2074">
        <v>76.477291972364156</v>
      </c>
      <c r="K2074">
        <v>3.4544614306125397E-2</v>
      </c>
      <c r="L2074">
        <v>1.3261558715352478E-2</v>
      </c>
      <c r="M2074">
        <v>1.1075423855473039E-3</v>
      </c>
      <c r="N2074">
        <v>0.23190392146672101</v>
      </c>
      <c r="O2074">
        <f t="shared" si="192"/>
        <v>13.11927326400815</v>
      </c>
      <c r="P2074">
        <f t="shared" si="193"/>
        <v>3.7303672263662979</v>
      </c>
      <c r="Q2074">
        <f t="shared" si="194"/>
        <v>76.477291972364156</v>
      </c>
      <c r="R2074">
        <f t="shared" si="195"/>
        <v>3.4544614306125397E-2</v>
      </c>
      <c r="S2074">
        <f t="shared" si="196"/>
        <v>1.2154016329805175E-2</v>
      </c>
      <c r="T2074">
        <f t="shared" si="197"/>
        <v>0.23190392146672101</v>
      </c>
    </row>
    <row r="2075" spans="1:20" x14ac:dyDescent="0.25">
      <c r="A2075">
        <v>13223</v>
      </c>
      <c r="B2075" t="s">
        <v>83</v>
      </c>
      <c r="C2075" t="s">
        <v>11</v>
      </c>
      <c r="D2075" t="s">
        <v>12</v>
      </c>
      <c r="E2075" t="s">
        <v>29</v>
      </c>
      <c r="F2075" t="s">
        <v>19</v>
      </c>
      <c r="G2075">
        <v>4.6594977879919508</v>
      </c>
      <c r="H2075">
        <v>1.4819843463077071</v>
      </c>
      <c r="I2075">
        <v>0.15709101870686448</v>
      </c>
      <c r="J2075">
        <v>27.161998643524644</v>
      </c>
      <c r="K2075">
        <v>1.22690115707374E-2</v>
      </c>
      <c r="L2075">
        <v>4.7100333220961854E-3</v>
      </c>
      <c r="M2075">
        <v>3.93359633789682E-4</v>
      </c>
      <c r="N2075">
        <v>8.2363983680138697E-2</v>
      </c>
      <c r="O2075">
        <f t="shared" si="192"/>
        <v>4.6594977879919508</v>
      </c>
      <c r="P2075">
        <f t="shared" si="193"/>
        <v>1.3248933276008428</v>
      </c>
      <c r="Q2075">
        <f t="shared" si="194"/>
        <v>27.161998643524644</v>
      </c>
      <c r="R2075">
        <f t="shared" si="195"/>
        <v>1.22690115707374E-2</v>
      </c>
      <c r="S2075">
        <f t="shared" si="196"/>
        <v>4.3166736883065038E-3</v>
      </c>
      <c r="T2075">
        <f t="shared" si="197"/>
        <v>8.2363983680138697E-2</v>
      </c>
    </row>
    <row r="2076" spans="1:20" x14ac:dyDescent="0.25">
      <c r="A2076">
        <v>13223</v>
      </c>
      <c r="B2076" t="s">
        <v>84</v>
      </c>
      <c r="C2076" t="s">
        <v>11</v>
      </c>
      <c r="D2076" t="s">
        <v>12</v>
      </c>
      <c r="E2076" t="s">
        <v>29</v>
      </c>
      <c r="F2076" t="s">
        <v>20</v>
      </c>
      <c r="G2076">
        <v>10.677692186832433</v>
      </c>
      <c r="H2076">
        <v>3.3961109794383093</v>
      </c>
      <c r="I2076">
        <v>0.3599893480846954</v>
      </c>
      <c r="J2076">
        <v>62.244362414320193</v>
      </c>
      <c r="K2076">
        <v>2.8115635096914501E-2</v>
      </c>
      <c r="L2076">
        <v>1.079349798078813E-2</v>
      </c>
      <c r="M2076">
        <v>9.0142213104211903E-4</v>
      </c>
      <c r="N2076">
        <v>0.18874513961714001</v>
      </c>
      <c r="O2076">
        <f t="shared" si="192"/>
        <v>10.677692186832433</v>
      </c>
      <c r="P2076">
        <f t="shared" si="193"/>
        <v>3.0361216313536139</v>
      </c>
      <c r="Q2076">
        <f t="shared" si="194"/>
        <v>62.244362414320193</v>
      </c>
      <c r="R2076">
        <f t="shared" si="195"/>
        <v>2.8115635096914501E-2</v>
      </c>
      <c r="S2076">
        <f t="shared" si="196"/>
        <v>9.8920758497460116E-3</v>
      </c>
      <c r="T2076">
        <f t="shared" si="197"/>
        <v>0.18874513961714001</v>
      </c>
    </row>
    <row r="2077" spans="1:20" x14ac:dyDescent="0.25">
      <c r="A2077">
        <v>13223</v>
      </c>
      <c r="B2077" t="s">
        <v>85</v>
      </c>
      <c r="C2077" t="s">
        <v>11</v>
      </c>
      <c r="D2077" t="s">
        <v>12</v>
      </c>
      <c r="E2077" t="s">
        <v>29</v>
      </c>
      <c r="F2077" t="s">
        <v>21</v>
      </c>
      <c r="G2077">
        <v>0</v>
      </c>
      <c r="H2077">
        <v>0</v>
      </c>
      <c r="I2077">
        <v>0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f t="shared" si="192"/>
        <v>0</v>
      </c>
      <c r="P2077">
        <f t="shared" si="193"/>
        <v>0</v>
      </c>
      <c r="Q2077">
        <f t="shared" si="194"/>
        <v>0</v>
      </c>
      <c r="R2077">
        <f t="shared" si="195"/>
        <v>0</v>
      </c>
      <c r="S2077">
        <f t="shared" si="196"/>
        <v>0</v>
      </c>
      <c r="T2077">
        <f t="shared" si="197"/>
        <v>0</v>
      </c>
    </row>
    <row r="2078" spans="1:20" x14ac:dyDescent="0.25">
      <c r="A2078">
        <v>13223</v>
      </c>
      <c r="B2078" t="s">
        <v>86</v>
      </c>
      <c r="C2078" t="s">
        <v>11</v>
      </c>
      <c r="D2078" t="s">
        <v>12</v>
      </c>
      <c r="E2078" t="s">
        <v>29</v>
      </c>
      <c r="F2078" t="s">
        <v>22</v>
      </c>
      <c r="G2078">
        <v>0</v>
      </c>
      <c r="H2078">
        <v>0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f t="shared" si="192"/>
        <v>0</v>
      </c>
      <c r="P2078">
        <f t="shared" si="193"/>
        <v>0</v>
      </c>
      <c r="Q2078">
        <f t="shared" si="194"/>
        <v>0</v>
      </c>
      <c r="R2078">
        <f t="shared" si="195"/>
        <v>0</v>
      </c>
      <c r="S2078">
        <f t="shared" si="196"/>
        <v>0</v>
      </c>
      <c r="T2078">
        <f t="shared" si="197"/>
        <v>0</v>
      </c>
    </row>
    <row r="2079" spans="1:20" x14ac:dyDescent="0.25">
      <c r="A2079">
        <v>13223</v>
      </c>
      <c r="B2079" t="s">
        <v>87</v>
      </c>
      <c r="C2079" t="s">
        <v>11</v>
      </c>
      <c r="D2079" t="s">
        <v>12</v>
      </c>
      <c r="E2079" t="s">
        <v>29</v>
      </c>
      <c r="F2079" t="s">
        <v>23</v>
      </c>
      <c r="G2079">
        <v>2.5863043061633176E-15</v>
      </c>
      <c r="H2079">
        <v>9.4382692220327151E-16</v>
      </c>
      <c r="I2079">
        <v>8.9964377872763426E-17</v>
      </c>
      <c r="J2079">
        <v>1.5610872931119196E-14</v>
      </c>
      <c r="K2079">
        <v>7.3368981669186404E-18</v>
      </c>
      <c r="L2079">
        <v>3.1150317719747623E-18</v>
      </c>
      <c r="M2079">
        <v>2.3997877164384271E-19</v>
      </c>
      <c r="N2079">
        <v>4.9766508971922602E-17</v>
      </c>
      <c r="O2079">
        <f t="shared" si="192"/>
        <v>2.5863043061633176E-15</v>
      </c>
      <c r="P2079">
        <f t="shared" si="193"/>
        <v>8.5386254433050812E-16</v>
      </c>
      <c r="Q2079">
        <f t="shared" si="194"/>
        <v>1.5610872931119196E-14</v>
      </c>
      <c r="R2079">
        <f t="shared" si="195"/>
        <v>7.3368981669186404E-18</v>
      </c>
      <c r="S2079">
        <f t="shared" si="196"/>
        <v>2.8750530003309195E-18</v>
      </c>
      <c r="T2079">
        <f t="shared" si="197"/>
        <v>4.9766508971922602E-17</v>
      </c>
    </row>
    <row r="2080" spans="1:20" x14ac:dyDescent="0.25">
      <c r="A2080">
        <v>13223</v>
      </c>
      <c r="B2080" t="s">
        <v>88</v>
      </c>
      <c r="C2080" t="s">
        <v>11</v>
      </c>
      <c r="D2080" t="s">
        <v>12</v>
      </c>
      <c r="E2080" t="s">
        <v>29</v>
      </c>
      <c r="F2080" t="s">
        <v>24</v>
      </c>
      <c r="G2080">
        <v>2.5863043061633176E-15</v>
      </c>
      <c r="H2080">
        <v>9.4382692220327151E-16</v>
      </c>
      <c r="I2080">
        <v>8.9964377872763426E-17</v>
      </c>
      <c r="J2080">
        <v>1.5610872931119196E-14</v>
      </c>
      <c r="K2080">
        <v>7.3368981669186404E-18</v>
      </c>
      <c r="L2080">
        <v>3.1150317719747623E-18</v>
      </c>
      <c r="M2080">
        <v>2.3997877164384271E-19</v>
      </c>
      <c r="N2080">
        <v>4.9766508971922602E-17</v>
      </c>
      <c r="O2080">
        <f t="shared" si="192"/>
        <v>2.5863043061633176E-15</v>
      </c>
      <c r="P2080">
        <f t="shared" si="193"/>
        <v>8.5386254433050812E-16</v>
      </c>
      <c r="Q2080">
        <f t="shared" si="194"/>
        <v>1.5610872931119196E-14</v>
      </c>
      <c r="R2080">
        <f t="shared" si="195"/>
        <v>7.3368981669186404E-18</v>
      </c>
      <c r="S2080">
        <f t="shared" si="196"/>
        <v>2.8750530003309195E-18</v>
      </c>
      <c r="T2080">
        <f t="shared" si="197"/>
        <v>4.9766508971922602E-17</v>
      </c>
    </row>
    <row r="2081" spans="1:20" x14ac:dyDescent="0.25">
      <c r="A2081">
        <v>13223</v>
      </c>
      <c r="B2081" t="s">
        <v>89</v>
      </c>
      <c r="C2081" t="s">
        <v>11</v>
      </c>
      <c r="D2081" t="s">
        <v>12</v>
      </c>
      <c r="E2081" t="s">
        <v>29</v>
      </c>
      <c r="F2081" t="s">
        <v>25</v>
      </c>
      <c r="G2081">
        <v>2.5863043061633176E-15</v>
      </c>
      <c r="H2081">
        <v>9.4382692220327151E-16</v>
      </c>
      <c r="I2081">
        <v>8.9964377872763426E-17</v>
      </c>
      <c r="J2081">
        <v>1.5610872931119196E-14</v>
      </c>
      <c r="K2081">
        <v>7.3368981669186404E-18</v>
      </c>
      <c r="L2081">
        <v>3.1150317719747623E-18</v>
      </c>
      <c r="M2081">
        <v>2.3997877164384271E-19</v>
      </c>
      <c r="N2081">
        <v>4.9766508971922602E-17</v>
      </c>
      <c r="O2081">
        <f t="shared" si="192"/>
        <v>2.5863043061633176E-15</v>
      </c>
      <c r="P2081">
        <f t="shared" si="193"/>
        <v>8.5386254433050812E-16</v>
      </c>
      <c r="Q2081">
        <f t="shared" si="194"/>
        <v>1.5610872931119196E-14</v>
      </c>
      <c r="R2081">
        <f t="shared" si="195"/>
        <v>7.3368981669186404E-18</v>
      </c>
      <c r="S2081">
        <f t="shared" si="196"/>
        <v>2.8750530003309195E-18</v>
      </c>
      <c r="T2081">
        <f t="shared" si="197"/>
        <v>4.9766508971922602E-17</v>
      </c>
    </row>
    <row r="2082" spans="1:20" x14ac:dyDescent="0.25">
      <c r="A2082">
        <v>13223</v>
      </c>
      <c r="B2082" t="s">
        <v>90</v>
      </c>
      <c r="C2082" t="s">
        <v>11</v>
      </c>
      <c r="D2082" t="s">
        <v>12</v>
      </c>
      <c r="E2082" t="s">
        <v>29</v>
      </c>
      <c r="F2082" t="s">
        <v>26</v>
      </c>
      <c r="G2082">
        <v>2.5863042820297624</v>
      </c>
      <c r="H2082">
        <v>0.94382691976051625</v>
      </c>
      <c r="I2082">
        <v>8.9964376492787157E-2</v>
      </c>
      <c r="J2082">
        <v>15.61087302146889</v>
      </c>
      <c r="K2082">
        <v>7.3368981902443703E-3</v>
      </c>
      <c r="L2082">
        <v>3.1150317565070626E-3</v>
      </c>
      <c r="M2082">
        <v>2.3997878033348968E-4</v>
      </c>
      <c r="N2082">
        <v>4.9766508258143001E-2</v>
      </c>
      <c r="O2082">
        <f t="shared" si="192"/>
        <v>2.5863042820297624</v>
      </c>
      <c r="P2082">
        <f t="shared" si="193"/>
        <v>0.85386254326772915</v>
      </c>
      <c r="Q2082">
        <f t="shared" si="194"/>
        <v>15.61087302146889</v>
      </c>
      <c r="R2082">
        <f t="shared" si="195"/>
        <v>7.3368981902443703E-3</v>
      </c>
      <c r="S2082">
        <f t="shared" si="196"/>
        <v>2.8750529761735729E-3</v>
      </c>
      <c r="T2082">
        <f t="shared" si="197"/>
        <v>4.9766508258143001E-2</v>
      </c>
    </row>
    <row r="2083" spans="1:20" x14ac:dyDescent="0.25">
      <c r="A2083">
        <v>13223</v>
      </c>
      <c r="B2083" t="s">
        <v>91</v>
      </c>
      <c r="C2083" t="s">
        <v>11</v>
      </c>
      <c r="D2083" t="s">
        <v>12</v>
      </c>
      <c r="E2083" t="s">
        <v>30</v>
      </c>
      <c r="F2083" t="s">
        <v>14</v>
      </c>
      <c r="G2083">
        <v>0.2244227518226008</v>
      </c>
      <c r="H2083">
        <v>32.193604449569342</v>
      </c>
      <c r="I2083">
        <v>2.2383150781385155E-2</v>
      </c>
      <c r="J2083">
        <v>11.405267049782173</v>
      </c>
      <c r="K2083">
        <v>1.91200000358549E-4</v>
      </c>
      <c r="L2083">
        <v>9.1532947101235523E-2</v>
      </c>
      <c r="M2083">
        <v>1.4104491960154061E-5</v>
      </c>
      <c r="N2083">
        <v>4.65546174928022E-3</v>
      </c>
      <c r="O2083">
        <f t="shared" si="192"/>
        <v>0.2244227518226008</v>
      </c>
      <c r="P2083">
        <f t="shared" si="193"/>
        <v>32.171221298787955</v>
      </c>
      <c r="Q2083">
        <f t="shared" si="194"/>
        <v>11.405267049782173</v>
      </c>
      <c r="R2083">
        <f t="shared" si="195"/>
        <v>1.91200000358549E-4</v>
      </c>
      <c r="S2083">
        <f t="shared" si="196"/>
        <v>9.1518842609275369E-2</v>
      </c>
      <c r="T2083">
        <f t="shared" si="197"/>
        <v>4.65546174928022E-3</v>
      </c>
    </row>
    <row r="2084" spans="1:20" x14ac:dyDescent="0.25">
      <c r="A2084">
        <v>13223</v>
      </c>
      <c r="B2084" t="s">
        <v>92</v>
      </c>
      <c r="C2084" t="s">
        <v>11</v>
      </c>
      <c r="D2084" t="s">
        <v>12</v>
      </c>
      <c r="E2084" t="s">
        <v>30</v>
      </c>
      <c r="F2084" t="s">
        <v>15</v>
      </c>
      <c r="G2084">
        <v>0</v>
      </c>
      <c r="H2084">
        <v>0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f t="shared" si="192"/>
        <v>0</v>
      </c>
      <c r="P2084">
        <f t="shared" si="193"/>
        <v>0</v>
      </c>
      <c r="Q2084">
        <f t="shared" si="194"/>
        <v>0</v>
      </c>
      <c r="R2084">
        <f t="shared" si="195"/>
        <v>0</v>
      </c>
      <c r="S2084">
        <f t="shared" si="196"/>
        <v>0</v>
      </c>
      <c r="T2084">
        <f t="shared" si="197"/>
        <v>0</v>
      </c>
    </row>
    <row r="2085" spans="1:20" x14ac:dyDescent="0.25">
      <c r="A2085">
        <v>13223</v>
      </c>
      <c r="B2085" t="s">
        <v>93</v>
      </c>
      <c r="C2085" t="s">
        <v>11</v>
      </c>
      <c r="D2085" t="s">
        <v>12</v>
      </c>
      <c r="E2085" t="s">
        <v>30</v>
      </c>
      <c r="F2085" t="s">
        <v>16</v>
      </c>
      <c r="G2085">
        <v>0.35977316368189294</v>
      </c>
      <c r="H2085">
        <v>0.90906462415747002</v>
      </c>
      <c r="I2085">
        <v>4.1415004584720722E-2</v>
      </c>
      <c r="J2085">
        <v>7.8409056292621111</v>
      </c>
      <c r="K2085">
        <v>6.2563791425418404E-4</v>
      </c>
      <c r="L2085">
        <v>2.0546736172475377E-3</v>
      </c>
      <c r="M2085">
        <v>5.36081977102752E-5</v>
      </c>
      <c r="N2085">
        <v>1.5286117166397099E-2</v>
      </c>
      <c r="O2085">
        <f t="shared" si="192"/>
        <v>0.35977316368189294</v>
      </c>
      <c r="P2085">
        <f t="shared" si="193"/>
        <v>0.86764961957274933</v>
      </c>
      <c r="Q2085">
        <f t="shared" si="194"/>
        <v>7.8409056292621111</v>
      </c>
      <c r="R2085">
        <f t="shared" si="195"/>
        <v>6.2563791425418404E-4</v>
      </c>
      <c r="S2085">
        <f t="shared" si="196"/>
        <v>2.0010654195372624E-3</v>
      </c>
      <c r="T2085">
        <f t="shared" si="197"/>
        <v>1.5286117166397099E-2</v>
      </c>
    </row>
    <row r="2086" spans="1:20" x14ac:dyDescent="0.25">
      <c r="A2086">
        <v>13223</v>
      </c>
      <c r="B2086" t="s">
        <v>94</v>
      </c>
      <c r="C2086" t="s">
        <v>11</v>
      </c>
      <c r="D2086" t="s">
        <v>12</v>
      </c>
      <c r="E2086" t="s">
        <v>30</v>
      </c>
      <c r="F2086" t="s">
        <v>17</v>
      </c>
      <c r="G2086">
        <v>0.39003545980722204</v>
      </c>
      <c r="H2086">
        <v>0.9855305941207575</v>
      </c>
      <c r="I2086">
        <v>4.4898628248624485E-2</v>
      </c>
      <c r="J2086">
        <v>8.5004447294850092</v>
      </c>
      <c r="K2086">
        <v>6.7826376971424896E-4</v>
      </c>
      <c r="L2086">
        <v>2.2275017143154018E-3</v>
      </c>
      <c r="M2086">
        <v>5.8117421062320196E-5</v>
      </c>
      <c r="N2086">
        <v>1.6571915810345599E-2</v>
      </c>
      <c r="O2086">
        <f t="shared" si="192"/>
        <v>0.39003545980722204</v>
      </c>
      <c r="P2086">
        <f t="shared" si="193"/>
        <v>0.94063196587213305</v>
      </c>
      <c r="Q2086">
        <f t="shared" si="194"/>
        <v>8.5004447294850092</v>
      </c>
      <c r="R2086">
        <f t="shared" si="195"/>
        <v>6.7826376971424896E-4</v>
      </c>
      <c r="S2086">
        <f t="shared" si="196"/>
        <v>2.1693842932530814E-3</v>
      </c>
      <c r="T2086">
        <f t="shared" si="197"/>
        <v>1.6571915810345599E-2</v>
      </c>
    </row>
    <row r="2087" spans="1:20" x14ac:dyDescent="0.25">
      <c r="A2087">
        <v>13223</v>
      </c>
      <c r="B2087" t="s">
        <v>95</v>
      </c>
      <c r="C2087" t="s">
        <v>11</v>
      </c>
      <c r="D2087" t="s">
        <v>12</v>
      </c>
      <c r="E2087" t="s">
        <v>30</v>
      </c>
      <c r="F2087" t="s">
        <v>18</v>
      </c>
      <c r="G2087">
        <v>0.41211374875842849</v>
      </c>
      <c r="H2087">
        <v>1.0413173600800074</v>
      </c>
      <c r="I2087">
        <v>4.7440151736310443E-2</v>
      </c>
      <c r="J2087">
        <v>8.9816192283251262</v>
      </c>
      <c r="K2087">
        <v>7.1665737095827299E-4</v>
      </c>
      <c r="L2087">
        <v>2.3535914718237835E-3</v>
      </c>
      <c r="M2087">
        <v>6.1407223277853905E-5</v>
      </c>
      <c r="N2087">
        <v>1.7509984048956501E-2</v>
      </c>
      <c r="O2087">
        <f t="shared" si="192"/>
        <v>0.41211374875842849</v>
      </c>
      <c r="P2087">
        <f t="shared" si="193"/>
        <v>0.99387720834369697</v>
      </c>
      <c r="Q2087">
        <f t="shared" si="194"/>
        <v>8.9816192283251262</v>
      </c>
      <c r="R2087">
        <f t="shared" si="195"/>
        <v>7.1665737095827299E-4</v>
      </c>
      <c r="S2087">
        <f t="shared" si="196"/>
        <v>2.2921842485459296E-3</v>
      </c>
      <c r="T2087">
        <f t="shared" si="197"/>
        <v>1.7509984048956501E-2</v>
      </c>
    </row>
    <row r="2088" spans="1:20" x14ac:dyDescent="0.25">
      <c r="A2088">
        <v>13223</v>
      </c>
      <c r="B2088" t="s">
        <v>96</v>
      </c>
      <c r="C2088" t="s">
        <v>11</v>
      </c>
      <c r="D2088" t="s">
        <v>12</v>
      </c>
      <c r="E2088" t="s">
        <v>30</v>
      </c>
      <c r="F2088" t="s">
        <v>19</v>
      </c>
      <c r="G2088">
        <v>0.14636808058082787</v>
      </c>
      <c r="H2088">
        <v>0.36983874826200541</v>
      </c>
      <c r="I2088">
        <v>1.6849046511866E-2</v>
      </c>
      <c r="J2088">
        <v>3.1899505898418243</v>
      </c>
      <c r="K2088">
        <v>2.5453102421124602E-4</v>
      </c>
      <c r="L2088">
        <v>8.359120852007287E-4</v>
      </c>
      <c r="M2088">
        <v>2.1809648355741651E-5</v>
      </c>
      <c r="N2088">
        <v>6.2189169257180696E-3</v>
      </c>
      <c r="O2088">
        <f t="shared" si="192"/>
        <v>0.14636808058082787</v>
      </c>
      <c r="P2088">
        <f t="shared" si="193"/>
        <v>0.35298970175013944</v>
      </c>
      <c r="Q2088">
        <f t="shared" si="194"/>
        <v>3.1899505898418243</v>
      </c>
      <c r="R2088">
        <f t="shared" si="195"/>
        <v>2.5453102421124602E-4</v>
      </c>
      <c r="S2088">
        <f t="shared" si="196"/>
        <v>8.1410243684498708E-4</v>
      </c>
      <c r="T2088">
        <f t="shared" si="197"/>
        <v>6.2189169257180696E-3</v>
      </c>
    </row>
    <row r="2089" spans="1:20" x14ac:dyDescent="0.25">
      <c r="A2089">
        <v>13223</v>
      </c>
      <c r="B2089" t="s">
        <v>97</v>
      </c>
      <c r="C2089" t="s">
        <v>11</v>
      </c>
      <c r="D2089" t="s">
        <v>12</v>
      </c>
      <c r="E2089" t="s">
        <v>30</v>
      </c>
      <c r="F2089" t="s">
        <v>20</v>
      </c>
      <c r="G2089">
        <v>0.33541672215824242</v>
      </c>
      <c r="H2089">
        <v>0.84752144633070636</v>
      </c>
      <c r="I2089">
        <v>3.8611231626132843E-2</v>
      </c>
      <c r="J2089">
        <v>7.3100819406390514</v>
      </c>
      <c r="K2089">
        <v>5.8328273030383495E-4</v>
      </c>
      <c r="L2089">
        <v>1.9155732267890305E-3</v>
      </c>
      <c r="M2089">
        <v>4.9978928728933102E-5</v>
      </c>
      <c r="N2089">
        <v>1.42512639940832E-2</v>
      </c>
      <c r="O2089">
        <f t="shared" si="192"/>
        <v>0.33541672215824242</v>
      </c>
      <c r="P2089">
        <f t="shared" si="193"/>
        <v>0.80891021470457347</v>
      </c>
      <c r="Q2089">
        <f t="shared" si="194"/>
        <v>7.3100819406390514</v>
      </c>
      <c r="R2089">
        <f t="shared" si="195"/>
        <v>5.8328273030383495E-4</v>
      </c>
      <c r="S2089">
        <f t="shared" si="196"/>
        <v>1.8655942980600974E-3</v>
      </c>
      <c r="T2089">
        <f t="shared" si="197"/>
        <v>1.42512639940832E-2</v>
      </c>
    </row>
    <row r="2090" spans="1:20" x14ac:dyDescent="0.25">
      <c r="A2090">
        <v>13223</v>
      </c>
      <c r="B2090" t="s">
        <v>98</v>
      </c>
      <c r="C2090" t="s">
        <v>11</v>
      </c>
      <c r="D2090" t="s">
        <v>12</v>
      </c>
      <c r="E2090" t="s">
        <v>30</v>
      </c>
      <c r="F2090" t="s">
        <v>21</v>
      </c>
      <c r="G2090">
        <v>0</v>
      </c>
      <c r="H2090">
        <v>0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f t="shared" si="192"/>
        <v>0</v>
      </c>
      <c r="P2090">
        <f t="shared" si="193"/>
        <v>0</v>
      </c>
      <c r="Q2090">
        <f t="shared" si="194"/>
        <v>0</v>
      </c>
      <c r="R2090">
        <f t="shared" si="195"/>
        <v>0</v>
      </c>
      <c r="S2090">
        <f t="shared" si="196"/>
        <v>0</v>
      </c>
      <c r="T2090">
        <f t="shared" si="197"/>
        <v>0</v>
      </c>
    </row>
    <row r="2091" spans="1:20" x14ac:dyDescent="0.25">
      <c r="A2091">
        <v>13223</v>
      </c>
      <c r="B2091" t="s">
        <v>99</v>
      </c>
      <c r="C2091" t="s">
        <v>11</v>
      </c>
      <c r="D2091" t="s">
        <v>12</v>
      </c>
      <c r="E2091" t="s">
        <v>30</v>
      </c>
      <c r="F2091" t="s">
        <v>22</v>
      </c>
      <c r="G2091">
        <v>0</v>
      </c>
      <c r="H2091">
        <v>0</v>
      </c>
      <c r="I2091">
        <v>0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f t="shared" si="192"/>
        <v>0</v>
      </c>
      <c r="P2091">
        <f t="shared" si="193"/>
        <v>0</v>
      </c>
      <c r="Q2091">
        <f t="shared" si="194"/>
        <v>0</v>
      </c>
      <c r="R2091">
        <f t="shared" si="195"/>
        <v>0</v>
      </c>
      <c r="S2091">
        <f t="shared" si="196"/>
        <v>0</v>
      </c>
      <c r="T2091">
        <f t="shared" si="197"/>
        <v>0</v>
      </c>
    </row>
    <row r="2092" spans="1:20" x14ac:dyDescent="0.25">
      <c r="A2092">
        <v>13223</v>
      </c>
      <c r="B2092" t="s">
        <v>100</v>
      </c>
      <c r="C2092" t="s">
        <v>11</v>
      </c>
      <c r="D2092" t="s">
        <v>12</v>
      </c>
      <c r="E2092" t="s">
        <v>30</v>
      </c>
      <c r="F2092" t="s">
        <v>23</v>
      </c>
      <c r="G2092">
        <v>7.0456567669545182E-17</v>
      </c>
      <c r="H2092">
        <v>2.23165053871727E-16</v>
      </c>
      <c r="I2092">
        <v>7.678104835181402E-18</v>
      </c>
      <c r="J2092">
        <v>1.6724199727323967E-15</v>
      </c>
      <c r="K2092">
        <v>1.71520252707531E-19</v>
      </c>
      <c r="L2092">
        <v>7.0566368121661036E-19</v>
      </c>
      <c r="M2092">
        <v>1.6352558080489878E-20</v>
      </c>
      <c r="N2092">
        <v>4.5805310467810201E-18</v>
      </c>
      <c r="O2092">
        <f t="shared" si="192"/>
        <v>7.0456567669545182E-17</v>
      </c>
      <c r="P2092">
        <f t="shared" si="193"/>
        <v>2.154869490365456E-16</v>
      </c>
      <c r="Q2092">
        <f t="shared" si="194"/>
        <v>1.6724199727323967E-15</v>
      </c>
      <c r="R2092">
        <f t="shared" si="195"/>
        <v>1.71520252707531E-19</v>
      </c>
      <c r="S2092">
        <f t="shared" si="196"/>
        <v>6.8931112313612046E-19</v>
      </c>
      <c r="T2092">
        <f t="shared" si="197"/>
        <v>4.5805310467810201E-18</v>
      </c>
    </row>
    <row r="2093" spans="1:20" x14ac:dyDescent="0.25">
      <c r="A2093">
        <v>13223</v>
      </c>
      <c r="B2093" t="s">
        <v>101</v>
      </c>
      <c r="C2093" t="s">
        <v>11</v>
      </c>
      <c r="D2093" t="s">
        <v>12</v>
      </c>
      <c r="E2093" t="s">
        <v>30</v>
      </c>
      <c r="F2093" t="s">
        <v>24</v>
      </c>
      <c r="G2093">
        <v>7.0456567669545182E-17</v>
      </c>
      <c r="H2093">
        <v>2.23165053871727E-16</v>
      </c>
      <c r="I2093">
        <v>7.678104835181402E-18</v>
      </c>
      <c r="J2093">
        <v>1.6724199727323967E-15</v>
      </c>
      <c r="K2093">
        <v>1.71520252707531E-19</v>
      </c>
      <c r="L2093">
        <v>7.0566368121661036E-19</v>
      </c>
      <c r="M2093">
        <v>1.6352558080489878E-20</v>
      </c>
      <c r="N2093">
        <v>4.5805310467810201E-18</v>
      </c>
      <c r="O2093">
        <f t="shared" si="192"/>
        <v>7.0456567669545182E-17</v>
      </c>
      <c r="P2093">
        <f t="shared" si="193"/>
        <v>2.154869490365456E-16</v>
      </c>
      <c r="Q2093">
        <f t="shared" si="194"/>
        <v>1.6724199727323967E-15</v>
      </c>
      <c r="R2093">
        <f t="shared" si="195"/>
        <v>1.71520252707531E-19</v>
      </c>
      <c r="S2093">
        <f t="shared" si="196"/>
        <v>6.8931112313612046E-19</v>
      </c>
      <c r="T2093">
        <f t="shared" si="197"/>
        <v>4.5805310467810201E-18</v>
      </c>
    </row>
    <row r="2094" spans="1:20" x14ac:dyDescent="0.25">
      <c r="A2094">
        <v>13223</v>
      </c>
      <c r="B2094" t="s">
        <v>102</v>
      </c>
      <c r="C2094" t="s">
        <v>11</v>
      </c>
      <c r="D2094" t="s">
        <v>12</v>
      </c>
      <c r="E2094" t="s">
        <v>30</v>
      </c>
      <c r="F2094" t="s">
        <v>25</v>
      </c>
      <c r="G2094">
        <v>7.0456567669545182E-17</v>
      </c>
      <c r="H2094">
        <v>2.23165053871727E-16</v>
      </c>
      <c r="I2094">
        <v>7.678104835181402E-18</v>
      </c>
      <c r="J2094">
        <v>1.6724199727323967E-15</v>
      </c>
      <c r="K2094">
        <v>1.71520252707531E-19</v>
      </c>
      <c r="L2094">
        <v>7.0566368121661036E-19</v>
      </c>
      <c r="M2094">
        <v>1.6352558080489878E-20</v>
      </c>
      <c r="N2094">
        <v>4.5805310467810201E-18</v>
      </c>
      <c r="O2094">
        <f t="shared" si="192"/>
        <v>7.0456567669545182E-17</v>
      </c>
      <c r="P2094">
        <f t="shared" si="193"/>
        <v>2.154869490365456E-16</v>
      </c>
      <c r="Q2094">
        <f t="shared" si="194"/>
        <v>1.6724199727323967E-15</v>
      </c>
      <c r="R2094">
        <f t="shared" si="195"/>
        <v>1.71520252707531E-19</v>
      </c>
      <c r="S2094">
        <f t="shared" si="196"/>
        <v>6.8931112313612046E-19</v>
      </c>
      <c r="T2094">
        <f t="shared" si="197"/>
        <v>4.5805310467810201E-18</v>
      </c>
    </row>
    <row r="2095" spans="1:20" x14ac:dyDescent="0.25">
      <c r="A2095">
        <v>13223</v>
      </c>
      <c r="B2095" t="s">
        <v>103</v>
      </c>
      <c r="C2095" t="s">
        <v>11</v>
      </c>
      <c r="D2095" t="s">
        <v>12</v>
      </c>
      <c r="E2095" t="s">
        <v>30</v>
      </c>
      <c r="F2095" t="s">
        <v>26</v>
      </c>
      <c r="G2095">
        <v>7.0456564585981429E-2</v>
      </c>
      <c r="H2095">
        <v>0.22316505661878788</v>
      </c>
      <c r="I2095">
        <v>7.6781048999481141E-3</v>
      </c>
      <c r="J2095">
        <v>1.6724199803766149</v>
      </c>
      <c r="K2095">
        <v>1.7152024145161701E-4</v>
      </c>
      <c r="L2095">
        <v>7.0566367988489365E-4</v>
      </c>
      <c r="M2095">
        <v>1.6352558958487828E-5</v>
      </c>
      <c r="N2095">
        <v>4.5805309537172399E-3</v>
      </c>
      <c r="O2095">
        <f t="shared" si="192"/>
        <v>7.0456564585981429E-2</v>
      </c>
      <c r="P2095">
        <f t="shared" si="193"/>
        <v>0.21548695171883978</v>
      </c>
      <c r="Q2095">
        <f t="shared" si="194"/>
        <v>1.6724199803766149</v>
      </c>
      <c r="R2095">
        <f t="shared" si="195"/>
        <v>1.7152024145161701E-4</v>
      </c>
      <c r="S2095">
        <f t="shared" si="196"/>
        <v>6.8931112092640578E-4</v>
      </c>
      <c r="T2095">
        <f t="shared" si="197"/>
        <v>4.5805309537172399E-3</v>
      </c>
    </row>
    <row r="2096" spans="1:20" x14ac:dyDescent="0.25">
      <c r="A2096">
        <v>13223</v>
      </c>
      <c r="B2096" t="s">
        <v>104</v>
      </c>
      <c r="C2096" t="s">
        <v>11</v>
      </c>
      <c r="D2096" t="s">
        <v>31</v>
      </c>
      <c r="E2096" t="s">
        <v>32</v>
      </c>
      <c r="F2096" t="s">
        <v>14</v>
      </c>
      <c r="G2096">
        <v>0.95236580473062649</v>
      </c>
      <c r="H2096">
        <v>0.26173628125195064</v>
      </c>
      <c r="I2096">
        <v>1.7207054418955071E-3</v>
      </c>
      <c r="J2096">
        <v>0.74839869612969623</v>
      </c>
      <c r="K2096">
        <v>1.7479130136094901E-3</v>
      </c>
      <c r="L2096">
        <v>3.4281437799976613E-4</v>
      </c>
      <c r="M2096">
        <v>3.1321422400143398E-6</v>
      </c>
      <c r="N2096">
        <v>1.8820189527750601E-3</v>
      </c>
      <c r="O2096">
        <f t="shared" si="192"/>
        <v>0.95236580473062649</v>
      </c>
      <c r="P2096">
        <f t="shared" si="193"/>
        <v>0.26001557581005513</v>
      </c>
      <c r="Q2096">
        <f t="shared" si="194"/>
        <v>0.74839869612969623</v>
      </c>
      <c r="R2096">
        <f t="shared" si="195"/>
        <v>1.7479130136094901E-3</v>
      </c>
      <c r="S2096">
        <f t="shared" si="196"/>
        <v>3.3968223575975179E-4</v>
      </c>
      <c r="T2096">
        <f t="shared" si="197"/>
        <v>1.8820189527750601E-3</v>
      </c>
    </row>
    <row r="2097" spans="1:20" x14ac:dyDescent="0.25">
      <c r="A2097">
        <v>13223</v>
      </c>
      <c r="B2097" t="s">
        <v>105</v>
      </c>
      <c r="C2097" t="s">
        <v>11</v>
      </c>
      <c r="D2097" t="s">
        <v>31</v>
      </c>
      <c r="E2097" t="s">
        <v>32</v>
      </c>
      <c r="F2097" t="s">
        <v>15</v>
      </c>
      <c r="G2097">
        <v>0</v>
      </c>
      <c r="H2097">
        <v>0</v>
      </c>
      <c r="I2097">
        <v>0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f t="shared" si="192"/>
        <v>0</v>
      </c>
      <c r="P2097">
        <f t="shared" si="193"/>
        <v>0</v>
      </c>
      <c r="Q2097">
        <f t="shared" si="194"/>
        <v>0</v>
      </c>
      <c r="R2097">
        <f t="shared" si="195"/>
        <v>0</v>
      </c>
      <c r="S2097">
        <f t="shared" si="196"/>
        <v>0</v>
      </c>
      <c r="T2097">
        <f t="shared" si="197"/>
        <v>0</v>
      </c>
    </row>
    <row r="2098" spans="1:20" x14ac:dyDescent="0.25">
      <c r="A2098">
        <v>13223</v>
      </c>
      <c r="B2098" t="s">
        <v>106</v>
      </c>
      <c r="C2098" t="s">
        <v>11</v>
      </c>
      <c r="D2098" t="s">
        <v>31</v>
      </c>
      <c r="E2098" t="s">
        <v>32</v>
      </c>
      <c r="F2098" t="s">
        <v>16</v>
      </c>
      <c r="G2098">
        <v>0.46150010995710999</v>
      </c>
      <c r="H2098">
        <v>3.4049371672801851E-2</v>
      </c>
      <c r="I2098">
        <v>4.478194851966313E-3</v>
      </c>
      <c r="J2098">
        <v>0.21169358018065215</v>
      </c>
      <c r="K2098">
        <v>1.3534022254058E-3</v>
      </c>
      <c r="L2098">
        <v>9.8226282009505894E-5</v>
      </c>
      <c r="M2098">
        <v>9.5276795093468502E-6</v>
      </c>
      <c r="N2098">
        <v>7.2223561586870402E-4</v>
      </c>
      <c r="O2098">
        <f t="shared" si="192"/>
        <v>0.46150010995710999</v>
      </c>
      <c r="P2098">
        <f t="shared" si="193"/>
        <v>2.9571176820835536E-2</v>
      </c>
      <c r="Q2098">
        <f t="shared" si="194"/>
        <v>0.21169358018065215</v>
      </c>
      <c r="R2098">
        <f t="shared" si="195"/>
        <v>1.3534022254058E-3</v>
      </c>
      <c r="S2098">
        <f t="shared" si="196"/>
        <v>8.8698602500159041E-5</v>
      </c>
      <c r="T2098">
        <f t="shared" si="197"/>
        <v>7.2223561586870402E-4</v>
      </c>
    </row>
    <row r="2099" spans="1:20" x14ac:dyDescent="0.25">
      <c r="A2099">
        <v>13223</v>
      </c>
      <c r="B2099" t="s">
        <v>107</v>
      </c>
      <c r="C2099" t="s">
        <v>11</v>
      </c>
      <c r="D2099" t="s">
        <v>31</v>
      </c>
      <c r="E2099" t="s">
        <v>32</v>
      </c>
      <c r="F2099" t="s">
        <v>17</v>
      </c>
      <c r="G2099">
        <v>0.50031915389347559</v>
      </c>
      <c r="H2099">
        <v>3.6913431535797001E-2</v>
      </c>
      <c r="I2099">
        <v>4.8548779579320345E-3</v>
      </c>
      <c r="J2099">
        <v>0.22950021049988251</v>
      </c>
      <c r="K2099">
        <v>1.46724394139807E-3</v>
      </c>
      <c r="L2099">
        <v>1.0648859583728399E-4</v>
      </c>
      <c r="M2099">
        <v>1.03290993749283E-5</v>
      </c>
      <c r="N2099">
        <v>7.8298615464511502E-4</v>
      </c>
      <c r="O2099">
        <f t="shared" si="192"/>
        <v>0.50031915389347559</v>
      </c>
      <c r="P2099">
        <f t="shared" si="193"/>
        <v>3.2058553577864968E-2</v>
      </c>
      <c r="Q2099">
        <f t="shared" si="194"/>
        <v>0.22950021049988251</v>
      </c>
      <c r="R2099">
        <f t="shared" si="195"/>
        <v>1.46724394139807E-3</v>
      </c>
      <c r="S2099">
        <f t="shared" si="196"/>
        <v>9.6159496462355681E-5</v>
      </c>
      <c r="T2099">
        <f t="shared" si="197"/>
        <v>7.8298615464511502E-4</v>
      </c>
    </row>
    <row r="2100" spans="1:20" x14ac:dyDescent="0.25">
      <c r="A2100">
        <v>13223</v>
      </c>
      <c r="B2100" t="s">
        <v>108</v>
      </c>
      <c r="C2100" t="s">
        <v>11</v>
      </c>
      <c r="D2100" t="s">
        <v>31</v>
      </c>
      <c r="E2100" t="s">
        <v>32</v>
      </c>
      <c r="F2100" t="s">
        <v>18</v>
      </c>
      <c r="G2100">
        <v>0.52864006112890582</v>
      </c>
      <c r="H2100">
        <v>3.9002950880472002E-2</v>
      </c>
      <c r="I2100">
        <v>5.129692537344948E-3</v>
      </c>
      <c r="J2100">
        <v>0.24249124827188234</v>
      </c>
      <c r="K2100">
        <v>1.5502991593150299E-3</v>
      </c>
      <c r="L2100">
        <v>1.1251650790366943E-4</v>
      </c>
      <c r="M2100">
        <v>1.0913786052668601E-5</v>
      </c>
      <c r="N2100">
        <v>8.2730778599326895E-4</v>
      </c>
      <c r="O2100">
        <f t="shared" si="192"/>
        <v>0.52864006112890582</v>
      </c>
      <c r="P2100">
        <f t="shared" si="193"/>
        <v>3.3873258343127058E-2</v>
      </c>
      <c r="Q2100">
        <f t="shared" si="194"/>
        <v>0.24249124827188234</v>
      </c>
      <c r="R2100">
        <f t="shared" si="195"/>
        <v>1.5502991593150299E-3</v>
      </c>
      <c r="S2100">
        <f t="shared" si="196"/>
        <v>1.0160272185100083E-4</v>
      </c>
      <c r="T2100">
        <f t="shared" si="197"/>
        <v>8.2730778599326895E-4</v>
      </c>
    </row>
    <row r="2101" spans="1:20" x14ac:dyDescent="0.25">
      <c r="A2101">
        <v>13223</v>
      </c>
      <c r="B2101" t="s">
        <v>109</v>
      </c>
      <c r="C2101" t="s">
        <v>11</v>
      </c>
      <c r="D2101" t="s">
        <v>31</v>
      </c>
      <c r="E2101" t="s">
        <v>32</v>
      </c>
      <c r="F2101" t="s">
        <v>19</v>
      </c>
      <c r="G2101">
        <v>0.18775409995613671</v>
      </c>
      <c r="H2101">
        <v>1.385245492056851E-2</v>
      </c>
      <c r="I2101">
        <v>1.8218836121874893E-3</v>
      </c>
      <c r="J2101">
        <v>8.6124227324719832E-2</v>
      </c>
      <c r="K2101">
        <v>5.5061046760129795E-4</v>
      </c>
      <c r="L2101">
        <v>3.9961841959090751E-5</v>
      </c>
      <c r="M2101">
        <v>3.8761876908210903E-6</v>
      </c>
      <c r="N2101">
        <v>2.9383001839344798E-4</v>
      </c>
      <c r="O2101">
        <f t="shared" si="192"/>
        <v>0.18775409995613671</v>
      </c>
      <c r="P2101">
        <f t="shared" si="193"/>
        <v>1.2030571308381021E-2</v>
      </c>
      <c r="Q2101">
        <f t="shared" si="194"/>
        <v>8.6124227324719832E-2</v>
      </c>
      <c r="R2101">
        <f t="shared" si="195"/>
        <v>5.5061046760129795E-4</v>
      </c>
      <c r="S2101">
        <f t="shared" si="196"/>
        <v>3.6085654268269659E-5</v>
      </c>
      <c r="T2101">
        <f t="shared" si="197"/>
        <v>2.9383001839344798E-4</v>
      </c>
    </row>
    <row r="2102" spans="1:20" x14ac:dyDescent="0.25">
      <c r="A2102">
        <v>13223</v>
      </c>
      <c r="B2102" t="s">
        <v>110</v>
      </c>
      <c r="C2102" t="s">
        <v>11</v>
      </c>
      <c r="D2102" t="s">
        <v>31</v>
      </c>
      <c r="E2102" t="s">
        <v>32</v>
      </c>
      <c r="F2102" t="s">
        <v>20</v>
      </c>
      <c r="G2102">
        <v>0.43025681437462643</v>
      </c>
      <c r="H2102">
        <v>3.1744247631407138E-2</v>
      </c>
      <c r="I2102">
        <v>4.1750233819683995E-3</v>
      </c>
      <c r="J2102">
        <v>0.19736204356708811</v>
      </c>
      <c r="K2102">
        <v>1.2617773867498101E-3</v>
      </c>
      <c r="L2102">
        <v>9.1576421134220601E-5</v>
      </c>
      <c r="M2102">
        <v>8.8826624136117903E-6</v>
      </c>
      <c r="N2102">
        <v>6.7334048991796105E-4</v>
      </c>
      <c r="O2102">
        <f t="shared" si="192"/>
        <v>0.43025681437462643</v>
      </c>
      <c r="P2102">
        <f t="shared" si="193"/>
        <v>2.7569224249438737E-2</v>
      </c>
      <c r="Q2102">
        <f t="shared" si="194"/>
        <v>0.19736204356708811</v>
      </c>
      <c r="R2102">
        <f t="shared" si="195"/>
        <v>1.2617773867498101E-3</v>
      </c>
      <c r="S2102">
        <f t="shared" si="196"/>
        <v>8.2693758720608804E-5</v>
      </c>
      <c r="T2102">
        <f t="shared" si="197"/>
        <v>6.7334048991796105E-4</v>
      </c>
    </row>
    <row r="2103" spans="1:20" x14ac:dyDescent="0.25">
      <c r="A2103">
        <v>13223</v>
      </c>
      <c r="B2103" t="s">
        <v>111</v>
      </c>
      <c r="C2103" t="s">
        <v>11</v>
      </c>
      <c r="D2103" t="s">
        <v>31</v>
      </c>
      <c r="E2103" t="s">
        <v>32</v>
      </c>
      <c r="F2103" t="s">
        <v>21</v>
      </c>
      <c r="G2103">
        <v>0</v>
      </c>
      <c r="H2103">
        <v>0</v>
      </c>
      <c r="I2103">
        <v>0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f t="shared" si="192"/>
        <v>0</v>
      </c>
      <c r="P2103">
        <f t="shared" si="193"/>
        <v>0</v>
      </c>
      <c r="Q2103">
        <f t="shared" si="194"/>
        <v>0</v>
      </c>
      <c r="R2103">
        <f t="shared" si="195"/>
        <v>0</v>
      </c>
      <c r="S2103">
        <f t="shared" si="196"/>
        <v>0</v>
      </c>
      <c r="T2103">
        <f t="shared" si="197"/>
        <v>0</v>
      </c>
    </row>
    <row r="2104" spans="1:20" x14ac:dyDescent="0.25">
      <c r="A2104">
        <v>13223</v>
      </c>
      <c r="B2104" t="s">
        <v>112</v>
      </c>
      <c r="C2104" t="s">
        <v>11</v>
      </c>
      <c r="D2104" t="s">
        <v>31</v>
      </c>
      <c r="E2104" t="s">
        <v>32</v>
      </c>
      <c r="F2104" t="s">
        <v>22</v>
      </c>
      <c r="G2104">
        <v>0</v>
      </c>
      <c r="H2104">
        <v>0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f t="shared" si="192"/>
        <v>0</v>
      </c>
      <c r="P2104">
        <f t="shared" si="193"/>
        <v>0</v>
      </c>
      <c r="Q2104">
        <f t="shared" si="194"/>
        <v>0</v>
      </c>
      <c r="R2104">
        <f t="shared" si="195"/>
        <v>0</v>
      </c>
      <c r="S2104">
        <f t="shared" si="196"/>
        <v>0</v>
      </c>
      <c r="T2104">
        <f t="shared" si="197"/>
        <v>0</v>
      </c>
    </row>
    <row r="2105" spans="1:20" x14ac:dyDescent="0.25">
      <c r="A2105">
        <v>13223</v>
      </c>
      <c r="B2105" t="s">
        <v>113</v>
      </c>
      <c r="C2105" t="s">
        <v>11</v>
      </c>
      <c r="D2105" t="s">
        <v>31</v>
      </c>
      <c r="E2105" t="s">
        <v>32</v>
      </c>
      <c r="F2105" t="s">
        <v>23</v>
      </c>
      <c r="G2105">
        <v>1.3227572379128788E-16</v>
      </c>
      <c r="H2105">
        <v>9.888014104647107E-18</v>
      </c>
      <c r="I2105">
        <v>1.2034653708575773E-18</v>
      </c>
      <c r="J2105">
        <v>6.1429965256434115E-17</v>
      </c>
      <c r="K2105">
        <v>4.27807624493235E-19</v>
      </c>
      <c r="L2105">
        <v>3.0188954931950534E-20</v>
      </c>
      <c r="M2105">
        <v>2.7973192174259701E-21</v>
      </c>
      <c r="N2105">
        <v>2.2043512136501898E-19</v>
      </c>
      <c r="O2105">
        <f t="shared" si="192"/>
        <v>1.3227572379128788E-16</v>
      </c>
      <c r="P2105">
        <f t="shared" si="193"/>
        <v>8.6845487337895301E-18</v>
      </c>
      <c r="Q2105">
        <f t="shared" si="194"/>
        <v>6.1429965256434115E-17</v>
      </c>
      <c r="R2105">
        <f t="shared" si="195"/>
        <v>4.27807624493235E-19</v>
      </c>
      <c r="S2105">
        <f t="shared" si="196"/>
        <v>2.7391635714524564E-20</v>
      </c>
      <c r="T2105">
        <f t="shared" si="197"/>
        <v>2.2043512136501898E-19</v>
      </c>
    </row>
    <row r="2106" spans="1:20" x14ac:dyDescent="0.25">
      <c r="A2106">
        <v>13223</v>
      </c>
      <c r="B2106" t="s">
        <v>114</v>
      </c>
      <c r="C2106" t="s">
        <v>11</v>
      </c>
      <c r="D2106" t="s">
        <v>31</v>
      </c>
      <c r="E2106" t="s">
        <v>32</v>
      </c>
      <c r="F2106" t="s">
        <v>24</v>
      </c>
      <c r="G2106">
        <v>1.3227572379128788E-16</v>
      </c>
      <c r="H2106">
        <v>9.888014104647107E-18</v>
      </c>
      <c r="I2106">
        <v>1.2034653708575773E-18</v>
      </c>
      <c r="J2106">
        <v>6.1429965256434115E-17</v>
      </c>
      <c r="K2106">
        <v>4.27807624493235E-19</v>
      </c>
      <c r="L2106">
        <v>3.0188954931950534E-20</v>
      </c>
      <c r="M2106">
        <v>2.7973192174259701E-21</v>
      </c>
      <c r="N2106">
        <v>2.2043512136501898E-19</v>
      </c>
      <c r="O2106">
        <f t="shared" si="192"/>
        <v>1.3227572379128788E-16</v>
      </c>
      <c r="P2106">
        <f t="shared" si="193"/>
        <v>8.6845487337895301E-18</v>
      </c>
      <c r="Q2106">
        <f t="shared" si="194"/>
        <v>6.1429965256434115E-17</v>
      </c>
      <c r="R2106">
        <f t="shared" si="195"/>
        <v>4.27807624493235E-19</v>
      </c>
      <c r="S2106">
        <f t="shared" si="196"/>
        <v>2.7391635714524564E-20</v>
      </c>
      <c r="T2106">
        <f t="shared" si="197"/>
        <v>2.2043512136501898E-19</v>
      </c>
    </row>
    <row r="2107" spans="1:20" x14ac:dyDescent="0.25">
      <c r="A2107">
        <v>13223</v>
      </c>
      <c r="B2107" t="s">
        <v>115</v>
      </c>
      <c r="C2107" t="s">
        <v>11</v>
      </c>
      <c r="D2107" t="s">
        <v>31</v>
      </c>
      <c r="E2107" t="s">
        <v>32</v>
      </c>
      <c r="F2107" t="s">
        <v>25</v>
      </c>
      <c r="G2107">
        <v>1.3227572379128788E-16</v>
      </c>
      <c r="H2107">
        <v>9.888014104647107E-18</v>
      </c>
      <c r="I2107">
        <v>1.2034653708575773E-18</v>
      </c>
      <c r="J2107">
        <v>6.1429965256434115E-17</v>
      </c>
      <c r="K2107">
        <v>4.27807624493235E-19</v>
      </c>
      <c r="L2107">
        <v>3.0188954931950534E-20</v>
      </c>
      <c r="M2107">
        <v>2.7973192174259701E-21</v>
      </c>
      <c r="N2107">
        <v>2.2043512136501898E-19</v>
      </c>
      <c r="O2107">
        <f t="shared" si="192"/>
        <v>1.3227572379128788E-16</v>
      </c>
      <c r="P2107">
        <f t="shared" si="193"/>
        <v>8.6845487337895301E-18</v>
      </c>
      <c r="Q2107">
        <f t="shared" si="194"/>
        <v>6.1429965256434115E-17</v>
      </c>
      <c r="R2107">
        <f t="shared" si="195"/>
        <v>4.27807624493235E-19</v>
      </c>
      <c r="S2107">
        <f t="shared" si="196"/>
        <v>2.7391635714524564E-20</v>
      </c>
      <c r="T2107">
        <f t="shared" si="197"/>
        <v>2.2043512136501898E-19</v>
      </c>
    </row>
    <row r="2108" spans="1:20" x14ac:dyDescent="0.25">
      <c r="A2108">
        <v>13223</v>
      </c>
      <c r="B2108" t="s">
        <v>116</v>
      </c>
      <c r="C2108" t="s">
        <v>11</v>
      </c>
      <c r="D2108" t="s">
        <v>31</v>
      </c>
      <c r="E2108" t="s">
        <v>32</v>
      </c>
      <c r="F2108" t="s">
        <v>26</v>
      </c>
      <c r="G2108">
        <v>0.13227572802023235</v>
      </c>
      <c r="H2108">
        <v>9.8880132489633597E-3</v>
      </c>
      <c r="I2108">
        <v>1.2034653487131815E-3</v>
      </c>
      <c r="J2108">
        <v>6.1429963477689427E-2</v>
      </c>
      <c r="K2108">
        <v>4.2780762532307299E-4</v>
      </c>
      <c r="L2108">
        <v>3.0188953319964964E-5</v>
      </c>
      <c r="M2108">
        <v>2.7973181246920801E-6</v>
      </c>
      <c r="N2108">
        <v>2.20435106018324E-4</v>
      </c>
      <c r="O2108">
        <f t="shared" si="192"/>
        <v>0.13227572802023235</v>
      </c>
      <c r="P2108">
        <f t="shared" si="193"/>
        <v>8.6845479002501773E-3</v>
      </c>
      <c r="Q2108">
        <f t="shared" si="194"/>
        <v>6.1429963477689427E-2</v>
      </c>
      <c r="R2108">
        <f t="shared" si="195"/>
        <v>4.2780762532307299E-4</v>
      </c>
      <c r="S2108">
        <f t="shared" si="196"/>
        <v>2.7391635195272885E-5</v>
      </c>
      <c r="T2108">
        <f t="shared" si="197"/>
        <v>2.20435106018324E-4</v>
      </c>
    </row>
    <row r="2109" spans="1:20" x14ac:dyDescent="0.25">
      <c r="A2109">
        <v>13223</v>
      </c>
      <c r="B2109" t="s">
        <v>117</v>
      </c>
      <c r="C2109" t="s">
        <v>11</v>
      </c>
      <c r="D2109" t="s">
        <v>31</v>
      </c>
      <c r="E2109" t="s">
        <v>33</v>
      </c>
      <c r="F2109" t="s">
        <v>14</v>
      </c>
      <c r="G2109">
        <v>2.4059087383130038</v>
      </c>
      <c r="H2109">
        <v>0.39545622769507771</v>
      </c>
      <c r="I2109">
        <v>3.1448099658755151E-3</v>
      </c>
      <c r="J2109">
        <v>1.3708207982706946</v>
      </c>
      <c r="K2109">
        <v>4.7172710680073397E-3</v>
      </c>
      <c r="L2109">
        <v>3.109239361225309E-4</v>
      </c>
      <c r="M2109">
        <v>5.6603536318089403E-6</v>
      </c>
      <c r="N2109">
        <v>3.3316695707796798E-3</v>
      </c>
      <c r="O2109">
        <f t="shared" si="192"/>
        <v>2.4059087383130038</v>
      </c>
      <c r="P2109">
        <f t="shared" si="193"/>
        <v>0.39231141772920219</v>
      </c>
      <c r="Q2109">
        <f t="shared" si="194"/>
        <v>1.3708207982706946</v>
      </c>
      <c r="R2109">
        <f t="shared" si="195"/>
        <v>4.7172710680073397E-3</v>
      </c>
      <c r="S2109">
        <f t="shared" si="196"/>
        <v>3.0526358249072195E-4</v>
      </c>
      <c r="T2109">
        <f t="shared" si="197"/>
        <v>3.3316695707796798E-3</v>
      </c>
    </row>
    <row r="2110" spans="1:20" x14ac:dyDescent="0.25">
      <c r="A2110">
        <v>13223</v>
      </c>
      <c r="B2110" t="s">
        <v>118</v>
      </c>
      <c r="C2110" t="s">
        <v>11</v>
      </c>
      <c r="D2110" t="s">
        <v>31</v>
      </c>
      <c r="E2110" t="s">
        <v>33</v>
      </c>
      <c r="F2110" t="s">
        <v>15</v>
      </c>
      <c r="G2110">
        <v>0</v>
      </c>
      <c r="H2110">
        <v>0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f t="shared" si="192"/>
        <v>0</v>
      </c>
      <c r="P2110">
        <f t="shared" si="193"/>
        <v>0</v>
      </c>
      <c r="Q2110">
        <f t="shared" si="194"/>
        <v>0</v>
      </c>
      <c r="R2110">
        <f t="shared" si="195"/>
        <v>0</v>
      </c>
      <c r="S2110">
        <f t="shared" si="196"/>
        <v>0</v>
      </c>
      <c r="T2110">
        <f t="shared" si="197"/>
        <v>0</v>
      </c>
    </row>
    <row r="2111" spans="1:20" x14ac:dyDescent="0.25">
      <c r="A2111">
        <v>13223</v>
      </c>
      <c r="B2111" t="s">
        <v>119</v>
      </c>
      <c r="C2111" t="s">
        <v>11</v>
      </c>
      <c r="D2111" t="s">
        <v>31</v>
      </c>
      <c r="E2111" t="s">
        <v>33</v>
      </c>
      <c r="F2111" t="s">
        <v>16</v>
      </c>
      <c r="G2111">
        <v>3.1074474327773638</v>
      </c>
      <c r="H2111">
        <v>0.4107633520484541</v>
      </c>
      <c r="I2111">
        <v>1.4438914388776401E-2</v>
      </c>
      <c r="J2111">
        <v>2.1542092043795389</v>
      </c>
      <c r="K2111">
        <v>9.9104513028138701E-3</v>
      </c>
      <c r="L2111">
        <v>1.286707698273647E-3</v>
      </c>
      <c r="M2111">
        <v>3.3991058966620297E-5</v>
      </c>
      <c r="N2111">
        <v>8.0227962436918397E-3</v>
      </c>
      <c r="O2111">
        <f t="shared" si="192"/>
        <v>3.1074474327773638</v>
      </c>
      <c r="P2111">
        <f t="shared" si="193"/>
        <v>0.39632443765967768</v>
      </c>
      <c r="Q2111">
        <f t="shared" si="194"/>
        <v>2.1542092043795389</v>
      </c>
      <c r="R2111">
        <f t="shared" si="195"/>
        <v>9.9104513028138701E-3</v>
      </c>
      <c r="S2111">
        <f t="shared" si="196"/>
        <v>1.2527166393070267E-3</v>
      </c>
      <c r="T2111">
        <f t="shared" si="197"/>
        <v>8.0227962436918397E-3</v>
      </c>
    </row>
    <row r="2112" spans="1:20" x14ac:dyDescent="0.25">
      <c r="A2112">
        <v>13223</v>
      </c>
      <c r="B2112" t="s">
        <v>120</v>
      </c>
      <c r="C2112" t="s">
        <v>11</v>
      </c>
      <c r="D2112" t="s">
        <v>31</v>
      </c>
      <c r="E2112" t="s">
        <v>33</v>
      </c>
      <c r="F2112" t="s">
        <v>17</v>
      </c>
      <c r="G2112">
        <v>3.3688298736310958</v>
      </c>
      <c r="H2112">
        <v>0.44531466430761507</v>
      </c>
      <c r="I2112">
        <v>1.5653444729565511E-2</v>
      </c>
      <c r="J2112">
        <v>2.3354102352999169</v>
      </c>
      <c r="K2112">
        <v>1.0744070323819001E-2</v>
      </c>
      <c r="L2112">
        <v>1.3949390945313545E-3</v>
      </c>
      <c r="M2112">
        <v>3.6850216439177E-5</v>
      </c>
      <c r="N2112">
        <v>8.6976332773094304E-3</v>
      </c>
      <c r="O2112">
        <f t="shared" si="192"/>
        <v>3.3688298736310958</v>
      </c>
      <c r="P2112">
        <f t="shared" si="193"/>
        <v>0.42966121957804954</v>
      </c>
      <c r="Q2112">
        <f t="shared" si="194"/>
        <v>2.3354102352999169</v>
      </c>
      <c r="R2112">
        <f t="shared" si="195"/>
        <v>1.0744070323819001E-2</v>
      </c>
      <c r="S2112">
        <f t="shared" si="196"/>
        <v>1.3580888780921774E-3</v>
      </c>
      <c r="T2112">
        <f t="shared" si="197"/>
        <v>8.6976332773094304E-3</v>
      </c>
    </row>
    <row r="2113" spans="1:20" x14ac:dyDescent="0.25">
      <c r="A2113">
        <v>13223</v>
      </c>
      <c r="B2113" t="s">
        <v>121</v>
      </c>
      <c r="C2113" t="s">
        <v>11</v>
      </c>
      <c r="D2113" t="s">
        <v>31</v>
      </c>
      <c r="E2113" t="s">
        <v>33</v>
      </c>
      <c r="F2113" t="s">
        <v>18</v>
      </c>
      <c r="G2113">
        <v>3.5595252447140098</v>
      </c>
      <c r="H2113">
        <v>0.47052207593720974</v>
      </c>
      <c r="I2113">
        <v>1.6539518538323229E-2</v>
      </c>
      <c r="J2113">
        <v>2.4676082600864562</v>
      </c>
      <c r="K2113">
        <v>1.13522470610645E-2</v>
      </c>
      <c r="L2113">
        <v>1.4739003020274258E-3</v>
      </c>
      <c r="M2113">
        <v>3.8936150488666499E-5</v>
      </c>
      <c r="N2113">
        <v>9.1899685193101901E-3</v>
      </c>
      <c r="O2113">
        <f t="shared" si="192"/>
        <v>3.5595252447140098</v>
      </c>
      <c r="P2113">
        <f t="shared" si="193"/>
        <v>0.45398255739888649</v>
      </c>
      <c r="Q2113">
        <f t="shared" si="194"/>
        <v>2.4676082600864562</v>
      </c>
      <c r="R2113">
        <f t="shared" si="195"/>
        <v>1.13522470610645E-2</v>
      </c>
      <c r="S2113">
        <f t="shared" si="196"/>
        <v>1.4349641515387593E-3</v>
      </c>
      <c r="T2113">
        <f t="shared" si="197"/>
        <v>9.1899685193101901E-3</v>
      </c>
    </row>
    <row r="2114" spans="1:20" x14ac:dyDescent="0.25">
      <c r="A2114">
        <v>13223</v>
      </c>
      <c r="B2114" t="s">
        <v>122</v>
      </c>
      <c r="C2114" t="s">
        <v>11</v>
      </c>
      <c r="D2114" t="s">
        <v>31</v>
      </c>
      <c r="E2114" t="s">
        <v>33</v>
      </c>
      <c r="F2114" t="s">
        <v>19</v>
      </c>
      <c r="G2114">
        <v>1.2642161454236134</v>
      </c>
      <c r="H2114">
        <v>0.16711265697643879</v>
      </c>
      <c r="I2114">
        <v>5.8742459880356309E-3</v>
      </c>
      <c r="J2114">
        <v>0.87640623212352853</v>
      </c>
      <c r="K2114">
        <v>4.0319139045412698E-3</v>
      </c>
      <c r="L2114">
        <v>5.2347698811683373E-4</v>
      </c>
      <c r="M2114">
        <v>1.38287267912318E-5</v>
      </c>
      <c r="N2114">
        <v>3.2639468630755101E-3</v>
      </c>
      <c r="O2114">
        <f t="shared" si="192"/>
        <v>1.2642161454236134</v>
      </c>
      <c r="P2114">
        <f t="shared" si="193"/>
        <v>0.16123841098840316</v>
      </c>
      <c r="Q2114">
        <f t="shared" si="194"/>
        <v>0.87640623212352853</v>
      </c>
      <c r="R2114">
        <f t="shared" si="195"/>
        <v>4.0319139045412698E-3</v>
      </c>
      <c r="S2114">
        <f t="shared" si="196"/>
        <v>5.0964826132560192E-4</v>
      </c>
      <c r="T2114">
        <f t="shared" si="197"/>
        <v>3.2639468630755101E-3</v>
      </c>
    </row>
    <row r="2115" spans="1:20" x14ac:dyDescent="0.25">
      <c r="A2115">
        <v>13223</v>
      </c>
      <c r="B2115" t="s">
        <v>123</v>
      </c>
      <c r="C2115" t="s">
        <v>11</v>
      </c>
      <c r="D2115" t="s">
        <v>31</v>
      </c>
      <c r="E2115" t="s">
        <v>33</v>
      </c>
      <c r="F2115" t="s">
        <v>20</v>
      </c>
      <c r="G2115">
        <v>2.8970745633605244</v>
      </c>
      <c r="H2115">
        <v>0.38295489134415489</v>
      </c>
      <c r="I2115">
        <v>1.3461407652613356E-2</v>
      </c>
      <c r="J2115">
        <v>2.0083701060833778</v>
      </c>
      <c r="K2115">
        <v>9.2395197749248707E-3</v>
      </c>
      <c r="L2115">
        <v>1.199598472698675E-3</v>
      </c>
      <c r="M2115">
        <v>3.1689862961314903E-5</v>
      </c>
      <c r="N2115">
        <v>7.4796560701510997E-3</v>
      </c>
      <c r="O2115">
        <f t="shared" si="192"/>
        <v>2.8970745633605244</v>
      </c>
      <c r="P2115">
        <f t="shared" si="193"/>
        <v>0.36949348369154156</v>
      </c>
      <c r="Q2115">
        <f t="shared" si="194"/>
        <v>2.0083701060833778</v>
      </c>
      <c r="R2115">
        <f t="shared" si="195"/>
        <v>9.2395197749248707E-3</v>
      </c>
      <c r="S2115">
        <f t="shared" si="196"/>
        <v>1.16790860973736E-3</v>
      </c>
      <c r="T2115">
        <f t="shared" si="197"/>
        <v>7.4796560701510997E-3</v>
      </c>
    </row>
    <row r="2116" spans="1:20" x14ac:dyDescent="0.25">
      <c r="A2116">
        <v>13223</v>
      </c>
      <c r="B2116" t="s">
        <v>124</v>
      </c>
      <c r="C2116" t="s">
        <v>11</v>
      </c>
      <c r="D2116" t="s">
        <v>31</v>
      </c>
      <c r="E2116" t="s">
        <v>33</v>
      </c>
      <c r="F2116" t="s">
        <v>21</v>
      </c>
      <c r="G2116">
        <v>0</v>
      </c>
      <c r="H2116">
        <v>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f t="shared" ref="O2116:O2179" si="198">G2116</f>
        <v>0</v>
      </c>
      <c r="P2116">
        <f t="shared" ref="P2116:P2179" si="199">H2116-I2116</f>
        <v>0</v>
      </c>
      <c r="Q2116">
        <f t="shared" ref="Q2116:Q2179" si="200">J2116</f>
        <v>0</v>
      </c>
      <c r="R2116">
        <f t="shared" ref="R2116:R2179" si="201">K2116</f>
        <v>0</v>
      </c>
      <c r="S2116">
        <f t="shared" ref="S2116:S2179" si="202">L2116-M2116</f>
        <v>0</v>
      </c>
      <c r="T2116">
        <f t="shared" ref="T2116:T2179" si="203">N2116</f>
        <v>0</v>
      </c>
    </row>
    <row r="2117" spans="1:20" x14ac:dyDescent="0.25">
      <c r="A2117">
        <v>13223</v>
      </c>
      <c r="B2117" t="s">
        <v>125</v>
      </c>
      <c r="C2117" t="s">
        <v>11</v>
      </c>
      <c r="D2117" t="s">
        <v>31</v>
      </c>
      <c r="E2117" t="s">
        <v>33</v>
      </c>
      <c r="F2117" t="s">
        <v>22</v>
      </c>
      <c r="G2117">
        <v>0</v>
      </c>
      <c r="H2117">
        <v>0</v>
      </c>
      <c r="I2117">
        <v>0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f t="shared" si="198"/>
        <v>0</v>
      </c>
      <c r="P2117">
        <f t="shared" si="199"/>
        <v>0</v>
      </c>
      <c r="Q2117">
        <f t="shared" si="200"/>
        <v>0</v>
      </c>
      <c r="R2117">
        <f t="shared" si="201"/>
        <v>0</v>
      </c>
      <c r="S2117">
        <f t="shared" si="202"/>
        <v>0</v>
      </c>
      <c r="T2117">
        <f t="shared" si="203"/>
        <v>0</v>
      </c>
    </row>
    <row r="2118" spans="1:20" x14ac:dyDescent="0.25">
      <c r="A2118">
        <v>13223</v>
      </c>
      <c r="B2118" t="s">
        <v>126</v>
      </c>
      <c r="C2118" t="s">
        <v>11</v>
      </c>
      <c r="D2118" t="s">
        <v>31</v>
      </c>
      <c r="E2118" t="s">
        <v>33</v>
      </c>
      <c r="F2118" t="s">
        <v>23</v>
      </c>
      <c r="G2118">
        <v>9.2390494957571075E-16</v>
      </c>
      <c r="H2118">
        <v>1.2068615491187218E-16</v>
      </c>
      <c r="I2118">
        <v>3.8621088285135906E-18</v>
      </c>
      <c r="J2118">
        <v>6.3454859626054291E-16</v>
      </c>
      <c r="K2118">
        <v>3.2362069759181002E-18</v>
      </c>
      <c r="L2118">
        <v>3.9709180418198199E-19</v>
      </c>
      <c r="M2118">
        <v>9.8787913639179198E-21</v>
      </c>
      <c r="N2118">
        <v>2.4686955153999601E-18</v>
      </c>
      <c r="O2118">
        <f t="shared" si="198"/>
        <v>9.2390494957571075E-16</v>
      </c>
      <c r="P2118">
        <f t="shared" si="199"/>
        <v>1.1682404608335859E-16</v>
      </c>
      <c r="Q2118">
        <f t="shared" si="200"/>
        <v>6.3454859626054291E-16</v>
      </c>
      <c r="R2118">
        <f t="shared" si="201"/>
        <v>3.2362069759181002E-18</v>
      </c>
      <c r="S2118">
        <f t="shared" si="202"/>
        <v>3.8721301281806407E-19</v>
      </c>
      <c r="T2118">
        <f t="shared" si="203"/>
        <v>2.4686955153999601E-18</v>
      </c>
    </row>
    <row r="2119" spans="1:20" x14ac:dyDescent="0.25">
      <c r="A2119">
        <v>13223</v>
      </c>
      <c r="B2119" t="s">
        <v>127</v>
      </c>
      <c r="C2119" t="s">
        <v>11</v>
      </c>
      <c r="D2119" t="s">
        <v>31</v>
      </c>
      <c r="E2119" t="s">
        <v>33</v>
      </c>
      <c r="F2119" t="s">
        <v>24</v>
      </c>
      <c r="G2119">
        <v>9.2390494957571075E-16</v>
      </c>
      <c r="H2119">
        <v>1.2068615491187218E-16</v>
      </c>
      <c r="I2119">
        <v>3.8621088285135906E-18</v>
      </c>
      <c r="J2119">
        <v>6.3454859626054291E-16</v>
      </c>
      <c r="K2119">
        <v>3.2362069759181002E-18</v>
      </c>
      <c r="L2119">
        <v>3.9709180418198199E-19</v>
      </c>
      <c r="M2119">
        <v>9.8787913639179198E-21</v>
      </c>
      <c r="N2119">
        <v>2.4686955153999601E-18</v>
      </c>
      <c r="O2119">
        <f t="shared" si="198"/>
        <v>9.2390494957571075E-16</v>
      </c>
      <c r="P2119">
        <f t="shared" si="199"/>
        <v>1.1682404608335859E-16</v>
      </c>
      <c r="Q2119">
        <f t="shared" si="200"/>
        <v>6.3454859626054291E-16</v>
      </c>
      <c r="R2119">
        <f t="shared" si="201"/>
        <v>3.2362069759181002E-18</v>
      </c>
      <c r="S2119">
        <f t="shared" si="202"/>
        <v>3.8721301281806407E-19</v>
      </c>
      <c r="T2119">
        <f t="shared" si="203"/>
        <v>2.4686955153999601E-18</v>
      </c>
    </row>
    <row r="2120" spans="1:20" x14ac:dyDescent="0.25">
      <c r="A2120">
        <v>13223</v>
      </c>
      <c r="B2120" t="s">
        <v>128</v>
      </c>
      <c r="C2120" t="s">
        <v>11</v>
      </c>
      <c r="D2120" t="s">
        <v>31</v>
      </c>
      <c r="E2120" t="s">
        <v>33</v>
      </c>
      <c r="F2120" t="s">
        <v>25</v>
      </c>
      <c r="G2120">
        <v>9.2390494957571075E-16</v>
      </c>
      <c r="H2120">
        <v>1.2068615491187218E-16</v>
      </c>
      <c r="I2120">
        <v>3.8621088285135906E-18</v>
      </c>
      <c r="J2120">
        <v>6.3454859626054291E-16</v>
      </c>
      <c r="K2120">
        <v>3.2362069759181002E-18</v>
      </c>
      <c r="L2120">
        <v>3.9709180418198199E-19</v>
      </c>
      <c r="M2120">
        <v>9.8787913639179198E-21</v>
      </c>
      <c r="N2120">
        <v>2.4686955153999601E-18</v>
      </c>
      <c r="O2120">
        <f t="shared" si="198"/>
        <v>9.2390494957571075E-16</v>
      </c>
      <c r="P2120">
        <f t="shared" si="199"/>
        <v>1.1682404608335859E-16</v>
      </c>
      <c r="Q2120">
        <f t="shared" si="200"/>
        <v>6.3454859626054291E-16</v>
      </c>
      <c r="R2120">
        <f t="shared" si="201"/>
        <v>3.2362069759181002E-18</v>
      </c>
      <c r="S2120">
        <f t="shared" si="202"/>
        <v>3.8721301281806407E-19</v>
      </c>
      <c r="T2120">
        <f t="shared" si="203"/>
        <v>2.4686955153999601E-18</v>
      </c>
    </row>
    <row r="2121" spans="1:20" x14ac:dyDescent="0.25">
      <c r="A2121">
        <v>13223</v>
      </c>
      <c r="B2121" t="s">
        <v>129</v>
      </c>
      <c r="C2121" t="s">
        <v>11</v>
      </c>
      <c r="D2121" t="s">
        <v>31</v>
      </c>
      <c r="E2121" t="s">
        <v>33</v>
      </c>
      <c r="F2121" t="s">
        <v>26</v>
      </c>
      <c r="G2121">
        <v>0.92390495179687782</v>
      </c>
      <c r="H2121">
        <v>0.1206861543977114</v>
      </c>
      <c r="I2121">
        <v>3.8621088394243915E-3</v>
      </c>
      <c r="J2121">
        <v>0.6345485981463076</v>
      </c>
      <c r="K2121">
        <v>3.2362069730739098E-3</v>
      </c>
      <c r="L2121">
        <v>3.9709180453240079E-4</v>
      </c>
      <c r="M2121">
        <v>9.8787911948505695E-6</v>
      </c>
      <c r="N2121">
        <v>2.4686955889494599E-3</v>
      </c>
      <c r="O2121">
        <f t="shared" si="198"/>
        <v>0.92390495179687782</v>
      </c>
      <c r="P2121">
        <f t="shared" si="199"/>
        <v>0.116824045558287</v>
      </c>
      <c r="Q2121">
        <f t="shared" si="200"/>
        <v>0.6345485981463076</v>
      </c>
      <c r="R2121">
        <f t="shared" si="201"/>
        <v>3.2362069730739098E-3</v>
      </c>
      <c r="S2121">
        <f t="shared" si="202"/>
        <v>3.8721301333755022E-4</v>
      </c>
      <c r="T2121">
        <f t="shared" si="203"/>
        <v>2.4686955889494599E-3</v>
      </c>
    </row>
    <row r="2122" spans="1:20" x14ac:dyDescent="0.25">
      <c r="A2122">
        <v>13223</v>
      </c>
      <c r="B2122" t="s">
        <v>130</v>
      </c>
      <c r="C2122" t="s">
        <v>11</v>
      </c>
      <c r="D2122" t="s">
        <v>31</v>
      </c>
      <c r="E2122" t="s">
        <v>34</v>
      </c>
      <c r="F2122" t="s">
        <v>14</v>
      </c>
      <c r="G2122">
        <v>1.1124593729703456</v>
      </c>
      <c r="H2122">
        <v>0.18207490160302101</v>
      </c>
      <c r="I2122">
        <v>1.4747709875273496E-3</v>
      </c>
      <c r="J2122">
        <v>0.62874236115912951</v>
      </c>
      <c r="K2122">
        <v>2.1791558939241698E-3</v>
      </c>
      <c r="L2122">
        <v>1.4268083971757895E-4</v>
      </c>
      <c r="M2122">
        <v>2.6550882921139099E-6</v>
      </c>
      <c r="N2122">
        <v>1.52539112889527E-3</v>
      </c>
      <c r="O2122">
        <f t="shared" si="198"/>
        <v>1.1124593729703456</v>
      </c>
      <c r="P2122">
        <f t="shared" si="199"/>
        <v>0.18060013061549365</v>
      </c>
      <c r="Q2122">
        <f t="shared" si="200"/>
        <v>0.62874236115912951</v>
      </c>
      <c r="R2122">
        <f t="shared" si="201"/>
        <v>2.1791558939241698E-3</v>
      </c>
      <c r="S2122">
        <f t="shared" si="202"/>
        <v>1.4002575142546504E-4</v>
      </c>
      <c r="T2122">
        <f t="shared" si="203"/>
        <v>1.52539112889527E-3</v>
      </c>
    </row>
    <row r="2123" spans="1:20" x14ac:dyDescent="0.25">
      <c r="A2123">
        <v>13223</v>
      </c>
      <c r="B2123" t="s">
        <v>131</v>
      </c>
      <c r="C2123" t="s">
        <v>11</v>
      </c>
      <c r="D2123" t="s">
        <v>31</v>
      </c>
      <c r="E2123" t="s">
        <v>34</v>
      </c>
      <c r="F2123" t="s">
        <v>15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f t="shared" si="198"/>
        <v>0</v>
      </c>
      <c r="P2123">
        <f t="shared" si="199"/>
        <v>0</v>
      </c>
      <c r="Q2123">
        <f t="shared" si="200"/>
        <v>0</v>
      </c>
      <c r="R2123">
        <f t="shared" si="201"/>
        <v>0</v>
      </c>
      <c r="S2123">
        <f t="shared" si="202"/>
        <v>0</v>
      </c>
      <c r="T2123">
        <f t="shared" si="203"/>
        <v>0</v>
      </c>
    </row>
    <row r="2124" spans="1:20" x14ac:dyDescent="0.25">
      <c r="A2124">
        <v>13223</v>
      </c>
      <c r="B2124" t="s">
        <v>132</v>
      </c>
      <c r="C2124" t="s">
        <v>11</v>
      </c>
      <c r="D2124" t="s">
        <v>31</v>
      </c>
      <c r="E2124" t="s">
        <v>34</v>
      </c>
      <c r="F2124" t="s">
        <v>16</v>
      </c>
      <c r="G2124">
        <v>1.4375404694807365</v>
      </c>
      <c r="H2124">
        <v>0.18860244878691981</v>
      </c>
      <c r="I2124">
        <v>6.7272864603431263E-3</v>
      </c>
      <c r="J2124">
        <v>0.98799282382626641</v>
      </c>
      <c r="K2124">
        <v>4.5829655195099798E-3</v>
      </c>
      <c r="L2124">
        <v>5.9068830258546126E-4</v>
      </c>
      <c r="M2124">
        <v>1.58348267156327E-5</v>
      </c>
      <c r="N2124">
        <v>3.6776311926649502E-3</v>
      </c>
      <c r="O2124">
        <f t="shared" si="198"/>
        <v>1.4375404694807365</v>
      </c>
      <c r="P2124">
        <f t="shared" si="199"/>
        <v>0.18187516232657669</v>
      </c>
      <c r="Q2124">
        <f t="shared" si="200"/>
        <v>0.98799282382626641</v>
      </c>
      <c r="R2124">
        <f t="shared" si="201"/>
        <v>4.5829655195099798E-3</v>
      </c>
      <c r="S2124">
        <f t="shared" si="202"/>
        <v>5.7485347586982852E-4</v>
      </c>
      <c r="T2124">
        <f t="shared" si="203"/>
        <v>3.6776311926649502E-3</v>
      </c>
    </row>
    <row r="2125" spans="1:20" x14ac:dyDescent="0.25">
      <c r="A2125">
        <v>13223</v>
      </c>
      <c r="B2125" t="s">
        <v>133</v>
      </c>
      <c r="C2125" t="s">
        <v>11</v>
      </c>
      <c r="D2125" t="s">
        <v>31</v>
      </c>
      <c r="E2125" t="s">
        <v>34</v>
      </c>
      <c r="F2125" t="s">
        <v>17</v>
      </c>
      <c r="G2125">
        <v>1.5584588826662729</v>
      </c>
      <c r="H2125">
        <v>0.20446673659074205</v>
      </c>
      <c r="I2125">
        <v>7.2931508244024942E-3</v>
      </c>
      <c r="J2125">
        <v>1.0710975865744619</v>
      </c>
      <c r="K2125">
        <v>4.9684628022772497E-3</v>
      </c>
      <c r="L2125">
        <v>6.4037415588735856E-4</v>
      </c>
      <c r="M2125">
        <v>1.7166767992904299E-5</v>
      </c>
      <c r="N2125">
        <v>3.9869750091172601E-3</v>
      </c>
      <c r="O2125">
        <f t="shared" si="198"/>
        <v>1.5584588826662729</v>
      </c>
      <c r="P2125">
        <f t="shared" si="199"/>
        <v>0.19717358576633956</v>
      </c>
      <c r="Q2125">
        <f t="shared" si="200"/>
        <v>1.0710975865744619</v>
      </c>
      <c r="R2125">
        <f t="shared" si="201"/>
        <v>4.9684628022772497E-3</v>
      </c>
      <c r="S2125">
        <f t="shared" si="202"/>
        <v>6.2320738789445427E-4</v>
      </c>
      <c r="T2125">
        <f t="shared" si="203"/>
        <v>3.9869750091172601E-3</v>
      </c>
    </row>
    <row r="2126" spans="1:20" x14ac:dyDescent="0.25">
      <c r="A2126">
        <v>13223</v>
      </c>
      <c r="B2126" t="s">
        <v>134</v>
      </c>
      <c r="C2126" t="s">
        <v>11</v>
      </c>
      <c r="D2126" t="s">
        <v>31</v>
      </c>
      <c r="E2126" t="s">
        <v>34</v>
      </c>
      <c r="F2126" t="s">
        <v>18</v>
      </c>
      <c r="G2126">
        <v>1.646676690312022</v>
      </c>
      <c r="H2126">
        <v>0.2160407379512426</v>
      </c>
      <c r="I2126">
        <v>7.7059870505777677E-3</v>
      </c>
      <c r="J2126">
        <v>1.1317280551388098</v>
      </c>
      <c r="K2126">
        <v>5.2497064540228903E-3</v>
      </c>
      <c r="L2126">
        <v>6.766228970089827E-4</v>
      </c>
      <c r="M2126">
        <v>1.8138509947362899E-5</v>
      </c>
      <c r="N2126">
        <v>4.2126629558944997E-3</v>
      </c>
      <c r="O2126">
        <f t="shared" si="198"/>
        <v>1.646676690312022</v>
      </c>
      <c r="P2126">
        <f t="shared" si="199"/>
        <v>0.20833475090066483</v>
      </c>
      <c r="Q2126">
        <f t="shared" si="200"/>
        <v>1.1317280551388098</v>
      </c>
      <c r="R2126">
        <f t="shared" si="201"/>
        <v>5.2497064540228903E-3</v>
      </c>
      <c r="S2126">
        <f t="shared" si="202"/>
        <v>6.5848438706161982E-4</v>
      </c>
      <c r="T2126">
        <f t="shared" si="203"/>
        <v>4.2126629558944997E-3</v>
      </c>
    </row>
    <row r="2127" spans="1:20" x14ac:dyDescent="0.25">
      <c r="A2127">
        <v>13223</v>
      </c>
      <c r="B2127" t="s">
        <v>135</v>
      </c>
      <c r="C2127" t="s">
        <v>11</v>
      </c>
      <c r="D2127" t="s">
        <v>31</v>
      </c>
      <c r="E2127" t="s">
        <v>34</v>
      </c>
      <c r="F2127" t="s">
        <v>19</v>
      </c>
      <c r="G2127">
        <v>0.5848408545704773</v>
      </c>
      <c r="H2127">
        <v>7.6729967467720248E-2</v>
      </c>
      <c r="I2127">
        <v>2.7368912403495909E-3</v>
      </c>
      <c r="J2127">
        <v>0.40194932192461563</v>
      </c>
      <c r="K2127">
        <v>1.8645084405203201E-3</v>
      </c>
      <c r="L2127">
        <v>2.4031235990751298E-4</v>
      </c>
      <c r="M2127">
        <v>6.4421479200049703E-6</v>
      </c>
      <c r="N2127">
        <v>1.49618696631792E-3</v>
      </c>
      <c r="O2127">
        <f t="shared" si="198"/>
        <v>0.5848408545704773</v>
      </c>
      <c r="P2127">
        <f t="shared" si="199"/>
        <v>7.3993076227370655E-2</v>
      </c>
      <c r="Q2127">
        <f t="shared" si="200"/>
        <v>0.40194932192461563</v>
      </c>
      <c r="R2127">
        <f t="shared" si="201"/>
        <v>1.8645084405203201E-3</v>
      </c>
      <c r="S2127">
        <f t="shared" si="202"/>
        <v>2.3387021198750801E-4</v>
      </c>
      <c r="T2127">
        <f t="shared" si="203"/>
        <v>1.49618696631792E-3</v>
      </c>
    </row>
    <row r="2128" spans="1:20" x14ac:dyDescent="0.25">
      <c r="A2128">
        <v>13223</v>
      </c>
      <c r="B2128" t="s">
        <v>136</v>
      </c>
      <c r="C2128" t="s">
        <v>11</v>
      </c>
      <c r="D2128" t="s">
        <v>31</v>
      </c>
      <c r="E2128" t="s">
        <v>34</v>
      </c>
      <c r="F2128" t="s">
        <v>20</v>
      </c>
      <c r="G2128">
        <v>1.3402196880432964</v>
      </c>
      <c r="H2128">
        <v>0.17583415398216903</v>
      </c>
      <c r="I2128">
        <v>6.2718522284583664E-3</v>
      </c>
      <c r="J2128">
        <v>0.92110603793044277</v>
      </c>
      <c r="K2128">
        <v>4.2726999769480099E-3</v>
      </c>
      <c r="L2128">
        <v>5.5069903568849598E-4</v>
      </c>
      <c r="M2128">
        <v>1.47628118689624E-5</v>
      </c>
      <c r="N2128">
        <v>3.42865890080545E-3</v>
      </c>
      <c r="O2128">
        <f t="shared" si="198"/>
        <v>1.3402196880432964</v>
      </c>
      <c r="P2128">
        <f t="shared" si="199"/>
        <v>0.16956230175371068</v>
      </c>
      <c r="Q2128">
        <f t="shared" si="200"/>
        <v>0.92110603793044277</v>
      </c>
      <c r="R2128">
        <f t="shared" si="201"/>
        <v>4.2726999769480099E-3</v>
      </c>
      <c r="S2128">
        <f t="shared" si="202"/>
        <v>5.3593622381953353E-4</v>
      </c>
      <c r="T2128">
        <f t="shared" si="203"/>
        <v>3.42865890080545E-3</v>
      </c>
    </row>
    <row r="2129" spans="1:20" x14ac:dyDescent="0.25">
      <c r="A2129">
        <v>13223</v>
      </c>
      <c r="B2129" t="s">
        <v>137</v>
      </c>
      <c r="C2129" t="s">
        <v>11</v>
      </c>
      <c r="D2129" t="s">
        <v>31</v>
      </c>
      <c r="E2129" t="s">
        <v>34</v>
      </c>
      <c r="F2129" t="s">
        <v>21</v>
      </c>
      <c r="G2129">
        <v>0</v>
      </c>
      <c r="H2129">
        <v>0</v>
      </c>
      <c r="I2129">
        <v>0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f t="shared" si="198"/>
        <v>0</v>
      </c>
      <c r="P2129">
        <f t="shared" si="199"/>
        <v>0</v>
      </c>
      <c r="Q2129">
        <f t="shared" si="200"/>
        <v>0</v>
      </c>
      <c r="R2129">
        <f t="shared" si="201"/>
        <v>0</v>
      </c>
      <c r="S2129">
        <f t="shared" si="202"/>
        <v>0</v>
      </c>
      <c r="T2129">
        <f t="shared" si="203"/>
        <v>0</v>
      </c>
    </row>
    <row r="2130" spans="1:20" x14ac:dyDescent="0.25">
      <c r="A2130">
        <v>13223</v>
      </c>
      <c r="B2130" t="s">
        <v>138</v>
      </c>
      <c r="C2130" t="s">
        <v>11</v>
      </c>
      <c r="D2130" t="s">
        <v>31</v>
      </c>
      <c r="E2130" t="s">
        <v>34</v>
      </c>
      <c r="F2130" t="s">
        <v>22</v>
      </c>
      <c r="G2130">
        <v>0</v>
      </c>
      <c r="H2130">
        <v>0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f t="shared" si="198"/>
        <v>0</v>
      </c>
      <c r="P2130">
        <f t="shared" si="199"/>
        <v>0</v>
      </c>
      <c r="Q2130">
        <f t="shared" si="200"/>
        <v>0</v>
      </c>
      <c r="R2130">
        <f t="shared" si="201"/>
        <v>0</v>
      </c>
      <c r="S2130">
        <f t="shared" si="202"/>
        <v>0</v>
      </c>
      <c r="T2130">
        <f t="shared" si="203"/>
        <v>0</v>
      </c>
    </row>
    <row r="2131" spans="1:20" x14ac:dyDescent="0.25">
      <c r="A2131">
        <v>13223</v>
      </c>
      <c r="B2131" t="s">
        <v>139</v>
      </c>
      <c r="C2131" t="s">
        <v>11</v>
      </c>
      <c r="D2131" t="s">
        <v>31</v>
      </c>
      <c r="E2131" t="s">
        <v>34</v>
      </c>
      <c r="F2131" t="s">
        <v>23</v>
      </c>
      <c r="G2131">
        <v>4.2741531860562051E-16</v>
      </c>
      <c r="H2131">
        <v>5.5412609987016929E-17</v>
      </c>
      <c r="I2131">
        <v>1.7990976911361771E-18</v>
      </c>
      <c r="J2131">
        <v>2.9101789786794186E-16</v>
      </c>
      <c r="K2131">
        <v>1.4964513698917901E-18</v>
      </c>
      <c r="L2131">
        <v>1.8229137986851012E-19</v>
      </c>
      <c r="M2131">
        <v>4.6011664305999397E-21</v>
      </c>
      <c r="N2131">
        <v>1.1316230231583299E-18</v>
      </c>
      <c r="O2131">
        <f t="shared" si="198"/>
        <v>4.2741531860562051E-16</v>
      </c>
      <c r="P2131">
        <f t="shared" si="199"/>
        <v>5.3613512295880749E-17</v>
      </c>
      <c r="Q2131">
        <f t="shared" si="200"/>
        <v>2.9101789786794186E-16</v>
      </c>
      <c r="R2131">
        <f t="shared" si="201"/>
        <v>1.4964513698917901E-18</v>
      </c>
      <c r="S2131">
        <f t="shared" si="202"/>
        <v>1.7769021343791017E-19</v>
      </c>
      <c r="T2131">
        <f t="shared" si="203"/>
        <v>1.1316230231583299E-18</v>
      </c>
    </row>
    <row r="2132" spans="1:20" x14ac:dyDescent="0.25">
      <c r="A2132">
        <v>13223</v>
      </c>
      <c r="B2132" t="s">
        <v>140</v>
      </c>
      <c r="C2132" t="s">
        <v>11</v>
      </c>
      <c r="D2132" t="s">
        <v>31</v>
      </c>
      <c r="E2132" t="s">
        <v>34</v>
      </c>
      <c r="F2132" t="s">
        <v>24</v>
      </c>
      <c r="G2132">
        <v>4.2741531860562051E-16</v>
      </c>
      <c r="H2132">
        <v>5.5412609987016929E-17</v>
      </c>
      <c r="I2132">
        <v>1.7990976911361771E-18</v>
      </c>
      <c r="J2132">
        <v>2.9101789786794186E-16</v>
      </c>
      <c r="K2132">
        <v>1.4964513698917901E-18</v>
      </c>
      <c r="L2132">
        <v>1.8229137986851012E-19</v>
      </c>
      <c r="M2132">
        <v>4.6011664305999397E-21</v>
      </c>
      <c r="N2132">
        <v>1.1316230231583299E-18</v>
      </c>
      <c r="O2132">
        <f t="shared" si="198"/>
        <v>4.2741531860562051E-16</v>
      </c>
      <c r="P2132">
        <f t="shared" si="199"/>
        <v>5.3613512295880749E-17</v>
      </c>
      <c r="Q2132">
        <f t="shared" si="200"/>
        <v>2.9101789786794186E-16</v>
      </c>
      <c r="R2132">
        <f t="shared" si="201"/>
        <v>1.4964513698917901E-18</v>
      </c>
      <c r="S2132">
        <f t="shared" si="202"/>
        <v>1.7769021343791017E-19</v>
      </c>
      <c r="T2132">
        <f t="shared" si="203"/>
        <v>1.1316230231583299E-18</v>
      </c>
    </row>
    <row r="2133" spans="1:20" x14ac:dyDescent="0.25">
      <c r="A2133">
        <v>13223</v>
      </c>
      <c r="B2133" t="s">
        <v>141</v>
      </c>
      <c r="C2133" t="s">
        <v>11</v>
      </c>
      <c r="D2133" t="s">
        <v>31</v>
      </c>
      <c r="E2133" t="s">
        <v>34</v>
      </c>
      <c r="F2133" t="s">
        <v>25</v>
      </c>
      <c r="G2133">
        <v>4.2741531860562051E-16</v>
      </c>
      <c r="H2133">
        <v>5.5412609987016929E-17</v>
      </c>
      <c r="I2133">
        <v>1.7990976911361771E-18</v>
      </c>
      <c r="J2133">
        <v>2.9101789786794186E-16</v>
      </c>
      <c r="K2133">
        <v>1.4964513698917901E-18</v>
      </c>
      <c r="L2133">
        <v>1.8229137986851012E-19</v>
      </c>
      <c r="M2133">
        <v>4.6011664305999397E-21</v>
      </c>
      <c r="N2133">
        <v>1.1316230231583299E-18</v>
      </c>
      <c r="O2133">
        <f t="shared" si="198"/>
        <v>4.2741531860562051E-16</v>
      </c>
      <c r="P2133">
        <f t="shared" si="199"/>
        <v>5.3613512295880749E-17</v>
      </c>
      <c r="Q2133">
        <f t="shared" si="200"/>
        <v>2.9101789786794186E-16</v>
      </c>
      <c r="R2133">
        <f t="shared" si="201"/>
        <v>1.4964513698917901E-18</v>
      </c>
      <c r="S2133">
        <f t="shared" si="202"/>
        <v>1.7769021343791017E-19</v>
      </c>
      <c r="T2133">
        <f t="shared" si="203"/>
        <v>1.1316230231583299E-18</v>
      </c>
    </row>
    <row r="2134" spans="1:20" x14ac:dyDescent="0.25">
      <c r="A2134">
        <v>13223</v>
      </c>
      <c r="B2134" t="s">
        <v>142</v>
      </c>
      <c r="C2134" t="s">
        <v>11</v>
      </c>
      <c r="D2134" t="s">
        <v>31</v>
      </c>
      <c r="E2134" t="s">
        <v>34</v>
      </c>
      <c r="F2134" t="s">
        <v>26</v>
      </c>
      <c r="G2134">
        <v>0.42741531552119261</v>
      </c>
      <c r="H2134">
        <v>5.5412609664496945E-2</v>
      </c>
      <c r="I2134">
        <v>1.7990976347226327E-3</v>
      </c>
      <c r="J2134">
        <v>0.29101789457662663</v>
      </c>
      <c r="K2134">
        <v>1.49645125859365E-3</v>
      </c>
      <c r="L2134">
        <v>1.8229138425240876E-4</v>
      </c>
      <c r="M2134">
        <v>4.6011665681966403E-6</v>
      </c>
      <c r="N2134">
        <v>1.1316230173439299E-3</v>
      </c>
      <c r="O2134">
        <f t="shared" si="198"/>
        <v>0.42741531552119261</v>
      </c>
      <c r="P2134">
        <f t="shared" si="199"/>
        <v>5.361351202977431E-2</v>
      </c>
      <c r="Q2134">
        <f t="shared" si="200"/>
        <v>0.29101789457662663</v>
      </c>
      <c r="R2134">
        <f t="shared" si="201"/>
        <v>1.49645125859365E-3</v>
      </c>
      <c r="S2134">
        <f t="shared" si="202"/>
        <v>1.7769021768421212E-4</v>
      </c>
      <c r="T2134">
        <f t="shared" si="203"/>
        <v>1.1316230173439299E-3</v>
      </c>
    </row>
    <row r="2135" spans="1:20" x14ac:dyDescent="0.25">
      <c r="A2135">
        <v>13223</v>
      </c>
      <c r="B2135" t="s">
        <v>143</v>
      </c>
      <c r="C2135" t="s">
        <v>11</v>
      </c>
      <c r="D2135" t="s">
        <v>31</v>
      </c>
      <c r="E2135" t="s">
        <v>35</v>
      </c>
      <c r="F2135" t="s">
        <v>14</v>
      </c>
      <c r="G2135">
        <v>5.6631157454829282</v>
      </c>
      <c r="H2135">
        <v>0.94279083903501004</v>
      </c>
      <c r="I2135">
        <v>7.6885510135422412E-3</v>
      </c>
      <c r="J2135">
        <v>3.1914355569504123</v>
      </c>
      <c r="K2135">
        <v>1.1104860168742599E-2</v>
      </c>
      <c r="L2135">
        <v>7.3884971841176126E-4</v>
      </c>
      <c r="M2135">
        <v>1.38272292988794E-5</v>
      </c>
      <c r="N2135">
        <v>7.7393013041859799E-3</v>
      </c>
      <c r="O2135">
        <f t="shared" si="198"/>
        <v>5.6631157454829282</v>
      </c>
      <c r="P2135">
        <f t="shared" si="199"/>
        <v>0.93510228802146778</v>
      </c>
      <c r="Q2135">
        <f t="shared" si="200"/>
        <v>3.1914355569504123</v>
      </c>
      <c r="R2135">
        <f t="shared" si="201"/>
        <v>1.1104860168742599E-2</v>
      </c>
      <c r="S2135">
        <f t="shared" si="202"/>
        <v>7.2502248911288189E-4</v>
      </c>
      <c r="T2135">
        <f t="shared" si="203"/>
        <v>7.7393013041859799E-3</v>
      </c>
    </row>
    <row r="2136" spans="1:20" x14ac:dyDescent="0.25">
      <c r="A2136">
        <v>13223</v>
      </c>
      <c r="B2136" t="s">
        <v>144</v>
      </c>
      <c r="C2136" t="s">
        <v>11</v>
      </c>
      <c r="D2136" t="s">
        <v>31</v>
      </c>
      <c r="E2136" t="s">
        <v>35</v>
      </c>
      <c r="F2136" t="s">
        <v>15</v>
      </c>
      <c r="G2136">
        <v>0</v>
      </c>
      <c r="H2136">
        <v>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f t="shared" si="198"/>
        <v>0</v>
      </c>
      <c r="P2136">
        <f t="shared" si="199"/>
        <v>0</v>
      </c>
      <c r="Q2136">
        <f t="shared" si="200"/>
        <v>0</v>
      </c>
      <c r="R2136">
        <f t="shared" si="201"/>
        <v>0</v>
      </c>
      <c r="S2136">
        <f t="shared" si="202"/>
        <v>0</v>
      </c>
      <c r="T2136">
        <f t="shared" si="203"/>
        <v>0</v>
      </c>
    </row>
    <row r="2137" spans="1:20" x14ac:dyDescent="0.25">
      <c r="A2137">
        <v>13223</v>
      </c>
      <c r="B2137" t="s">
        <v>145</v>
      </c>
      <c r="C2137" t="s">
        <v>11</v>
      </c>
      <c r="D2137" t="s">
        <v>31</v>
      </c>
      <c r="E2137" t="s">
        <v>35</v>
      </c>
      <c r="F2137" t="s">
        <v>16</v>
      </c>
      <c r="G2137">
        <v>7.3843397421947552</v>
      </c>
      <c r="H2137">
        <v>0.99646449068714438</v>
      </c>
      <c r="I2137">
        <v>3.3627285169416134E-2</v>
      </c>
      <c r="J2137">
        <v>5.1860756278531657</v>
      </c>
      <c r="K2137">
        <v>2.3511515626361199E-2</v>
      </c>
      <c r="L2137">
        <v>3.1194605922877268E-3</v>
      </c>
      <c r="M2137">
        <v>7.9115703222498696E-5</v>
      </c>
      <c r="N2137">
        <v>1.92778668638489E-2</v>
      </c>
      <c r="O2137">
        <f t="shared" si="198"/>
        <v>7.3843397421947552</v>
      </c>
      <c r="P2137">
        <f t="shared" si="199"/>
        <v>0.96283720551772822</v>
      </c>
      <c r="Q2137">
        <f t="shared" si="200"/>
        <v>5.1860756278531657</v>
      </c>
      <c r="R2137">
        <f t="shared" si="201"/>
        <v>2.3511515626361199E-2</v>
      </c>
      <c r="S2137">
        <f t="shared" si="202"/>
        <v>3.0403448890652281E-3</v>
      </c>
      <c r="T2137">
        <f t="shared" si="203"/>
        <v>1.92778668638489E-2</v>
      </c>
    </row>
    <row r="2138" spans="1:20" x14ac:dyDescent="0.25">
      <c r="A2138">
        <v>13223</v>
      </c>
      <c r="B2138" t="s">
        <v>146</v>
      </c>
      <c r="C2138" t="s">
        <v>11</v>
      </c>
      <c r="D2138" t="s">
        <v>31</v>
      </c>
      <c r="E2138" t="s">
        <v>35</v>
      </c>
      <c r="F2138" t="s">
        <v>17</v>
      </c>
      <c r="G2138">
        <v>8.0054726465503805</v>
      </c>
      <c r="H2138">
        <v>1.0802819554296959</v>
      </c>
      <c r="I2138">
        <v>3.6455842796982545E-2</v>
      </c>
      <c r="J2138">
        <v>5.6223019231827758</v>
      </c>
      <c r="K2138">
        <v>2.5489190800366001E-2</v>
      </c>
      <c r="L2138">
        <v>3.3818548500050769E-3</v>
      </c>
      <c r="M2138">
        <v>8.5770539499208098E-5</v>
      </c>
      <c r="N2138">
        <v>2.0899428513118299E-2</v>
      </c>
      <c r="O2138">
        <f t="shared" si="198"/>
        <v>8.0054726465503805</v>
      </c>
      <c r="P2138">
        <f t="shared" si="199"/>
        <v>1.0438261126327133</v>
      </c>
      <c r="Q2138">
        <f t="shared" si="200"/>
        <v>5.6223019231827758</v>
      </c>
      <c r="R2138">
        <f t="shared" si="201"/>
        <v>2.5489190800366001E-2</v>
      </c>
      <c r="S2138">
        <f t="shared" si="202"/>
        <v>3.2960843105058688E-3</v>
      </c>
      <c r="T2138">
        <f t="shared" si="203"/>
        <v>2.0899428513118299E-2</v>
      </c>
    </row>
    <row r="2139" spans="1:20" x14ac:dyDescent="0.25">
      <c r="A2139">
        <v>13223</v>
      </c>
      <c r="B2139" t="s">
        <v>147</v>
      </c>
      <c r="C2139" t="s">
        <v>11</v>
      </c>
      <c r="D2139" t="s">
        <v>31</v>
      </c>
      <c r="E2139" t="s">
        <v>35</v>
      </c>
      <c r="F2139" t="s">
        <v>18</v>
      </c>
      <c r="G2139">
        <v>8.4586302894062264</v>
      </c>
      <c r="H2139">
        <v>1.1414322137477184</v>
      </c>
      <c r="I2139">
        <v>3.8519454847545355E-2</v>
      </c>
      <c r="J2139">
        <v>5.9405566372801113</v>
      </c>
      <c r="K2139">
        <v>2.6932035620747599E-2</v>
      </c>
      <c r="L2139">
        <v>3.5732859810835294E-3</v>
      </c>
      <c r="M2139">
        <v>9.0625612159556099E-5</v>
      </c>
      <c r="N2139">
        <v>2.2082459368597498E-2</v>
      </c>
      <c r="O2139">
        <f t="shared" si="198"/>
        <v>8.4586302894062264</v>
      </c>
      <c r="P2139">
        <f t="shared" si="199"/>
        <v>1.102912758900173</v>
      </c>
      <c r="Q2139">
        <f t="shared" si="200"/>
        <v>5.9405566372801113</v>
      </c>
      <c r="R2139">
        <f t="shared" si="201"/>
        <v>2.6932035620747599E-2</v>
      </c>
      <c r="S2139">
        <f t="shared" si="202"/>
        <v>3.4826603689239732E-3</v>
      </c>
      <c r="T2139">
        <f t="shared" si="203"/>
        <v>2.2082459368597498E-2</v>
      </c>
    </row>
    <row r="2140" spans="1:20" x14ac:dyDescent="0.25">
      <c r="A2140">
        <v>13223</v>
      </c>
      <c r="B2140" t="s">
        <v>148</v>
      </c>
      <c r="C2140" t="s">
        <v>11</v>
      </c>
      <c r="D2140" t="s">
        <v>31</v>
      </c>
      <c r="E2140" t="s">
        <v>35</v>
      </c>
      <c r="F2140" t="s">
        <v>19</v>
      </c>
      <c r="G2140">
        <v>3.0042034020642561</v>
      </c>
      <c r="H2140">
        <v>0.4053959906651543</v>
      </c>
      <c r="I2140">
        <v>1.3680736003188067E-2</v>
      </c>
      <c r="J2140">
        <v>2.1098736917970684</v>
      </c>
      <c r="K2140">
        <v>9.5652968101904694E-3</v>
      </c>
      <c r="L2140">
        <v>1.2691042006451811E-3</v>
      </c>
      <c r="M2140">
        <v>3.2186986505422497E-5</v>
      </c>
      <c r="N2140">
        <v>7.8428998998205605E-3</v>
      </c>
      <c r="O2140">
        <f t="shared" si="198"/>
        <v>3.0042034020642561</v>
      </c>
      <c r="P2140">
        <f t="shared" si="199"/>
        <v>0.39171525466196622</v>
      </c>
      <c r="Q2140">
        <f t="shared" si="200"/>
        <v>2.1098736917970684</v>
      </c>
      <c r="R2140">
        <f t="shared" si="201"/>
        <v>9.5652968101904694E-3</v>
      </c>
      <c r="S2140">
        <f t="shared" si="202"/>
        <v>1.2369172141397586E-3</v>
      </c>
      <c r="T2140">
        <f t="shared" si="203"/>
        <v>7.8428998998205605E-3</v>
      </c>
    </row>
    <row r="2141" spans="1:20" x14ac:dyDescent="0.25">
      <c r="A2141">
        <v>13223</v>
      </c>
      <c r="B2141" t="s">
        <v>149</v>
      </c>
      <c r="C2141" t="s">
        <v>11</v>
      </c>
      <c r="D2141" t="s">
        <v>31</v>
      </c>
      <c r="E2141" t="s">
        <v>35</v>
      </c>
      <c r="F2141" t="s">
        <v>20</v>
      </c>
      <c r="G2141">
        <v>6.8844233182771868</v>
      </c>
      <c r="H2141">
        <v>0.92900434166466361</v>
      </c>
      <c r="I2141">
        <v>3.1350736360963055E-2</v>
      </c>
      <c r="J2141">
        <v>4.8349804943759409</v>
      </c>
      <c r="K2141">
        <v>2.1919809624721499E-2</v>
      </c>
      <c r="L2141">
        <v>2.9082758004221887E-3</v>
      </c>
      <c r="M2141">
        <v>7.3759623866464995E-5</v>
      </c>
      <c r="N2141">
        <v>1.7972777036739201E-2</v>
      </c>
      <c r="O2141">
        <f t="shared" si="198"/>
        <v>6.8844233182771868</v>
      </c>
      <c r="P2141">
        <f t="shared" si="199"/>
        <v>0.89765360530370053</v>
      </c>
      <c r="Q2141">
        <f t="shared" si="200"/>
        <v>4.8349804943759409</v>
      </c>
      <c r="R2141">
        <f t="shared" si="201"/>
        <v>2.1919809624721499E-2</v>
      </c>
      <c r="S2141">
        <f t="shared" si="202"/>
        <v>2.8345161765557236E-3</v>
      </c>
      <c r="T2141">
        <f t="shared" si="203"/>
        <v>1.7972777036739201E-2</v>
      </c>
    </row>
    <row r="2142" spans="1:20" x14ac:dyDescent="0.25">
      <c r="A2142">
        <v>13223</v>
      </c>
      <c r="B2142" t="s">
        <v>150</v>
      </c>
      <c r="C2142" t="s">
        <v>11</v>
      </c>
      <c r="D2142" t="s">
        <v>31</v>
      </c>
      <c r="E2142" t="s">
        <v>35</v>
      </c>
      <c r="F2142" t="s">
        <v>21</v>
      </c>
      <c r="G2142">
        <v>0</v>
      </c>
      <c r="H2142">
        <v>0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f t="shared" si="198"/>
        <v>0</v>
      </c>
      <c r="P2142">
        <f t="shared" si="199"/>
        <v>0</v>
      </c>
      <c r="Q2142">
        <f t="shared" si="200"/>
        <v>0</v>
      </c>
      <c r="R2142">
        <f t="shared" si="201"/>
        <v>0</v>
      </c>
      <c r="S2142">
        <f t="shared" si="202"/>
        <v>0</v>
      </c>
      <c r="T2142">
        <f t="shared" si="203"/>
        <v>0</v>
      </c>
    </row>
    <row r="2143" spans="1:20" x14ac:dyDescent="0.25">
      <c r="A2143">
        <v>13223</v>
      </c>
      <c r="B2143" t="s">
        <v>151</v>
      </c>
      <c r="C2143" t="s">
        <v>11</v>
      </c>
      <c r="D2143" t="s">
        <v>31</v>
      </c>
      <c r="E2143" t="s">
        <v>35</v>
      </c>
      <c r="F2143" t="s">
        <v>22</v>
      </c>
      <c r="G2143">
        <v>0</v>
      </c>
      <c r="H2143">
        <v>0</v>
      </c>
      <c r="I2143">
        <v>0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f t="shared" si="198"/>
        <v>0</v>
      </c>
      <c r="P2143">
        <f t="shared" si="199"/>
        <v>0</v>
      </c>
      <c r="Q2143">
        <f t="shared" si="200"/>
        <v>0</v>
      </c>
      <c r="R2143">
        <f t="shared" si="201"/>
        <v>0</v>
      </c>
      <c r="S2143">
        <f t="shared" si="202"/>
        <v>0</v>
      </c>
      <c r="T2143">
        <f t="shared" si="203"/>
        <v>0</v>
      </c>
    </row>
    <row r="2144" spans="1:20" x14ac:dyDescent="0.25">
      <c r="A2144">
        <v>13223</v>
      </c>
      <c r="B2144" t="s">
        <v>152</v>
      </c>
      <c r="C2144" t="s">
        <v>11</v>
      </c>
      <c r="D2144" t="s">
        <v>31</v>
      </c>
      <c r="E2144" t="s">
        <v>35</v>
      </c>
      <c r="F2144" t="s">
        <v>23</v>
      </c>
      <c r="G2144">
        <v>2.196097509165761E-15</v>
      </c>
      <c r="H2144">
        <v>2.9278641561797975E-16</v>
      </c>
      <c r="I2144">
        <v>8.9884303567533124E-18</v>
      </c>
      <c r="J2144">
        <v>1.5278332131482331E-15</v>
      </c>
      <c r="K2144">
        <v>7.6784071287469195E-18</v>
      </c>
      <c r="L2144">
        <v>9.6275757465840306E-19</v>
      </c>
      <c r="M2144">
        <v>2.2975866959520401E-20</v>
      </c>
      <c r="N2144">
        <v>5.9329921599563096E-18</v>
      </c>
      <c r="O2144">
        <f t="shared" si="198"/>
        <v>2.196097509165761E-15</v>
      </c>
      <c r="P2144">
        <f t="shared" si="199"/>
        <v>2.8379798526122642E-16</v>
      </c>
      <c r="Q2144">
        <f t="shared" si="200"/>
        <v>1.5278332131482331E-15</v>
      </c>
      <c r="R2144">
        <f t="shared" si="201"/>
        <v>7.6784071287469195E-18</v>
      </c>
      <c r="S2144">
        <f t="shared" si="202"/>
        <v>9.3978170769888265E-19</v>
      </c>
      <c r="T2144">
        <f t="shared" si="203"/>
        <v>5.9329921599563096E-18</v>
      </c>
    </row>
    <row r="2145" spans="1:20" x14ac:dyDescent="0.25">
      <c r="A2145">
        <v>13223</v>
      </c>
      <c r="B2145" t="s">
        <v>153</v>
      </c>
      <c r="C2145" t="s">
        <v>11</v>
      </c>
      <c r="D2145" t="s">
        <v>31</v>
      </c>
      <c r="E2145" t="s">
        <v>35</v>
      </c>
      <c r="F2145" t="s">
        <v>24</v>
      </c>
      <c r="G2145">
        <v>2.196097509165761E-15</v>
      </c>
      <c r="H2145">
        <v>2.9278641561797975E-16</v>
      </c>
      <c r="I2145">
        <v>8.9884303567533124E-18</v>
      </c>
      <c r="J2145">
        <v>1.5278332131482331E-15</v>
      </c>
      <c r="K2145">
        <v>7.6784071287469195E-18</v>
      </c>
      <c r="L2145">
        <v>9.6275757465840306E-19</v>
      </c>
      <c r="M2145">
        <v>2.2975866959520401E-20</v>
      </c>
      <c r="N2145">
        <v>5.9329921599563096E-18</v>
      </c>
      <c r="O2145">
        <f t="shared" si="198"/>
        <v>2.196097509165761E-15</v>
      </c>
      <c r="P2145">
        <f t="shared" si="199"/>
        <v>2.8379798526122642E-16</v>
      </c>
      <c r="Q2145">
        <f t="shared" si="200"/>
        <v>1.5278332131482331E-15</v>
      </c>
      <c r="R2145">
        <f t="shared" si="201"/>
        <v>7.6784071287469195E-18</v>
      </c>
      <c r="S2145">
        <f t="shared" si="202"/>
        <v>9.3978170769888265E-19</v>
      </c>
      <c r="T2145">
        <f t="shared" si="203"/>
        <v>5.9329921599563096E-18</v>
      </c>
    </row>
    <row r="2146" spans="1:20" x14ac:dyDescent="0.25">
      <c r="A2146">
        <v>13223</v>
      </c>
      <c r="B2146" t="s">
        <v>154</v>
      </c>
      <c r="C2146" t="s">
        <v>11</v>
      </c>
      <c r="D2146" t="s">
        <v>31</v>
      </c>
      <c r="E2146" t="s">
        <v>35</v>
      </c>
      <c r="F2146" t="s">
        <v>25</v>
      </c>
      <c r="G2146">
        <v>2.196097509165761E-15</v>
      </c>
      <c r="H2146">
        <v>2.9278641561797975E-16</v>
      </c>
      <c r="I2146">
        <v>8.9884303567533124E-18</v>
      </c>
      <c r="J2146">
        <v>1.5278332131482331E-15</v>
      </c>
      <c r="K2146">
        <v>7.6784071287469195E-18</v>
      </c>
      <c r="L2146">
        <v>9.6275757465840306E-19</v>
      </c>
      <c r="M2146">
        <v>2.2975866959520401E-20</v>
      </c>
      <c r="N2146">
        <v>5.9329921599563096E-18</v>
      </c>
      <c r="O2146">
        <f t="shared" si="198"/>
        <v>2.196097509165761E-15</v>
      </c>
      <c r="P2146">
        <f t="shared" si="199"/>
        <v>2.8379798526122642E-16</v>
      </c>
      <c r="Q2146">
        <f t="shared" si="200"/>
        <v>1.5278332131482331E-15</v>
      </c>
      <c r="R2146">
        <f t="shared" si="201"/>
        <v>7.6784071287469195E-18</v>
      </c>
      <c r="S2146">
        <f t="shared" si="202"/>
        <v>9.3978170769888265E-19</v>
      </c>
      <c r="T2146">
        <f t="shared" si="203"/>
        <v>5.9329921599563096E-18</v>
      </c>
    </row>
    <row r="2147" spans="1:20" x14ac:dyDescent="0.25">
      <c r="A2147">
        <v>13223</v>
      </c>
      <c r="B2147" t="s">
        <v>155</v>
      </c>
      <c r="C2147" t="s">
        <v>11</v>
      </c>
      <c r="D2147" t="s">
        <v>31</v>
      </c>
      <c r="E2147" t="s">
        <v>35</v>
      </c>
      <c r="F2147" t="s">
        <v>26</v>
      </c>
      <c r="G2147">
        <v>2.1960975160936771</v>
      </c>
      <c r="H2147">
        <v>0.29278642206880062</v>
      </c>
      <c r="I2147">
        <v>8.9884303068288093E-3</v>
      </c>
      <c r="J2147">
        <v>1.527833242571436</v>
      </c>
      <c r="K2147">
        <v>7.6784069324575804E-3</v>
      </c>
      <c r="L2147">
        <v>9.6275758150898838E-4</v>
      </c>
      <c r="M2147">
        <v>2.2975867295826902E-5</v>
      </c>
      <c r="N2147">
        <v>5.9329921119637401E-3</v>
      </c>
      <c r="O2147">
        <f t="shared" si="198"/>
        <v>2.1960975160936771</v>
      </c>
      <c r="P2147">
        <f t="shared" si="199"/>
        <v>0.28379799176197179</v>
      </c>
      <c r="Q2147">
        <f t="shared" si="200"/>
        <v>1.527833242571436</v>
      </c>
      <c r="R2147">
        <f t="shared" si="201"/>
        <v>7.6784069324575804E-3</v>
      </c>
      <c r="S2147">
        <f t="shared" si="202"/>
        <v>9.3978171421316148E-4</v>
      </c>
      <c r="T2147">
        <f t="shared" si="203"/>
        <v>5.9329921119637401E-3</v>
      </c>
    </row>
    <row r="2148" spans="1:20" x14ac:dyDescent="0.25">
      <c r="A2148">
        <v>13223</v>
      </c>
      <c r="B2148" t="s">
        <v>156</v>
      </c>
      <c r="C2148" t="s">
        <v>11</v>
      </c>
      <c r="D2148" t="s">
        <v>31</v>
      </c>
      <c r="E2148" t="s">
        <v>36</v>
      </c>
      <c r="F2148" t="s">
        <v>14</v>
      </c>
      <c r="G2148">
        <v>4.2290691718025597</v>
      </c>
      <c r="H2148">
        <v>0.94427492887874775</v>
      </c>
      <c r="I2148">
        <v>7.4793574863960413E-3</v>
      </c>
      <c r="J2148">
        <v>7.6542035946378464</v>
      </c>
      <c r="K2148">
        <v>8.3559581002864893E-3</v>
      </c>
      <c r="L2148">
        <v>2.1166305206873071E-3</v>
      </c>
      <c r="M2148">
        <v>2.0591374342834799E-5</v>
      </c>
      <c r="N2148">
        <v>2.6304605653585798E-2</v>
      </c>
      <c r="O2148">
        <f t="shared" si="198"/>
        <v>4.2290691718025597</v>
      </c>
      <c r="P2148">
        <f t="shared" si="199"/>
        <v>0.9367955713923517</v>
      </c>
      <c r="Q2148">
        <f t="shared" si="200"/>
        <v>7.6542035946378464</v>
      </c>
      <c r="R2148">
        <f t="shared" si="201"/>
        <v>8.3559581002864893E-3</v>
      </c>
      <c r="S2148">
        <f t="shared" si="202"/>
        <v>2.0960391463444722E-3</v>
      </c>
      <c r="T2148">
        <f t="shared" si="203"/>
        <v>2.6304605653585798E-2</v>
      </c>
    </row>
    <row r="2149" spans="1:20" x14ac:dyDescent="0.25">
      <c r="A2149">
        <v>13223</v>
      </c>
      <c r="B2149" t="s">
        <v>157</v>
      </c>
      <c r="C2149" t="s">
        <v>11</v>
      </c>
      <c r="D2149" t="s">
        <v>31</v>
      </c>
      <c r="E2149" t="s">
        <v>36</v>
      </c>
      <c r="F2149" t="s">
        <v>15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f t="shared" si="198"/>
        <v>0</v>
      </c>
      <c r="P2149">
        <f t="shared" si="199"/>
        <v>0</v>
      </c>
      <c r="Q2149">
        <f t="shared" si="200"/>
        <v>0</v>
      </c>
      <c r="R2149">
        <f t="shared" si="201"/>
        <v>0</v>
      </c>
      <c r="S2149">
        <f t="shared" si="202"/>
        <v>0</v>
      </c>
      <c r="T2149">
        <f t="shared" si="203"/>
        <v>0</v>
      </c>
    </row>
    <row r="2150" spans="1:20" x14ac:dyDescent="0.25">
      <c r="A2150">
        <v>13223</v>
      </c>
      <c r="B2150" t="s">
        <v>158</v>
      </c>
      <c r="C2150" t="s">
        <v>11</v>
      </c>
      <c r="D2150" t="s">
        <v>31</v>
      </c>
      <c r="E2150" t="s">
        <v>36</v>
      </c>
      <c r="F2150" t="s">
        <v>16</v>
      </c>
      <c r="G2150">
        <v>25.141750501276434</v>
      </c>
      <c r="H2150">
        <v>2.1510264055229968</v>
      </c>
      <c r="I2150">
        <v>0.17074651113853151</v>
      </c>
      <c r="J2150">
        <v>7.8940480879376702</v>
      </c>
      <c r="K2150">
        <v>6.84835881031019E-2</v>
      </c>
      <c r="L2150">
        <v>6.828077851136486E-3</v>
      </c>
      <c r="M2150">
        <v>4.9098627111554495E-4</v>
      </c>
      <c r="N2150">
        <v>2.4935364600964901E-2</v>
      </c>
      <c r="O2150">
        <f t="shared" si="198"/>
        <v>25.141750501276434</v>
      </c>
      <c r="P2150">
        <f t="shared" si="199"/>
        <v>1.9802798943844653</v>
      </c>
      <c r="Q2150">
        <f t="shared" si="200"/>
        <v>7.8940480879376702</v>
      </c>
      <c r="R2150">
        <f t="shared" si="201"/>
        <v>6.84835881031019E-2</v>
      </c>
      <c r="S2150">
        <f t="shared" si="202"/>
        <v>6.3370915800209414E-3</v>
      </c>
      <c r="T2150">
        <f t="shared" si="203"/>
        <v>2.4935364600964901E-2</v>
      </c>
    </row>
    <row r="2151" spans="1:20" x14ac:dyDescent="0.25">
      <c r="A2151">
        <v>13223</v>
      </c>
      <c r="B2151" t="s">
        <v>159</v>
      </c>
      <c r="C2151" t="s">
        <v>11</v>
      </c>
      <c r="D2151" t="s">
        <v>31</v>
      </c>
      <c r="E2151" t="s">
        <v>36</v>
      </c>
      <c r="F2151" t="s">
        <v>17</v>
      </c>
      <c r="G2151">
        <v>27.256546742298603</v>
      </c>
      <c r="H2151">
        <v>2.3319599197914997</v>
      </c>
      <c r="I2151">
        <v>0.185108829105047</v>
      </c>
      <c r="J2151">
        <v>8.5580559737260771</v>
      </c>
      <c r="K2151">
        <v>7.4244057741603198E-2</v>
      </c>
      <c r="L2151">
        <v>7.402422052430243E-3</v>
      </c>
      <c r="M2151">
        <v>5.3228546327055404E-4</v>
      </c>
      <c r="N2151">
        <v>2.7032774219532599E-2</v>
      </c>
      <c r="O2151">
        <f t="shared" si="198"/>
        <v>27.256546742298603</v>
      </c>
      <c r="P2151">
        <f t="shared" si="199"/>
        <v>2.1468510906864529</v>
      </c>
      <c r="Q2151">
        <f t="shared" si="200"/>
        <v>8.5580559737260771</v>
      </c>
      <c r="R2151">
        <f t="shared" si="201"/>
        <v>7.4244057741603198E-2</v>
      </c>
      <c r="S2151">
        <f t="shared" si="202"/>
        <v>6.8701365891596887E-3</v>
      </c>
      <c r="T2151">
        <f t="shared" si="203"/>
        <v>2.7032774219532599E-2</v>
      </c>
    </row>
    <row r="2152" spans="1:20" x14ac:dyDescent="0.25">
      <c r="A2152">
        <v>13223</v>
      </c>
      <c r="B2152" t="s">
        <v>160</v>
      </c>
      <c r="C2152" t="s">
        <v>11</v>
      </c>
      <c r="D2152" t="s">
        <v>31</v>
      </c>
      <c r="E2152" t="s">
        <v>36</v>
      </c>
      <c r="F2152" t="s">
        <v>18</v>
      </c>
      <c r="G2152">
        <v>28.799426898655373</v>
      </c>
      <c r="H2152">
        <v>2.4639624018343498</v>
      </c>
      <c r="I2152">
        <v>0.19558707376938825</v>
      </c>
      <c r="J2152">
        <v>9.0424924827277504</v>
      </c>
      <c r="K2152">
        <v>7.8446697364146695E-2</v>
      </c>
      <c r="L2152">
        <v>7.8214443403437049E-3</v>
      </c>
      <c r="M2152">
        <v>5.6241594394901197E-4</v>
      </c>
      <c r="N2152">
        <v>2.8563014724318301E-2</v>
      </c>
      <c r="O2152">
        <f t="shared" si="198"/>
        <v>28.799426898655373</v>
      </c>
      <c r="P2152">
        <f t="shared" si="199"/>
        <v>2.2683753280649617</v>
      </c>
      <c r="Q2152">
        <f t="shared" si="200"/>
        <v>9.0424924827277504</v>
      </c>
      <c r="R2152">
        <f t="shared" si="201"/>
        <v>7.8446697364146695E-2</v>
      </c>
      <c r="S2152">
        <f t="shared" si="202"/>
        <v>7.2590283963946929E-3</v>
      </c>
      <c r="T2152">
        <f t="shared" si="203"/>
        <v>2.8563014724318301E-2</v>
      </c>
    </row>
    <row r="2153" spans="1:20" x14ac:dyDescent="0.25">
      <c r="A2153">
        <v>13223</v>
      </c>
      <c r="B2153" t="s">
        <v>161</v>
      </c>
      <c r="C2153" t="s">
        <v>11</v>
      </c>
      <c r="D2153" t="s">
        <v>31</v>
      </c>
      <c r="E2153" t="s">
        <v>36</v>
      </c>
      <c r="F2153" t="s">
        <v>19</v>
      </c>
      <c r="G2153">
        <v>10.228527728419335</v>
      </c>
      <c r="H2153">
        <v>0.87511147585263227</v>
      </c>
      <c r="I2153">
        <v>6.9465541970828229E-2</v>
      </c>
      <c r="J2153">
        <v>3.2115703486400844</v>
      </c>
      <c r="K2153">
        <v>2.7861480896019999E-2</v>
      </c>
      <c r="L2153">
        <v>2.7778983196681262E-3</v>
      </c>
      <c r="M2153">
        <v>1.99750141638865E-4</v>
      </c>
      <c r="N2153">
        <v>1.01445601135822E-2</v>
      </c>
      <c r="O2153">
        <f t="shared" si="198"/>
        <v>10.228527728419335</v>
      </c>
      <c r="P2153">
        <f t="shared" si="199"/>
        <v>0.80564593388180405</v>
      </c>
      <c r="Q2153">
        <f t="shared" si="200"/>
        <v>3.2115703486400844</v>
      </c>
      <c r="R2153">
        <f t="shared" si="201"/>
        <v>2.7861480896019999E-2</v>
      </c>
      <c r="S2153">
        <f t="shared" si="202"/>
        <v>2.5781481780292612E-3</v>
      </c>
      <c r="T2153">
        <f t="shared" si="203"/>
        <v>1.01445601135822E-2</v>
      </c>
    </row>
    <row r="2154" spans="1:20" x14ac:dyDescent="0.25">
      <c r="A2154">
        <v>13223</v>
      </c>
      <c r="B2154" t="s">
        <v>162</v>
      </c>
      <c r="C2154" t="s">
        <v>11</v>
      </c>
      <c r="D2154" t="s">
        <v>31</v>
      </c>
      <c r="E2154" t="s">
        <v>36</v>
      </c>
      <c r="F2154" t="s">
        <v>20</v>
      </c>
      <c r="G2154">
        <v>23.439665673932119</v>
      </c>
      <c r="H2154">
        <v>2.0054031876377092</v>
      </c>
      <c r="I2154">
        <v>0.15918704536977632</v>
      </c>
      <c r="J2154">
        <v>7.3596265907851235</v>
      </c>
      <c r="K2154">
        <v>6.3847271272367001E-2</v>
      </c>
      <c r="L2154">
        <v>6.3658219839810536E-3</v>
      </c>
      <c r="M2154">
        <v>4.5774674793364002E-4</v>
      </c>
      <c r="N2154">
        <v>2.3247246256643501E-2</v>
      </c>
      <c r="O2154">
        <f t="shared" si="198"/>
        <v>23.439665673932119</v>
      </c>
      <c r="P2154">
        <f t="shared" si="199"/>
        <v>1.8462161422679328</v>
      </c>
      <c r="Q2154">
        <f t="shared" si="200"/>
        <v>7.3596265907851235</v>
      </c>
      <c r="R2154">
        <f t="shared" si="201"/>
        <v>6.3847271272367001E-2</v>
      </c>
      <c r="S2154">
        <f t="shared" si="202"/>
        <v>5.9080752360474139E-3</v>
      </c>
      <c r="T2154">
        <f t="shared" si="203"/>
        <v>2.3247246256643501E-2</v>
      </c>
    </row>
    <row r="2155" spans="1:20" x14ac:dyDescent="0.25">
      <c r="A2155">
        <v>13223</v>
      </c>
      <c r="B2155" t="s">
        <v>163</v>
      </c>
      <c r="C2155" t="s">
        <v>11</v>
      </c>
      <c r="D2155" t="s">
        <v>31</v>
      </c>
      <c r="E2155" t="s">
        <v>36</v>
      </c>
      <c r="F2155" t="s">
        <v>21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f t="shared" si="198"/>
        <v>0</v>
      </c>
      <c r="P2155">
        <f t="shared" si="199"/>
        <v>0</v>
      </c>
      <c r="Q2155">
        <f t="shared" si="200"/>
        <v>0</v>
      </c>
      <c r="R2155">
        <f t="shared" si="201"/>
        <v>0</v>
      </c>
      <c r="S2155">
        <f t="shared" si="202"/>
        <v>0</v>
      </c>
      <c r="T2155">
        <f t="shared" si="203"/>
        <v>0</v>
      </c>
    </row>
    <row r="2156" spans="1:20" x14ac:dyDescent="0.25">
      <c r="A2156">
        <v>13223</v>
      </c>
      <c r="B2156" t="s">
        <v>164</v>
      </c>
      <c r="C2156" t="s">
        <v>11</v>
      </c>
      <c r="D2156" t="s">
        <v>31</v>
      </c>
      <c r="E2156" t="s">
        <v>36</v>
      </c>
      <c r="F2156" t="s">
        <v>22</v>
      </c>
      <c r="G2156">
        <v>0</v>
      </c>
      <c r="H2156">
        <v>0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f t="shared" si="198"/>
        <v>0</v>
      </c>
      <c r="P2156">
        <f t="shared" si="199"/>
        <v>0</v>
      </c>
      <c r="Q2156">
        <f t="shared" si="200"/>
        <v>0</v>
      </c>
      <c r="R2156">
        <f t="shared" si="201"/>
        <v>0</v>
      </c>
      <c r="S2156">
        <f t="shared" si="202"/>
        <v>0</v>
      </c>
      <c r="T2156">
        <f t="shared" si="203"/>
        <v>0</v>
      </c>
    </row>
    <row r="2157" spans="1:20" x14ac:dyDescent="0.25">
      <c r="A2157">
        <v>13223</v>
      </c>
      <c r="B2157" t="s">
        <v>165</v>
      </c>
      <c r="C2157" t="s">
        <v>11</v>
      </c>
      <c r="D2157" t="s">
        <v>31</v>
      </c>
      <c r="E2157" t="s">
        <v>36</v>
      </c>
      <c r="F2157" t="s">
        <v>23</v>
      </c>
      <c r="G2157">
        <v>3.7046328448557259E-15</v>
      </c>
      <c r="H2157">
        <v>3.8075169840107959E-16</v>
      </c>
      <c r="I2157">
        <v>2.2138444494509235E-17</v>
      </c>
      <c r="J2157">
        <v>1.2654532825715697E-15</v>
      </c>
      <c r="K2157">
        <v>1.0327594382069801E-17</v>
      </c>
      <c r="L2157">
        <v>1.2436642971590971E-18</v>
      </c>
      <c r="M2157">
        <v>6.6228115529436701E-20</v>
      </c>
      <c r="N2157">
        <v>4.1001991463704798E-18</v>
      </c>
      <c r="O2157">
        <f t="shared" si="198"/>
        <v>3.7046328448557259E-15</v>
      </c>
      <c r="P2157">
        <f t="shared" si="199"/>
        <v>3.5861325390657033E-16</v>
      </c>
      <c r="Q2157">
        <f t="shared" si="200"/>
        <v>1.2654532825715697E-15</v>
      </c>
      <c r="R2157">
        <f t="shared" si="201"/>
        <v>1.0327594382069801E-17</v>
      </c>
      <c r="S2157">
        <f t="shared" si="202"/>
        <v>1.1774361816296603E-18</v>
      </c>
      <c r="T2157">
        <f t="shared" si="203"/>
        <v>4.1001991463704798E-18</v>
      </c>
    </row>
    <row r="2158" spans="1:20" x14ac:dyDescent="0.25">
      <c r="A2158">
        <v>13223</v>
      </c>
      <c r="B2158" t="s">
        <v>166</v>
      </c>
      <c r="C2158" t="s">
        <v>11</v>
      </c>
      <c r="D2158" t="s">
        <v>31</v>
      </c>
      <c r="E2158" t="s">
        <v>36</v>
      </c>
      <c r="F2158" t="s">
        <v>24</v>
      </c>
      <c r="G2158">
        <v>3.7046328448557259E-15</v>
      </c>
      <c r="H2158">
        <v>3.8075169840107959E-16</v>
      </c>
      <c r="I2158">
        <v>2.2138444494509235E-17</v>
      </c>
      <c r="J2158">
        <v>1.2654532825715697E-15</v>
      </c>
      <c r="K2158">
        <v>1.0327594382069801E-17</v>
      </c>
      <c r="L2158">
        <v>1.2436642971590971E-18</v>
      </c>
      <c r="M2158">
        <v>6.6228115529436701E-20</v>
      </c>
      <c r="N2158">
        <v>4.1001991463704798E-18</v>
      </c>
      <c r="O2158">
        <f t="shared" si="198"/>
        <v>3.7046328448557259E-15</v>
      </c>
      <c r="P2158">
        <f t="shared" si="199"/>
        <v>3.5861325390657033E-16</v>
      </c>
      <c r="Q2158">
        <f t="shared" si="200"/>
        <v>1.2654532825715697E-15</v>
      </c>
      <c r="R2158">
        <f t="shared" si="201"/>
        <v>1.0327594382069801E-17</v>
      </c>
      <c r="S2158">
        <f t="shared" si="202"/>
        <v>1.1774361816296603E-18</v>
      </c>
      <c r="T2158">
        <f t="shared" si="203"/>
        <v>4.1001991463704798E-18</v>
      </c>
    </row>
    <row r="2159" spans="1:20" x14ac:dyDescent="0.25">
      <c r="A2159">
        <v>13223</v>
      </c>
      <c r="B2159" t="s">
        <v>167</v>
      </c>
      <c r="C2159" t="s">
        <v>11</v>
      </c>
      <c r="D2159" t="s">
        <v>31</v>
      </c>
      <c r="E2159" t="s">
        <v>36</v>
      </c>
      <c r="F2159" t="s">
        <v>25</v>
      </c>
      <c r="G2159">
        <v>3.7046328448557259E-15</v>
      </c>
      <c r="H2159">
        <v>3.8075169840107959E-16</v>
      </c>
      <c r="I2159">
        <v>2.2138444494509235E-17</v>
      </c>
      <c r="J2159">
        <v>1.2654532825715697E-15</v>
      </c>
      <c r="K2159">
        <v>1.0327594382069801E-17</v>
      </c>
      <c r="L2159">
        <v>1.2436642971590971E-18</v>
      </c>
      <c r="M2159">
        <v>6.6228115529436701E-20</v>
      </c>
      <c r="N2159">
        <v>4.1001991463704798E-18</v>
      </c>
      <c r="O2159">
        <f t="shared" si="198"/>
        <v>3.7046328448557259E-15</v>
      </c>
      <c r="P2159">
        <f t="shared" si="199"/>
        <v>3.5861325390657033E-16</v>
      </c>
      <c r="Q2159">
        <f t="shared" si="200"/>
        <v>1.2654532825715697E-15</v>
      </c>
      <c r="R2159">
        <f t="shared" si="201"/>
        <v>1.0327594382069801E-17</v>
      </c>
      <c r="S2159">
        <f t="shared" si="202"/>
        <v>1.1774361816296603E-18</v>
      </c>
      <c r="T2159">
        <f t="shared" si="203"/>
        <v>4.1001991463704798E-18</v>
      </c>
    </row>
    <row r="2160" spans="1:20" x14ac:dyDescent="0.25">
      <c r="A2160">
        <v>13223</v>
      </c>
      <c r="B2160" t="s">
        <v>168</v>
      </c>
      <c r="C2160" t="s">
        <v>11</v>
      </c>
      <c r="D2160" t="s">
        <v>31</v>
      </c>
      <c r="E2160" t="s">
        <v>36</v>
      </c>
      <c r="F2160" t="s">
        <v>26</v>
      </c>
      <c r="G2160">
        <v>3.7046327996270247</v>
      </c>
      <c r="H2160">
        <v>0.38075170378390633</v>
      </c>
      <c r="I2160">
        <v>2.2138444221170048E-2</v>
      </c>
      <c r="J2160">
        <v>1.2654532835072325</v>
      </c>
      <c r="K2160">
        <v>1.03275942109195E-2</v>
      </c>
      <c r="L2160">
        <v>1.2436643264198913E-3</v>
      </c>
      <c r="M2160">
        <v>6.62281274889098E-5</v>
      </c>
      <c r="N2160">
        <v>4.1001980319043101E-3</v>
      </c>
      <c r="O2160">
        <f t="shared" si="198"/>
        <v>3.7046327996270247</v>
      </c>
      <c r="P2160">
        <f t="shared" si="199"/>
        <v>0.35861325956273626</v>
      </c>
      <c r="Q2160">
        <f t="shared" si="200"/>
        <v>1.2654532835072325</v>
      </c>
      <c r="R2160">
        <f t="shared" si="201"/>
        <v>1.03275942109195E-2</v>
      </c>
      <c r="S2160">
        <f t="shared" si="202"/>
        <v>1.1774361989309815E-3</v>
      </c>
      <c r="T2160">
        <f t="shared" si="203"/>
        <v>4.1001980319043101E-3</v>
      </c>
    </row>
    <row r="2161" spans="1:20" x14ac:dyDescent="0.25">
      <c r="A2161">
        <v>13223</v>
      </c>
      <c r="B2161" t="s">
        <v>169</v>
      </c>
      <c r="C2161" t="s">
        <v>11</v>
      </c>
      <c r="D2161" t="s">
        <v>31</v>
      </c>
      <c r="E2161" t="s">
        <v>37</v>
      </c>
      <c r="F2161" t="s">
        <v>14</v>
      </c>
      <c r="G2161">
        <v>63.930377249856917</v>
      </c>
      <c r="H2161">
        <v>11.163406988924129</v>
      </c>
      <c r="I2161">
        <v>9.388354625752969E-2</v>
      </c>
      <c r="J2161">
        <v>32.458912562020842</v>
      </c>
      <c r="K2161">
        <v>0.152296163462428</v>
      </c>
      <c r="L2161">
        <v>3.5131356554306936E-2</v>
      </c>
      <c r="M2161">
        <v>2.6498108842854797E-4</v>
      </c>
      <c r="N2161">
        <v>0.106376721289313</v>
      </c>
      <c r="O2161">
        <f t="shared" si="198"/>
        <v>63.930377249856917</v>
      </c>
      <c r="P2161">
        <f t="shared" si="199"/>
        <v>11.069523442666599</v>
      </c>
      <c r="Q2161">
        <f t="shared" si="200"/>
        <v>32.458912562020842</v>
      </c>
      <c r="R2161">
        <f t="shared" si="201"/>
        <v>0.152296163462428</v>
      </c>
      <c r="S2161">
        <f t="shared" si="202"/>
        <v>3.4866375465878389E-2</v>
      </c>
      <c r="T2161">
        <f t="shared" si="203"/>
        <v>0.106376721289313</v>
      </c>
    </row>
    <row r="2162" spans="1:20" x14ac:dyDescent="0.25">
      <c r="A2162">
        <v>13223</v>
      </c>
      <c r="B2162" t="s">
        <v>170</v>
      </c>
      <c r="C2162" t="s">
        <v>11</v>
      </c>
      <c r="D2162" t="s">
        <v>31</v>
      </c>
      <c r="E2162" t="s">
        <v>37</v>
      </c>
      <c r="F2162" t="s">
        <v>15</v>
      </c>
      <c r="G2162">
        <v>0</v>
      </c>
      <c r="H2162">
        <v>0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f t="shared" si="198"/>
        <v>0</v>
      </c>
      <c r="P2162">
        <f t="shared" si="199"/>
        <v>0</v>
      </c>
      <c r="Q2162">
        <f t="shared" si="200"/>
        <v>0</v>
      </c>
      <c r="R2162">
        <f t="shared" si="201"/>
        <v>0</v>
      </c>
      <c r="S2162">
        <f t="shared" si="202"/>
        <v>0</v>
      </c>
      <c r="T2162">
        <f t="shared" si="203"/>
        <v>0</v>
      </c>
    </row>
    <row r="2163" spans="1:20" x14ac:dyDescent="0.25">
      <c r="A2163">
        <v>13223</v>
      </c>
      <c r="B2163" t="s">
        <v>171</v>
      </c>
      <c r="C2163" t="s">
        <v>11</v>
      </c>
      <c r="D2163" t="s">
        <v>31</v>
      </c>
      <c r="E2163" t="s">
        <v>37</v>
      </c>
      <c r="F2163" t="s">
        <v>16</v>
      </c>
      <c r="G2163">
        <v>72.266890168069224</v>
      </c>
      <c r="H2163">
        <v>3.9582765302638596</v>
      </c>
      <c r="I2163">
        <v>0.5644804797695987</v>
      </c>
      <c r="J2163">
        <v>18.760572347251458</v>
      </c>
      <c r="K2163">
        <v>0.199633625711723</v>
      </c>
      <c r="L2163">
        <v>1.283969108618048E-2</v>
      </c>
      <c r="M2163">
        <v>1.6656464599200599E-3</v>
      </c>
      <c r="N2163">
        <v>6.0400840485038201E-2</v>
      </c>
      <c r="O2163">
        <f t="shared" si="198"/>
        <v>72.266890168069224</v>
      </c>
      <c r="P2163">
        <f t="shared" si="199"/>
        <v>3.3937960504942608</v>
      </c>
      <c r="Q2163">
        <f t="shared" si="200"/>
        <v>18.760572347251458</v>
      </c>
      <c r="R2163">
        <f t="shared" si="201"/>
        <v>0.199633625711723</v>
      </c>
      <c r="S2163">
        <f t="shared" si="202"/>
        <v>1.117404462626042E-2</v>
      </c>
      <c r="T2163">
        <f t="shared" si="203"/>
        <v>6.0400840485038201E-2</v>
      </c>
    </row>
    <row r="2164" spans="1:20" x14ac:dyDescent="0.25">
      <c r="A2164">
        <v>13223</v>
      </c>
      <c r="B2164" t="s">
        <v>172</v>
      </c>
      <c r="C2164" t="s">
        <v>11</v>
      </c>
      <c r="D2164" t="s">
        <v>31</v>
      </c>
      <c r="E2164" t="s">
        <v>37</v>
      </c>
      <c r="F2164" t="s">
        <v>17</v>
      </c>
      <c r="G2164">
        <v>78.345598783111328</v>
      </c>
      <c r="H2164">
        <v>4.291227187511609</v>
      </c>
      <c r="I2164">
        <v>0.61196179075250068</v>
      </c>
      <c r="J2164">
        <v>20.338617009837741</v>
      </c>
      <c r="K2164">
        <v>0.21642581758398699</v>
      </c>
      <c r="L2164">
        <v>1.39196969132072E-2</v>
      </c>
      <c r="M2164">
        <v>1.8057520946616001E-3</v>
      </c>
      <c r="N2164">
        <v>6.5481468690912495E-2</v>
      </c>
      <c r="O2164">
        <f t="shared" si="198"/>
        <v>78.345598783111328</v>
      </c>
      <c r="P2164">
        <f t="shared" si="199"/>
        <v>3.6792653967591082</v>
      </c>
      <c r="Q2164">
        <f t="shared" si="200"/>
        <v>20.338617009837741</v>
      </c>
      <c r="R2164">
        <f t="shared" si="201"/>
        <v>0.21642581758398699</v>
      </c>
      <c r="S2164">
        <f t="shared" si="202"/>
        <v>1.2113944818545599E-2</v>
      </c>
      <c r="T2164">
        <f t="shared" si="203"/>
        <v>6.5481468690912495E-2</v>
      </c>
    </row>
    <row r="2165" spans="1:20" x14ac:dyDescent="0.25">
      <c r="A2165">
        <v>13223</v>
      </c>
      <c r="B2165" t="s">
        <v>173</v>
      </c>
      <c r="C2165" t="s">
        <v>11</v>
      </c>
      <c r="D2165" t="s">
        <v>31</v>
      </c>
      <c r="E2165" t="s">
        <v>37</v>
      </c>
      <c r="F2165" t="s">
        <v>18</v>
      </c>
      <c r="G2165">
        <v>82.780424957796555</v>
      </c>
      <c r="H2165">
        <v>4.534135140147086</v>
      </c>
      <c r="I2165">
        <v>0.64660248519930819</v>
      </c>
      <c r="J2165">
        <v>21.489900816199153</v>
      </c>
      <c r="K2165">
        <v>0.228676787052838</v>
      </c>
      <c r="L2165">
        <v>1.4707632535500087E-2</v>
      </c>
      <c r="M2165">
        <v>1.9079684850084001E-3</v>
      </c>
      <c r="N2165">
        <v>6.9188093252366106E-2</v>
      </c>
      <c r="O2165">
        <f t="shared" si="198"/>
        <v>82.780424957796555</v>
      </c>
      <c r="P2165">
        <f t="shared" si="199"/>
        <v>3.887532654947778</v>
      </c>
      <c r="Q2165">
        <f t="shared" si="200"/>
        <v>21.489900816199153</v>
      </c>
      <c r="R2165">
        <f t="shared" si="201"/>
        <v>0.228676787052838</v>
      </c>
      <c r="S2165">
        <f t="shared" si="202"/>
        <v>1.2799664050491686E-2</v>
      </c>
      <c r="T2165">
        <f t="shared" si="203"/>
        <v>6.9188093252366106E-2</v>
      </c>
    </row>
    <row r="2166" spans="1:20" x14ac:dyDescent="0.25">
      <c r="A2166">
        <v>13223</v>
      </c>
      <c r="B2166" t="s">
        <v>174</v>
      </c>
      <c r="C2166" t="s">
        <v>11</v>
      </c>
      <c r="D2166" t="s">
        <v>31</v>
      </c>
      <c r="E2166" t="s">
        <v>37</v>
      </c>
      <c r="F2166" t="s">
        <v>19</v>
      </c>
      <c r="G2166">
        <v>29.400653743138339</v>
      </c>
      <c r="H2166">
        <v>1.6103629609313674</v>
      </c>
      <c r="I2166">
        <v>0.22965007479933761</v>
      </c>
      <c r="J2166">
        <v>7.6324459157614104</v>
      </c>
      <c r="K2166">
        <v>8.1217824814983006E-2</v>
      </c>
      <c r="L2166">
        <v>5.2236254386718896E-3</v>
      </c>
      <c r="M2166">
        <v>6.7764244548934496E-4</v>
      </c>
      <c r="N2166">
        <v>2.4573142718652002E-2</v>
      </c>
      <c r="O2166">
        <f t="shared" si="198"/>
        <v>29.400653743138339</v>
      </c>
      <c r="P2166">
        <f t="shared" si="199"/>
        <v>1.3807128861320299</v>
      </c>
      <c r="Q2166">
        <f t="shared" si="200"/>
        <v>7.6324459157614104</v>
      </c>
      <c r="R2166">
        <f t="shared" si="201"/>
        <v>8.1217824814983006E-2</v>
      </c>
      <c r="S2166">
        <f t="shared" si="202"/>
        <v>4.5459829931825445E-3</v>
      </c>
      <c r="T2166">
        <f t="shared" si="203"/>
        <v>2.4573142718652002E-2</v>
      </c>
    </row>
    <row r="2167" spans="1:20" x14ac:dyDescent="0.25">
      <c r="A2167">
        <v>13223</v>
      </c>
      <c r="B2167" t="s">
        <v>175</v>
      </c>
      <c r="C2167" t="s">
        <v>11</v>
      </c>
      <c r="D2167" t="s">
        <v>31</v>
      </c>
      <c r="E2167" t="s">
        <v>37</v>
      </c>
      <c r="F2167" t="s">
        <v>20</v>
      </c>
      <c r="G2167">
        <v>67.374454699221104</v>
      </c>
      <c r="H2167">
        <v>3.6903030541321171</v>
      </c>
      <c r="I2167">
        <v>0.52626547570753146</v>
      </c>
      <c r="J2167">
        <v>17.490491316473438</v>
      </c>
      <c r="K2167">
        <v>0.18611853784317001</v>
      </c>
      <c r="L2167">
        <v>1.1970445312264051E-2</v>
      </c>
      <c r="M2167">
        <v>1.5528830592799101E-3</v>
      </c>
      <c r="N2167">
        <v>5.6311744566503001E-2</v>
      </c>
      <c r="O2167">
        <f t="shared" si="198"/>
        <v>67.374454699221104</v>
      </c>
      <c r="P2167">
        <f t="shared" si="199"/>
        <v>3.1640375784245856</v>
      </c>
      <c r="Q2167">
        <f t="shared" si="200"/>
        <v>17.490491316473438</v>
      </c>
      <c r="R2167">
        <f t="shared" si="201"/>
        <v>0.18611853784317001</v>
      </c>
      <c r="S2167">
        <f t="shared" si="202"/>
        <v>1.0417562252984141E-2</v>
      </c>
      <c r="T2167">
        <f t="shared" si="203"/>
        <v>5.6311744566503001E-2</v>
      </c>
    </row>
    <row r="2168" spans="1:20" x14ac:dyDescent="0.25">
      <c r="A2168">
        <v>13223</v>
      </c>
      <c r="B2168" t="s">
        <v>176</v>
      </c>
      <c r="C2168" t="s">
        <v>11</v>
      </c>
      <c r="D2168" t="s">
        <v>31</v>
      </c>
      <c r="E2168" t="s">
        <v>37</v>
      </c>
      <c r="F2168" t="s">
        <v>21</v>
      </c>
      <c r="G2168">
        <v>0</v>
      </c>
      <c r="H2168">
        <v>0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f t="shared" si="198"/>
        <v>0</v>
      </c>
      <c r="P2168">
        <f t="shared" si="199"/>
        <v>0</v>
      </c>
      <c r="Q2168">
        <f t="shared" si="200"/>
        <v>0</v>
      </c>
      <c r="R2168">
        <f t="shared" si="201"/>
        <v>0</v>
      </c>
      <c r="S2168">
        <f t="shared" si="202"/>
        <v>0</v>
      </c>
      <c r="T2168">
        <f t="shared" si="203"/>
        <v>0</v>
      </c>
    </row>
    <row r="2169" spans="1:20" x14ac:dyDescent="0.25">
      <c r="A2169">
        <v>13223</v>
      </c>
      <c r="B2169" t="s">
        <v>177</v>
      </c>
      <c r="C2169" t="s">
        <v>11</v>
      </c>
      <c r="D2169" t="s">
        <v>31</v>
      </c>
      <c r="E2169" t="s">
        <v>37</v>
      </c>
      <c r="F2169" t="s">
        <v>22</v>
      </c>
      <c r="G2169">
        <v>0</v>
      </c>
      <c r="H2169">
        <v>0</v>
      </c>
      <c r="I2169">
        <v>0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f t="shared" si="198"/>
        <v>0</v>
      </c>
      <c r="P2169">
        <f t="shared" si="199"/>
        <v>0</v>
      </c>
      <c r="Q2169">
        <f t="shared" si="200"/>
        <v>0</v>
      </c>
      <c r="R2169">
        <f t="shared" si="201"/>
        <v>0</v>
      </c>
      <c r="S2169">
        <f t="shared" si="202"/>
        <v>0</v>
      </c>
      <c r="T2169">
        <f t="shared" si="203"/>
        <v>0</v>
      </c>
    </row>
    <row r="2170" spans="1:20" x14ac:dyDescent="0.25">
      <c r="A2170">
        <v>13223</v>
      </c>
      <c r="B2170" t="s">
        <v>178</v>
      </c>
      <c r="C2170" t="s">
        <v>11</v>
      </c>
      <c r="D2170" t="s">
        <v>31</v>
      </c>
      <c r="E2170" t="s">
        <v>37</v>
      </c>
      <c r="F2170" t="s">
        <v>23</v>
      </c>
      <c r="G2170">
        <v>4.7738612416789733E-15</v>
      </c>
      <c r="H2170">
        <v>3.2112726490905622E-16</v>
      </c>
      <c r="I2170">
        <v>3.5260867225994505E-17</v>
      </c>
      <c r="J2170">
        <v>1.355764692150036E-15</v>
      </c>
      <c r="K2170">
        <v>1.3269480884575E-17</v>
      </c>
      <c r="L2170">
        <v>1.0514127810885614E-18</v>
      </c>
      <c r="M2170">
        <v>1.0565403754446199E-19</v>
      </c>
      <c r="N2170">
        <v>4.3963471635888797E-18</v>
      </c>
      <c r="O2170">
        <f t="shared" si="198"/>
        <v>4.7738612416789733E-15</v>
      </c>
      <c r="P2170">
        <f t="shared" si="199"/>
        <v>2.8586639768306174E-16</v>
      </c>
      <c r="Q2170">
        <f t="shared" si="200"/>
        <v>1.355764692150036E-15</v>
      </c>
      <c r="R2170">
        <f t="shared" si="201"/>
        <v>1.3269480884575E-17</v>
      </c>
      <c r="S2170">
        <f t="shared" si="202"/>
        <v>9.457587435440994E-19</v>
      </c>
      <c r="T2170">
        <f t="shared" si="203"/>
        <v>4.3963471635888797E-18</v>
      </c>
    </row>
    <row r="2171" spans="1:20" x14ac:dyDescent="0.25">
      <c r="A2171">
        <v>13223</v>
      </c>
      <c r="B2171" t="s">
        <v>179</v>
      </c>
      <c r="C2171" t="s">
        <v>11</v>
      </c>
      <c r="D2171" t="s">
        <v>31</v>
      </c>
      <c r="E2171" t="s">
        <v>37</v>
      </c>
      <c r="F2171" t="s">
        <v>24</v>
      </c>
      <c r="G2171">
        <v>4.7738612416789733E-15</v>
      </c>
      <c r="H2171">
        <v>3.2112726490905622E-16</v>
      </c>
      <c r="I2171">
        <v>3.5260867225994505E-17</v>
      </c>
      <c r="J2171">
        <v>1.355764692150036E-15</v>
      </c>
      <c r="K2171">
        <v>1.3269480884575E-17</v>
      </c>
      <c r="L2171">
        <v>1.0514127810885614E-18</v>
      </c>
      <c r="M2171">
        <v>1.0565403754446199E-19</v>
      </c>
      <c r="N2171">
        <v>4.3963471635888797E-18</v>
      </c>
      <c r="O2171">
        <f t="shared" si="198"/>
        <v>4.7738612416789733E-15</v>
      </c>
      <c r="P2171">
        <f t="shared" si="199"/>
        <v>2.8586639768306174E-16</v>
      </c>
      <c r="Q2171">
        <f t="shared" si="200"/>
        <v>1.355764692150036E-15</v>
      </c>
      <c r="R2171">
        <f t="shared" si="201"/>
        <v>1.3269480884575E-17</v>
      </c>
      <c r="S2171">
        <f t="shared" si="202"/>
        <v>9.457587435440994E-19</v>
      </c>
      <c r="T2171">
        <f t="shared" si="203"/>
        <v>4.3963471635888797E-18</v>
      </c>
    </row>
    <row r="2172" spans="1:20" x14ac:dyDescent="0.25">
      <c r="A2172">
        <v>13223</v>
      </c>
      <c r="B2172" t="s">
        <v>180</v>
      </c>
      <c r="C2172" t="s">
        <v>11</v>
      </c>
      <c r="D2172" t="s">
        <v>31</v>
      </c>
      <c r="E2172" t="s">
        <v>37</v>
      </c>
      <c r="F2172" t="s">
        <v>25</v>
      </c>
      <c r="G2172">
        <v>4.7738612416789733E-15</v>
      </c>
      <c r="H2172">
        <v>3.2112726490905622E-16</v>
      </c>
      <c r="I2172">
        <v>3.5260867225994505E-17</v>
      </c>
      <c r="J2172">
        <v>1.355764692150036E-15</v>
      </c>
      <c r="K2172">
        <v>1.3269480884575E-17</v>
      </c>
      <c r="L2172">
        <v>1.0514127810885614E-18</v>
      </c>
      <c r="M2172">
        <v>1.0565403754446199E-19</v>
      </c>
      <c r="N2172">
        <v>4.3963471635888797E-18</v>
      </c>
      <c r="O2172">
        <f t="shared" si="198"/>
        <v>4.7738612416789733E-15</v>
      </c>
      <c r="P2172">
        <f t="shared" si="199"/>
        <v>2.8586639768306174E-16</v>
      </c>
      <c r="Q2172">
        <f t="shared" si="200"/>
        <v>1.355764692150036E-15</v>
      </c>
      <c r="R2172">
        <f t="shared" si="201"/>
        <v>1.3269480884575E-17</v>
      </c>
      <c r="S2172">
        <f t="shared" si="202"/>
        <v>9.457587435440994E-19</v>
      </c>
      <c r="T2172">
        <f t="shared" si="203"/>
        <v>4.3963471635888797E-18</v>
      </c>
    </row>
    <row r="2173" spans="1:20" x14ac:dyDescent="0.25">
      <c r="A2173">
        <v>13223</v>
      </c>
      <c r="B2173" t="s">
        <v>181</v>
      </c>
      <c r="C2173" t="s">
        <v>11</v>
      </c>
      <c r="D2173" t="s">
        <v>31</v>
      </c>
      <c r="E2173" t="s">
        <v>37</v>
      </c>
      <c r="F2173" t="s">
        <v>26</v>
      </c>
      <c r="G2173">
        <v>4.7738612614631535</v>
      </c>
      <c r="H2173">
        <v>0.3211272622522145</v>
      </c>
      <c r="I2173">
        <v>3.5260867460252067E-2</v>
      </c>
      <c r="J2173">
        <v>1.3557646708152089</v>
      </c>
      <c r="K2173">
        <v>1.32694818865221E-2</v>
      </c>
      <c r="L2173">
        <v>1.051412684779679E-3</v>
      </c>
      <c r="M2173">
        <v>1.05654038081506E-4</v>
      </c>
      <c r="N2173">
        <v>4.3963472289257396E-3</v>
      </c>
      <c r="O2173">
        <f t="shared" si="198"/>
        <v>4.7738612614631535</v>
      </c>
      <c r="P2173">
        <f t="shared" si="199"/>
        <v>0.28586639479196241</v>
      </c>
      <c r="Q2173">
        <f t="shared" si="200"/>
        <v>1.3557646708152089</v>
      </c>
      <c r="R2173">
        <f t="shared" si="201"/>
        <v>1.32694818865221E-2</v>
      </c>
      <c r="S2173">
        <f t="shared" si="202"/>
        <v>9.4575864669817298E-4</v>
      </c>
      <c r="T2173">
        <f t="shared" si="203"/>
        <v>4.3963472289257396E-3</v>
      </c>
    </row>
    <row r="2174" spans="1:20" x14ac:dyDescent="0.25">
      <c r="A2174">
        <v>13223</v>
      </c>
      <c r="B2174" t="s">
        <v>182</v>
      </c>
      <c r="C2174" t="s">
        <v>11</v>
      </c>
      <c r="D2174" t="s">
        <v>31</v>
      </c>
      <c r="E2174" t="s">
        <v>38</v>
      </c>
      <c r="F2174" t="s">
        <v>14</v>
      </c>
      <c r="G2174">
        <v>0.48209519304187415</v>
      </c>
      <c r="H2174">
        <v>0.18535484797215029</v>
      </c>
      <c r="I2174">
        <v>2.1234664297143354E-3</v>
      </c>
      <c r="J2174">
        <v>4.5049239517805919</v>
      </c>
      <c r="K2174">
        <v>4.9253107963873902E-5</v>
      </c>
      <c r="L2174">
        <v>3.0746285282191865E-5</v>
      </c>
      <c r="M2174">
        <v>5.65907154890382E-6</v>
      </c>
      <c r="N2174">
        <v>1.5842381361897601E-2</v>
      </c>
      <c r="O2174">
        <f t="shared" si="198"/>
        <v>0.48209519304187415</v>
      </c>
      <c r="P2174">
        <f t="shared" si="199"/>
        <v>0.18323138154243596</v>
      </c>
      <c r="Q2174">
        <f t="shared" si="200"/>
        <v>4.5049239517805919</v>
      </c>
      <c r="R2174">
        <f t="shared" si="201"/>
        <v>4.9253107963873902E-5</v>
      </c>
      <c r="S2174">
        <f t="shared" si="202"/>
        <v>2.5087213733288045E-5</v>
      </c>
      <c r="T2174">
        <f t="shared" si="203"/>
        <v>1.5842381361897601E-2</v>
      </c>
    </row>
    <row r="2175" spans="1:20" x14ac:dyDescent="0.25">
      <c r="A2175">
        <v>13223</v>
      </c>
      <c r="B2175" t="s">
        <v>183</v>
      </c>
      <c r="C2175" t="s">
        <v>11</v>
      </c>
      <c r="D2175" t="s">
        <v>31</v>
      </c>
      <c r="E2175" t="s">
        <v>38</v>
      </c>
      <c r="F2175" t="s">
        <v>15</v>
      </c>
      <c r="G2175">
        <v>0</v>
      </c>
      <c r="H2175">
        <v>0</v>
      </c>
      <c r="I2175">
        <v>0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f t="shared" si="198"/>
        <v>0</v>
      </c>
      <c r="P2175">
        <f t="shared" si="199"/>
        <v>0</v>
      </c>
      <c r="Q2175">
        <f t="shared" si="200"/>
        <v>0</v>
      </c>
      <c r="R2175">
        <f t="shared" si="201"/>
        <v>0</v>
      </c>
      <c r="S2175">
        <f t="shared" si="202"/>
        <v>0</v>
      </c>
      <c r="T2175">
        <f t="shared" si="203"/>
        <v>0</v>
      </c>
    </row>
    <row r="2176" spans="1:20" x14ac:dyDescent="0.25">
      <c r="A2176">
        <v>13223</v>
      </c>
      <c r="B2176" t="s">
        <v>184</v>
      </c>
      <c r="C2176" t="s">
        <v>11</v>
      </c>
      <c r="D2176" t="s">
        <v>31</v>
      </c>
      <c r="E2176" t="s">
        <v>38</v>
      </c>
      <c r="F2176" t="s">
        <v>16</v>
      </c>
      <c r="G2176">
        <v>8.177343491193378</v>
      </c>
      <c r="H2176">
        <v>0.68772760917428355</v>
      </c>
      <c r="I2176">
        <v>3.6946638300506054E-2</v>
      </c>
      <c r="J2176">
        <v>2.6557757431590439</v>
      </c>
      <c r="K2176">
        <v>2.3001366828890601E-2</v>
      </c>
      <c r="L2176">
        <v>2.2626393508842248E-3</v>
      </c>
      <c r="M2176">
        <v>1.1746883132524001E-4</v>
      </c>
      <c r="N2176">
        <v>8.6884345951458997E-3</v>
      </c>
      <c r="O2176">
        <f t="shared" si="198"/>
        <v>8.177343491193378</v>
      </c>
      <c r="P2176">
        <f t="shared" si="199"/>
        <v>0.65078097087377751</v>
      </c>
      <c r="Q2176">
        <f t="shared" si="200"/>
        <v>2.6557757431590439</v>
      </c>
      <c r="R2176">
        <f t="shared" si="201"/>
        <v>2.3001366828890601E-2</v>
      </c>
      <c r="S2176">
        <f t="shared" si="202"/>
        <v>2.1451705195589849E-3</v>
      </c>
      <c r="T2176">
        <f t="shared" si="203"/>
        <v>8.6884345951458997E-3</v>
      </c>
    </row>
    <row r="2177" spans="1:20" x14ac:dyDescent="0.25">
      <c r="A2177">
        <v>13223</v>
      </c>
      <c r="B2177" t="s">
        <v>185</v>
      </c>
      <c r="C2177" t="s">
        <v>11</v>
      </c>
      <c r="D2177" t="s">
        <v>31</v>
      </c>
      <c r="E2177" t="s">
        <v>38</v>
      </c>
      <c r="F2177" t="s">
        <v>17</v>
      </c>
      <c r="G2177">
        <v>8.8651812563685546</v>
      </c>
      <c r="H2177">
        <v>0.74557564725808423</v>
      </c>
      <c r="I2177">
        <v>4.0054406644230621E-2</v>
      </c>
      <c r="J2177">
        <v>2.8791660779266621</v>
      </c>
      <c r="K2177">
        <v>2.4936138556177E-2</v>
      </c>
      <c r="L2177">
        <v>2.4529598352236413E-3</v>
      </c>
      <c r="M2177">
        <v>1.2734970355587899E-4</v>
      </c>
      <c r="N2177">
        <v>9.4192603924834195E-3</v>
      </c>
      <c r="O2177">
        <f t="shared" si="198"/>
        <v>8.8651812563685546</v>
      </c>
      <c r="P2177">
        <f t="shared" si="199"/>
        <v>0.70552124061385357</v>
      </c>
      <c r="Q2177">
        <f t="shared" si="200"/>
        <v>2.8791660779266621</v>
      </c>
      <c r="R2177">
        <f t="shared" si="201"/>
        <v>2.4936138556177E-2</v>
      </c>
      <c r="S2177">
        <f t="shared" si="202"/>
        <v>2.3256101316677623E-3</v>
      </c>
      <c r="T2177">
        <f t="shared" si="203"/>
        <v>9.4192603924834195E-3</v>
      </c>
    </row>
    <row r="2178" spans="1:20" x14ac:dyDescent="0.25">
      <c r="A2178">
        <v>13223</v>
      </c>
      <c r="B2178" t="s">
        <v>186</v>
      </c>
      <c r="C2178" t="s">
        <v>11</v>
      </c>
      <c r="D2178" t="s">
        <v>31</v>
      </c>
      <c r="E2178" t="s">
        <v>38</v>
      </c>
      <c r="F2178" t="s">
        <v>18</v>
      </c>
      <c r="G2178">
        <v>9.3670018833193591</v>
      </c>
      <c r="H2178">
        <v>0.78777964778549003</v>
      </c>
      <c r="I2178">
        <v>4.2321723270134615E-2</v>
      </c>
      <c r="J2178">
        <v>3.042143375313267</v>
      </c>
      <c r="K2178">
        <v>2.6347654128834899E-2</v>
      </c>
      <c r="L2178">
        <v>2.5918123921231332E-3</v>
      </c>
      <c r="M2178">
        <v>1.3455842630172299E-4</v>
      </c>
      <c r="N2178">
        <v>9.9524447346719305E-3</v>
      </c>
      <c r="O2178">
        <f t="shared" si="198"/>
        <v>9.3670018833193591</v>
      </c>
      <c r="P2178">
        <f t="shared" si="199"/>
        <v>0.74545792451535542</v>
      </c>
      <c r="Q2178">
        <f t="shared" si="200"/>
        <v>3.042143375313267</v>
      </c>
      <c r="R2178">
        <f t="shared" si="201"/>
        <v>2.6347654128834899E-2</v>
      </c>
      <c r="S2178">
        <f t="shared" si="202"/>
        <v>2.4572539658214102E-3</v>
      </c>
      <c r="T2178">
        <f t="shared" si="203"/>
        <v>9.9524447346719305E-3</v>
      </c>
    </row>
    <row r="2179" spans="1:20" x14ac:dyDescent="0.25">
      <c r="A2179">
        <v>13223</v>
      </c>
      <c r="B2179" t="s">
        <v>187</v>
      </c>
      <c r="C2179" t="s">
        <v>11</v>
      </c>
      <c r="D2179" t="s">
        <v>31</v>
      </c>
      <c r="E2179" t="s">
        <v>38</v>
      </c>
      <c r="F2179" t="s">
        <v>19</v>
      </c>
      <c r="G2179">
        <v>3.3268246061576932</v>
      </c>
      <c r="H2179">
        <v>0.27979118980043399</v>
      </c>
      <c r="I2179">
        <v>1.5031162132306241E-2</v>
      </c>
      <c r="J2179">
        <v>1.080460768535054</v>
      </c>
      <c r="K2179">
        <v>9.3577508225986504E-3</v>
      </c>
      <c r="L2179">
        <v>9.2051903055190244E-4</v>
      </c>
      <c r="M2179">
        <v>4.7790370168776499E-5</v>
      </c>
      <c r="N2179">
        <v>3.53475344651044E-3</v>
      </c>
      <c r="O2179">
        <f t="shared" si="198"/>
        <v>3.3268246061576932</v>
      </c>
      <c r="P2179">
        <f t="shared" si="199"/>
        <v>0.26476002766812773</v>
      </c>
      <c r="Q2179">
        <f t="shared" si="200"/>
        <v>1.080460768535054</v>
      </c>
      <c r="R2179">
        <f t="shared" si="201"/>
        <v>9.3577508225986504E-3</v>
      </c>
      <c r="S2179">
        <f t="shared" si="202"/>
        <v>8.7272866038312592E-4</v>
      </c>
      <c r="T2179">
        <f t="shared" si="203"/>
        <v>3.53475344651044E-3</v>
      </c>
    </row>
    <row r="2180" spans="1:20" x14ac:dyDescent="0.25">
      <c r="A2180">
        <v>13223</v>
      </c>
      <c r="B2180" t="s">
        <v>188</v>
      </c>
      <c r="C2180" t="s">
        <v>11</v>
      </c>
      <c r="D2180" t="s">
        <v>31</v>
      </c>
      <c r="E2180" t="s">
        <v>38</v>
      </c>
      <c r="F2180" t="s">
        <v>20</v>
      </c>
      <c r="G2180">
        <v>7.623740002233018</v>
      </c>
      <c r="H2180">
        <v>0.64116873284131759</v>
      </c>
      <c r="I2180">
        <v>3.4445367878021098E-2</v>
      </c>
      <c r="J2180">
        <v>2.4759808799743319</v>
      </c>
      <c r="K2180">
        <v>2.14441911821605E-2</v>
      </c>
      <c r="L2180">
        <v>2.1094580622729106E-3</v>
      </c>
      <c r="M2180">
        <v>1.0951625504240701E-4</v>
      </c>
      <c r="N2180">
        <v>8.1002285498383807E-3</v>
      </c>
      <c r="O2180">
        <f t="shared" ref="O2180:O2243" si="204">G2180</f>
        <v>7.623740002233018</v>
      </c>
      <c r="P2180">
        <f t="shared" ref="P2180:P2243" si="205">H2180-I2180</f>
        <v>0.60672336496329649</v>
      </c>
      <c r="Q2180">
        <f t="shared" ref="Q2180:Q2243" si="206">J2180</f>
        <v>2.4759808799743319</v>
      </c>
      <c r="R2180">
        <f t="shared" ref="R2180:R2243" si="207">K2180</f>
        <v>2.14441911821605E-2</v>
      </c>
      <c r="S2180">
        <f t="shared" ref="S2180:S2243" si="208">L2180-M2180</f>
        <v>1.9999418072305037E-3</v>
      </c>
      <c r="T2180">
        <f t="shared" ref="T2180:T2243" si="209">N2180</f>
        <v>8.1002285498383807E-3</v>
      </c>
    </row>
    <row r="2181" spans="1:20" x14ac:dyDescent="0.25">
      <c r="A2181">
        <v>13223</v>
      </c>
      <c r="B2181" t="s">
        <v>189</v>
      </c>
      <c r="C2181" t="s">
        <v>11</v>
      </c>
      <c r="D2181" t="s">
        <v>31</v>
      </c>
      <c r="E2181" t="s">
        <v>38</v>
      </c>
      <c r="F2181" t="s">
        <v>21</v>
      </c>
      <c r="G2181">
        <v>0</v>
      </c>
      <c r="H2181">
        <v>0</v>
      </c>
      <c r="I2181">
        <v>0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f t="shared" si="204"/>
        <v>0</v>
      </c>
      <c r="P2181">
        <f t="shared" si="205"/>
        <v>0</v>
      </c>
      <c r="Q2181">
        <f t="shared" si="206"/>
        <v>0</v>
      </c>
      <c r="R2181">
        <f t="shared" si="207"/>
        <v>0</v>
      </c>
      <c r="S2181">
        <f t="shared" si="208"/>
        <v>0</v>
      </c>
      <c r="T2181">
        <f t="shared" si="209"/>
        <v>0</v>
      </c>
    </row>
    <row r="2182" spans="1:20" x14ac:dyDescent="0.25">
      <c r="A2182">
        <v>13223</v>
      </c>
      <c r="B2182" t="s">
        <v>190</v>
      </c>
      <c r="C2182" t="s">
        <v>11</v>
      </c>
      <c r="D2182" t="s">
        <v>31</v>
      </c>
      <c r="E2182" t="s">
        <v>38</v>
      </c>
      <c r="F2182" t="s">
        <v>22</v>
      </c>
      <c r="G2182">
        <v>0</v>
      </c>
      <c r="H2182">
        <v>0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f t="shared" si="204"/>
        <v>0</v>
      </c>
      <c r="P2182">
        <f t="shared" si="205"/>
        <v>0</v>
      </c>
      <c r="Q2182">
        <f t="shared" si="206"/>
        <v>0</v>
      </c>
      <c r="R2182">
        <f t="shared" si="207"/>
        <v>0</v>
      </c>
      <c r="S2182">
        <f t="shared" si="208"/>
        <v>0</v>
      </c>
      <c r="T2182">
        <f t="shared" si="209"/>
        <v>0</v>
      </c>
    </row>
    <row r="2183" spans="1:20" x14ac:dyDescent="0.25">
      <c r="A2183">
        <v>13223</v>
      </c>
      <c r="B2183" t="s">
        <v>191</v>
      </c>
      <c r="C2183" t="s">
        <v>11</v>
      </c>
      <c r="D2183" t="s">
        <v>31</v>
      </c>
      <c r="E2183" t="s">
        <v>38</v>
      </c>
      <c r="F2183" t="s">
        <v>23</v>
      </c>
      <c r="G2183">
        <v>2.0640893860861215E-15</v>
      </c>
      <c r="H2183">
        <v>1.8381311885221392E-16</v>
      </c>
      <c r="I2183">
        <v>9.5692060431920282E-18</v>
      </c>
      <c r="J2183">
        <v>6.7821553171164882E-16</v>
      </c>
      <c r="K2183">
        <v>5.5730108059555303E-18</v>
      </c>
      <c r="L2183">
        <v>5.8290850751675116E-19</v>
      </c>
      <c r="M2183">
        <v>2.82350531026103E-20</v>
      </c>
      <c r="N2183">
        <v>2.1334451372430799E-18</v>
      </c>
      <c r="O2183">
        <f t="shared" si="204"/>
        <v>2.0640893860861215E-15</v>
      </c>
      <c r="P2183">
        <f t="shared" si="205"/>
        <v>1.742439128090219E-16</v>
      </c>
      <c r="Q2183">
        <f t="shared" si="206"/>
        <v>6.7821553171164882E-16</v>
      </c>
      <c r="R2183">
        <f t="shared" si="207"/>
        <v>5.5730108059555303E-18</v>
      </c>
      <c r="S2183">
        <f t="shared" si="208"/>
        <v>5.5467345441414086E-19</v>
      </c>
      <c r="T2183">
        <f t="shared" si="209"/>
        <v>2.1334451372430799E-18</v>
      </c>
    </row>
    <row r="2184" spans="1:20" x14ac:dyDescent="0.25">
      <c r="A2184">
        <v>13223</v>
      </c>
      <c r="B2184" t="s">
        <v>192</v>
      </c>
      <c r="C2184" t="s">
        <v>11</v>
      </c>
      <c r="D2184" t="s">
        <v>31</v>
      </c>
      <c r="E2184" t="s">
        <v>38</v>
      </c>
      <c r="F2184" t="s">
        <v>24</v>
      </c>
      <c r="G2184">
        <v>2.0640893860861215E-15</v>
      </c>
      <c r="H2184">
        <v>1.8381311885221392E-16</v>
      </c>
      <c r="I2184">
        <v>9.5692060431920282E-18</v>
      </c>
      <c r="J2184">
        <v>6.7821553171164882E-16</v>
      </c>
      <c r="K2184">
        <v>5.5730108059555303E-18</v>
      </c>
      <c r="L2184">
        <v>5.8290850751675116E-19</v>
      </c>
      <c r="M2184">
        <v>2.82350531026103E-20</v>
      </c>
      <c r="N2184">
        <v>2.1334451372430799E-18</v>
      </c>
      <c r="O2184">
        <f t="shared" si="204"/>
        <v>2.0640893860861215E-15</v>
      </c>
      <c r="P2184">
        <f t="shared" si="205"/>
        <v>1.742439128090219E-16</v>
      </c>
      <c r="Q2184">
        <f t="shared" si="206"/>
        <v>6.7821553171164882E-16</v>
      </c>
      <c r="R2184">
        <f t="shared" si="207"/>
        <v>5.5730108059555303E-18</v>
      </c>
      <c r="S2184">
        <f t="shared" si="208"/>
        <v>5.5467345441414086E-19</v>
      </c>
      <c r="T2184">
        <f t="shared" si="209"/>
        <v>2.1334451372430799E-18</v>
      </c>
    </row>
    <row r="2185" spans="1:20" x14ac:dyDescent="0.25">
      <c r="A2185">
        <v>13223</v>
      </c>
      <c r="B2185" t="s">
        <v>193</v>
      </c>
      <c r="C2185" t="s">
        <v>11</v>
      </c>
      <c r="D2185" t="s">
        <v>31</v>
      </c>
      <c r="E2185" t="s">
        <v>38</v>
      </c>
      <c r="F2185" t="s">
        <v>25</v>
      </c>
      <c r="G2185">
        <v>2.0640893860861215E-15</v>
      </c>
      <c r="H2185">
        <v>1.8381311885221392E-16</v>
      </c>
      <c r="I2185">
        <v>9.5692060431920282E-18</v>
      </c>
      <c r="J2185">
        <v>6.7821553171164882E-16</v>
      </c>
      <c r="K2185">
        <v>5.5730108059555303E-18</v>
      </c>
      <c r="L2185">
        <v>5.8290850751675116E-19</v>
      </c>
      <c r="M2185">
        <v>2.82350531026103E-20</v>
      </c>
      <c r="N2185">
        <v>2.1334451372430799E-18</v>
      </c>
      <c r="O2185">
        <f t="shared" si="204"/>
        <v>2.0640893860861215E-15</v>
      </c>
      <c r="P2185">
        <f t="shared" si="205"/>
        <v>1.742439128090219E-16</v>
      </c>
      <c r="Q2185">
        <f t="shared" si="206"/>
        <v>6.7821553171164882E-16</v>
      </c>
      <c r="R2185">
        <f t="shared" si="207"/>
        <v>5.5730108059555303E-18</v>
      </c>
      <c r="S2185">
        <f t="shared" si="208"/>
        <v>5.5467345441414086E-19</v>
      </c>
      <c r="T2185">
        <f t="shared" si="209"/>
        <v>2.1334451372430799E-18</v>
      </c>
    </row>
    <row r="2186" spans="1:20" x14ac:dyDescent="0.25">
      <c r="A2186">
        <v>13223</v>
      </c>
      <c r="B2186" t="s">
        <v>194</v>
      </c>
      <c r="C2186" t="s">
        <v>11</v>
      </c>
      <c r="D2186" t="s">
        <v>31</v>
      </c>
      <c r="E2186" t="s">
        <v>38</v>
      </c>
      <c r="F2186" t="s">
        <v>26</v>
      </c>
      <c r="G2186">
        <v>2.0640893170295769</v>
      </c>
      <c r="H2186">
        <v>0.18381311914350446</v>
      </c>
      <c r="I2186">
        <v>9.5692060128093996E-3</v>
      </c>
      <c r="J2186">
        <v>0.67821553230643727</v>
      </c>
      <c r="K2186">
        <v>5.5730106794368798E-3</v>
      </c>
      <c r="L2186">
        <v>5.829085203342692E-4</v>
      </c>
      <c r="M2186">
        <v>2.8235053556757699E-5</v>
      </c>
      <c r="N2186">
        <v>2.1334451363018698E-3</v>
      </c>
      <c r="O2186">
        <f t="shared" si="204"/>
        <v>2.0640893170295769</v>
      </c>
      <c r="P2186">
        <f t="shared" si="205"/>
        <v>0.17424391313069507</v>
      </c>
      <c r="Q2186">
        <f t="shared" si="206"/>
        <v>0.67821553230643727</v>
      </c>
      <c r="R2186">
        <f t="shared" si="207"/>
        <v>5.5730106794368798E-3</v>
      </c>
      <c r="S2186">
        <f t="shared" si="208"/>
        <v>5.5467346677751149E-4</v>
      </c>
      <c r="T2186">
        <f t="shared" si="209"/>
        <v>2.1334451363018698E-3</v>
      </c>
    </row>
    <row r="2187" spans="1:20" x14ac:dyDescent="0.25">
      <c r="A2187">
        <v>13247</v>
      </c>
      <c r="B2187" t="s">
        <v>39</v>
      </c>
      <c r="C2187" t="s">
        <v>11</v>
      </c>
      <c r="D2187" t="s">
        <v>12</v>
      </c>
      <c r="E2187" t="s">
        <v>13</v>
      </c>
      <c r="F2187" t="s">
        <v>14</v>
      </c>
      <c r="G2187">
        <v>83.88289177515253</v>
      </c>
      <c r="H2187">
        <v>169.57177957210524</v>
      </c>
      <c r="I2187">
        <v>0.40845889246334321</v>
      </c>
      <c r="J2187">
        <v>1170.6112510439382</v>
      </c>
      <c r="K2187">
        <v>0.22090695184869899</v>
      </c>
      <c r="L2187">
        <v>0.45886322690226589</v>
      </c>
      <c r="M2187">
        <v>5.8284088628113209E-4</v>
      </c>
      <c r="N2187">
        <v>1.78961919327346</v>
      </c>
      <c r="O2187">
        <f t="shared" si="204"/>
        <v>83.88289177515253</v>
      </c>
      <c r="P2187">
        <f t="shared" si="205"/>
        <v>169.16332067964191</v>
      </c>
      <c r="Q2187">
        <f t="shared" si="206"/>
        <v>1170.6112510439382</v>
      </c>
      <c r="R2187">
        <f t="shared" si="207"/>
        <v>0.22090695184869899</v>
      </c>
      <c r="S2187">
        <f t="shared" si="208"/>
        <v>0.45828038601598475</v>
      </c>
      <c r="T2187">
        <f t="shared" si="209"/>
        <v>1.78961919327346</v>
      </c>
    </row>
    <row r="2188" spans="1:20" x14ac:dyDescent="0.25">
      <c r="A2188">
        <v>13247</v>
      </c>
      <c r="B2188" t="s">
        <v>40</v>
      </c>
      <c r="C2188" t="s">
        <v>11</v>
      </c>
      <c r="D2188" t="s">
        <v>12</v>
      </c>
      <c r="E2188" t="s">
        <v>13</v>
      </c>
      <c r="F2188" t="s">
        <v>15</v>
      </c>
      <c r="G2188">
        <v>62.403899869944865</v>
      </c>
      <c r="H2188">
        <v>18.657611215152055</v>
      </c>
      <c r="I2188">
        <v>2.7407261296430026</v>
      </c>
      <c r="J2188">
        <v>386.28779312498614</v>
      </c>
      <c r="K2188">
        <v>0.137001978326352</v>
      </c>
      <c r="L2188">
        <v>4.9861446283784971E-2</v>
      </c>
      <c r="M2188">
        <v>4.9245923455600799E-3</v>
      </c>
      <c r="N2188">
        <v>1.14564285435403</v>
      </c>
      <c r="O2188">
        <f t="shared" si="204"/>
        <v>62.403899869944865</v>
      </c>
      <c r="P2188">
        <f t="shared" si="205"/>
        <v>15.916885085509053</v>
      </c>
      <c r="Q2188">
        <f t="shared" si="206"/>
        <v>386.28779312498614</v>
      </c>
      <c r="R2188">
        <f t="shared" si="207"/>
        <v>0.137001978326352</v>
      </c>
      <c r="S2188">
        <f t="shared" si="208"/>
        <v>4.4936853938224892E-2</v>
      </c>
      <c r="T2188">
        <f t="shared" si="209"/>
        <v>1.14564285435403</v>
      </c>
    </row>
    <row r="2189" spans="1:20" x14ac:dyDescent="0.25">
      <c r="A2189">
        <v>13247</v>
      </c>
      <c r="B2189" t="s">
        <v>41</v>
      </c>
      <c r="C2189" t="s">
        <v>11</v>
      </c>
      <c r="D2189" t="s">
        <v>12</v>
      </c>
      <c r="E2189" t="s">
        <v>13</v>
      </c>
      <c r="F2189" t="s">
        <v>16</v>
      </c>
      <c r="G2189">
        <v>8.3977058931687925</v>
      </c>
      <c r="H2189">
        <v>3.2363313067806603</v>
      </c>
      <c r="I2189">
        <v>0.36379450667811808</v>
      </c>
      <c r="J2189">
        <v>58.436655633785918</v>
      </c>
      <c r="K2189">
        <v>2.2674636211843398E-2</v>
      </c>
      <c r="L2189">
        <v>9.393980308772143E-3</v>
      </c>
      <c r="M2189">
        <v>7.6630599721738604E-4</v>
      </c>
      <c r="N2189">
        <v>0.183397057673794</v>
      </c>
      <c r="O2189">
        <f t="shared" si="204"/>
        <v>8.3977058931687925</v>
      </c>
      <c r="P2189">
        <f t="shared" si="205"/>
        <v>2.8725368001025422</v>
      </c>
      <c r="Q2189">
        <f t="shared" si="206"/>
        <v>58.436655633785918</v>
      </c>
      <c r="R2189">
        <f t="shared" si="207"/>
        <v>2.2674636211843398E-2</v>
      </c>
      <c r="S2189">
        <f t="shared" si="208"/>
        <v>8.6276743115547561E-3</v>
      </c>
      <c r="T2189">
        <f t="shared" si="209"/>
        <v>0.183397057673794</v>
      </c>
    </row>
    <row r="2190" spans="1:20" x14ac:dyDescent="0.25">
      <c r="A2190">
        <v>13247</v>
      </c>
      <c r="B2190" t="s">
        <v>42</v>
      </c>
      <c r="C2190" t="s">
        <v>11</v>
      </c>
      <c r="D2190" t="s">
        <v>12</v>
      </c>
      <c r="E2190" t="s">
        <v>13</v>
      </c>
      <c r="F2190" t="s">
        <v>17</v>
      </c>
      <c r="G2190">
        <v>9.1080274303221298</v>
      </c>
      <c r="H2190">
        <v>3.5100768664999897</v>
      </c>
      <c r="I2190">
        <v>0.39456612998316076</v>
      </c>
      <c r="J2190">
        <v>63.37952242567556</v>
      </c>
      <c r="K2190">
        <v>2.45925889480085E-2</v>
      </c>
      <c r="L2190">
        <v>1.018856973158222E-2</v>
      </c>
      <c r="M2190">
        <v>8.3112455422451495E-4</v>
      </c>
      <c r="N2190">
        <v>0.198909779633311</v>
      </c>
      <c r="O2190">
        <f t="shared" si="204"/>
        <v>9.1080274303221298</v>
      </c>
      <c r="P2190">
        <f t="shared" si="205"/>
        <v>3.1155107365168289</v>
      </c>
      <c r="Q2190">
        <f t="shared" si="206"/>
        <v>63.37952242567556</v>
      </c>
      <c r="R2190">
        <f t="shared" si="207"/>
        <v>2.45925889480085E-2</v>
      </c>
      <c r="S2190">
        <f t="shared" si="208"/>
        <v>9.3574451773577056E-3</v>
      </c>
      <c r="T2190">
        <f t="shared" si="209"/>
        <v>0.198909779633311</v>
      </c>
    </row>
    <row r="2191" spans="1:20" x14ac:dyDescent="0.25">
      <c r="A2191">
        <v>13247</v>
      </c>
      <c r="B2191" t="s">
        <v>43</v>
      </c>
      <c r="C2191" t="s">
        <v>11</v>
      </c>
      <c r="D2191" t="s">
        <v>12</v>
      </c>
      <c r="E2191" t="s">
        <v>13</v>
      </c>
      <c r="F2191" t="s">
        <v>18</v>
      </c>
      <c r="G2191">
        <v>9.6234978576005528</v>
      </c>
      <c r="H2191">
        <v>3.708730804542665</v>
      </c>
      <c r="I2191">
        <v>0.4168966849096587</v>
      </c>
      <c r="J2191">
        <v>66.966508267480634</v>
      </c>
      <c r="K2191">
        <v>2.5984385938185601E-2</v>
      </c>
      <c r="L2191">
        <v>1.0765196666426391E-2</v>
      </c>
      <c r="M2191">
        <v>8.7816222048786498E-4</v>
      </c>
      <c r="N2191">
        <v>0.210166931340864</v>
      </c>
      <c r="O2191">
        <f t="shared" si="204"/>
        <v>9.6234978576005528</v>
      </c>
      <c r="P2191">
        <f t="shared" si="205"/>
        <v>3.2918341196330063</v>
      </c>
      <c r="Q2191">
        <f t="shared" si="206"/>
        <v>66.966508267480634</v>
      </c>
      <c r="R2191">
        <f t="shared" si="207"/>
        <v>2.5984385938185601E-2</v>
      </c>
      <c r="S2191">
        <f t="shared" si="208"/>
        <v>9.8870344459385251E-3</v>
      </c>
      <c r="T2191">
        <f t="shared" si="209"/>
        <v>0.210166931340864</v>
      </c>
    </row>
    <row r="2192" spans="1:20" x14ac:dyDescent="0.25">
      <c r="A2192">
        <v>13247</v>
      </c>
      <c r="B2192" t="s">
        <v>44</v>
      </c>
      <c r="C2192" t="s">
        <v>11</v>
      </c>
      <c r="D2192" t="s">
        <v>12</v>
      </c>
      <c r="E2192" t="s">
        <v>13</v>
      </c>
      <c r="F2192" t="s">
        <v>19</v>
      </c>
      <c r="G2192">
        <v>3.4182479016839808</v>
      </c>
      <c r="H2192">
        <v>1.3173339156843333</v>
      </c>
      <c r="I2192">
        <v>0.14808087896105307</v>
      </c>
      <c r="J2192">
        <v>23.786371794241425</v>
      </c>
      <c r="K2192">
        <v>9.2296111917686205E-3</v>
      </c>
      <c r="L2192">
        <v>3.8237775293055026E-3</v>
      </c>
      <c r="M2192">
        <v>3.1192132684054697E-4</v>
      </c>
      <c r="N2192">
        <v>7.4650914479739996E-2</v>
      </c>
      <c r="O2192">
        <f t="shared" si="204"/>
        <v>3.4182479016839808</v>
      </c>
      <c r="P2192">
        <f t="shared" si="205"/>
        <v>1.1692530367232803</v>
      </c>
      <c r="Q2192">
        <f t="shared" si="206"/>
        <v>23.786371794241425</v>
      </c>
      <c r="R2192">
        <f t="shared" si="207"/>
        <v>9.2296111917686205E-3</v>
      </c>
      <c r="S2192">
        <f t="shared" si="208"/>
        <v>3.5118562024649557E-3</v>
      </c>
      <c r="T2192">
        <f t="shared" si="209"/>
        <v>7.4650914479739996E-2</v>
      </c>
    </row>
    <row r="2193" spans="1:20" x14ac:dyDescent="0.25">
      <c r="A2193">
        <v>13247</v>
      </c>
      <c r="B2193" t="s">
        <v>45</v>
      </c>
      <c r="C2193" t="s">
        <v>11</v>
      </c>
      <c r="D2193" t="s">
        <v>12</v>
      </c>
      <c r="E2193" t="s">
        <v>13</v>
      </c>
      <c r="F2193" t="s">
        <v>20</v>
      </c>
      <c r="G2193">
        <v>7.8316528966439227</v>
      </c>
      <c r="H2193">
        <v>3.0181836063050262</v>
      </c>
      <c r="I2193">
        <v>0.33927263320799694</v>
      </c>
      <c r="J2193">
        <v>54.497681107419723</v>
      </c>
      <c r="K2193">
        <v>2.1146254404091701E-2</v>
      </c>
      <c r="L2193">
        <v>8.7607698962983704E-3</v>
      </c>
      <c r="M2193">
        <v>7.1465274140791605E-4</v>
      </c>
      <c r="N2193">
        <v>0.17103500224965201</v>
      </c>
      <c r="O2193">
        <f t="shared" si="204"/>
        <v>7.8316528966439227</v>
      </c>
      <c r="P2193">
        <f t="shared" si="205"/>
        <v>2.6789109730970293</v>
      </c>
      <c r="Q2193">
        <f t="shared" si="206"/>
        <v>54.497681107419723</v>
      </c>
      <c r="R2193">
        <f t="shared" si="207"/>
        <v>2.1146254404091701E-2</v>
      </c>
      <c r="S2193">
        <f t="shared" si="208"/>
        <v>8.0461171548904548E-3</v>
      </c>
      <c r="T2193">
        <f t="shared" si="209"/>
        <v>0.17103500224965201</v>
      </c>
    </row>
    <row r="2194" spans="1:20" x14ac:dyDescent="0.25">
      <c r="A2194">
        <v>13247</v>
      </c>
      <c r="B2194" t="s">
        <v>46</v>
      </c>
      <c r="C2194" t="s">
        <v>11</v>
      </c>
      <c r="D2194" t="s">
        <v>12</v>
      </c>
      <c r="E2194" t="s">
        <v>13</v>
      </c>
      <c r="F2194" t="s">
        <v>21</v>
      </c>
      <c r="G2194">
        <v>0</v>
      </c>
      <c r="H2194">
        <v>0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f t="shared" si="204"/>
        <v>0</v>
      </c>
      <c r="P2194">
        <f t="shared" si="205"/>
        <v>0</v>
      </c>
      <c r="Q2194">
        <f t="shared" si="206"/>
        <v>0</v>
      </c>
      <c r="R2194">
        <f t="shared" si="207"/>
        <v>0</v>
      </c>
      <c r="S2194">
        <f t="shared" si="208"/>
        <v>0</v>
      </c>
      <c r="T2194">
        <f t="shared" si="209"/>
        <v>0</v>
      </c>
    </row>
    <row r="2195" spans="1:20" x14ac:dyDescent="0.25">
      <c r="A2195">
        <v>13247</v>
      </c>
      <c r="B2195" t="s">
        <v>47</v>
      </c>
      <c r="C2195" t="s">
        <v>11</v>
      </c>
      <c r="D2195" t="s">
        <v>12</v>
      </c>
      <c r="E2195" t="s">
        <v>13</v>
      </c>
      <c r="F2195" t="s">
        <v>22</v>
      </c>
      <c r="G2195">
        <v>0</v>
      </c>
      <c r="H2195">
        <v>0</v>
      </c>
      <c r="I2195">
        <v>0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f t="shared" si="204"/>
        <v>0</v>
      </c>
      <c r="P2195">
        <f t="shared" si="205"/>
        <v>0</v>
      </c>
      <c r="Q2195">
        <f t="shared" si="206"/>
        <v>0</v>
      </c>
      <c r="R2195">
        <f t="shared" si="207"/>
        <v>0</v>
      </c>
      <c r="S2195">
        <f t="shared" si="208"/>
        <v>0</v>
      </c>
      <c r="T2195">
        <f t="shared" si="209"/>
        <v>0</v>
      </c>
    </row>
    <row r="2196" spans="1:20" x14ac:dyDescent="0.25">
      <c r="A2196">
        <v>13247</v>
      </c>
      <c r="B2196" t="s">
        <v>48</v>
      </c>
      <c r="C2196" t="s">
        <v>11</v>
      </c>
      <c r="D2196" t="s">
        <v>12</v>
      </c>
      <c r="E2196" t="s">
        <v>13</v>
      </c>
      <c r="F2196" t="s">
        <v>23</v>
      </c>
      <c r="G2196">
        <v>37.603777082318913</v>
      </c>
      <c r="H2196">
        <v>15.789381086489204</v>
      </c>
      <c r="I2196">
        <v>1.623849899829561</v>
      </c>
      <c r="J2196">
        <v>270.70967433633558</v>
      </c>
      <c r="K2196">
        <v>0.111727148142074</v>
      </c>
      <c r="L2196">
        <v>4.8482953116774752E-2</v>
      </c>
      <c r="M2196">
        <v>3.7468911993983E-3</v>
      </c>
      <c r="N2196">
        <v>0.89155757010553305</v>
      </c>
      <c r="O2196">
        <f t="shared" si="204"/>
        <v>37.603777082318913</v>
      </c>
      <c r="P2196">
        <f t="shared" si="205"/>
        <v>14.165531186659642</v>
      </c>
      <c r="Q2196">
        <f t="shared" si="206"/>
        <v>270.70967433633558</v>
      </c>
      <c r="R2196">
        <f t="shared" si="207"/>
        <v>0.111727148142074</v>
      </c>
      <c r="S2196">
        <f t="shared" si="208"/>
        <v>4.4736061917376453E-2</v>
      </c>
      <c r="T2196">
        <f t="shared" si="209"/>
        <v>0.89155757010553305</v>
      </c>
    </row>
    <row r="2197" spans="1:20" x14ac:dyDescent="0.25">
      <c r="A2197">
        <v>13247</v>
      </c>
      <c r="B2197" t="s">
        <v>49</v>
      </c>
      <c r="C2197" t="s">
        <v>11</v>
      </c>
      <c r="D2197" t="s">
        <v>12</v>
      </c>
      <c r="E2197" t="s">
        <v>13</v>
      </c>
      <c r="F2197" t="s">
        <v>24</v>
      </c>
      <c r="G2197">
        <v>41.084612289330323</v>
      </c>
      <c r="H2197">
        <v>17.250938747912578</v>
      </c>
      <c r="I2197">
        <v>1.7741632089218871</v>
      </c>
      <c r="J2197">
        <v>295.76823930123777</v>
      </c>
      <c r="K2197">
        <v>0.122069407449085</v>
      </c>
      <c r="L2197">
        <v>5.2970815473713628E-2</v>
      </c>
      <c r="M2197">
        <v>4.0937248672889698E-3</v>
      </c>
      <c r="N2197">
        <v>0.97408583070856003</v>
      </c>
      <c r="O2197">
        <f t="shared" si="204"/>
        <v>41.084612289330323</v>
      </c>
      <c r="P2197">
        <f t="shared" si="205"/>
        <v>15.47677553899069</v>
      </c>
      <c r="Q2197">
        <f t="shared" si="206"/>
        <v>295.76823930123777</v>
      </c>
      <c r="R2197">
        <f t="shared" si="207"/>
        <v>0.122069407449085</v>
      </c>
      <c r="S2197">
        <f t="shared" si="208"/>
        <v>4.8877090606424659E-2</v>
      </c>
      <c r="T2197">
        <f t="shared" si="209"/>
        <v>0.97408583070856003</v>
      </c>
    </row>
    <row r="2198" spans="1:20" x14ac:dyDescent="0.25">
      <c r="A2198">
        <v>13247</v>
      </c>
      <c r="B2198" t="s">
        <v>50</v>
      </c>
      <c r="C2198" t="s">
        <v>11</v>
      </c>
      <c r="D2198" t="s">
        <v>12</v>
      </c>
      <c r="E2198" t="s">
        <v>13</v>
      </c>
      <c r="F2198" t="s">
        <v>25</v>
      </c>
      <c r="G2198">
        <v>16.383381442029972</v>
      </c>
      <c r="H2198">
        <v>6.8791875666199216</v>
      </c>
      <c r="I2198">
        <v>0.70748621980555937</v>
      </c>
      <c r="J2198">
        <v>117.94401612665544</v>
      </c>
      <c r="K2198">
        <v>4.8677794503645601E-2</v>
      </c>
      <c r="L2198">
        <v>2.1123265972278094E-2</v>
      </c>
      <c r="M2198">
        <v>1.6324627540598149E-3</v>
      </c>
      <c r="N2198">
        <v>0.388438027887332</v>
      </c>
      <c r="O2198">
        <f t="shared" si="204"/>
        <v>16.383381442029972</v>
      </c>
      <c r="P2198">
        <f t="shared" si="205"/>
        <v>6.1717013468143627</v>
      </c>
      <c r="Q2198">
        <f t="shared" si="206"/>
        <v>117.94401612665544</v>
      </c>
      <c r="R2198">
        <f t="shared" si="207"/>
        <v>4.8677794503645601E-2</v>
      </c>
      <c r="S2198">
        <f t="shared" si="208"/>
        <v>1.9490803218218278E-2</v>
      </c>
      <c r="T2198">
        <f t="shared" si="209"/>
        <v>0.388438027887332</v>
      </c>
    </row>
    <row r="2199" spans="1:20" x14ac:dyDescent="0.25">
      <c r="A2199">
        <v>13247</v>
      </c>
      <c r="B2199" t="s">
        <v>51</v>
      </c>
      <c r="C2199" t="s">
        <v>11</v>
      </c>
      <c r="D2199" t="s">
        <v>12</v>
      </c>
      <c r="E2199" t="s">
        <v>13</v>
      </c>
      <c r="F2199" t="s">
        <v>26</v>
      </c>
      <c r="G2199">
        <v>39.349362980898007</v>
      </c>
      <c r="H2199">
        <v>16.522330346096222</v>
      </c>
      <c r="I2199">
        <v>1.6992299893865894</v>
      </c>
      <c r="J2199">
        <v>283.27622060030342</v>
      </c>
      <c r="K2199">
        <v>0.116913700004904</v>
      </c>
      <c r="L2199">
        <v>5.0733543982232843E-2</v>
      </c>
      <c r="M2199">
        <v>3.9208228361076094E-3</v>
      </c>
      <c r="N2199">
        <v>0.93294425780581403</v>
      </c>
      <c r="O2199">
        <f t="shared" si="204"/>
        <v>39.349362980898007</v>
      </c>
      <c r="P2199">
        <f t="shared" si="205"/>
        <v>14.823100356709633</v>
      </c>
      <c r="Q2199">
        <f t="shared" si="206"/>
        <v>283.27622060030342</v>
      </c>
      <c r="R2199">
        <f t="shared" si="207"/>
        <v>0.116913700004904</v>
      </c>
      <c r="S2199">
        <f t="shared" si="208"/>
        <v>4.6812721146125232E-2</v>
      </c>
      <c r="T2199">
        <f t="shared" si="209"/>
        <v>0.93294425780581403</v>
      </c>
    </row>
    <row r="2200" spans="1:20" x14ac:dyDescent="0.25">
      <c r="A2200">
        <v>13247</v>
      </c>
      <c r="B2200" t="s">
        <v>52</v>
      </c>
      <c r="C2200" t="s">
        <v>11</v>
      </c>
      <c r="D2200" t="s">
        <v>12</v>
      </c>
      <c r="E2200" t="s">
        <v>27</v>
      </c>
      <c r="F2200" t="s">
        <v>14</v>
      </c>
      <c r="G2200">
        <v>80.623817701408356</v>
      </c>
      <c r="H2200">
        <v>127.37625357427065</v>
      </c>
      <c r="I2200">
        <v>0.35765783073409774</v>
      </c>
      <c r="J2200">
        <v>952.47583023589004</v>
      </c>
      <c r="K2200">
        <v>0.22060125888496099</v>
      </c>
      <c r="L2200">
        <v>0.3729323826052342</v>
      </c>
      <c r="M2200">
        <v>5.0516947286638404E-4</v>
      </c>
      <c r="N2200">
        <v>1.9607964894796699</v>
      </c>
      <c r="O2200">
        <f t="shared" si="204"/>
        <v>80.623817701408356</v>
      </c>
      <c r="P2200">
        <f t="shared" si="205"/>
        <v>127.01859574353655</v>
      </c>
      <c r="Q2200">
        <f t="shared" si="206"/>
        <v>952.47583023589004</v>
      </c>
      <c r="R2200">
        <f t="shared" si="207"/>
        <v>0.22060125888496099</v>
      </c>
      <c r="S2200">
        <f t="shared" si="208"/>
        <v>0.37242721313236782</v>
      </c>
      <c r="T2200">
        <f t="shared" si="209"/>
        <v>1.9607964894796699</v>
      </c>
    </row>
    <row r="2201" spans="1:20" x14ac:dyDescent="0.25">
      <c r="A2201">
        <v>13247</v>
      </c>
      <c r="B2201" t="s">
        <v>53</v>
      </c>
      <c r="C2201" t="s">
        <v>11</v>
      </c>
      <c r="D2201" t="s">
        <v>12</v>
      </c>
      <c r="E2201" t="s">
        <v>27</v>
      </c>
      <c r="F2201" t="s">
        <v>15</v>
      </c>
      <c r="G2201">
        <v>65.257416612341245</v>
      </c>
      <c r="H2201">
        <v>16.133467779293987</v>
      </c>
      <c r="I2201">
        <v>2.3204747807039849</v>
      </c>
      <c r="J2201">
        <v>330.36344121690445</v>
      </c>
      <c r="K2201">
        <v>0.154198952344375</v>
      </c>
      <c r="L2201">
        <v>4.6727085672557678E-2</v>
      </c>
      <c r="M2201">
        <v>4.5838997225473499E-3</v>
      </c>
      <c r="N2201">
        <v>1.0498818505217</v>
      </c>
      <c r="O2201">
        <f t="shared" si="204"/>
        <v>65.257416612341245</v>
      </c>
      <c r="P2201">
        <f t="shared" si="205"/>
        <v>13.812992998590001</v>
      </c>
      <c r="Q2201">
        <f t="shared" si="206"/>
        <v>330.36344121690445</v>
      </c>
      <c r="R2201">
        <f t="shared" si="207"/>
        <v>0.154198952344375</v>
      </c>
      <c r="S2201">
        <f t="shared" si="208"/>
        <v>4.2143185950010327E-2</v>
      </c>
      <c r="T2201">
        <f t="shared" si="209"/>
        <v>1.0498818505217</v>
      </c>
    </row>
    <row r="2202" spans="1:20" x14ac:dyDescent="0.25">
      <c r="A2202">
        <v>13247</v>
      </c>
      <c r="B2202" t="s">
        <v>54</v>
      </c>
      <c r="C2202" t="s">
        <v>11</v>
      </c>
      <c r="D2202" t="s">
        <v>12</v>
      </c>
      <c r="E2202" t="s">
        <v>27</v>
      </c>
      <c r="F2202" t="s">
        <v>16</v>
      </c>
      <c r="G2202">
        <v>8.2038743374142786</v>
      </c>
      <c r="H2202">
        <v>2.788076851225207</v>
      </c>
      <c r="I2202">
        <v>0.30236967323185077</v>
      </c>
      <c r="J2202">
        <v>45.579812464712191</v>
      </c>
      <c r="K2202">
        <v>2.36053310584214E-2</v>
      </c>
      <c r="L2202">
        <v>8.7356577162722993E-3</v>
      </c>
      <c r="M2202">
        <v>6.9573719062532204E-4</v>
      </c>
      <c r="N2202">
        <v>0.153230237643839</v>
      </c>
      <c r="O2202">
        <f t="shared" si="204"/>
        <v>8.2038743374142786</v>
      </c>
      <c r="P2202">
        <f t="shared" si="205"/>
        <v>2.4857071779933562</v>
      </c>
      <c r="Q2202">
        <f t="shared" si="206"/>
        <v>45.579812464712191</v>
      </c>
      <c r="R2202">
        <f t="shared" si="207"/>
        <v>2.36053310584214E-2</v>
      </c>
      <c r="S2202">
        <f t="shared" si="208"/>
        <v>8.0399205256469763E-3</v>
      </c>
      <c r="T2202">
        <f t="shared" si="209"/>
        <v>0.153230237643839</v>
      </c>
    </row>
    <row r="2203" spans="1:20" x14ac:dyDescent="0.25">
      <c r="A2203">
        <v>13247</v>
      </c>
      <c r="B2203" t="s">
        <v>55</v>
      </c>
      <c r="C2203" t="s">
        <v>11</v>
      </c>
      <c r="D2203" t="s">
        <v>12</v>
      </c>
      <c r="E2203" t="s">
        <v>27</v>
      </c>
      <c r="F2203" t="s">
        <v>17</v>
      </c>
      <c r="G2203">
        <v>8.8978012356934144</v>
      </c>
      <c r="H2203">
        <v>3.0239066832445585</v>
      </c>
      <c r="I2203">
        <v>0.32794568175518135</v>
      </c>
      <c r="J2203">
        <v>49.435198288095769</v>
      </c>
      <c r="K2203">
        <v>2.5601988647797301E-2</v>
      </c>
      <c r="L2203">
        <v>9.4745615174502973E-3</v>
      </c>
      <c r="M2203">
        <v>7.5458618005086399E-4</v>
      </c>
      <c r="N2203">
        <v>0.166191279643433</v>
      </c>
      <c r="O2203">
        <f t="shared" si="204"/>
        <v>8.8978012356934144</v>
      </c>
      <c r="P2203">
        <f t="shared" si="205"/>
        <v>2.6959610014893771</v>
      </c>
      <c r="Q2203">
        <f t="shared" si="206"/>
        <v>49.435198288095769</v>
      </c>
      <c r="R2203">
        <f t="shared" si="207"/>
        <v>2.5601988647797301E-2</v>
      </c>
      <c r="S2203">
        <f t="shared" si="208"/>
        <v>8.7199753373994326E-3</v>
      </c>
      <c r="T2203">
        <f t="shared" si="209"/>
        <v>0.166191279643433</v>
      </c>
    </row>
    <row r="2204" spans="1:20" x14ac:dyDescent="0.25">
      <c r="A2204">
        <v>13247</v>
      </c>
      <c r="B2204" t="s">
        <v>56</v>
      </c>
      <c r="C2204" t="s">
        <v>11</v>
      </c>
      <c r="D2204" t="s">
        <v>12</v>
      </c>
      <c r="E2204" t="s">
        <v>27</v>
      </c>
      <c r="F2204" t="s">
        <v>18</v>
      </c>
      <c r="G2204">
        <v>9.4013735165322423</v>
      </c>
      <c r="H2204">
        <v>3.1950456655097494</v>
      </c>
      <c r="I2204">
        <v>0.3465058493634382</v>
      </c>
      <c r="J2204">
        <v>52.232987231060179</v>
      </c>
      <c r="K2204">
        <v>2.70509405803879E-2</v>
      </c>
      <c r="L2204">
        <v>1.0010777881777955E-2</v>
      </c>
      <c r="M2204">
        <v>7.9729179202558801E-4</v>
      </c>
      <c r="N2204">
        <v>0.17559691426917601</v>
      </c>
      <c r="O2204">
        <f t="shared" si="204"/>
        <v>9.4013735165322423</v>
      </c>
      <c r="P2204">
        <f t="shared" si="205"/>
        <v>2.8485398161463111</v>
      </c>
      <c r="Q2204">
        <f t="shared" si="206"/>
        <v>52.232987231060179</v>
      </c>
      <c r="R2204">
        <f t="shared" si="207"/>
        <v>2.70509405803879E-2</v>
      </c>
      <c r="S2204">
        <f t="shared" si="208"/>
        <v>9.2134860897523669E-3</v>
      </c>
      <c r="T2204">
        <f t="shared" si="209"/>
        <v>0.17559691426917601</v>
      </c>
    </row>
    <row r="2205" spans="1:20" x14ac:dyDescent="0.25">
      <c r="A2205">
        <v>13247</v>
      </c>
      <c r="B2205" t="s">
        <v>57</v>
      </c>
      <c r="C2205" t="s">
        <v>11</v>
      </c>
      <c r="D2205" t="s">
        <v>12</v>
      </c>
      <c r="E2205" t="s">
        <v>27</v>
      </c>
      <c r="F2205" t="s">
        <v>19</v>
      </c>
      <c r="G2205">
        <v>3.3393494558181134</v>
      </c>
      <c r="H2205">
        <v>1.1348740302631799</v>
      </c>
      <c r="I2205">
        <v>0.12307818388367718</v>
      </c>
      <c r="J2205">
        <v>18.553055095314761</v>
      </c>
      <c r="K2205">
        <v>9.6084377970703204E-3</v>
      </c>
      <c r="L2205">
        <v>3.5558095602307924E-3</v>
      </c>
      <c r="M2205">
        <v>2.83196477262492E-4</v>
      </c>
      <c r="N2205">
        <v>6.2371679438280002E-2</v>
      </c>
      <c r="O2205">
        <f t="shared" si="204"/>
        <v>3.3393494558181134</v>
      </c>
      <c r="P2205">
        <f t="shared" si="205"/>
        <v>1.0117958463795027</v>
      </c>
      <c r="Q2205">
        <f t="shared" si="206"/>
        <v>18.553055095314761</v>
      </c>
      <c r="R2205">
        <f t="shared" si="207"/>
        <v>9.6084377970703204E-3</v>
      </c>
      <c r="S2205">
        <f t="shared" si="208"/>
        <v>3.2726130829683004E-3</v>
      </c>
      <c r="T2205">
        <f t="shared" si="209"/>
        <v>6.2371679438280002E-2</v>
      </c>
    </row>
    <row r="2206" spans="1:20" x14ac:dyDescent="0.25">
      <c r="A2206">
        <v>13247</v>
      </c>
      <c r="B2206" t="s">
        <v>58</v>
      </c>
      <c r="C2206" t="s">
        <v>11</v>
      </c>
      <c r="D2206" t="s">
        <v>12</v>
      </c>
      <c r="E2206" t="s">
        <v>27</v>
      </c>
      <c r="F2206" t="s">
        <v>20</v>
      </c>
      <c r="G2206">
        <v>7.6508862353322815</v>
      </c>
      <c r="H2206">
        <v>2.6001443637933019</v>
      </c>
      <c r="I2206">
        <v>0.28198822360559417</v>
      </c>
      <c r="J2206">
        <v>42.50748022588045</v>
      </c>
      <c r="K2206">
        <v>2.2014193638235501E-2</v>
      </c>
      <c r="L2206">
        <v>8.1468235720301152E-3</v>
      </c>
      <c r="M2206">
        <v>6.4884049012903103E-4</v>
      </c>
      <c r="N2206">
        <v>0.142901653834758</v>
      </c>
      <c r="O2206">
        <f t="shared" si="204"/>
        <v>7.6508862353322815</v>
      </c>
      <c r="P2206">
        <f t="shared" si="205"/>
        <v>2.3181561401877078</v>
      </c>
      <c r="Q2206">
        <f t="shared" si="206"/>
        <v>42.50748022588045</v>
      </c>
      <c r="R2206">
        <f t="shared" si="207"/>
        <v>2.2014193638235501E-2</v>
      </c>
      <c r="S2206">
        <f t="shared" si="208"/>
        <v>7.4979830819010846E-3</v>
      </c>
      <c r="T2206">
        <f t="shared" si="209"/>
        <v>0.142901653834758</v>
      </c>
    </row>
    <row r="2207" spans="1:20" x14ac:dyDescent="0.25">
      <c r="A2207">
        <v>13247</v>
      </c>
      <c r="B2207" t="s">
        <v>59</v>
      </c>
      <c r="C2207" t="s">
        <v>11</v>
      </c>
      <c r="D2207" t="s">
        <v>12</v>
      </c>
      <c r="E2207" t="s">
        <v>27</v>
      </c>
      <c r="F2207" t="s">
        <v>21</v>
      </c>
      <c r="G2207">
        <v>0</v>
      </c>
      <c r="H2207">
        <v>0</v>
      </c>
      <c r="I2207">
        <v>0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f t="shared" si="204"/>
        <v>0</v>
      </c>
      <c r="P2207">
        <f t="shared" si="205"/>
        <v>0</v>
      </c>
      <c r="Q2207">
        <f t="shared" si="206"/>
        <v>0</v>
      </c>
      <c r="R2207">
        <f t="shared" si="207"/>
        <v>0</v>
      </c>
      <c r="S2207">
        <f t="shared" si="208"/>
        <v>0</v>
      </c>
      <c r="T2207">
        <f t="shared" si="209"/>
        <v>0</v>
      </c>
    </row>
    <row r="2208" spans="1:20" x14ac:dyDescent="0.25">
      <c r="A2208">
        <v>13247</v>
      </c>
      <c r="B2208" t="s">
        <v>60</v>
      </c>
      <c r="C2208" t="s">
        <v>11</v>
      </c>
      <c r="D2208" t="s">
        <v>12</v>
      </c>
      <c r="E2208" t="s">
        <v>27</v>
      </c>
      <c r="F2208" t="s">
        <v>22</v>
      </c>
      <c r="G2208">
        <v>0</v>
      </c>
      <c r="H2208">
        <v>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f t="shared" si="204"/>
        <v>0</v>
      </c>
      <c r="P2208">
        <f t="shared" si="205"/>
        <v>0</v>
      </c>
      <c r="Q2208">
        <f t="shared" si="206"/>
        <v>0</v>
      </c>
      <c r="R2208">
        <f t="shared" si="207"/>
        <v>0</v>
      </c>
      <c r="S2208">
        <f t="shared" si="208"/>
        <v>0</v>
      </c>
      <c r="T2208">
        <f t="shared" si="209"/>
        <v>0</v>
      </c>
    </row>
    <row r="2209" spans="1:20" x14ac:dyDescent="0.25">
      <c r="A2209">
        <v>13247</v>
      </c>
      <c r="B2209" t="s">
        <v>61</v>
      </c>
      <c r="C2209" t="s">
        <v>11</v>
      </c>
      <c r="D2209" t="s">
        <v>12</v>
      </c>
      <c r="E2209" t="s">
        <v>27</v>
      </c>
      <c r="F2209" t="s">
        <v>23</v>
      </c>
      <c r="G2209">
        <v>36.129513388239211</v>
      </c>
      <c r="H2209">
        <v>13.563900771969312</v>
      </c>
      <c r="I2209">
        <v>1.3418682041992684</v>
      </c>
      <c r="J2209">
        <v>206.64669136544285</v>
      </c>
      <c r="K2209">
        <v>0.11341665971149099</v>
      </c>
      <c r="L2209">
        <v>4.4606676210932394E-2</v>
      </c>
      <c r="M2209">
        <v>3.3660659692031801E-3</v>
      </c>
      <c r="N2209">
        <v>0.72530280456180996</v>
      </c>
      <c r="O2209">
        <f t="shared" si="204"/>
        <v>36.129513388239211</v>
      </c>
      <c r="P2209">
        <f t="shared" si="205"/>
        <v>12.222032567770043</v>
      </c>
      <c r="Q2209">
        <f t="shared" si="206"/>
        <v>206.64669136544285</v>
      </c>
      <c r="R2209">
        <f t="shared" si="207"/>
        <v>0.11341665971149099</v>
      </c>
      <c r="S2209">
        <f t="shared" si="208"/>
        <v>4.1240610241729217E-2</v>
      </c>
      <c r="T2209">
        <f t="shared" si="209"/>
        <v>0.72530280456180996</v>
      </c>
    </row>
    <row r="2210" spans="1:20" x14ac:dyDescent="0.25">
      <c r="A2210">
        <v>13247</v>
      </c>
      <c r="B2210" t="s">
        <v>62</v>
      </c>
      <c r="C2210" t="s">
        <v>11</v>
      </c>
      <c r="D2210" t="s">
        <v>12</v>
      </c>
      <c r="E2210" t="s">
        <v>27</v>
      </c>
      <c r="F2210" t="s">
        <v>24</v>
      </c>
      <c r="G2210">
        <v>39.473878724751707</v>
      </c>
      <c r="H2210">
        <v>14.819457851295333</v>
      </c>
      <c r="I2210">
        <v>1.4660799109433313</v>
      </c>
      <c r="J2210">
        <v>225.77516621601077</v>
      </c>
      <c r="K2210">
        <v>0.12391516948761</v>
      </c>
      <c r="L2210">
        <v>4.8735752147777367E-2</v>
      </c>
      <c r="M2210">
        <v>3.67764892797594E-3</v>
      </c>
      <c r="N2210">
        <v>0.79244147182367497</v>
      </c>
      <c r="O2210">
        <f t="shared" si="204"/>
        <v>39.473878724751707</v>
      </c>
      <c r="P2210">
        <f t="shared" si="205"/>
        <v>13.353377940352001</v>
      </c>
      <c r="Q2210">
        <f t="shared" si="206"/>
        <v>225.77516621601077</v>
      </c>
      <c r="R2210">
        <f t="shared" si="207"/>
        <v>0.12391516948761</v>
      </c>
      <c r="S2210">
        <f t="shared" si="208"/>
        <v>4.5058103219801429E-2</v>
      </c>
      <c r="T2210">
        <f t="shared" si="209"/>
        <v>0.79244147182367497</v>
      </c>
    </row>
    <row r="2211" spans="1:20" x14ac:dyDescent="0.25">
      <c r="A2211">
        <v>13247</v>
      </c>
      <c r="B2211" t="s">
        <v>63</v>
      </c>
      <c r="C2211" t="s">
        <v>11</v>
      </c>
      <c r="D2211" t="s">
        <v>12</v>
      </c>
      <c r="E2211" t="s">
        <v>27</v>
      </c>
      <c r="F2211" t="s">
        <v>25</v>
      </c>
      <c r="G2211">
        <v>15.741071251427412</v>
      </c>
      <c r="H2211">
        <v>5.9095813819229868</v>
      </c>
      <c r="I2211">
        <v>0.58463129394647195</v>
      </c>
      <c r="J2211">
        <v>90.032758175100653</v>
      </c>
      <c r="K2211">
        <v>4.9413897511034199E-2</v>
      </c>
      <c r="L2211">
        <v>1.9434440337178616E-2</v>
      </c>
      <c r="M2211">
        <v>1.4665429499700609E-3</v>
      </c>
      <c r="N2211">
        <v>0.31600314747191199</v>
      </c>
      <c r="O2211">
        <f t="shared" si="204"/>
        <v>15.741071251427412</v>
      </c>
      <c r="P2211">
        <f t="shared" si="205"/>
        <v>5.3249500879765144</v>
      </c>
      <c r="Q2211">
        <f t="shared" si="206"/>
        <v>90.032758175100653</v>
      </c>
      <c r="R2211">
        <f t="shared" si="207"/>
        <v>4.9413897511034199E-2</v>
      </c>
      <c r="S2211">
        <f t="shared" si="208"/>
        <v>1.7967897387208553E-2</v>
      </c>
      <c r="T2211">
        <f t="shared" si="209"/>
        <v>0.31600314747191199</v>
      </c>
    </row>
    <row r="2212" spans="1:20" x14ac:dyDescent="0.25">
      <c r="A2212">
        <v>13247</v>
      </c>
      <c r="B2212" t="s">
        <v>64</v>
      </c>
      <c r="C2212" t="s">
        <v>11</v>
      </c>
      <c r="D2212" t="s">
        <v>12</v>
      </c>
      <c r="E2212" t="s">
        <v>27</v>
      </c>
      <c r="F2212" t="s">
        <v>26</v>
      </c>
      <c r="G2212">
        <v>37.806670543061415</v>
      </c>
      <c r="H2212">
        <v>14.193546106232244</v>
      </c>
      <c r="I2212">
        <v>1.4041588045977236</v>
      </c>
      <c r="J2212">
        <v>216.23937675738324</v>
      </c>
      <c r="K2212">
        <v>0.1186815627509</v>
      </c>
      <c r="L2212">
        <v>4.6677362910727882E-2</v>
      </c>
      <c r="M2212">
        <v>3.5223204710064199E-3</v>
      </c>
      <c r="N2212">
        <v>0.75897167244233099</v>
      </c>
      <c r="O2212">
        <f t="shared" si="204"/>
        <v>37.806670543061415</v>
      </c>
      <c r="P2212">
        <f t="shared" si="205"/>
        <v>12.78938730163452</v>
      </c>
      <c r="Q2212">
        <f t="shared" si="206"/>
        <v>216.23937675738324</v>
      </c>
      <c r="R2212">
        <f t="shared" si="207"/>
        <v>0.1186815627509</v>
      </c>
      <c r="S2212">
        <f t="shared" si="208"/>
        <v>4.3155042439721465E-2</v>
      </c>
      <c r="T2212">
        <f t="shared" si="209"/>
        <v>0.75897167244233099</v>
      </c>
    </row>
    <row r="2213" spans="1:20" x14ac:dyDescent="0.25">
      <c r="A2213">
        <v>13247</v>
      </c>
      <c r="B2213" t="s">
        <v>65</v>
      </c>
      <c r="C2213" t="s">
        <v>11</v>
      </c>
      <c r="D2213" t="s">
        <v>12</v>
      </c>
      <c r="E2213" t="s">
        <v>28</v>
      </c>
      <c r="F2213" t="s">
        <v>14</v>
      </c>
      <c r="G2213">
        <v>41.533472252085602</v>
      </c>
      <c r="H2213">
        <v>65.618045674829972</v>
      </c>
      <c r="I2213">
        <v>0.18424788929118519</v>
      </c>
      <c r="J2213">
        <v>490.66900110110294</v>
      </c>
      <c r="K2213">
        <v>0.11364300583209901</v>
      </c>
      <c r="L2213">
        <v>0.19211669009818433</v>
      </c>
      <c r="M2213">
        <v>2.6023871650337972E-4</v>
      </c>
      <c r="N2213">
        <v>1.01010719122135</v>
      </c>
      <c r="O2213">
        <f t="shared" si="204"/>
        <v>41.533472252085602</v>
      </c>
      <c r="P2213">
        <f t="shared" si="205"/>
        <v>65.433797785538786</v>
      </c>
      <c r="Q2213">
        <f t="shared" si="206"/>
        <v>490.66900110110294</v>
      </c>
      <c r="R2213">
        <f t="shared" si="207"/>
        <v>0.11364300583209901</v>
      </c>
      <c r="S2213">
        <f t="shared" si="208"/>
        <v>0.19185645138168095</v>
      </c>
      <c r="T2213">
        <f t="shared" si="209"/>
        <v>1.01010719122135</v>
      </c>
    </row>
    <row r="2214" spans="1:20" x14ac:dyDescent="0.25">
      <c r="A2214">
        <v>13247</v>
      </c>
      <c r="B2214" t="s">
        <v>66</v>
      </c>
      <c r="C2214" t="s">
        <v>11</v>
      </c>
      <c r="D2214" t="s">
        <v>12</v>
      </c>
      <c r="E2214" t="s">
        <v>28</v>
      </c>
      <c r="F2214" t="s">
        <v>15</v>
      </c>
      <c r="G2214">
        <v>33.617434479089674</v>
      </c>
      <c r="H2214">
        <v>8.3111787789689604</v>
      </c>
      <c r="I2214">
        <v>1.1953953264992352</v>
      </c>
      <c r="J2214">
        <v>170.18712131878087</v>
      </c>
      <c r="K2214">
        <v>7.9435792767075006E-2</v>
      </c>
      <c r="L2214">
        <v>2.4071501051665223E-2</v>
      </c>
      <c r="M2214">
        <v>2.3614015419752762E-3</v>
      </c>
      <c r="N2214">
        <v>0.54084773812110798</v>
      </c>
      <c r="O2214">
        <f t="shared" si="204"/>
        <v>33.617434479089674</v>
      </c>
      <c r="P2214">
        <f t="shared" si="205"/>
        <v>7.1157834524697252</v>
      </c>
      <c r="Q2214">
        <f t="shared" si="206"/>
        <v>170.18712131878087</v>
      </c>
      <c r="R2214">
        <f t="shared" si="207"/>
        <v>7.9435792767075006E-2</v>
      </c>
      <c r="S2214">
        <f t="shared" si="208"/>
        <v>2.1710099509689947E-2</v>
      </c>
      <c r="T2214">
        <f t="shared" si="209"/>
        <v>0.54084773812110798</v>
      </c>
    </row>
    <row r="2215" spans="1:20" x14ac:dyDescent="0.25">
      <c r="A2215">
        <v>13247</v>
      </c>
      <c r="B2215" t="s">
        <v>67</v>
      </c>
      <c r="C2215" t="s">
        <v>11</v>
      </c>
      <c r="D2215" t="s">
        <v>12</v>
      </c>
      <c r="E2215" t="s">
        <v>28</v>
      </c>
      <c r="F2215" t="s">
        <v>16</v>
      </c>
      <c r="G2215">
        <v>4.2262359702927199</v>
      </c>
      <c r="H2215">
        <v>1.4362817156553693</v>
      </c>
      <c r="I2215">
        <v>0.15576608113690282</v>
      </c>
      <c r="J2215">
        <v>23.480497917227996</v>
      </c>
      <c r="K2215">
        <v>1.21603160284876E-2</v>
      </c>
      <c r="L2215">
        <v>4.5001851598414078E-3</v>
      </c>
      <c r="M2215">
        <v>3.5840968114086899E-4</v>
      </c>
      <c r="N2215">
        <v>7.8936728994931593E-2</v>
      </c>
      <c r="O2215">
        <f t="shared" si="204"/>
        <v>4.2262359702927199</v>
      </c>
      <c r="P2215">
        <f t="shared" si="205"/>
        <v>1.2805156345184665</v>
      </c>
      <c r="Q2215">
        <f t="shared" si="206"/>
        <v>23.480497917227996</v>
      </c>
      <c r="R2215">
        <f t="shared" si="207"/>
        <v>1.21603160284876E-2</v>
      </c>
      <c r="S2215">
        <f t="shared" si="208"/>
        <v>4.1417754787005387E-3</v>
      </c>
      <c r="T2215">
        <f t="shared" si="209"/>
        <v>7.8936728994931593E-2</v>
      </c>
    </row>
    <row r="2216" spans="1:20" x14ac:dyDescent="0.25">
      <c r="A2216">
        <v>13247</v>
      </c>
      <c r="B2216" t="s">
        <v>68</v>
      </c>
      <c r="C2216" t="s">
        <v>11</v>
      </c>
      <c r="D2216" t="s">
        <v>12</v>
      </c>
      <c r="E2216" t="s">
        <v>28</v>
      </c>
      <c r="F2216" t="s">
        <v>17</v>
      </c>
      <c r="G2216">
        <v>4.5837134256972005</v>
      </c>
      <c r="H2216">
        <v>1.5577696197610655</v>
      </c>
      <c r="I2216">
        <v>0.16894155460596441</v>
      </c>
      <c r="J2216">
        <v>25.466599648880713</v>
      </c>
      <c r="K2216">
        <v>1.31888972439788E-2</v>
      </c>
      <c r="L2216">
        <v>4.8808344239219398E-3</v>
      </c>
      <c r="M2216">
        <v>3.8872605932738203E-4</v>
      </c>
      <c r="N2216">
        <v>8.5613615462031903E-2</v>
      </c>
      <c r="O2216">
        <f t="shared" si="204"/>
        <v>4.5837134256972005</v>
      </c>
      <c r="P2216">
        <f t="shared" si="205"/>
        <v>1.388828065155101</v>
      </c>
      <c r="Q2216">
        <f t="shared" si="206"/>
        <v>25.466599648880713</v>
      </c>
      <c r="R2216">
        <f t="shared" si="207"/>
        <v>1.31888972439788E-2</v>
      </c>
      <c r="S2216">
        <f t="shared" si="208"/>
        <v>4.4921083645945575E-3</v>
      </c>
      <c r="T2216">
        <f t="shared" si="209"/>
        <v>8.5613615462031903E-2</v>
      </c>
    </row>
    <row r="2217" spans="1:20" x14ac:dyDescent="0.25">
      <c r="A2217">
        <v>13247</v>
      </c>
      <c r="B2217" t="s">
        <v>69</v>
      </c>
      <c r="C2217" t="s">
        <v>11</v>
      </c>
      <c r="D2217" t="s">
        <v>12</v>
      </c>
      <c r="E2217" t="s">
        <v>28</v>
      </c>
      <c r="F2217" t="s">
        <v>18</v>
      </c>
      <c r="G2217">
        <v>4.8431295615705174</v>
      </c>
      <c r="H2217">
        <v>1.645931957067432</v>
      </c>
      <c r="I2217">
        <v>0.17850287057183284</v>
      </c>
      <c r="J2217">
        <v>26.90788869483152</v>
      </c>
      <c r="K2217">
        <v>1.3935329528890201E-2</v>
      </c>
      <c r="L2217">
        <v>5.1570649662799894E-3</v>
      </c>
      <c r="M2217">
        <v>4.10725894269603E-4</v>
      </c>
      <c r="N2217">
        <v>9.0458952125022293E-2</v>
      </c>
      <c r="O2217">
        <f t="shared" si="204"/>
        <v>4.8431295615705174</v>
      </c>
      <c r="P2217">
        <f t="shared" si="205"/>
        <v>1.4674290864955992</v>
      </c>
      <c r="Q2217">
        <f t="shared" si="206"/>
        <v>26.90788869483152</v>
      </c>
      <c r="R2217">
        <f t="shared" si="207"/>
        <v>1.3935329528890201E-2</v>
      </c>
      <c r="S2217">
        <f t="shared" si="208"/>
        <v>4.7463390720103868E-3</v>
      </c>
      <c r="T2217">
        <f t="shared" si="209"/>
        <v>9.0458952125022293E-2</v>
      </c>
    </row>
    <row r="2218" spans="1:20" x14ac:dyDescent="0.25">
      <c r="A2218">
        <v>13247</v>
      </c>
      <c r="B2218" t="s">
        <v>70</v>
      </c>
      <c r="C2218" t="s">
        <v>11</v>
      </c>
      <c r="D2218" t="s">
        <v>12</v>
      </c>
      <c r="E2218" t="s">
        <v>28</v>
      </c>
      <c r="F2218" t="s">
        <v>19</v>
      </c>
      <c r="G2218">
        <v>1.7202701585990092</v>
      </c>
      <c r="H2218">
        <v>0.58463185813817953</v>
      </c>
      <c r="I2218">
        <v>6.3403873251900181E-2</v>
      </c>
      <c r="J2218">
        <v>9.5576283038061476</v>
      </c>
      <c r="K2218">
        <v>4.9498025310453497E-3</v>
      </c>
      <c r="L2218">
        <v>1.8317801814404719E-3</v>
      </c>
      <c r="M2218">
        <v>1.4588896615919101E-4</v>
      </c>
      <c r="N2218">
        <v>3.2130829554937797E-2</v>
      </c>
      <c r="O2218">
        <f t="shared" si="204"/>
        <v>1.7202701585990092</v>
      </c>
      <c r="P2218">
        <f t="shared" si="205"/>
        <v>0.52122798488627931</v>
      </c>
      <c r="Q2218">
        <f t="shared" si="206"/>
        <v>9.5576283038061476</v>
      </c>
      <c r="R2218">
        <f t="shared" si="207"/>
        <v>4.9498025310453497E-3</v>
      </c>
      <c r="S2218">
        <f t="shared" si="208"/>
        <v>1.6858912152812808E-3</v>
      </c>
      <c r="T2218">
        <f t="shared" si="209"/>
        <v>3.2130829554937797E-2</v>
      </c>
    </row>
    <row r="2219" spans="1:20" x14ac:dyDescent="0.25">
      <c r="A2219">
        <v>13247</v>
      </c>
      <c r="B2219" t="s">
        <v>71</v>
      </c>
      <c r="C2219" t="s">
        <v>11</v>
      </c>
      <c r="D2219" t="s">
        <v>12</v>
      </c>
      <c r="E2219" t="s">
        <v>28</v>
      </c>
      <c r="F2219" t="s">
        <v>20</v>
      </c>
      <c r="G2219">
        <v>3.9413629285774725</v>
      </c>
      <c r="H2219">
        <v>1.3394678385726349</v>
      </c>
      <c r="I2219">
        <v>0.1452665348890885</v>
      </c>
      <c r="J2219">
        <v>21.897777497151779</v>
      </c>
      <c r="K2219">
        <v>1.1340636994050701E-2</v>
      </c>
      <c r="L2219">
        <v>4.1968467085435612E-3</v>
      </c>
      <c r="M2219">
        <v>3.3425087816851698E-4</v>
      </c>
      <c r="N2219">
        <v>7.3615946239934602E-2</v>
      </c>
      <c r="O2219">
        <f t="shared" si="204"/>
        <v>3.9413629285774725</v>
      </c>
      <c r="P2219">
        <f t="shared" si="205"/>
        <v>1.1942013036835464</v>
      </c>
      <c r="Q2219">
        <f t="shared" si="206"/>
        <v>21.897777497151779</v>
      </c>
      <c r="R2219">
        <f t="shared" si="207"/>
        <v>1.1340636994050701E-2</v>
      </c>
      <c r="S2219">
        <f t="shared" si="208"/>
        <v>3.8625958303750443E-3</v>
      </c>
      <c r="T2219">
        <f t="shared" si="209"/>
        <v>7.3615946239934602E-2</v>
      </c>
    </row>
    <row r="2220" spans="1:20" x14ac:dyDescent="0.25">
      <c r="A2220">
        <v>13247</v>
      </c>
      <c r="B2220" t="s">
        <v>72</v>
      </c>
      <c r="C2220" t="s">
        <v>11</v>
      </c>
      <c r="D2220" t="s">
        <v>12</v>
      </c>
      <c r="E2220" t="s">
        <v>28</v>
      </c>
      <c r="F2220" t="s">
        <v>21</v>
      </c>
      <c r="G2220">
        <v>0</v>
      </c>
      <c r="H2220">
        <v>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f t="shared" si="204"/>
        <v>0</v>
      </c>
      <c r="P2220">
        <f t="shared" si="205"/>
        <v>0</v>
      </c>
      <c r="Q2220">
        <f t="shared" si="206"/>
        <v>0</v>
      </c>
      <c r="R2220">
        <f t="shared" si="207"/>
        <v>0</v>
      </c>
      <c r="S2220">
        <f t="shared" si="208"/>
        <v>0</v>
      </c>
      <c r="T2220">
        <f t="shared" si="209"/>
        <v>0</v>
      </c>
    </row>
    <row r="2221" spans="1:20" x14ac:dyDescent="0.25">
      <c r="A2221">
        <v>13247</v>
      </c>
      <c r="B2221" t="s">
        <v>73</v>
      </c>
      <c r="C2221" t="s">
        <v>11</v>
      </c>
      <c r="D2221" t="s">
        <v>12</v>
      </c>
      <c r="E2221" t="s">
        <v>28</v>
      </c>
      <c r="F2221" t="s">
        <v>22</v>
      </c>
      <c r="G2221">
        <v>0</v>
      </c>
      <c r="H2221">
        <v>0</v>
      </c>
      <c r="I2221">
        <v>0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f t="shared" si="204"/>
        <v>0</v>
      </c>
      <c r="P2221">
        <f t="shared" si="205"/>
        <v>0</v>
      </c>
      <c r="Q2221">
        <f t="shared" si="206"/>
        <v>0</v>
      </c>
      <c r="R2221">
        <f t="shared" si="207"/>
        <v>0</v>
      </c>
      <c r="S2221">
        <f t="shared" si="208"/>
        <v>0</v>
      </c>
      <c r="T2221">
        <f t="shared" si="209"/>
        <v>0</v>
      </c>
    </row>
    <row r="2222" spans="1:20" x14ac:dyDescent="0.25">
      <c r="A2222">
        <v>13247</v>
      </c>
      <c r="B2222" t="s">
        <v>74</v>
      </c>
      <c r="C2222" t="s">
        <v>11</v>
      </c>
      <c r="D2222" t="s">
        <v>12</v>
      </c>
      <c r="E2222" t="s">
        <v>28</v>
      </c>
      <c r="F2222" t="s">
        <v>23</v>
      </c>
      <c r="G2222">
        <v>18.61216445161682</v>
      </c>
      <c r="H2222">
        <v>6.9874624513638057</v>
      </c>
      <c r="I2222">
        <v>0.69126507018643113</v>
      </c>
      <c r="J2222">
        <v>106.45429388513911</v>
      </c>
      <c r="K2222">
        <v>5.8426765219286997E-2</v>
      </c>
      <c r="L2222">
        <v>2.297919542127852E-2</v>
      </c>
      <c r="M2222">
        <v>1.734032470579902E-3</v>
      </c>
      <c r="N2222">
        <v>0.37364079110777298</v>
      </c>
      <c r="O2222">
        <f t="shared" si="204"/>
        <v>18.61216445161682</v>
      </c>
      <c r="P2222">
        <f t="shared" si="205"/>
        <v>6.2961973811773744</v>
      </c>
      <c r="Q2222">
        <f t="shared" si="206"/>
        <v>106.45429388513911</v>
      </c>
      <c r="R2222">
        <f t="shared" si="207"/>
        <v>5.8426765219286997E-2</v>
      </c>
      <c r="S2222">
        <f t="shared" si="208"/>
        <v>2.1245162950698619E-2</v>
      </c>
      <c r="T2222">
        <f t="shared" si="209"/>
        <v>0.37364079110777298</v>
      </c>
    </row>
    <row r="2223" spans="1:20" x14ac:dyDescent="0.25">
      <c r="A2223">
        <v>13247</v>
      </c>
      <c r="B2223" t="s">
        <v>75</v>
      </c>
      <c r="C2223" t="s">
        <v>11</v>
      </c>
      <c r="D2223" t="s">
        <v>12</v>
      </c>
      <c r="E2223" t="s">
        <v>28</v>
      </c>
      <c r="F2223" t="s">
        <v>24</v>
      </c>
      <c r="G2223">
        <v>20.335018497255589</v>
      </c>
      <c r="H2223">
        <v>7.6342646445916387</v>
      </c>
      <c r="I2223">
        <v>0.75525265205010217</v>
      </c>
      <c r="J2223">
        <v>116.30833006081615</v>
      </c>
      <c r="K2223">
        <v>6.3835082157099196E-2</v>
      </c>
      <c r="L2223">
        <v>2.5106280180537399E-2</v>
      </c>
      <c r="M2223">
        <v>1.894545042631531E-3</v>
      </c>
      <c r="N2223">
        <v>0.408227106802797</v>
      </c>
      <c r="O2223">
        <f t="shared" si="204"/>
        <v>20.335018497255589</v>
      </c>
      <c r="P2223">
        <f t="shared" si="205"/>
        <v>6.8790119925415363</v>
      </c>
      <c r="Q2223">
        <f t="shared" si="206"/>
        <v>116.30833006081615</v>
      </c>
      <c r="R2223">
        <f t="shared" si="207"/>
        <v>6.3835082157099196E-2</v>
      </c>
      <c r="S2223">
        <f t="shared" si="208"/>
        <v>2.3211735137905868E-2</v>
      </c>
      <c r="T2223">
        <f t="shared" si="209"/>
        <v>0.408227106802797</v>
      </c>
    </row>
    <row r="2224" spans="1:20" x14ac:dyDescent="0.25">
      <c r="A2224">
        <v>13247</v>
      </c>
      <c r="B2224" t="s">
        <v>76</v>
      </c>
      <c r="C2224" t="s">
        <v>11</v>
      </c>
      <c r="D2224" t="s">
        <v>12</v>
      </c>
      <c r="E2224" t="s">
        <v>28</v>
      </c>
      <c r="F2224" t="s">
        <v>25</v>
      </c>
      <c r="G2224">
        <v>8.1090304171226801</v>
      </c>
      <c r="H2224">
        <v>3.0443292259193484</v>
      </c>
      <c r="I2224">
        <v>0.30117350085316685</v>
      </c>
      <c r="J2224">
        <v>46.380486584443645</v>
      </c>
      <c r="K2224">
        <v>2.5455633590095401E-2</v>
      </c>
      <c r="L2224">
        <v>1.0011681202385603E-2</v>
      </c>
      <c r="M2224">
        <v>7.5549095025451E-4</v>
      </c>
      <c r="N2224">
        <v>0.162789429494274</v>
      </c>
      <c r="O2224">
        <f t="shared" si="204"/>
        <v>8.1090304171226801</v>
      </c>
      <c r="P2224">
        <f t="shared" si="205"/>
        <v>2.7431557250661815</v>
      </c>
      <c r="Q2224">
        <f t="shared" si="206"/>
        <v>46.380486584443645</v>
      </c>
      <c r="R2224">
        <f t="shared" si="207"/>
        <v>2.5455633590095401E-2</v>
      </c>
      <c r="S2224">
        <f t="shared" si="208"/>
        <v>9.256190252131093E-3</v>
      </c>
      <c r="T2224">
        <f t="shared" si="209"/>
        <v>0.162789429494274</v>
      </c>
    </row>
    <row r="2225" spans="1:20" x14ac:dyDescent="0.25">
      <c r="A2225">
        <v>13247</v>
      </c>
      <c r="B2225" t="s">
        <v>77</v>
      </c>
      <c r="C2225" t="s">
        <v>11</v>
      </c>
      <c r="D2225" t="s">
        <v>12</v>
      </c>
      <c r="E2225" t="s">
        <v>28</v>
      </c>
      <c r="F2225" t="s">
        <v>26</v>
      </c>
      <c r="G2225">
        <v>19.476153226508416</v>
      </c>
      <c r="H2225">
        <v>7.311824048813591</v>
      </c>
      <c r="I2225">
        <v>0.72335401770248953</v>
      </c>
      <c r="J2225">
        <v>111.39598380270024</v>
      </c>
      <c r="K2225">
        <v>6.1138941004227502E-2</v>
      </c>
      <c r="L2225">
        <v>2.4045903445568229E-2</v>
      </c>
      <c r="M2225">
        <v>1.8145277035159721E-3</v>
      </c>
      <c r="N2225">
        <v>0.390985097493038</v>
      </c>
      <c r="O2225">
        <f t="shared" si="204"/>
        <v>19.476153226508416</v>
      </c>
      <c r="P2225">
        <f t="shared" si="205"/>
        <v>6.5884700311111013</v>
      </c>
      <c r="Q2225">
        <f t="shared" si="206"/>
        <v>111.39598380270024</v>
      </c>
      <c r="R2225">
        <f t="shared" si="207"/>
        <v>6.1138941004227502E-2</v>
      </c>
      <c r="S2225">
        <f t="shared" si="208"/>
        <v>2.2231375742052258E-2</v>
      </c>
      <c r="T2225">
        <f t="shared" si="209"/>
        <v>0.390985097493038</v>
      </c>
    </row>
    <row r="2226" spans="1:20" x14ac:dyDescent="0.25">
      <c r="A2226">
        <v>13247</v>
      </c>
      <c r="B2226" t="s">
        <v>78</v>
      </c>
      <c r="C2226" t="s">
        <v>11</v>
      </c>
      <c r="D2226" t="s">
        <v>12</v>
      </c>
      <c r="E2226" t="s">
        <v>29</v>
      </c>
      <c r="F2226" t="s">
        <v>14</v>
      </c>
      <c r="G2226">
        <v>10.687569808863142</v>
      </c>
      <c r="H2226">
        <v>17.445955070814783</v>
      </c>
      <c r="I2226">
        <v>4.7763039035634572E-2</v>
      </c>
      <c r="J2226">
        <v>183.44492124269962</v>
      </c>
      <c r="K2226">
        <v>3.0602025425006701E-2</v>
      </c>
      <c r="L2226">
        <v>5.2985842660098148E-2</v>
      </c>
      <c r="M2226">
        <v>7.26361917112254E-5</v>
      </c>
      <c r="N2226">
        <v>0.45799216491320999</v>
      </c>
      <c r="O2226">
        <f t="shared" si="204"/>
        <v>10.687569808863142</v>
      </c>
      <c r="P2226">
        <f t="shared" si="205"/>
        <v>17.39819203177915</v>
      </c>
      <c r="Q2226">
        <f t="shared" si="206"/>
        <v>183.44492124269962</v>
      </c>
      <c r="R2226">
        <f t="shared" si="207"/>
        <v>3.0602025425006701E-2</v>
      </c>
      <c r="S2226">
        <f t="shared" si="208"/>
        <v>5.2913206468386924E-2</v>
      </c>
      <c r="T2226">
        <f t="shared" si="209"/>
        <v>0.45799216491320999</v>
      </c>
    </row>
    <row r="2227" spans="1:20" x14ac:dyDescent="0.25">
      <c r="A2227">
        <v>13247</v>
      </c>
      <c r="B2227" t="s">
        <v>79</v>
      </c>
      <c r="C2227" t="s">
        <v>11</v>
      </c>
      <c r="D2227" t="s">
        <v>12</v>
      </c>
      <c r="E2227" t="s">
        <v>29</v>
      </c>
      <c r="F2227" t="s">
        <v>15</v>
      </c>
      <c r="G2227">
        <v>18.799157307956975</v>
      </c>
      <c r="H2227">
        <v>3.4963964008094957</v>
      </c>
      <c r="I2227">
        <v>0.57298263519260184</v>
      </c>
      <c r="J2227">
        <v>87.17900682631641</v>
      </c>
      <c r="K2227">
        <v>4.4091322228114502E-2</v>
      </c>
      <c r="L2227">
        <v>1.0491561202290445E-2</v>
      </c>
      <c r="M2227">
        <v>1.27742360444949E-3</v>
      </c>
      <c r="N2227">
        <v>0.25053801943929399</v>
      </c>
      <c r="O2227">
        <f t="shared" si="204"/>
        <v>18.799157307956975</v>
      </c>
      <c r="P2227">
        <f t="shared" si="205"/>
        <v>2.9234137656168939</v>
      </c>
      <c r="Q2227">
        <f t="shared" si="206"/>
        <v>87.17900682631641</v>
      </c>
      <c r="R2227">
        <f t="shared" si="207"/>
        <v>4.4091322228114502E-2</v>
      </c>
      <c r="S2227">
        <f t="shared" si="208"/>
        <v>9.2141375978409545E-3</v>
      </c>
      <c r="T2227">
        <f t="shared" si="209"/>
        <v>0.25053801943929399</v>
      </c>
    </row>
    <row r="2228" spans="1:20" x14ac:dyDescent="0.25">
      <c r="A2228">
        <v>13247</v>
      </c>
      <c r="B2228" t="s">
        <v>80</v>
      </c>
      <c r="C2228" t="s">
        <v>11</v>
      </c>
      <c r="D2228" t="s">
        <v>12</v>
      </c>
      <c r="E2228" t="s">
        <v>29</v>
      </c>
      <c r="F2228" t="s">
        <v>16</v>
      </c>
      <c r="G2228">
        <v>2.0347883477218516</v>
      </c>
      <c r="H2228">
        <v>0.64428137072838676</v>
      </c>
      <c r="I2228">
        <v>6.9298084245275393E-2</v>
      </c>
      <c r="J2228">
        <v>11.867656538648449</v>
      </c>
      <c r="K2228">
        <v>5.4101681416151501E-3</v>
      </c>
      <c r="L2228">
        <v>2.0487315366440953E-3</v>
      </c>
      <c r="M2228">
        <v>1.7422128841421071E-4</v>
      </c>
      <c r="N2228">
        <v>3.6032213722706298E-2</v>
      </c>
      <c r="O2228">
        <f t="shared" si="204"/>
        <v>2.0347883477218516</v>
      </c>
      <c r="P2228">
        <f t="shared" si="205"/>
        <v>0.57498328648311137</v>
      </c>
      <c r="Q2228">
        <f t="shared" si="206"/>
        <v>11.867656538648449</v>
      </c>
      <c r="R2228">
        <f t="shared" si="207"/>
        <v>5.4101681416151501E-3</v>
      </c>
      <c r="S2228">
        <f t="shared" si="208"/>
        <v>1.8745102482298846E-3</v>
      </c>
      <c r="T2228">
        <f t="shared" si="209"/>
        <v>3.6032213722706298E-2</v>
      </c>
    </row>
    <row r="2229" spans="1:20" x14ac:dyDescent="0.25">
      <c r="A2229">
        <v>13247</v>
      </c>
      <c r="B2229" t="s">
        <v>81</v>
      </c>
      <c r="C2229" t="s">
        <v>11</v>
      </c>
      <c r="D2229" t="s">
        <v>12</v>
      </c>
      <c r="E2229" t="s">
        <v>29</v>
      </c>
      <c r="F2229" t="s">
        <v>17</v>
      </c>
      <c r="G2229">
        <v>2.2069011675241881</v>
      </c>
      <c r="H2229">
        <v>0.69877799123546502</v>
      </c>
      <c r="I2229">
        <v>7.515967124089673E-2</v>
      </c>
      <c r="J2229">
        <v>12.871486034780652</v>
      </c>
      <c r="K2229">
        <v>5.8677903050808203E-3</v>
      </c>
      <c r="L2229">
        <v>2.2220240233750688E-3</v>
      </c>
      <c r="M2229">
        <v>1.889578575429359E-4</v>
      </c>
      <c r="N2229">
        <v>3.9080006786315298E-2</v>
      </c>
      <c r="O2229">
        <f t="shared" si="204"/>
        <v>2.2069011675241881</v>
      </c>
      <c r="P2229">
        <f t="shared" si="205"/>
        <v>0.62361831999456829</v>
      </c>
      <c r="Q2229">
        <f t="shared" si="206"/>
        <v>12.871486034780652</v>
      </c>
      <c r="R2229">
        <f t="shared" si="207"/>
        <v>5.8677903050808203E-3</v>
      </c>
      <c r="S2229">
        <f t="shared" si="208"/>
        <v>2.0330661658321328E-3</v>
      </c>
      <c r="T2229">
        <f t="shared" si="209"/>
        <v>3.9080006786315298E-2</v>
      </c>
    </row>
    <row r="2230" spans="1:20" x14ac:dyDescent="0.25">
      <c r="A2230">
        <v>13247</v>
      </c>
      <c r="B2230" t="s">
        <v>82</v>
      </c>
      <c r="C2230" t="s">
        <v>11</v>
      </c>
      <c r="D2230" t="s">
        <v>12</v>
      </c>
      <c r="E2230" t="s">
        <v>29</v>
      </c>
      <c r="F2230" t="s">
        <v>18</v>
      </c>
      <c r="G2230">
        <v>2.3318012930783643</v>
      </c>
      <c r="H2230">
        <v>0.73832550913342765</v>
      </c>
      <c r="I2230">
        <v>7.9413353060942743E-2</v>
      </c>
      <c r="J2230">
        <v>13.599950847978725</v>
      </c>
      <c r="K2230">
        <v>6.1998788632269403E-3</v>
      </c>
      <c r="L2230">
        <v>2.3477801595305908E-3</v>
      </c>
      <c r="M2230">
        <v>1.996519409752649E-4</v>
      </c>
      <c r="N2230">
        <v>4.1291728648929597E-2</v>
      </c>
      <c r="O2230">
        <f t="shared" si="204"/>
        <v>2.3318012930783643</v>
      </c>
      <c r="P2230">
        <f t="shared" si="205"/>
        <v>0.65891215607248488</v>
      </c>
      <c r="Q2230">
        <f t="shared" si="206"/>
        <v>13.599950847978725</v>
      </c>
      <c r="R2230">
        <f t="shared" si="207"/>
        <v>6.1998788632269403E-3</v>
      </c>
      <c r="S2230">
        <f t="shared" si="208"/>
        <v>2.1481282185553258E-3</v>
      </c>
      <c r="T2230">
        <f t="shared" si="209"/>
        <v>4.1291728648929597E-2</v>
      </c>
    </row>
    <row r="2231" spans="1:20" x14ac:dyDescent="0.25">
      <c r="A2231">
        <v>13247</v>
      </c>
      <c r="B2231" t="s">
        <v>83</v>
      </c>
      <c r="C2231" t="s">
        <v>11</v>
      </c>
      <c r="D2231" t="s">
        <v>12</v>
      </c>
      <c r="E2231" t="s">
        <v>29</v>
      </c>
      <c r="F2231" t="s">
        <v>19</v>
      </c>
      <c r="G2231">
        <v>0.82825128675519377</v>
      </c>
      <c r="H2231">
        <v>0.26225180551673299</v>
      </c>
      <c r="I2231">
        <v>2.8207465153549497E-2</v>
      </c>
      <c r="J2231">
        <v>4.8306764543090148</v>
      </c>
      <c r="K2231">
        <v>2.2021846282776099E-3</v>
      </c>
      <c r="L2231">
        <v>8.3392688033344896E-4</v>
      </c>
      <c r="M2231">
        <v>7.0915979454692096E-5</v>
      </c>
      <c r="N2231">
        <v>1.4666748855125601E-2</v>
      </c>
      <c r="O2231">
        <f t="shared" si="204"/>
        <v>0.82825128675519377</v>
      </c>
      <c r="P2231">
        <f t="shared" si="205"/>
        <v>0.2340443403631835</v>
      </c>
      <c r="Q2231">
        <f t="shared" si="206"/>
        <v>4.8306764543090148</v>
      </c>
      <c r="R2231">
        <f t="shared" si="207"/>
        <v>2.2021846282776099E-3</v>
      </c>
      <c r="S2231">
        <f t="shared" si="208"/>
        <v>7.6301090087875685E-4</v>
      </c>
      <c r="T2231">
        <f t="shared" si="209"/>
        <v>1.4666748855125601E-2</v>
      </c>
    </row>
    <row r="2232" spans="1:20" x14ac:dyDescent="0.25">
      <c r="A2232">
        <v>13247</v>
      </c>
      <c r="B2232" t="s">
        <v>84</v>
      </c>
      <c r="C2232" t="s">
        <v>11</v>
      </c>
      <c r="D2232" t="s">
        <v>12</v>
      </c>
      <c r="E2232" t="s">
        <v>29</v>
      </c>
      <c r="F2232" t="s">
        <v>20</v>
      </c>
      <c r="G2232">
        <v>1.897631765386151</v>
      </c>
      <c r="H2232">
        <v>0.60085306975113273</v>
      </c>
      <c r="I2232">
        <v>6.4626993629914781E-2</v>
      </c>
      <c r="J2232">
        <v>11.067709237376931</v>
      </c>
      <c r="K2232">
        <v>5.0454912550020698E-3</v>
      </c>
      <c r="L2232">
        <v>1.9106354289144603E-3</v>
      </c>
      <c r="M2232">
        <v>1.6247779973865779E-4</v>
      </c>
      <c r="N2232">
        <v>3.3603435314603698E-2</v>
      </c>
      <c r="O2232">
        <f t="shared" si="204"/>
        <v>1.897631765386151</v>
      </c>
      <c r="P2232">
        <f t="shared" si="205"/>
        <v>0.53622607612121798</v>
      </c>
      <c r="Q2232">
        <f t="shared" si="206"/>
        <v>11.067709237376931</v>
      </c>
      <c r="R2232">
        <f t="shared" si="207"/>
        <v>5.0454912550020698E-3</v>
      </c>
      <c r="S2232">
        <f t="shared" si="208"/>
        <v>1.7481576291758026E-3</v>
      </c>
      <c r="T2232">
        <f t="shared" si="209"/>
        <v>3.3603435314603698E-2</v>
      </c>
    </row>
    <row r="2233" spans="1:20" x14ac:dyDescent="0.25">
      <c r="A2233">
        <v>13247</v>
      </c>
      <c r="B2233" t="s">
        <v>85</v>
      </c>
      <c r="C2233" t="s">
        <v>11</v>
      </c>
      <c r="D2233" t="s">
        <v>12</v>
      </c>
      <c r="E2233" t="s">
        <v>29</v>
      </c>
      <c r="F2233" t="s">
        <v>21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f t="shared" si="204"/>
        <v>0</v>
      </c>
      <c r="P2233">
        <f t="shared" si="205"/>
        <v>0</v>
      </c>
      <c r="Q2233">
        <f t="shared" si="206"/>
        <v>0</v>
      </c>
      <c r="R2233">
        <f t="shared" si="207"/>
        <v>0</v>
      </c>
      <c r="S2233">
        <f t="shared" si="208"/>
        <v>0</v>
      </c>
      <c r="T2233">
        <f t="shared" si="209"/>
        <v>0</v>
      </c>
    </row>
    <row r="2234" spans="1:20" x14ac:dyDescent="0.25">
      <c r="A2234">
        <v>13247</v>
      </c>
      <c r="B2234" t="s">
        <v>86</v>
      </c>
      <c r="C2234" t="s">
        <v>11</v>
      </c>
      <c r="D2234" t="s">
        <v>12</v>
      </c>
      <c r="E2234" t="s">
        <v>29</v>
      </c>
      <c r="F2234" t="s">
        <v>22</v>
      </c>
      <c r="G2234">
        <v>0</v>
      </c>
      <c r="H2234">
        <v>0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f t="shared" si="204"/>
        <v>0</v>
      </c>
      <c r="P2234">
        <f t="shared" si="205"/>
        <v>0</v>
      </c>
      <c r="Q2234">
        <f t="shared" si="206"/>
        <v>0</v>
      </c>
      <c r="R2234">
        <f t="shared" si="207"/>
        <v>0</v>
      </c>
      <c r="S2234">
        <f t="shared" si="208"/>
        <v>0</v>
      </c>
      <c r="T2234">
        <f t="shared" si="209"/>
        <v>0</v>
      </c>
    </row>
    <row r="2235" spans="1:20" x14ac:dyDescent="0.25">
      <c r="A2235">
        <v>13247</v>
      </c>
      <c r="B2235" t="s">
        <v>87</v>
      </c>
      <c r="C2235" t="s">
        <v>11</v>
      </c>
      <c r="D2235" t="s">
        <v>12</v>
      </c>
      <c r="E2235" t="s">
        <v>29</v>
      </c>
      <c r="F2235" t="s">
        <v>23</v>
      </c>
      <c r="G2235">
        <v>7.5906410038514673</v>
      </c>
      <c r="H2235">
        <v>2.7543339163751055</v>
      </c>
      <c r="I2235">
        <v>0.26621636260199427</v>
      </c>
      <c r="J2235">
        <v>45.808436452209783</v>
      </c>
      <c r="K2235">
        <v>2.17599906276606E-2</v>
      </c>
      <c r="L2235">
        <v>9.0986265713134951E-3</v>
      </c>
      <c r="M2235">
        <v>7.1320658662918195E-4</v>
      </c>
      <c r="N2235">
        <v>0.146239357158443</v>
      </c>
      <c r="O2235">
        <f t="shared" si="204"/>
        <v>7.5906410038514673</v>
      </c>
      <c r="P2235">
        <f t="shared" si="205"/>
        <v>2.4881175537731113</v>
      </c>
      <c r="Q2235">
        <f t="shared" si="206"/>
        <v>45.808436452209783</v>
      </c>
      <c r="R2235">
        <f t="shared" si="207"/>
        <v>2.17599906276606E-2</v>
      </c>
      <c r="S2235">
        <f t="shared" si="208"/>
        <v>8.3854199846843131E-3</v>
      </c>
      <c r="T2235">
        <f t="shared" si="209"/>
        <v>0.146239357158443</v>
      </c>
    </row>
    <row r="2236" spans="1:20" x14ac:dyDescent="0.25">
      <c r="A2236">
        <v>13247</v>
      </c>
      <c r="B2236" t="s">
        <v>88</v>
      </c>
      <c r="C2236" t="s">
        <v>11</v>
      </c>
      <c r="D2236" t="s">
        <v>12</v>
      </c>
      <c r="E2236" t="s">
        <v>29</v>
      </c>
      <c r="F2236" t="s">
        <v>24</v>
      </c>
      <c r="G2236">
        <v>8.2932766642871663</v>
      </c>
      <c r="H2236">
        <v>3.009291995177314</v>
      </c>
      <c r="I2236">
        <v>0.29085897261688792</v>
      </c>
      <c r="J2236">
        <v>50.048745624888589</v>
      </c>
      <c r="K2236">
        <v>2.37742287594194E-2</v>
      </c>
      <c r="L2236">
        <v>9.9408516444340067E-3</v>
      </c>
      <c r="M2236">
        <v>7.7922555760882699E-4</v>
      </c>
      <c r="N2236">
        <v>0.15977612094486601</v>
      </c>
      <c r="O2236">
        <f t="shared" si="204"/>
        <v>8.2932766642871663</v>
      </c>
      <c r="P2236">
        <f t="shared" si="205"/>
        <v>2.7184330225604261</v>
      </c>
      <c r="Q2236">
        <f t="shared" si="206"/>
        <v>50.048745624888589</v>
      </c>
      <c r="R2236">
        <f t="shared" si="207"/>
        <v>2.37742287594194E-2</v>
      </c>
      <c r="S2236">
        <f t="shared" si="208"/>
        <v>9.1616260868251798E-3</v>
      </c>
      <c r="T2236">
        <f t="shared" si="209"/>
        <v>0.15977612094486601</v>
      </c>
    </row>
    <row r="2237" spans="1:20" x14ac:dyDescent="0.25">
      <c r="A2237">
        <v>13247</v>
      </c>
      <c r="B2237" t="s">
        <v>89</v>
      </c>
      <c r="C2237" t="s">
        <v>11</v>
      </c>
      <c r="D2237" t="s">
        <v>12</v>
      </c>
      <c r="E2237" t="s">
        <v>29</v>
      </c>
      <c r="F2237" t="s">
        <v>25</v>
      </c>
      <c r="G2237">
        <v>3.3071248530804853</v>
      </c>
      <c r="H2237">
        <v>1.200020595725646</v>
      </c>
      <c r="I2237">
        <v>0.11598633664434006</v>
      </c>
      <c r="J2237">
        <v>19.958025882447139</v>
      </c>
      <c r="K2237">
        <v>9.4804923511710194E-3</v>
      </c>
      <c r="L2237">
        <v>3.9641313357469538E-3</v>
      </c>
      <c r="M2237">
        <v>3.1073304560000998E-4</v>
      </c>
      <c r="N2237">
        <v>6.3714248514724597E-2</v>
      </c>
      <c r="O2237">
        <f t="shared" si="204"/>
        <v>3.3071248530804853</v>
      </c>
      <c r="P2237">
        <f t="shared" si="205"/>
        <v>1.0840342590813059</v>
      </c>
      <c r="Q2237">
        <f t="shared" si="206"/>
        <v>19.958025882447139</v>
      </c>
      <c r="R2237">
        <f t="shared" si="207"/>
        <v>9.4804923511710194E-3</v>
      </c>
      <c r="S2237">
        <f t="shared" si="208"/>
        <v>3.6533982901469438E-3</v>
      </c>
      <c r="T2237">
        <f t="shared" si="209"/>
        <v>6.3714248514724597E-2</v>
      </c>
    </row>
    <row r="2238" spans="1:20" x14ac:dyDescent="0.25">
      <c r="A2238">
        <v>13247</v>
      </c>
      <c r="B2238" t="s">
        <v>90</v>
      </c>
      <c r="C2238" t="s">
        <v>11</v>
      </c>
      <c r="D2238" t="s">
        <v>12</v>
      </c>
      <c r="E2238" t="s">
        <v>29</v>
      </c>
      <c r="F2238" t="s">
        <v>26</v>
      </c>
      <c r="G2238">
        <v>7.9430033385534804</v>
      </c>
      <c r="H2238">
        <v>2.8821921540400703</v>
      </c>
      <c r="I2238">
        <v>0.27857430331681554</v>
      </c>
      <c r="J2238">
        <v>47.934889852359838</v>
      </c>
      <c r="K2238">
        <v>2.2770103912477399E-2</v>
      </c>
      <c r="L2238">
        <v>9.5209882513727084E-3</v>
      </c>
      <c r="M2238">
        <v>7.4631399975895398E-4</v>
      </c>
      <c r="N2238">
        <v>0.153027908982932</v>
      </c>
      <c r="O2238">
        <f t="shared" si="204"/>
        <v>7.9430033385534804</v>
      </c>
      <c r="P2238">
        <f t="shared" si="205"/>
        <v>2.6036178507232548</v>
      </c>
      <c r="Q2238">
        <f t="shared" si="206"/>
        <v>47.934889852359838</v>
      </c>
      <c r="R2238">
        <f t="shared" si="207"/>
        <v>2.2770103912477399E-2</v>
      </c>
      <c r="S2238">
        <f t="shared" si="208"/>
        <v>8.7746742516137538E-3</v>
      </c>
      <c r="T2238">
        <f t="shared" si="209"/>
        <v>0.153027908982932</v>
      </c>
    </row>
    <row r="2239" spans="1:20" x14ac:dyDescent="0.25">
      <c r="A2239">
        <v>13247</v>
      </c>
      <c r="B2239" t="s">
        <v>91</v>
      </c>
      <c r="C2239" t="s">
        <v>11</v>
      </c>
      <c r="D2239" t="s">
        <v>12</v>
      </c>
      <c r="E2239" t="s">
        <v>30</v>
      </c>
      <c r="F2239" t="s">
        <v>14</v>
      </c>
      <c r="G2239">
        <v>0.10729254708176922</v>
      </c>
      <c r="H2239">
        <v>15.659701138081202</v>
      </c>
      <c r="I2239">
        <v>1.0914146297727341E-2</v>
      </c>
      <c r="J2239">
        <v>5.3441381896354763</v>
      </c>
      <c r="K2239">
        <v>9.3314951698175705E-5</v>
      </c>
      <c r="L2239">
        <v>4.7601164541193314E-2</v>
      </c>
      <c r="M2239">
        <v>6.8934719781310503E-6</v>
      </c>
      <c r="N2239">
        <v>2.2393409558389898E-3</v>
      </c>
      <c r="O2239">
        <f t="shared" si="204"/>
        <v>0.10729254708176922</v>
      </c>
      <c r="P2239">
        <f t="shared" si="205"/>
        <v>15.648786991783474</v>
      </c>
      <c r="Q2239">
        <f t="shared" si="206"/>
        <v>5.3441381896354763</v>
      </c>
      <c r="R2239">
        <f t="shared" si="207"/>
        <v>9.3314951698175705E-5</v>
      </c>
      <c r="S2239">
        <f t="shared" si="208"/>
        <v>4.7594271069215183E-2</v>
      </c>
      <c r="T2239">
        <f t="shared" si="209"/>
        <v>2.2393409558389898E-3</v>
      </c>
    </row>
    <row r="2240" spans="1:20" x14ac:dyDescent="0.25">
      <c r="A2240">
        <v>13247</v>
      </c>
      <c r="B2240" t="s">
        <v>92</v>
      </c>
      <c r="C2240" t="s">
        <v>11</v>
      </c>
      <c r="D2240" t="s">
        <v>12</v>
      </c>
      <c r="E2240" t="s">
        <v>30</v>
      </c>
      <c r="F2240" t="s">
        <v>15</v>
      </c>
      <c r="G2240">
        <v>0.69826173526325719</v>
      </c>
      <c r="H2240">
        <v>1.0492021404179628</v>
      </c>
      <c r="I2240">
        <v>5.9611257841673509E-2</v>
      </c>
      <c r="J2240">
        <v>13.313071641183324</v>
      </c>
      <c r="K2240">
        <v>1.6076755864560201E-3</v>
      </c>
      <c r="L2240">
        <v>3.0486986187372445E-3</v>
      </c>
      <c r="M2240">
        <v>1.145295303217607E-4</v>
      </c>
      <c r="N2240">
        <v>3.3720360748702598E-2</v>
      </c>
      <c r="O2240">
        <f t="shared" si="204"/>
        <v>0.69826173526325719</v>
      </c>
      <c r="P2240">
        <f t="shared" si="205"/>
        <v>0.98959088257628924</v>
      </c>
      <c r="Q2240">
        <f t="shared" si="206"/>
        <v>13.313071641183324</v>
      </c>
      <c r="R2240">
        <f t="shared" si="207"/>
        <v>1.6076755864560201E-3</v>
      </c>
      <c r="S2240">
        <f t="shared" si="208"/>
        <v>2.9341690884154836E-3</v>
      </c>
      <c r="T2240">
        <f t="shared" si="209"/>
        <v>3.3720360748702598E-2</v>
      </c>
    </row>
    <row r="2241" spans="1:20" x14ac:dyDescent="0.25">
      <c r="A2241">
        <v>13247</v>
      </c>
      <c r="B2241" t="s">
        <v>93</v>
      </c>
      <c r="C2241" t="s">
        <v>11</v>
      </c>
      <c r="D2241" t="s">
        <v>12</v>
      </c>
      <c r="E2241" t="s">
        <v>30</v>
      </c>
      <c r="F2241" t="s">
        <v>16</v>
      </c>
      <c r="G2241">
        <v>6.4557036446501403E-2</v>
      </c>
      <c r="H2241">
        <v>0.16337809930606412</v>
      </c>
      <c r="I2241">
        <v>7.5367260101581891E-3</v>
      </c>
      <c r="J2241">
        <v>1.4086157659185103</v>
      </c>
      <c r="K2241">
        <v>1.1307637618074201E-4</v>
      </c>
      <c r="L2241">
        <v>3.6929963960374672E-4</v>
      </c>
      <c r="M2241">
        <v>9.7879596019367791E-6</v>
      </c>
      <c r="N2241">
        <v>2.74614592217403E-3</v>
      </c>
      <c r="O2241">
        <f t="shared" si="204"/>
        <v>6.4557036446501403E-2</v>
      </c>
      <c r="P2241">
        <f t="shared" si="205"/>
        <v>0.15584137329590592</v>
      </c>
      <c r="Q2241">
        <f t="shared" si="206"/>
        <v>1.4086157659185103</v>
      </c>
      <c r="R2241">
        <f t="shared" si="207"/>
        <v>1.1307637618074201E-4</v>
      </c>
      <c r="S2241">
        <f t="shared" si="208"/>
        <v>3.5951168000180993E-4</v>
      </c>
      <c r="T2241">
        <f t="shared" si="209"/>
        <v>2.74614592217403E-3</v>
      </c>
    </row>
    <row r="2242" spans="1:20" x14ac:dyDescent="0.25">
      <c r="A2242">
        <v>13247</v>
      </c>
      <c r="B2242" t="s">
        <v>94</v>
      </c>
      <c r="C2242" t="s">
        <v>11</v>
      </c>
      <c r="D2242" t="s">
        <v>12</v>
      </c>
      <c r="E2242" t="s">
        <v>30</v>
      </c>
      <c r="F2242" t="s">
        <v>17</v>
      </c>
      <c r="G2242">
        <v>7.0017602356074182E-2</v>
      </c>
      <c r="H2242">
        <v>0.17719746487929317</v>
      </c>
      <c r="I2242">
        <v>8.1742216735363107E-3</v>
      </c>
      <c r="J2242">
        <v>1.5277638085126433</v>
      </c>
      <c r="K2242">
        <v>1.2264094499414501E-4</v>
      </c>
      <c r="L2242">
        <v>4.0053683637430873E-4</v>
      </c>
      <c r="M2242">
        <v>1.061587108175387E-5</v>
      </c>
      <c r="N2242">
        <v>2.9784285979985699E-3</v>
      </c>
      <c r="O2242">
        <f t="shared" si="204"/>
        <v>7.0017602356074182E-2</v>
      </c>
      <c r="P2242">
        <f t="shared" si="205"/>
        <v>0.16902324320575685</v>
      </c>
      <c r="Q2242">
        <f t="shared" si="206"/>
        <v>1.5277638085126433</v>
      </c>
      <c r="R2242">
        <f t="shared" si="207"/>
        <v>1.2264094499414501E-4</v>
      </c>
      <c r="S2242">
        <f t="shared" si="208"/>
        <v>3.8992096529255485E-4</v>
      </c>
      <c r="T2242">
        <f t="shared" si="209"/>
        <v>2.9784285979985699E-3</v>
      </c>
    </row>
    <row r="2243" spans="1:20" x14ac:dyDescent="0.25">
      <c r="A2243">
        <v>13247</v>
      </c>
      <c r="B2243" t="s">
        <v>95</v>
      </c>
      <c r="C2243" t="s">
        <v>11</v>
      </c>
      <c r="D2243" t="s">
        <v>12</v>
      </c>
      <c r="E2243" t="s">
        <v>30</v>
      </c>
      <c r="F2243" t="s">
        <v>18</v>
      </c>
      <c r="G2243">
        <v>7.3980258871131174E-2</v>
      </c>
      <c r="H2243">
        <v>0.18722601938644895</v>
      </c>
      <c r="I2243">
        <v>8.6368438528729892E-3</v>
      </c>
      <c r="J2243">
        <v>1.6142280711583197</v>
      </c>
      <c r="K2243">
        <v>1.2958180047917199E-4</v>
      </c>
      <c r="L2243">
        <v>4.2320541215434783E-4</v>
      </c>
      <c r="M2243">
        <v>1.121668345405168E-5</v>
      </c>
      <c r="N2243">
        <v>3.1469930472667299E-3</v>
      </c>
      <c r="O2243">
        <f t="shared" si="204"/>
        <v>7.3980258871131174E-2</v>
      </c>
      <c r="P2243">
        <f t="shared" si="205"/>
        <v>0.17858917553357595</v>
      </c>
      <c r="Q2243">
        <f t="shared" si="206"/>
        <v>1.6142280711583197</v>
      </c>
      <c r="R2243">
        <f t="shared" si="207"/>
        <v>1.2958180047917199E-4</v>
      </c>
      <c r="S2243">
        <f t="shared" si="208"/>
        <v>4.1198872870029614E-4</v>
      </c>
      <c r="T2243">
        <f t="shared" si="209"/>
        <v>3.1469930472667299E-3</v>
      </c>
    </row>
    <row r="2244" spans="1:20" x14ac:dyDescent="0.25">
      <c r="A2244">
        <v>13247</v>
      </c>
      <c r="B2244" t="s">
        <v>96</v>
      </c>
      <c r="C2244" t="s">
        <v>11</v>
      </c>
      <c r="D2244" t="s">
        <v>12</v>
      </c>
      <c r="E2244" t="s">
        <v>30</v>
      </c>
      <c r="F2244" t="s">
        <v>19</v>
      </c>
      <c r="G2244">
        <v>2.627764529381689E-2</v>
      </c>
      <c r="H2244">
        <v>6.6502309354387196E-2</v>
      </c>
      <c r="I2244">
        <v>3.067790137453836E-3</v>
      </c>
      <c r="J2244">
        <v>0.57337056612368387</v>
      </c>
      <c r="K2244">
        <v>4.6027212192711798E-5</v>
      </c>
      <c r="L2244">
        <v>1.5032175464116393E-4</v>
      </c>
      <c r="M2244">
        <v>3.9841449810395904E-6</v>
      </c>
      <c r="N2244">
        <v>1.1178059853591501E-3</v>
      </c>
      <c r="O2244">
        <f t="shared" ref="O2244:O2307" si="210">G2244</f>
        <v>2.627764529381689E-2</v>
      </c>
      <c r="P2244">
        <f t="shared" ref="P2244:P2307" si="211">H2244-I2244</f>
        <v>6.3434519216933355E-2</v>
      </c>
      <c r="Q2244">
        <f t="shared" ref="Q2244:Q2307" si="212">J2244</f>
        <v>0.57337056612368387</v>
      </c>
      <c r="R2244">
        <f t="shared" ref="R2244:R2307" si="213">K2244</f>
        <v>4.6027212192711798E-5</v>
      </c>
      <c r="S2244">
        <f t="shared" ref="S2244:S2307" si="214">L2244-M2244</f>
        <v>1.4633760966012435E-4</v>
      </c>
      <c r="T2244">
        <f t="shared" ref="T2244:T2307" si="215">N2244</f>
        <v>1.1178059853591501E-3</v>
      </c>
    </row>
    <row r="2245" spans="1:20" x14ac:dyDescent="0.25">
      <c r="A2245">
        <v>13247</v>
      </c>
      <c r="B2245" t="s">
        <v>97</v>
      </c>
      <c r="C2245" t="s">
        <v>11</v>
      </c>
      <c r="D2245" t="s">
        <v>12</v>
      </c>
      <c r="E2245" t="s">
        <v>30</v>
      </c>
      <c r="F2245" t="s">
        <v>20</v>
      </c>
      <c r="G2245">
        <v>6.02055093240777E-2</v>
      </c>
      <c r="H2245">
        <v>0.15236549007614558</v>
      </c>
      <c r="I2245">
        <v>7.0287082567883517E-3</v>
      </c>
      <c r="J2245">
        <v>1.3136669373261596</v>
      </c>
      <c r="K2245">
        <v>1.05454349920819E-4</v>
      </c>
      <c r="L2245">
        <v>3.4440682360425924E-4</v>
      </c>
      <c r="M2245">
        <v>9.1281920431285306E-6</v>
      </c>
      <c r="N2245">
        <v>2.5610385391701099E-3</v>
      </c>
      <c r="O2245">
        <f t="shared" si="210"/>
        <v>6.02055093240777E-2</v>
      </c>
      <c r="P2245">
        <f t="shared" si="211"/>
        <v>0.14533678181935722</v>
      </c>
      <c r="Q2245">
        <f t="shared" si="212"/>
        <v>1.3136669373261596</v>
      </c>
      <c r="R2245">
        <f t="shared" si="213"/>
        <v>1.05454349920819E-4</v>
      </c>
      <c r="S2245">
        <f t="shared" si="214"/>
        <v>3.352786315611307E-4</v>
      </c>
      <c r="T2245">
        <f t="shared" si="215"/>
        <v>2.5610385391701099E-3</v>
      </c>
    </row>
    <row r="2246" spans="1:20" x14ac:dyDescent="0.25">
      <c r="A2246">
        <v>13247</v>
      </c>
      <c r="B2246" t="s">
        <v>98</v>
      </c>
      <c r="C2246" t="s">
        <v>11</v>
      </c>
      <c r="D2246" t="s">
        <v>12</v>
      </c>
      <c r="E2246" t="s">
        <v>30</v>
      </c>
      <c r="F2246" t="s">
        <v>21</v>
      </c>
      <c r="G2246">
        <v>0</v>
      </c>
      <c r="H2246">
        <v>0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f t="shared" si="210"/>
        <v>0</v>
      </c>
      <c r="P2246">
        <f t="shared" si="211"/>
        <v>0</v>
      </c>
      <c r="Q2246">
        <f t="shared" si="212"/>
        <v>0</v>
      </c>
      <c r="R2246">
        <f t="shared" si="213"/>
        <v>0</v>
      </c>
      <c r="S2246">
        <f t="shared" si="214"/>
        <v>0</v>
      </c>
      <c r="T2246">
        <f t="shared" si="215"/>
        <v>0</v>
      </c>
    </row>
    <row r="2247" spans="1:20" x14ac:dyDescent="0.25">
      <c r="A2247">
        <v>13247</v>
      </c>
      <c r="B2247" t="s">
        <v>99</v>
      </c>
      <c r="C2247" t="s">
        <v>11</v>
      </c>
      <c r="D2247" t="s">
        <v>12</v>
      </c>
      <c r="E2247" t="s">
        <v>30</v>
      </c>
      <c r="F2247" t="s">
        <v>22</v>
      </c>
      <c r="G2247">
        <v>0</v>
      </c>
      <c r="H2247">
        <v>0</v>
      </c>
      <c r="I2247">
        <v>0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f t="shared" si="210"/>
        <v>0</v>
      </c>
      <c r="P2247">
        <f t="shared" si="211"/>
        <v>0</v>
      </c>
      <c r="Q2247">
        <f t="shared" si="212"/>
        <v>0</v>
      </c>
      <c r="R2247">
        <f t="shared" si="213"/>
        <v>0</v>
      </c>
      <c r="S2247">
        <f t="shared" si="214"/>
        <v>0</v>
      </c>
      <c r="T2247">
        <f t="shared" si="215"/>
        <v>0</v>
      </c>
    </row>
    <row r="2248" spans="1:20" x14ac:dyDescent="0.25">
      <c r="A2248">
        <v>13247</v>
      </c>
      <c r="B2248" t="s">
        <v>100</v>
      </c>
      <c r="C2248" t="s">
        <v>11</v>
      </c>
      <c r="D2248" t="s">
        <v>12</v>
      </c>
      <c r="E2248" t="s">
        <v>30</v>
      </c>
      <c r="F2248" t="s">
        <v>23</v>
      </c>
      <c r="G2248">
        <v>0.20853475186879666</v>
      </c>
      <c r="H2248">
        <v>0.66158318952471007</v>
      </c>
      <c r="I2248">
        <v>2.3053537008657046E-2</v>
      </c>
      <c r="J2248">
        <v>4.9561792483400318</v>
      </c>
      <c r="K2248">
        <v>5.1160708744646399E-4</v>
      </c>
      <c r="L2248">
        <v>2.0921474190005417E-3</v>
      </c>
      <c r="M2248">
        <v>4.9260380411197903E-5</v>
      </c>
      <c r="N2248">
        <v>1.35743149257905E-2</v>
      </c>
      <c r="O2248">
        <f t="shared" si="210"/>
        <v>0.20853475186879666</v>
      </c>
      <c r="P2248">
        <f t="shared" si="211"/>
        <v>0.63852965251605298</v>
      </c>
      <c r="Q2248">
        <f t="shared" si="212"/>
        <v>4.9561792483400318</v>
      </c>
      <c r="R2248">
        <f t="shared" si="213"/>
        <v>5.1160708744646399E-4</v>
      </c>
      <c r="S2248">
        <f t="shared" si="214"/>
        <v>2.0428870385893437E-3</v>
      </c>
      <c r="T2248">
        <f t="shared" si="215"/>
        <v>1.35743149257905E-2</v>
      </c>
    </row>
    <row r="2249" spans="1:20" x14ac:dyDescent="0.25">
      <c r="A2249">
        <v>13247</v>
      </c>
      <c r="B2249" t="s">
        <v>101</v>
      </c>
      <c r="C2249" t="s">
        <v>11</v>
      </c>
      <c r="D2249" t="s">
        <v>12</v>
      </c>
      <c r="E2249" t="s">
        <v>30</v>
      </c>
      <c r="F2249" t="s">
        <v>24</v>
      </c>
      <c r="G2249">
        <v>0.22783800804563706</v>
      </c>
      <c r="H2249">
        <v>0.72282340711780191</v>
      </c>
      <c r="I2249">
        <v>2.5187512593451047E-2</v>
      </c>
      <c r="J2249">
        <v>5.4149537246885187</v>
      </c>
      <c r="K2249">
        <v>5.58964677111362E-4</v>
      </c>
      <c r="L2249">
        <v>2.2858102640537139E-3</v>
      </c>
      <c r="M2249">
        <v>5.3820248933078499E-5</v>
      </c>
      <c r="N2249">
        <v>1.48308372154133E-2</v>
      </c>
      <c r="O2249">
        <f t="shared" si="210"/>
        <v>0.22783800804563706</v>
      </c>
      <c r="P2249">
        <f t="shared" si="211"/>
        <v>0.69763589452435082</v>
      </c>
      <c r="Q2249">
        <f t="shared" si="212"/>
        <v>5.4149537246885187</v>
      </c>
      <c r="R2249">
        <f t="shared" si="213"/>
        <v>5.58964677111362E-4</v>
      </c>
      <c r="S2249">
        <f t="shared" si="214"/>
        <v>2.2319900151206353E-3</v>
      </c>
      <c r="T2249">
        <f t="shared" si="215"/>
        <v>1.48308372154133E-2</v>
      </c>
    </row>
    <row r="2250" spans="1:20" x14ac:dyDescent="0.25">
      <c r="A2250">
        <v>13247</v>
      </c>
      <c r="B2250" t="s">
        <v>102</v>
      </c>
      <c r="C2250" t="s">
        <v>11</v>
      </c>
      <c r="D2250" t="s">
        <v>12</v>
      </c>
      <c r="E2250" t="s">
        <v>30</v>
      </c>
      <c r="F2250" t="s">
        <v>25</v>
      </c>
      <c r="G2250">
        <v>9.0855367331187042E-2</v>
      </c>
      <c r="H2250">
        <v>0.28824158318480569</v>
      </c>
      <c r="I2250">
        <v>1.004406828780445E-2</v>
      </c>
      <c r="J2250">
        <v>2.1593306965078214</v>
      </c>
      <c r="K2250">
        <v>2.228992194091E-4</v>
      </c>
      <c r="L2250">
        <v>9.115161538268959E-4</v>
      </c>
      <c r="M2250">
        <v>2.1461997176785921E-5</v>
      </c>
      <c r="N2250">
        <v>5.9141127821931098E-3</v>
      </c>
      <c r="O2250">
        <f t="shared" si="210"/>
        <v>9.0855367331187042E-2</v>
      </c>
      <c r="P2250">
        <f t="shared" si="211"/>
        <v>0.27819751489700123</v>
      </c>
      <c r="Q2250">
        <f t="shared" si="212"/>
        <v>2.1593306965078214</v>
      </c>
      <c r="R2250">
        <f t="shared" si="213"/>
        <v>2.228992194091E-4</v>
      </c>
      <c r="S2250">
        <f t="shared" si="214"/>
        <v>8.9005415665011002E-4</v>
      </c>
      <c r="T2250">
        <f t="shared" si="215"/>
        <v>5.9141127821931098E-3</v>
      </c>
    </row>
    <row r="2251" spans="1:20" x14ac:dyDescent="0.25">
      <c r="A2251">
        <v>13247</v>
      </c>
      <c r="B2251" t="s">
        <v>103</v>
      </c>
      <c r="C2251" t="s">
        <v>11</v>
      </c>
      <c r="D2251" t="s">
        <v>12</v>
      </c>
      <c r="E2251" t="s">
        <v>30</v>
      </c>
      <c r="F2251" t="s">
        <v>26</v>
      </c>
      <c r="G2251">
        <v>0.21821509285769014</v>
      </c>
      <c r="H2251">
        <v>0.69229430608495024</v>
      </c>
      <c r="I2251">
        <v>2.4123694327380776E-2</v>
      </c>
      <c r="J2251">
        <v>5.1862479868395761</v>
      </c>
      <c r="K2251">
        <v>5.3535628580902897E-4</v>
      </c>
      <c r="L2251">
        <v>2.1892659560567244E-3</v>
      </c>
      <c r="M2251">
        <v>5.1547102756899099E-5</v>
      </c>
      <c r="N2251">
        <v>1.4204431459802399E-2</v>
      </c>
      <c r="O2251">
        <f t="shared" si="210"/>
        <v>0.21821509285769014</v>
      </c>
      <c r="P2251">
        <f t="shared" si="211"/>
        <v>0.66817061175756942</v>
      </c>
      <c r="Q2251">
        <f t="shared" si="212"/>
        <v>5.1862479868395761</v>
      </c>
      <c r="R2251">
        <f t="shared" si="213"/>
        <v>5.3535628580902897E-4</v>
      </c>
      <c r="S2251">
        <f t="shared" si="214"/>
        <v>2.1377188532998252E-3</v>
      </c>
      <c r="T2251">
        <f t="shared" si="215"/>
        <v>1.4204431459802399E-2</v>
      </c>
    </row>
    <row r="2252" spans="1:20" x14ac:dyDescent="0.25">
      <c r="A2252">
        <v>13247</v>
      </c>
      <c r="B2252" t="s">
        <v>104</v>
      </c>
      <c r="C2252" t="s">
        <v>11</v>
      </c>
      <c r="D2252" t="s">
        <v>31</v>
      </c>
      <c r="E2252" t="s">
        <v>32</v>
      </c>
      <c r="F2252" t="s">
        <v>14</v>
      </c>
      <c r="G2252">
        <v>0.64116119012309247</v>
      </c>
      <c r="H2252">
        <v>0.17408577554605334</v>
      </c>
      <c r="I2252">
        <v>1.1699846191677275E-3</v>
      </c>
      <c r="J2252">
        <v>0.50894669008183879</v>
      </c>
      <c r="K2252">
        <v>1.1974560322947901E-3</v>
      </c>
      <c r="L2252">
        <v>2.3282104407784578E-4</v>
      </c>
      <c r="M2252">
        <v>2.1354869834677702E-6</v>
      </c>
      <c r="N2252">
        <v>1.29386676364551E-3</v>
      </c>
      <c r="O2252">
        <f t="shared" si="210"/>
        <v>0.64116119012309247</v>
      </c>
      <c r="P2252">
        <f t="shared" si="211"/>
        <v>0.17291579092688561</v>
      </c>
      <c r="Q2252">
        <f t="shared" si="212"/>
        <v>0.50894669008183879</v>
      </c>
      <c r="R2252">
        <f t="shared" si="213"/>
        <v>1.1974560322947901E-3</v>
      </c>
      <c r="S2252">
        <f t="shared" si="214"/>
        <v>2.3068555709437801E-4</v>
      </c>
      <c r="T2252">
        <f t="shared" si="215"/>
        <v>1.29386676364551E-3</v>
      </c>
    </row>
    <row r="2253" spans="1:20" x14ac:dyDescent="0.25">
      <c r="A2253">
        <v>13247</v>
      </c>
      <c r="B2253" t="s">
        <v>105</v>
      </c>
      <c r="C2253" t="s">
        <v>11</v>
      </c>
      <c r="D2253" t="s">
        <v>31</v>
      </c>
      <c r="E2253" t="s">
        <v>32</v>
      </c>
      <c r="F2253" t="s">
        <v>15</v>
      </c>
      <c r="G2253">
        <v>0.52037370299054608</v>
      </c>
      <c r="H2253">
        <v>4.016608111230361E-2</v>
      </c>
      <c r="I2253">
        <v>6.3360370408993361E-3</v>
      </c>
      <c r="J2253">
        <v>0.23578619016187322</v>
      </c>
      <c r="K2253">
        <v>1.2576123717180599E-3</v>
      </c>
      <c r="L2253">
        <v>1.0687513265583714E-4</v>
      </c>
      <c r="M2253">
        <v>1.15392447241902E-5</v>
      </c>
      <c r="N2253">
        <v>7.6266123513857298E-4</v>
      </c>
      <c r="O2253">
        <f t="shared" si="210"/>
        <v>0.52037370299054608</v>
      </c>
      <c r="P2253">
        <f t="shared" si="211"/>
        <v>3.3830044071404275E-2</v>
      </c>
      <c r="Q2253">
        <f t="shared" si="212"/>
        <v>0.23578619016187322</v>
      </c>
      <c r="R2253">
        <f t="shared" si="213"/>
        <v>1.2576123717180599E-3</v>
      </c>
      <c r="S2253">
        <f t="shared" si="214"/>
        <v>9.5335887931646945E-5</v>
      </c>
      <c r="T2253">
        <f t="shared" si="215"/>
        <v>7.6266123513857298E-4</v>
      </c>
    </row>
    <row r="2254" spans="1:20" x14ac:dyDescent="0.25">
      <c r="A2254">
        <v>13247</v>
      </c>
      <c r="B2254" t="s">
        <v>106</v>
      </c>
      <c r="C2254" t="s">
        <v>11</v>
      </c>
      <c r="D2254" t="s">
        <v>31</v>
      </c>
      <c r="E2254" t="s">
        <v>32</v>
      </c>
      <c r="F2254" t="s">
        <v>16</v>
      </c>
      <c r="G2254">
        <v>8.4747687428198298E-2</v>
      </c>
      <c r="H2254">
        <v>6.2199032906191439E-3</v>
      </c>
      <c r="I2254">
        <v>8.1814754192776869E-4</v>
      </c>
      <c r="J2254">
        <v>3.8945437902363836E-2</v>
      </c>
      <c r="K2254">
        <v>2.5043617348993697E-4</v>
      </c>
      <c r="L2254">
        <v>1.7957660280010197E-5</v>
      </c>
      <c r="M2254">
        <v>1.7421534446171401E-6</v>
      </c>
      <c r="N2254">
        <v>1.33090291515758E-4</v>
      </c>
      <c r="O2254">
        <f t="shared" si="210"/>
        <v>8.4747687428198298E-2</v>
      </c>
      <c r="P2254">
        <f t="shared" si="211"/>
        <v>5.4017557486913757E-3</v>
      </c>
      <c r="Q2254">
        <f t="shared" si="212"/>
        <v>3.8945437902363836E-2</v>
      </c>
      <c r="R2254">
        <f t="shared" si="213"/>
        <v>2.5043617348993697E-4</v>
      </c>
      <c r="S2254">
        <f t="shared" si="214"/>
        <v>1.6215506835393055E-5</v>
      </c>
      <c r="T2254">
        <f t="shared" si="215"/>
        <v>1.33090291515758E-4</v>
      </c>
    </row>
    <row r="2255" spans="1:20" x14ac:dyDescent="0.25">
      <c r="A2255">
        <v>13247</v>
      </c>
      <c r="B2255" t="s">
        <v>107</v>
      </c>
      <c r="C2255" t="s">
        <v>11</v>
      </c>
      <c r="D2255" t="s">
        <v>31</v>
      </c>
      <c r="E2255" t="s">
        <v>32</v>
      </c>
      <c r="F2255" t="s">
        <v>17</v>
      </c>
      <c r="G2255">
        <v>9.1916070326303112E-2</v>
      </c>
      <c r="H2255">
        <v>6.7460164872573461E-3</v>
      </c>
      <c r="I2255">
        <v>8.8735085792945628E-4</v>
      </c>
      <c r="J2255">
        <v>4.2239649729136144E-2</v>
      </c>
      <c r="K2255">
        <v>2.7161924232577101E-4</v>
      </c>
      <c r="L2255">
        <v>1.947659825374254E-5</v>
      </c>
      <c r="M2255">
        <v>1.88951177459983E-6</v>
      </c>
      <c r="N2255">
        <v>1.4434781434735601E-4</v>
      </c>
      <c r="O2255">
        <f t="shared" si="210"/>
        <v>9.1916070326303112E-2</v>
      </c>
      <c r="P2255">
        <f t="shared" si="211"/>
        <v>5.85866562932789E-3</v>
      </c>
      <c r="Q2255">
        <f t="shared" si="212"/>
        <v>4.2239649729136144E-2</v>
      </c>
      <c r="R2255">
        <f t="shared" si="213"/>
        <v>2.7161924232577101E-4</v>
      </c>
      <c r="S2255">
        <f t="shared" si="214"/>
        <v>1.7587086479142711E-5</v>
      </c>
      <c r="T2255">
        <f t="shared" si="215"/>
        <v>1.4434781434735601E-4</v>
      </c>
    </row>
    <row r="2256" spans="1:20" x14ac:dyDescent="0.25">
      <c r="A2256">
        <v>13247</v>
      </c>
      <c r="B2256" t="s">
        <v>108</v>
      </c>
      <c r="C2256" t="s">
        <v>11</v>
      </c>
      <c r="D2256" t="s">
        <v>31</v>
      </c>
      <c r="E2256" t="s">
        <v>32</v>
      </c>
      <c r="F2256" t="s">
        <v>18</v>
      </c>
      <c r="G2256">
        <v>9.7118086084799951E-2</v>
      </c>
      <c r="H2256">
        <v>7.1278067166433536E-3</v>
      </c>
      <c r="I2256">
        <v>9.3757061388455027E-4</v>
      </c>
      <c r="J2256">
        <v>4.4630215278350642E-2</v>
      </c>
      <c r="K2256">
        <v>2.8699154044153902E-4</v>
      </c>
      <c r="L2256">
        <v>2.0578886264499525E-5</v>
      </c>
      <c r="M2256">
        <v>1.9964502584457401E-6</v>
      </c>
      <c r="N2256">
        <v>1.5251711073283001E-4</v>
      </c>
      <c r="O2256">
        <f t="shared" si="210"/>
        <v>9.7118086084799951E-2</v>
      </c>
      <c r="P2256">
        <f t="shared" si="211"/>
        <v>6.1902361027588032E-3</v>
      </c>
      <c r="Q2256">
        <f t="shared" si="212"/>
        <v>4.4630215278350642E-2</v>
      </c>
      <c r="R2256">
        <f t="shared" si="213"/>
        <v>2.8699154044153902E-4</v>
      </c>
      <c r="S2256">
        <f t="shared" si="214"/>
        <v>1.8582436006053784E-5</v>
      </c>
      <c r="T2256">
        <f t="shared" si="215"/>
        <v>1.5251711073283001E-4</v>
      </c>
    </row>
    <row r="2257" spans="1:20" x14ac:dyDescent="0.25">
      <c r="A2257">
        <v>13247</v>
      </c>
      <c r="B2257" t="s">
        <v>109</v>
      </c>
      <c r="C2257" t="s">
        <v>11</v>
      </c>
      <c r="D2257" t="s">
        <v>31</v>
      </c>
      <c r="E2257" t="s">
        <v>32</v>
      </c>
      <c r="F2257" t="s">
        <v>19</v>
      </c>
      <c r="G2257">
        <v>3.4496153877661473E-2</v>
      </c>
      <c r="H2257">
        <v>2.5317832741094662E-3</v>
      </c>
      <c r="I2257">
        <v>3.3302325836648256E-4</v>
      </c>
      <c r="J2257">
        <v>1.5852562466612801E-2</v>
      </c>
      <c r="K2257">
        <v>1.01938903848977E-4</v>
      </c>
      <c r="L2257">
        <v>7.3095834130509907E-6</v>
      </c>
      <c r="M2257">
        <v>7.0913562977281601E-7</v>
      </c>
      <c r="N2257">
        <v>5.4173822185255003E-5</v>
      </c>
      <c r="O2257">
        <f t="shared" si="210"/>
        <v>3.4496153877661473E-2</v>
      </c>
      <c r="P2257">
        <f t="shared" si="211"/>
        <v>2.1987600157429834E-3</v>
      </c>
      <c r="Q2257">
        <f t="shared" si="212"/>
        <v>1.5852562466612801E-2</v>
      </c>
      <c r="R2257">
        <f t="shared" si="213"/>
        <v>1.01938903848977E-4</v>
      </c>
      <c r="S2257">
        <f t="shared" si="214"/>
        <v>6.6004477832781747E-6</v>
      </c>
      <c r="T2257">
        <f t="shared" si="215"/>
        <v>5.4173822185255003E-5</v>
      </c>
    </row>
    <row r="2258" spans="1:20" x14ac:dyDescent="0.25">
      <c r="A2258">
        <v>13247</v>
      </c>
      <c r="B2258" t="s">
        <v>110</v>
      </c>
      <c r="C2258" t="s">
        <v>11</v>
      </c>
      <c r="D2258" t="s">
        <v>31</v>
      </c>
      <c r="E2258" t="s">
        <v>32</v>
      </c>
      <c r="F2258" t="s">
        <v>20</v>
      </c>
      <c r="G2258">
        <v>7.9035187064336501E-2</v>
      </c>
      <c r="H2258">
        <v>5.8006454858203554E-3</v>
      </c>
      <c r="I2258">
        <v>7.6299977677063153E-4</v>
      </c>
      <c r="J2258">
        <v>3.6320289423952025E-2</v>
      </c>
      <c r="K2258">
        <v>2.33555232560883E-4</v>
      </c>
      <c r="L2258">
        <v>1.6747206631917368E-5</v>
      </c>
      <c r="M2258">
        <v>1.62472110787348E-6</v>
      </c>
      <c r="N2258">
        <v>1.2411928024424999E-4</v>
      </c>
      <c r="O2258">
        <f t="shared" si="210"/>
        <v>7.9035187064336501E-2</v>
      </c>
      <c r="P2258">
        <f t="shared" si="211"/>
        <v>5.0376457090497238E-3</v>
      </c>
      <c r="Q2258">
        <f t="shared" si="212"/>
        <v>3.6320289423952025E-2</v>
      </c>
      <c r="R2258">
        <f t="shared" si="213"/>
        <v>2.33555232560883E-4</v>
      </c>
      <c r="S2258">
        <f t="shared" si="214"/>
        <v>1.5122485524043887E-5</v>
      </c>
      <c r="T2258">
        <f t="shared" si="215"/>
        <v>1.2411928024424999E-4</v>
      </c>
    </row>
    <row r="2259" spans="1:20" x14ac:dyDescent="0.25">
      <c r="A2259">
        <v>13247</v>
      </c>
      <c r="B2259" t="s">
        <v>111</v>
      </c>
      <c r="C2259" t="s">
        <v>11</v>
      </c>
      <c r="D2259" t="s">
        <v>31</v>
      </c>
      <c r="E2259" t="s">
        <v>32</v>
      </c>
      <c r="F2259" t="s">
        <v>21</v>
      </c>
      <c r="G2259">
        <v>0</v>
      </c>
      <c r="H2259">
        <v>0</v>
      </c>
      <c r="I2259">
        <v>0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f t="shared" si="210"/>
        <v>0</v>
      </c>
      <c r="P2259">
        <f t="shared" si="211"/>
        <v>0</v>
      </c>
      <c r="Q2259">
        <f t="shared" si="212"/>
        <v>0</v>
      </c>
      <c r="R2259">
        <f t="shared" si="213"/>
        <v>0</v>
      </c>
      <c r="S2259">
        <f t="shared" si="214"/>
        <v>0</v>
      </c>
      <c r="T2259">
        <f t="shared" si="215"/>
        <v>0</v>
      </c>
    </row>
    <row r="2260" spans="1:20" x14ac:dyDescent="0.25">
      <c r="A2260">
        <v>13247</v>
      </c>
      <c r="B2260" t="s">
        <v>112</v>
      </c>
      <c r="C2260" t="s">
        <v>11</v>
      </c>
      <c r="D2260" t="s">
        <v>31</v>
      </c>
      <c r="E2260" t="s">
        <v>32</v>
      </c>
      <c r="F2260" t="s">
        <v>22</v>
      </c>
      <c r="G2260">
        <v>0</v>
      </c>
      <c r="H2260">
        <v>0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f t="shared" si="210"/>
        <v>0</v>
      </c>
      <c r="P2260">
        <f t="shared" si="211"/>
        <v>0</v>
      </c>
      <c r="Q2260">
        <f t="shared" si="212"/>
        <v>0</v>
      </c>
      <c r="R2260">
        <f t="shared" si="213"/>
        <v>0</v>
      </c>
      <c r="S2260">
        <f t="shared" si="214"/>
        <v>0</v>
      </c>
      <c r="T2260">
        <f t="shared" si="215"/>
        <v>0</v>
      </c>
    </row>
    <row r="2261" spans="1:20" x14ac:dyDescent="0.25">
      <c r="A2261">
        <v>13247</v>
      </c>
      <c r="B2261" t="s">
        <v>113</v>
      </c>
      <c r="C2261" t="s">
        <v>11</v>
      </c>
      <c r="D2261" t="s">
        <v>31</v>
      </c>
      <c r="E2261" t="s">
        <v>32</v>
      </c>
      <c r="F2261" t="s">
        <v>23</v>
      </c>
      <c r="G2261">
        <v>0.40131244866603649</v>
      </c>
      <c r="H2261">
        <v>2.9794679023384937E-2</v>
      </c>
      <c r="I2261">
        <v>3.6272409245370328E-3</v>
      </c>
      <c r="J2261">
        <v>0.1863626849538503</v>
      </c>
      <c r="K2261">
        <v>1.30774661784682E-3</v>
      </c>
      <c r="L2261">
        <v>9.1028387837699507E-5</v>
      </c>
      <c r="M2261">
        <v>8.43779808690214E-6</v>
      </c>
      <c r="N2261">
        <v>6.6961389425213003E-4</v>
      </c>
      <c r="O2261">
        <f t="shared" si="210"/>
        <v>0.40131244866603649</v>
      </c>
      <c r="P2261">
        <f t="shared" si="211"/>
        <v>2.6167438098847903E-2</v>
      </c>
      <c r="Q2261">
        <f t="shared" si="212"/>
        <v>0.1863626849538503</v>
      </c>
      <c r="R2261">
        <f t="shared" si="213"/>
        <v>1.30774661784682E-3</v>
      </c>
      <c r="S2261">
        <f t="shared" si="214"/>
        <v>8.2590589750797372E-5</v>
      </c>
      <c r="T2261">
        <f t="shared" si="215"/>
        <v>6.6961389425213003E-4</v>
      </c>
    </row>
    <row r="2262" spans="1:20" x14ac:dyDescent="0.25">
      <c r="A2262">
        <v>13247</v>
      </c>
      <c r="B2262" t="s">
        <v>114</v>
      </c>
      <c r="C2262" t="s">
        <v>11</v>
      </c>
      <c r="D2262" t="s">
        <v>31</v>
      </c>
      <c r="E2262" t="s">
        <v>32</v>
      </c>
      <c r="F2262" t="s">
        <v>24</v>
      </c>
      <c r="G2262">
        <v>0.43846039651232688</v>
      </c>
      <c r="H2262">
        <v>3.2552657608452926E-2</v>
      </c>
      <c r="I2262">
        <v>3.9630005893656053E-3</v>
      </c>
      <c r="J2262">
        <v>0.20361356336920874</v>
      </c>
      <c r="K2262">
        <v>1.4287997274244899E-3</v>
      </c>
      <c r="L2262">
        <v>9.9454540663845847E-5</v>
      </c>
      <c r="M2262">
        <v>9.2188549380978202E-6</v>
      </c>
      <c r="N2262">
        <v>7.3159753109774896E-4</v>
      </c>
      <c r="O2262">
        <f t="shared" si="210"/>
        <v>0.43846039651232688</v>
      </c>
      <c r="P2262">
        <f t="shared" si="211"/>
        <v>2.8589657019087319E-2</v>
      </c>
      <c r="Q2262">
        <f t="shared" si="212"/>
        <v>0.20361356336920874</v>
      </c>
      <c r="R2262">
        <f t="shared" si="213"/>
        <v>1.4287997274244899E-3</v>
      </c>
      <c r="S2262">
        <f t="shared" si="214"/>
        <v>9.0235685725748027E-5</v>
      </c>
      <c r="T2262">
        <f t="shared" si="215"/>
        <v>7.3159753109774896E-4</v>
      </c>
    </row>
    <row r="2263" spans="1:20" x14ac:dyDescent="0.25">
      <c r="A2263">
        <v>13247</v>
      </c>
      <c r="B2263" t="s">
        <v>115</v>
      </c>
      <c r="C2263" t="s">
        <v>11</v>
      </c>
      <c r="D2263" t="s">
        <v>31</v>
      </c>
      <c r="E2263" t="s">
        <v>32</v>
      </c>
      <c r="F2263" t="s">
        <v>25</v>
      </c>
      <c r="G2263">
        <v>0.17484562978847651</v>
      </c>
      <c r="H2263">
        <v>1.2981081668339866E-2</v>
      </c>
      <c r="I2263">
        <v>1.5803327255721174E-3</v>
      </c>
      <c r="J2263">
        <v>8.1195336593816864E-2</v>
      </c>
      <c r="K2263">
        <v>5.6976498062721805E-4</v>
      </c>
      <c r="L2263">
        <v>3.9659672903757828E-5</v>
      </c>
      <c r="M2263">
        <v>3.6762174282500799E-6</v>
      </c>
      <c r="N2263">
        <v>2.91740384149363E-4</v>
      </c>
      <c r="O2263">
        <f t="shared" si="210"/>
        <v>0.17484562978847651</v>
      </c>
      <c r="P2263">
        <f t="shared" si="211"/>
        <v>1.1400748942767748E-2</v>
      </c>
      <c r="Q2263">
        <f t="shared" si="212"/>
        <v>8.1195336593816864E-2</v>
      </c>
      <c r="R2263">
        <f t="shared" si="213"/>
        <v>5.6976498062721805E-4</v>
      </c>
      <c r="S2263">
        <f t="shared" si="214"/>
        <v>3.5983455475507751E-5</v>
      </c>
      <c r="T2263">
        <f t="shared" si="215"/>
        <v>2.91740384149363E-4</v>
      </c>
    </row>
    <row r="2264" spans="1:20" x14ac:dyDescent="0.25">
      <c r="A2264">
        <v>13247</v>
      </c>
      <c r="B2264" t="s">
        <v>116</v>
      </c>
      <c r="C2264" t="s">
        <v>11</v>
      </c>
      <c r="D2264" t="s">
        <v>31</v>
      </c>
      <c r="E2264" t="s">
        <v>32</v>
      </c>
      <c r="F2264" t="s">
        <v>26</v>
      </c>
      <c r="G2264">
        <v>0.41994163946337681</v>
      </c>
      <c r="H2264">
        <v>3.1177769003563938E-2</v>
      </c>
      <c r="I2264">
        <v>3.7956201966409244E-3</v>
      </c>
      <c r="J2264">
        <v>0.19501377514248031</v>
      </c>
      <c r="K2264">
        <v>1.3684522341003099E-3</v>
      </c>
      <c r="L2264">
        <v>9.5253983913412554E-5</v>
      </c>
      <c r="M2264">
        <v>8.8294853739512207E-6</v>
      </c>
      <c r="N2264">
        <v>7.0069765535274399E-4</v>
      </c>
      <c r="O2264">
        <f t="shared" si="210"/>
        <v>0.41994163946337681</v>
      </c>
      <c r="P2264">
        <f t="shared" si="211"/>
        <v>2.7382148806923013E-2</v>
      </c>
      <c r="Q2264">
        <f t="shared" si="212"/>
        <v>0.19501377514248031</v>
      </c>
      <c r="R2264">
        <f t="shared" si="213"/>
        <v>1.3684522341003099E-3</v>
      </c>
      <c r="S2264">
        <f t="shared" si="214"/>
        <v>8.6424498539461339E-5</v>
      </c>
      <c r="T2264">
        <f t="shared" si="215"/>
        <v>7.0069765535274399E-4</v>
      </c>
    </row>
    <row r="2265" spans="1:20" x14ac:dyDescent="0.25">
      <c r="A2265">
        <v>13247</v>
      </c>
      <c r="B2265" t="s">
        <v>117</v>
      </c>
      <c r="C2265" t="s">
        <v>11</v>
      </c>
      <c r="D2265" t="s">
        <v>31</v>
      </c>
      <c r="E2265" t="s">
        <v>33</v>
      </c>
      <c r="F2265" t="s">
        <v>14</v>
      </c>
      <c r="G2265">
        <v>1.3561080646299164</v>
      </c>
      <c r="H2265">
        <v>0.21711815649592503</v>
      </c>
      <c r="I2265">
        <v>1.7845866257721868E-3</v>
      </c>
      <c r="J2265">
        <v>0.77627403098061531</v>
      </c>
      <c r="K2265">
        <v>2.69793185495442E-3</v>
      </c>
      <c r="L2265">
        <v>1.7256232126705486E-4</v>
      </c>
      <c r="M2265">
        <v>3.22099604066483E-6</v>
      </c>
      <c r="N2265">
        <v>1.9119834365246501E-3</v>
      </c>
      <c r="O2265">
        <f t="shared" si="210"/>
        <v>1.3561080646299164</v>
      </c>
      <c r="P2265">
        <f t="shared" si="211"/>
        <v>0.21533356987015284</v>
      </c>
      <c r="Q2265">
        <f t="shared" si="212"/>
        <v>0.77627403098061531</v>
      </c>
      <c r="R2265">
        <f t="shared" si="213"/>
        <v>2.69793185495442E-3</v>
      </c>
      <c r="S2265">
        <f t="shared" si="214"/>
        <v>1.6934132522639003E-4</v>
      </c>
      <c r="T2265">
        <f t="shared" si="215"/>
        <v>1.9119834365246501E-3</v>
      </c>
    </row>
    <row r="2266" spans="1:20" x14ac:dyDescent="0.25">
      <c r="A2266">
        <v>13247</v>
      </c>
      <c r="B2266" t="s">
        <v>118</v>
      </c>
      <c r="C2266" t="s">
        <v>11</v>
      </c>
      <c r="D2266" t="s">
        <v>31</v>
      </c>
      <c r="E2266" t="s">
        <v>33</v>
      </c>
      <c r="F2266" t="s">
        <v>15</v>
      </c>
      <c r="G2266">
        <v>3.2413964583070189</v>
      </c>
      <c r="H2266">
        <v>0.46130746025823854</v>
      </c>
      <c r="I2266">
        <v>1.9725975488654492E-2</v>
      </c>
      <c r="J2266">
        <v>2.3160471266097447</v>
      </c>
      <c r="K2266">
        <v>8.5618856008000607E-3</v>
      </c>
      <c r="L2266">
        <v>1.3428255347207527E-3</v>
      </c>
      <c r="M2266">
        <v>4.0017072279851998E-5</v>
      </c>
      <c r="N2266">
        <v>8.23812875998442E-3</v>
      </c>
      <c r="O2266">
        <f t="shared" si="210"/>
        <v>3.2413964583070189</v>
      </c>
      <c r="P2266">
        <f t="shared" si="211"/>
        <v>0.44158148476958403</v>
      </c>
      <c r="Q2266">
        <f t="shared" si="212"/>
        <v>2.3160471266097447</v>
      </c>
      <c r="R2266">
        <f t="shared" si="213"/>
        <v>8.5618856008000607E-3</v>
      </c>
      <c r="S2266">
        <f t="shared" si="214"/>
        <v>1.3028084624409006E-3</v>
      </c>
      <c r="T2266">
        <f t="shared" si="215"/>
        <v>8.23812875998442E-3</v>
      </c>
    </row>
    <row r="2267" spans="1:20" x14ac:dyDescent="0.25">
      <c r="A2267">
        <v>13247</v>
      </c>
      <c r="B2267" t="s">
        <v>119</v>
      </c>
      <c r="C2267" t="s">
        <v>11</v>
      </c>
      <c r="D2267" t="s">
        <v>31</v>
      </c>
      <c r="E2267" t="s">
        <v>33</v>
      </c>
      <c r="F2267" t="s">
        <v>16</v>
      </c>
      <c r="G2267">
        <v>0.56004259202765705</v>
      </c>
      <c r="H2267">
        <v>7.3669082382913434E-2</v>
      </c>
      <c r="I2267">
        <v>2.5859388836071404E-3</v>
      </c>
      <c r="J2267">
        <v>0.38922178479621805</v>
      </c>
      <c r="K2267">
        <v>1.79964314510111E-3</v>
      </c>
      <c r="L2267">
        <v>2.3097104781788437E-4</v>
      </c>
      <c r="M2267">
        <v>6.0930498761990697E-6</v>
      </c>
      <c r="N2267">
        <v>1.4518054469330099E-3</v>
      </c>
      <c r="O2267">
        <f t="shared" si="210"/>
        <v>0.56004259202765705</v>
      </c>
      <c r="P2267">
        <f t="shared" si="211"/>
        <v>7.1083143499306292E-2</v>
      </c>
      <c r="Q2267">
        <f t="shared" si="212"/>
        <v>0.38922178479621805</v>
      </c>
      <c r="R2267">
        <f t="shared" si="213"/>
        <v>1.79964314510111E-3</v>
      </c>
      <c r="S2267">
        <f t="shared" si="214"/>
        <v>2.248779979416853E-4</v>
      </c>
      <c r="T2267">
        <f t="shared" si="215"/>
        <v>1.4518054469330099E-3</v>
      </c>
    </row>
    <row r="2268" spans="1:20" x14ac:dyDescent="0.25">
      <c r="A2268">
        <v>13247</v>
      </c>
      <c r="B2268" t="s">
        <v>120</v>
      </c>
      <c r="C2268" t="s">
        <v>11</v>
      </c>
      <c r="D2268" t="s">
        <v>31</v>
      </c>
      <c r="E2268" t="s">
        <v>33</v>
      </c>
      <c r="F2268" t="s">
        <v>17</v>
      </c>
      <c r="G2268">
        <v>0.60741396414673254</v>
      </c>
      <c r="H2268">
        <v>7.9900398841017184E-2</v>
      </c>
      <c r="I2268">
        <v>2.8046708169728856E-3</v>
      </c>
      <c r="J2268">
        <v>0.42214417997573273</v>
      </c>
      <c r="K2268">
        <v>1.951865834102E-3</v>
      </c>
      <c r="L2268">
        <v>2.5050782880731105E-4</v>
      </c>
      <c r="M2268">
        <v>6.6084334937599397E-6</v>
      </c>
      <c r="N2268">
        <v>1.5746068608941601E-3</v>
      </c>
      <c r="O2268">
        <f t="shared" si="210"/>
        <v>0.60741396414673254</v>
      </c>
      <c r="P2268">
        <f t="shared" si="211"/>
        <v>7.7095728024044297E-2</v>
      </c>
      <c r="Q2268">
        <f t="shared" si="212"/>
        <v>0.42214417997573273</v>
      </c>
      <c r="R2268">
        <f t="shared" si="213"/>
        <v>1.951865834102E-3</v>
      </c>
      <c r="S2268">
        <f t="shared" si="214"/>
        <v>2.438993953135511E-4</v>
      </c>
      <c r="T2268">
        <f t="shared" si="215"/>
        <v>1.5746068608941601E-3</v>
      </c>
    </row>
    <row r="2269" spans="1:20" x14ac:dyDescent="0.25">
      <c r="A2269">
        <v>13247</v>
      </c>
      <c r="B2269" t="s">
        <v>121</v>
      </c>
      <c r="C2269" t="s">
        <v>11</v>
      </c>
      <c r="D2269" t="s">
        <v>31</v>
      </c>
      <c r="E2269" t="s">
        <v>33</v>
      </c>
      <c r="F2269" t="s">
        <v>18</v>
      </c>
      <c r="G2269">
        <v>0.64179080026567403</v>
      </c>
      <c r="H2269">
        <v>8.44223866726386E-2</v>
      </c>
      <c r="I2269">
        <v>2.9634019825337515E-3</v>
      </c>
      <c r="J2269">
        <v>0.44603557697219837</v>
      </c>
      <c r="K2269">
        <v>2.0623330009854599E-3</v>
      </c>
      <c r="L2269">
        <v>2.6468530382839361E-4</v>
      </c>
      <c r="M2269">
        <v>6.9824364903325801E-6</v>
      </c>
      <c r="N2269">
        <v>1.6637227480180701E-3</v>
      </c>
      <c r="O2269">
        <f t="shared" si="210"/>
        <v>0.64179080026567403</v>
      </c>
      <c r="P2269">
        <f t="shared" si="211"/>
        <v>8.1458984690104846E-2</v>
      </c>
      <c r="Q2269">
        <f t="shared" si="212"/>
        <v>0.44603557697219837</v>
      </c>
      <c r="R2269">
        <f t="shared" si="213"/>
        <v>2.0623330009854599E-3</v>
      </c>
      <c r="S2269">
        <f t="shared" si="214"/>
        <v>2.5770286733806103E-4</v>
      </c>
      <c r="T2269">
        <f t="shared" si="215"/>
        <v>1.6637227480180701E-3</v>
      </c>
    </row>
    <row r="2270" spans="1:20" x14ac:dyDescent="0.25">
      <c r="A2270">
        <v>13247</v>
      </c>
      <c r="B2270" t="s">
        <v>122</v>
      </c>
      <c r="C2270" t="s">
        <v>11</v>
      </c>
      <c r="D2270" t="s">
        <v>31</v>
      </c>
      <c r="E2270" t="s">
        <v>33</v>
      </c>
      <c r="F2270" t="s">
        <v>19</v>
      </c>
      <c r="G2270">
        <v>0.22796279440614914</v>
      </c>
      <c r="H2270">
        <v>2.9986668028173721E-2</v>
      </c>
      <c r="I2270">
        <v>1.0525944709609525E-3</v>
      </c>
      <c r="J2270">
        <v>0.15843097689985913</v>
      </c>
      <c r="K2270">
        <v>7.3253671809125898E-4</v>
      </c>
      <c r="L2270">
        <v>9.4015731879393272E-5</v>
      </c>
      <c r="M2270">
        <v>2.4801476041780201E-6</v>
      </c>
      <c r="N2270">
        <v>5.9095057918989702E-4</v>
      </c>
      <c r="O2270">
        <f t="shared" si="210"/>
        <v>0.22796279440614914</v>
      </c>
      <c r="P2270">
        <f t="shared" si="211"/>
        <v>2.893407355721277E-2</v>
      </c>
      <c r="Q2270">
        <f t="shared" si="212"/>
        <v>0.15843097689985913</v>
      </c>
      <c r="R2270">
        <f t="shared" si="213"/>
        <v>7.3253671809125898E-4</v>
      </c>
      <c r="S2270">
        <f t="shared" si="214"/>
        <v>9.1535584275215256E-5</v>
      </c>
      <c r="T2270">
        <f t="shared" si="215"/>
        <v>5.9095057918989702E-4</v>
      </c>
    </row>
    <row r="2271" spans="1:20" x14ac:dyDescent="0.25">
      <c r="A2271">
        <v>13247</v>
      </c>
      <c r="B2271" t="s">
        <v>123</v>
      </c>
      <c r="C2271" t="s">
        <v>11</v>
      </c>
      <c r="D2271" t="s">
        <v>31</v>
      </c>
      <c r="E2271" t="s">
        <v>33</v>
      </c>
      <c r="F2271" t="s">
        <v>20</v>
      </c>
      <c r="G2271">
        <v>0.52229251123087539</v>
      </c>
      <c r="H2271">
        <v>6.8703359875170539E-2</v>
      </c>
      <c r="I2271">
        <v>2.4116315640796389E-3</v>
      </c>
      <c r="J2271">
        <v>0.36298607212538797</v>
      </c>
      <c r="K2271">
        <v>1.6783372704214899E-3</v>
      </c>
      <c r="L2271">
        <v>2.1540237584982626E-4</v>
      </c>
      <c r="M2271">
        <v>5.6823449021692298E-6</v>
      </c>
      <c r="N2271">
        <v>1.3539456335696001E-3</v>
      </c>
      <c r="O2271">
        <f t="shared" si="210"/>
        <v>0.52229251123087539</v>
      </c>
      <c r="P2271">
        <f t="shared" si="211"/>
        <v>6.6291728311090897E-2</v>
      </c>
      <c r="Q2271">
        <f t="shared" si="212"/>
        <v>0.36298607212538797</v>
      </c>
      <c r="R2271">
        <f t="shared" si="213"/>
        <v>1.6783372704214899E-3</v>
      </c>
      <c r="S2271">
        <f t="shared" si="214"/>
        <v>2.0972003094765703E-4</v>
      </c>
      <c r="T2271">
        <f t="shared" si="215"/>
        <v>1.3539456335696001E-3</v>
      </c>
    </row>
    <row r="2272" spans="1:20" x14ac:dyDescent="0.25">
      <c r="A2272">
        <v>13247</v>
      </c>
      <c r="B2272" t="s">
        <v>124</v>
      </c>
      <c r="C2272" t="s">
        <v>11</v>
      </c>
      <c r="D2272" t="s">
        <v>31</v>
      </c>
      <c r="E2272" t="s">
        <v>33</v>
      </c>
      <c r="F2272" t="s">
        <v>21</v>
      </c>
      <c r="G2272">
        <v>0</v>
      </c>
      <c r="H2272">
        <v>0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f t="shared" si="210"/>
        <v>0</v>
      </c>
      <c r="P2272">
        <f t="shared" si="211"/>
        <v>0</v>
      </c>
      <c r="Q2272">
        <f t="shared" si="212"/>
        <v>0</v>
      </c>
      <c r="R2272">
        <f t="shared" si="213"/>
        <v>0</v>
      </c>
      <c r="S2272">
        <f t="shared" si="214"/>
        <v>0</v>
      </c>
      <c r="T2272">
        <f t="shared" si="215"/>
        <v>0</v>
      </c>
    </row>
    <row r="2273" spans="1:20" x14ac:dyDescent="0.25">
      <c r="A2273">
        <v>13247</v>
      </c>
      <c r="B2273" t="s">
        <v>125</v>
      </c>
      <c r="C2273" t="s">
        <v>11</v>
      </c>
      <c r="D2273" t="s">
        <v>31</v>
      </c>
      <c r="E2273" t="s">
        <v>33</v>
      </c>
      <c r="F2273" t="s">
        <v>22</v>
      </c>
      <c r="G2273">
        <v>0</v>
      </c>
      <c r="H2273">
        <v>0</v>
      </c>
      <c r="I2273">
        <v>0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f t="shared" si="210"/>
        <v>0</v>
      </c>
      <c r="P2273">
        <f t="shared" si="211"/>
        <v>0</v>
      </c>
      <c r="Q2273">
        <f t="shared" si="212"/>
        <v>0</v>
      </c>
      <c r="R2273">
        <f t="shared" si="213"/>
        <v>0</v>
      </c>
      <c r="S2273">
        <f t="shared" si="214"/>
        <v>0</v>
      </c>
      <c r="T2273">
        <f t="shared" si="215"/>
        <v>0</v>
      </c>
    </row>
    <row r="2274" spans="1:20" x14ac:dyDescent="0.25">
      <c r="A2274">
        <v>13247</v>
      </c>
      <c r="B2274" t="s">
        <v>126</v>
      </c>
      <c r="C2274" t="s">
        <v>11</v>
      </c>
      <c r="D2274" t="s">
        <v>31</v>
      </c>
      <c r="E2274" t="s">
        <v>33</v>
      </c>
      <c r="F2274" t="s">
        <v>23</v>
      </c>
      <c r="G2274">
        <v>2.7512916789876805</v>
      </c>
      <c r="H2274">
        <v>0.35702370942206502</v>
      </c>
      <c r="I2274">
        <v>1.1411349831831759E-2</v>
      </c>
      <c r="J2274">
        <v>1.8905778539742846</v>
      </c>
      <c r="K2274">
        <v>9.7082360581166594E-3</v>
      </c>
      <c r="L2274">
        <v>1.1756002570315555E-3</v>
      </c>
      <c r="M2274">
        <v>2.9212823793756098E-5</v>
      </c>
      <c r="N2274">
        <v>7.36403536216823E-3</v>
      </c>
      <c r="O2274">
        <f t="shared" si="210"/>
        <v>2.7512916789876805</v>
      </c>
      <c r="P2274">
        <f t="shared" si="211"/>
        <v>0.34561235959023323</v>
      </c>
      <c r="Q2274">
        <f t="shared" si="212"/>
        <v>1.8905778539742846</v>
      </c>
      <c r="R2274">
        <f t="shared" si="213"/>
        <v>9.7082360581166594E-3</v>
      </c>
      <c r="S2274">
        <f t="shared" si="214"/>
        <v>1.1463874332377994E-3</v>
      </c>
      <c r="T2274">
        <f t="shared" si="215"/>
        <v>7.36403536216823E-3</v>
      </c>
    </row>
    <row r="2275" spans="1:20" x14ac:dyDescent="0.25">
      <c r="A2275">
        <v>13247</v>
      </c>
      <c r="B2275" t="s">
        <v>127</v>
      </c>
      <c r="C2275" t="s">
        <v>11</v>
      </c>
      <c r="D2275" t="s">
        <v>31</v>
      </c>
      <c r="E2275" t="s">
        <v>33</v>
      </c>
      <c r="F2275" t="s">
        <v>24</v>
      </c>
      <c r="G2275">
        <v>3.0059677488797942</v>
      </c>
      <c r="H2275">
        <v>0.39007196581062925</v>
      </c>
      <c r="I2275">
        <v>1.2467653805657595E-2</v>
      </c>
      <c r="J2275">
        <v>2.0655812761483241</v>
      </c>
      <c r="K2275">
        <v>1.06068896621713E-2</v>
      </c>
      <c r="L2275">
        <v>1.284421163584069E-3</v>
      </c>
      <c r="M2275">
        <v>3.1916917983210101E-5</v>
      </c>
      <c r="N2275">
        <v>8.0456949915141893E-3</v>
      </c>
      <c r="O2275">
        <f t="shared" si="210"/>
        <v>3.0059677488797942</v>
      </c>
      <c r="P2275">
        <f t="shared" si="211"/>
        <v>0.37760431200497163</v>
      </c>
      <c r="Q2275">
        <f t="shared" si="212"/>
        <v>2.0655812761483241</v>
      </c>
      <c r="R2275">
        <f t="shared" si="213"/>
        <v>1.06068896621713E-2</v>
      </c>
      <c r="S2275">
        <f t="shared" si="214"/>
        <v>1.2525042456008589E-3</v>
      </c>
      <c r="T2275">
        <f t="shared" si="215"/>
        <v>8.0456949915141893E-3</v>
      </c>
    </row>
    <row r="2276" spans="1:20" x14ac:dyDescent="0.25">
      <c r="A2276">
        <v>13247</v>
      </c>
      <c r="B2276" t="s">
        <v>128</v>
      </c>
      <c r="C2276" t="s">
        <v>11</v>
      </c>
      <c r="D2276" t="s">
        <v>31</v>
      </c>
      <c r="E2276" t="s">
        <v>33</v>
      </c>
      <c r="F2276" t="s">
        <v>25</v>
      </c>
      <c r="G2276">
        <v>1.1986950131894334</v>
      </c>
      <c r="H2276">
        <v>0.1555497041419292</v>
      </c>
      <c r="I2276">
        <v>4.9717490956329036E-3</v>
      </c>
      <c r="J2276">
        <v>0.82369538733298597</v>
      </c>
      <c r="K2276">
        <v>4.2297297579533197E-3</v>
      </c>
      <c r="L2276">
        <v>5.1219098403976204E-4</v>
      </c>
      <c r="M2276">
        <v>1.27275699552953E-5</v>
      </c>
      <c r="N2276">
        <v>3.20839682102835E-3</v>
      </c>
      <c r="O2276">
        <f t="shared" si="210"/>
        <v>1.1986950131894334</v>
      </c>
      <c r="P2276">
        <f t="shared" si="211"/>
        <v>0.15057795504629629</v>
      </c>
      <c r="Q2276">
        <f t="shared" si="212"/>
        <v>0.82369538733298597</v>
      </c>
      <c r="R2276">
        <f t="shared" si="213"/>
        <v>4.2297297579533197E-3</v>
      </c>
      <c r="S2276">
        <f t="shared" si="214"/>
        <v>4.9946341408446671E-4</v>
      </c>
      <c r="T2276">
        <f t="shared" si="215"/>
        <v>3.20839682102835E-3</v>
      </c>
    </row>
    <row r="2277" spans="1:20" x14ac:dyDescent="0.25">
      <c r="A2277">
        <v>13247</v>
      </c>
      <c r="B2277" t="s">
        <v>129</v>
      </c>
      <c r="C2277" t="s">
        <v>11</v>
      </c>
      <c r="D2277" t="s">
        <v>31</v>
      </c>
      <c r="E2277" t="s">
        <v>33</v>
      </c>
      <c r="F2277" t="s">
        <v>26</v>
      </c>
      <c r="G2277">
        <v>2.8790084861327538</v>
      </c>
      <c r="H2277">
        <v>0.37359700133867219</v>
      </c>
      <c r="I2277">
        <v>1.194107357339644E-2</v>
      </c>
      <c r="J2277">
        <v>1.9783397241345555</v>
      </c>
      <c r="K2277">
        <v>1.0158896329851499E-2</v>
      </c>
      <c r="L2277">
        <v>1.2301726638046448E-3</v>
      </c>
      <c r="M2277">
        <v>3.0568874169745098E-5</v>
      </c>
      <c r="N2277">
        <v>7.70588152653672E-3</v>
      </c>
      <c r="O2277">
        <f t="shared" si="210"/>
        <v>2.8790084861327538</v>
      </c>
      <c r="P2277">
        <f t="shared" si="211"/>
        <v>0.36165592776527572</v>
      </c>
      <c r="Q2277">
        <f t="shared" si="212"/>
        <v>1.9783397241345555</v>
      </c>
      <c r="R2277">
        <f t="shared" si="213"/>
        <v>1.0158896329851499E-2</v>
      </c>
      <c r="S2277">
        <f t="shared" si="214"/>
        <v>1.1996037896348996E-3</v>
      </c>
      <c r="T2277">
        <f t="shared" si="215"/>
        <v>7.70588152653672E-3</v>
      </c>
    </row>
    <row r="2278" spans="1:20" x14ac:dyDescent="0.25">
      <c r="A2278">
        <v>13247</v>
      </c>
      <c r="B2278" t="s">
        <v>130</v>
      </c>
      <c r="C2278" t="s">
        <v>11</v>
      </c>
      <c r="D2278" t="s">
        <v>31</v>
      </c>
      <c r="E2278" t="s">
        <v>34</v>
      </c>
      <c r="F2278" t="s">
        <v>14</v>
      </c>
      <c r="G2278">
        <v>0.62645567915807243</v>
      </c>
      <c r="H2278">
        <v>9.9863301584235911E-2</v>
      </c>
      <c r="I2278">
        <v>8.3628243463395875E-4</v>
      </c>
      <c r="J2278">
        <v>0.35564532126602111</v>
      </c>
      <c r="K2278">
        <v>1.2451674756765699E-3</v>
      </c>
      <c r="L2278">
        <v>7.9094402224810572E-5</v>
      </c>
      <c r="M2278">
        <v>1.5097689436971399E-6</v>
      </c>
      <c r="N2278">
        <v>8.7451288640916203E-4</v>
      </c>
      <c r="O2278">
        <f t="shared" si="210"/>
        <v>0.62645567915807243</v>
      </c>
      <c r="P2278">
        <f t="shared" si="211"/>
        <v>9.902701914960195E-2</v>
      </c>
      <c r="Q2278">
        <f t="shared" si="212"/>
        <v>0.35564532126602111</v>
      </c>
      <c r="R2278">
        <f t="shared" si="213"/>
        <v>1.2451674756765699E-3</v>
      </c>
      <c r="S2278">
        <f t="shared" si="214"/>
        <v>7.7584633281113429E-5</v>
      </c>
      <c r="T2278">
        <f t="shared" si="215"/>
        <v>8.7451288640916203E-4</v>
      </c>
    </row>
    <row r="2279" spans="1:20" x14ac:dyDescent="0.25">
      <c r="A2279">
        <v>13247</v>
      </c>
      <c r="B2279" t="s">
        <v>131</v>
      </c>
      <c r="C2279" t="s">
        <v>11</v>
      </c>
      <c r="D2279" t="s">
        <v>31</v>
      </c>
      <c r="E2279" t="s">
        <v>34</v>
      </c>
      <c r="F2279" t="s">
        <v>15</v>
      </c>
      <c r="G2279">
        <v>1.4972539824201745</v>
      </c>
      <c r="H2279">
        <v>0.2115945806864728</v>
      </c>
      <c r="I2279">
        <v>9.1885875649353257E-3</v>
      </c>
      <c r="J2279">
        <v>1.0612251112101863</v>
      </c>
      <c r="K2279">
        <v>3.9541305595385198E-3</v>
      </c>
      <c r="L2279">
        <v>6.1580040900111044E-4</v>
      </c>
      <c r="M2279">
        <v>1.86380117455087E-5</v>
      </c>
      <c r="N2279">
        <v>3.7726099576573802E-3</v>
      </c>
      <c r="O2279">
        <f t="shared" si="210"/>
        <v>1.4972539824201745</v>
      </c>
      <c r="P2279">
        <f t="shared" si="211"/>
        <v>0.20240599312153748</v>
      </c>
      <c r="Q2279">
        <f t="shared" si="212"/>
        <v>1.0612251112101863</v>
      </c>
      <c r="R2279">
        <f t="shared" si="213"/>
        <v>3.9541305595385198E-3</v>
      </c>
      <c r="S2279">
        <f t="shared" si="214"/>
        <v>5.9716239725560172E-4</v>
      </c>
      <c r="T2279">
        <f t="shared" si="215"/>
        <v>3.7726099576573802E-3</v>
      </c>
    </row>
    <row r="2280" spans="1:20" x14ac:dyDescent="0.25">
      <c r="A2280">
        <v>13247</v>
      </c>
      <c r="B2280" t="s">
        <v>132</v>
      </c>
      <c r="C2280" t="s">
        <v>11</v>
      </c>
      <c r="D2280" t="s">
        <v>31</v>
      </c>
      <c r="E2280" t="s">
        <v>34</v>
      </c>
      <c r="F2280" t="s">
        <v>16</v>
      </c>
      <c r="G2280">
        <v>0.25884083027377242</v>
      </c>
      <c r="H2280">
        <v>3.3790512125831659E-2</v>
      </c>
      <c r="I2280">
        <v>1.2038314532665214E-3</v>
      </c>
      <c r="J2280">
        <v>0.17832272458549239</v>
      </c>
      <c r="K2280">
        <v>8.31444669765535E-4</v>
      </c>
      <c r="L2280">
        <v>1.0592256357200281E-4</v>
      </c>
      <c r="M2280">
        <v>2.83611952767159E-6</v>
      </c>
      <c r="N2280">
        <v>6.6480366367338496E-4</v>
      </c>
      <c r="O2280">
        <f t="shared" si="210"/>
        <v>0.25884083027377242</v>
      </c>
      <c r="P2280">
        <f t="shared" si="211"/>
        <v>3.2586680672565135E-2</v>
      </c>
      <c r="Q2280">
        <f t="shared" si="212"/>
        <v>0.17832272458549239</v>
      </c>
      <c r="R2280">
        <f t="shared" si="213"/>
        <v>8.31444669765535E-4</v>
      </c>
      <c r="S2280">
        <f t="shared" si="214"/>
        <v>1.0308644404433122E-4</v>
      </c>
      <c r="T2280">
        <f t="shared" si="215"/>
        <v>6.6480366367338496E-4</v>
      </c>
    </row>
    <row r="2281" spans="1:20" x14ac:dyDescent="0.25">
      <c r="A2281">
        <v>13247</v>
      </c>
      <c r="B2281" t="s">
        <v>133</v>
      </c>
      <c r="C2281" t="s">
        <v>11</v>
      </c>
      <c r="D2281" t="s">
        <v>31</v>
      </c>
      <c r="E2281" t="s">
        <v>34</v>
      </c>
      <c r="F2281" t="s">
        <v>17</v>
      </c>
      <c r="G2281">
        <v>0.2807349452549045</v>
      </c>
      <c r="H2281">
        <v>3.6648690027400052E-2</v>
      </c>
      <c r="I2281">
        <v>1.3056580438472998E-3</v>
      </c>
      <c r="J2281">
        <v>0.19340619980974022</v>
      </c>
      <c r="K2281">
        <v>9.0177218601467102E-4</v>
      </c>
      <c r="L2281">
        <v>1.1488198681419628E-4</v>
      </c>
      <c r="M2281">
        <v>3.0760099516413599E-6</v>
      </c>
      <c r="N2281">
        <v>7.2103629523989599E-4</v>
      </c>
      <c r="O2281">
        <f t="shared" si="210"/>
        <v>0.2807349452549045</v>
      </c>
      <c r="P2281">
        <f t="shared" si="211"/>
        <v>3.534303198355275E-2</v>
      </c>
      <c r="Q2281">
        <f t="shared" si="212"/>
        <v>0.19340619980974022</v>
      </c>
      <c r="R2281">
        <f t="shared" si="213"/>
        <v>9.0177218601467102E-4</v>
      </c>
      <c r="S2281">
        <f t="shared" si="214"/>
        <v>1.1180597686255492E-4</v>
      </c>
      <c r="T2281">
        <f t="shared" si="215"/>
        <v>7.2103629523989599E-4</v>
      </c>
    </row>
    <row r="2282" spans="1:20" x14ac:dyDescent="0.25">
      <c r="A2282">
        <v>13247</v>
      </c>
      <c r="B2282" t="s">
        <v>134</v>
      </c>
      <c r="C2282" t="s">
        <v>11</v>
      </c>
      <c r="D2282" t="s">
        <v>31</v>
      </c>
      <c r="E2282" t="s">
        <v>34</v>
      </c>
      <c r="F2282" t="s">
        <v>18</v>
      </c>
      <c r="G2282">
        <v>0.29662318755844069</v>
      </c>
      <c r="H2282">
        <v>3.8722829913215295E-2</v>
      </c>
      <c r="I2282">
        <v>1.3795521685571164E-3</v>
      </c>
      <c r="J2282">
        <v>0.20435206800303471</v>
      </c>
      <c r="K2282">
        <v>9.5280852311785402E-4</v>
      </c>
      <c r="L2282">
        <v>1.2138378307602273E-4</v>
      </c>
      <c r="M2282">
        <v>3.2500986724137699E-6</v>
      </c>
      <c r="N2282">
        <v>7.6184331288020601E-4</v>
      </c>
      <c r="O2282">
        <f t="shared" si="210"/>
        <v>0.29662318755844069</v>
      </c>
      <c r="P2282">
        <f t="shared" si="211"/>
        <v>3.7343277744658177E-2</v>
      </c>
      <c r="Q2282">
        <f t="shared" si="212"/>
        <v>0.20435206800303471</v>
      </c>
      <c r="R2282">
        <f t="shared" si="213"/>
        <v>9.5280852311785402E-4</v>
      </c>
      <c r="S2282">
        <f t="shared" si="214"/>
        <v>1.1813368440360896E-4</v>
      </c>
      <c r="T2282">
        <f t="shared" si="215"/>
        <v>7.6184331288020601E-4</v>
      </c>
    </row>
    <row r="2283" spans="1:20" x14ac:dyDescent="0.25">
      <c r="A2283">
        <v>13247</v>
      </c>
      <c r="B2283" t="s">
        <v>135</v>
      </c>
      <c r="C2283" t="s">
        <v>11</v>
      </c>
      <c r="D2283" t="s">
        <v>31</v>
      </c>
      <c r="E2283" t="s">
        <v>34</v>
      </c>
      <c r="F2283" t="s">
        <v>19</v>
      </c>
      <c r="G2283">
        <v>0.10535996487755674</v>
      </c>
      <c r="H2283">
        <v>1.3754273351399093E-2</v>
      </c>
      <c r="I2283">
        <v>4.9001422673500142E-4</v>
      </c>
      <c r="J2283">
        <v>7.2585447857862723E-2</v>
      </c>
      <c r="K2283">
        <v>3.3843564022750702E-4</v>
      </c>
      <c r="L2283">
        <v>4.3115272163496312E-5</v>
      </c>
      <c r="M2283">
        <v>1.1544288878173601E-6</v>
      </c>
      <c r="N2283">
        <v>2.7060534958556198E-4</v>
      </c>
      <c r="O2283">
        <f t="shared" si="210"/>
        <v>0.10535996487755674</v>
      </c>
      <c r="P2283">
        <f t="shared" si="211"/>
        <v>1.3264259124664092E-2</v>
      </c>
      <c r="Q2283">
        <f t="shared" si="212"/>
        <v>7.2585447857862723E-2</v>
      </c>
      <c r="R2283">
        <f t="shared" si="213"/>
        <v>3.3843564022750702E-4</v>
      </c>
      <c r="S2283">
        <f t="shared" si="214"/>
        <v>4.1960843275678952E-5</v>
      </c>
      <c r="T2283">
        <f t="shared" si="215"/>
        <v>2.7060534958556198E-4</v>
      </c>
    </row>
    <row r="2284" spans="1:20" x14ac:dyDescent="0.25">
      <c r="A2284">
        <v>13247</v>
      </c>
      <c r="B2284" t="s">
        <v>136</v>
      </c>
      <c r="C2284" t="s">
        <v>11</v>
      </c>
      <c r="D2284" t="s">
        <v>31</v>
      </c>
      <c r="E2284" t="s">
        <v>34</v>
      </c>
      <c r="F2284" t="s">
        <v>20</v>
      </c>
      <c r="G2284">
        <v>0.24139348171348496</v>
      </c>
      <c r="H2284">
        <v>3.1512836506611248E-2</v>
      </c>
      <c r="I2284">
        <v>1.1226864126490071E-3</v>
      </c>
      <c r="J2284">
        <v>0.16630276086749018</v>
      </c>
      <c r="K2284">
        <v>7.7540044152768495E-4</v>
      </c>
      <c r="L2284">
        <v>9.8782754837323239E-5</v>
      </c>
      <c r="M2284">
        <v>2.6449471097755802E-6</v>
      </c>
      <c r="N2284">
        <v>6.1999224057984704E-4</v>
      </c>
      <c r="O2284">
        <f t="shared" si="210"/>
        <v>0.24139348171348496</v>
      </c>
      <c r="P2284">
        <f t="shared" si="211"/>
        <v>3.0390150093962242E-2</v>
      </c>
      <c r="Q2284">
        <f t="shared" si="212"/>
        <v>0.16630276086749018</v>
      </c>
      <c r="R2284">
        <f t="shared" si="213"/>
        <v>7.7540044152768495E-4</v>
      </c>
      <c r="S2284">
        <f t="shared" si="214"/>
        <v>9.6137807727547653E-5</v>
      </c>
      <c r="T2284">
        <f t="shared" si="215"/>
        <v>6.1999224057984704E-4</v>
      </c>
    </row>
    <row r="2285" spans="1:20" x14ac:dyDescent="0.25">
      <c r="A2285">
        <v>13247</v>
      </c>
      <c r="B2285" t="s">
        <v>137</v>
      </c>
      <c r="C2285" t="s">
        <v>11</v>
      </c>
      <c r="D2285" t="s">
        <v>31</v>
      </c>
      <c r="E2285" t="s">
        <v>34</v>
      </c>
      <c r="F2285" t="s">
        <v>21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f t="shared" si="210"/>
        <v>0</v>
      </c>
      <c r="P2285">
        <f t="shared" si="211"/>
        <v>0</v>
      </c>
      <c r="Q2285">
        <f t="shared" si="212"/>
        <v>0</v>
      </c>
      <c r="R2285">
        <f t="shared" si="213"/>
        <v>0</v>
      </c>
      <c r="S2285">
        <f t="shared" si="214"/>
        <v>0</v>
      </c>
      <c r="T2285">
        <f t="shared" si="215"/>
        <v>0</v>
      </c>
    </row>
    <row r="2286" spans="1:20" x14ac:dyDescent="0.25">
      <c r="A2286">
        <v>13247</v>
      </c>
      <c r="B2286" t="s">
        <v>138</v>
      </c>
      <c r="C2286" t="s">
        <v>11</v>
      </c>
      <c r="D2286" t="s">
        <v>31</v>
      </c>
      <c r="E2286" t="s">
        <v>34</v>
      </c>
      <c r="F2286" t="s">
        <v>22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f t="shared" si="210"/>
        <v>0</v>
      </c>
      <c r="P2286">
        <f t="shared" si="211"/>
        <v>0</v>
      </c>
      <c r="Q2286">
        <f t="shared" si="212"/>
        <v>0</v>
      </c>
      <c r="R2286">
        <f t="shared" si="213"/>
        <v>0</v>
      </c>
      <c r="S2286">
        <f t="shared" si="214"/>
        <v>0</v>
      </c>
      <c r="T2286">
        <f t="shared" si="215"/>
        <v>0</v>
      </c>
    </row>
    <row r="2287" spans="1:20" x14ac:dyDescent="0.25">
      <c r="A2287">
        <v>13247</v>
      </c>
      <c r="B2287" t="s">
        <v>139</v>
      </c>
      <c r="C2287" t="s">
        <v>11</v>
      </c>
      <c r="D2287" t="s">
        <v>31</v>
      </c>
      <c r="E2287" t="s">
        <v>34</v>
      </c>
      <c r="F2287" t="s">
        <v>23</v>
      </c>
      <c r="G2287">
        <v>1.2716079131663627</v>
      </c>
      <c r="H2287">
        <v>0.16375780609959789</v>
      </c>
      <c r="I2287">
        <v>5.3113904530448413E-3</v>
      </c>
      <c r="J2287">
        <v>0.86615009577513691</v>
      </c>
      <c r="K2287">
        <v>4.48496485850768E-3</v>
      </c>
      <c r="L2287">
        <v>5.3912231723440753E-4</v>
      </c>
      <c r="M2287">
        <v>1.3594929229476799E-5</v>
      </c>
      <c r="N2287">
        <v>3.3720400309054099E-3</v>
      </c>
      <c r="O2287">
        <f t="shared" si="210"/>
        <v>1.2716079131663627</v>
      </c>
      <c r="P2287">
        <f t="shared" si="211"/>
        <v>0.15844641564655304</v>
      </c>
      <c r="Q2287">
        <f t="shared" si="212"/>
        <v>0.86615009577513691</v>
      </c>
      <c r="R2287">
        <f t="shared" si="213"/>
        <v>4.48496485850768E-3</v>
      </c>
      <c r="S2287">
        <f t="shared" si="214"/>
        <v>5.2552738800493073E-4</v>
      </c>
      <c r="T2287">
        <f t="shared" si="215"/>
        <v>3.3720400309054099E-3</v>
      </c>
    </row>
    <row r="2288" spans="1:20" x14ac:dyDescent="0.25">
      <c r="A2288">
        <v>13247</v>
      </c>
      <c r="B2288" t="s">
        <v>140</v>
      </c>
      <c r="C2288" t="s">
        <v>11</v>
      </c>
      <c r="D2288" t="s">
        <v>31</v>
      </c>
      <c r="E2288" t="s">
        <v>34</v>
      </c>
      <c r="F2288" t="s">
        <v>24</v>
      </c>
      <c r="G2288">
        <v>1.3893158848136848</v>
      </c>
      <c r="H2288">
        <v>0.17891623321235511</v>
      </c>
      <c r="I2288">
        <v>5.8030446354670889E-3</v>
      </c>
      <c r="J2288">
        <v>0.94632617241482886</v>
      </c>
      <c r="K2288">
        <v>4.9001223712881103E-3</v>
      </c>
      <c r="L2288">
        <v>5.8902665333437909E-4</v>
      </c>
      <c r="M2288">
        <v>1.48533584507504E-5</v>
      </c>
      <c r="N2288">
        <v>3.6841757314425199E-3</v>
      </c>
      <c r="O2288">
        <f t="shared" si="210"/>
        <v>1.3893158848136848</v>
      </c>
      <c r="P2288">
        <f t="shared" si="211"/>
        <v>0.17311318857688801</v>
      </c>
      <c r="Q2288">
        <f t="shared" si="212"/>
        <v>0.94632617241482886</v>
      </c>
      <c r="R2288">
        <f t="shared" si="213"/>
        <v>4.9001223712881103E-3</v>
      </c>
      <c r="S2288">
        <f t="shared" si="214"/>
        <v>5.7417329488362867E-4</v>
      </c>
      <c r="T2288">
        <f t="shared" si="215"/>
        <v>3.6841757314425199E-3</v>
      </c>
    </row>
    <row r="2289" spans="1:20" x14ac:dyDescent="0.25">
      <c r="A2289">
        <v>13247</v>
      </c>
      <c r="B2289" t="s">
        <v>141</v>
      </c>
      <c r="C2289" t="s">
        <v>11</v>
      </c>
      <c r="D2289" t="s">
        <v>31</v>
      </c>
      <c r="E2289" t="s">
        <v>34</v>
      </c>
      <c r="F2289" t="s">
        <v>25</v>
      </c>
      <c r="G2289">
        <v>0.55402001875715468</v>
      </c>
      <c r="H2289">
        <v>7.1346741966745786E-2</v>
      </c>
      <c r="I2289">
        <v>2.3140904887481977E-3</v>
      </c>
      <c r="J2289">
        <v>0.37736826050378103</v>
      </c>
      <c r="K2289">
        <v>1.9540306837790202E-3</v>
      </c>
      <c r="L2289">
        <v>2.3488714481567619E-4</v>
      </c>
      <c r="M2289">
        <v>5.9230986808600497E-6</v>
      </c>
      <c r="N2289">
        <v>1.4691459206657099E-3</v>
      </c>
      <c r="O2289">
        <f t="shared" si="210"/>
        <v>0.55402001875715468</v>
      </c>
      <c r="P2289">
        <f t="shared" si="211"/>
        <v>6.9032651477997586E-2</v>
      </c>
      <c r="Q2289">
        <f t="shared" si="212"/>
        <v>0.37736826050378103</v>
      </c>
      <c r="R2289">
        <f t="shared" si="213"/>
        <v>1.9540306837790202E-3</v>
      </c>
      <c r="S2289">
        <f t="shared" si="214"/>
        <v>2.2896404613481614E-4</v>
      </c>
      <c r="T2289">
        <f t="shared" si="215"/>
        <v>1.4691459206657099E-3</v>
      </c>
    </row>
    <row r="2290" spans="1:20" x14ac:dyDescent="0.25">
      <c r="A2290">
        <v>13247</v>
      </c>
      <c r="B2290" t="s">
        <v>142</v>
      </c>
      <c r="C2290" t="s">
        <v>11</v>
      </c>
      <c r="D2290" t="s">
        <v>31</v>
      </c>
      <c r="E2290" t="s">
        <v>34</v>
      </c>
      <c r="F2290" t="s">
        <v>26</v>
      </c>
      <c r="G2290">
        <v>1.3306369765032531</v>
      </c>
      <c r="H2290">
        <v>0.1713595366940267</v>
      </c>
      <c r="I2290">
        <v>5.5579483351024658E-3</v>
      </c>
      <c r="J2290">
        <v>0.90635758557441226</v>
      </c>
      <c r="K2290">
        <v>4.6931630683591996E-3</v>
      </c>
      <c r="L2290">
        <v>5.641488843339819E-4</v>
      </c>
      <c r="M2290">
        <v>1.4226014691587299E-5</v>
      </c>
      <c r="N2290">
        <v>3.52857285835472E-3</v>
      </c>
      <c r="O2290">
        <f t="shared" si="210"/>
        <v>1.3306369765032531</v>
      </c>
      <c r="P2290">
        <f t="shared" si="211"/>
        <v>0.16580158835892425</v>
      </c>
      <c r="Q2290">
        <f t="shared" si="212"/>
        <v>0.90635758557441226</v>
      </c>
      <c r="R2290">
        <f t="shared" si="213"/>
        <v>4.6931630683591996E-3</v>
      </c>
      <c r="S2290">
        <f t="shared" si="214"/>
        <v>5.4992286964239455E-4</v>
      </c>
      <c r="T2290">
        <f t="shared" si="215"/>
        <v>3.52857285835472E-3</v>
      </c>
    </row>
    <row r="2291" spans="1:20" x14ac:dyDescent="0.25">
      <c r="A2291">
        <v>13247</v>
      </c>
      <c r="B2291" t="s">
        <v>143</v>
      </c>
      <c r="C2291" t="s">
        <v>11</v>
      </c>
      <c r="D2291" t="s">
        <v>31</v>
      </c>
      <c r="E2291" t="s">
        <v>35</v>
      </c>
      <c r="F2291" t="s">
        <v>14</v>
      </c>
      <c r="G2291">
        <v>3.1978785466008266</v>
      </c>
      <c r="H2291">
        <v>0.51858489576030886</v>
      </c>
      <c r="I2291">
        <v>4.3729693862974914E-3</v>
      </c>
      <c r="J2291">
        <v>1.8100452714547131</v>
      </c>
      <c r="K2291">
        <v>6.3626703410633E-3</v>
      </c>
      <c r="L2291">
        <v>4.1078127627325409E-4</v>
      </c>
      <c r="M2291">
        <v>7.8863359616043704E-6</v>
      </c>
      <c r="N2291">
        <v>4.4487971150108897E-3</v>
      </c>
      <c r="O2291">
        <f t="shared" si="210"/>
        <v>3.1978785466008266</v>
      </c>
      <c r="P2291">
        <f t="shared" si="211"/>
        <v>0.51421192637401136</v>
      </c>
      <c r="Q2291">
        <f t="shared" si="212"/>
        <v>1.8100452714547131</v>
      </c>
      <c r="R2291">
        <f t="shared" si="213"/>
        <v>6.3626703410633E-3</v>
      </c>
      <c r="S2291">
        <f t="shared" si="214"/>
        <v>4.0289494031164972E-4</v>
      </c>
      <c r="T2291">
        <f t="shared" si="215"/>
        <v>4.4487971150108897E-3</v>
      </c>
    </row>
    <row r="2292" spans="1:20" x14ac:dyDescent="0.25">
      <c r="A2292">
        <v>13247</v>
      </c>
      <c r="B2292" t="s">
        <v>144</v>
      </c>
      <c r="C2292" t="s">
        <v>11</v>
      </c>
      <c r="D2292" t="s">
        <v>31</v>
      </c>
      <c r="E2292" t="s">
        <v>35</v>
      </c>
      <c r="F2292" t="s">
        <v>15</v>
      </c>
      <c r="G2292">
        <v>7.7257562573857079</v>
      </c>
      <c r="H2292">
        <v>1.12107328084849</v>
      </c>
      <c r="I2292">
        <v>4.611925389716013E-2</v>
      </c>
      <c r="J2292">
        <v>5.5833527702808192</v>
      </c>
      <c r="K2292">
        <v>2.03847958719665E-2</v>
      </c>
      <c r="L2292">
        <v>3.2610614796624304E-3</v>
      </c>
      <c r="M2292">
        <v>9.3512072737667E-5</v>
      </c>
      <c r="N2292">
        <v>1.98191502384048E-2</v>
      </c>
      <c r="O2292">
        <f t="shared" si="210"/>
        <v>7.7257562573857079</v>
      </c>
      <c r="P2292">
        <f t="shared" si="211"/>
        <v>1.0749540269513298</v>
      </c>
      <c r="Q2292">
        <f t="shared" si="212"/>
        <v>5.5833527702808192</v>
      </c>
      <c r="R2292">
        <f t="shared" si="213"/>
        <v>2.03847958719665E-2</v>
      </c>
      <c r="S2292">
        <f t="shared" si="214"/>
        <v>3.1675494069247634E-3</v>
      </c>
      <c r="T2292">
        <f t="shared" si="215"/>
        <v>1.98191502384048E-2</v>
      </c>
    </row>
    <row r="2293" spans="1:20" x14ac:dyDescent="0.25">
      <c r="A2293">
        <v>13247</v>
      </c>
      <c r="B2293" t="s">
        <v>145</v>
      </c>
      <c r="C2293" t="s">
        <v>11</v>
      </c>
      <c r="D2293" t="s">
        <v>31</v>
      </c>
      <c r="E2293" t="s">
        <v>35</v>
      </c>
      <c r="F2293" t="s">
        <v>16</v>
      </c>
      <c r="G2293">
        <v>1.3331970815588794</v>
      </c>
      <c r="H2293">
        <v>0.17906179074672918</v>
      </c>
      <c r="I2293">
        <v>6.0328919836400733E-3</v>
      </c>
      <c r="J2293">
        <v>0.93873103080418463</v>
      </c>
      <c r="K2293">
        <v>4.2769052345243896E-3</v>
      </c>
      <c r="L2293">
        <v>5.610457116063121E-4</v>
      </c>
      <c r="M2293">
        <v>1.42061569974316E-5</v>
      </c>
      <c r="N2293">
        <v>3.4948437604942401E-3</v>
      </c>
      <c r="O2293">
        <f t="shared" si="210"/>
        <v>1.3331970815588794</v>
      </c>
      <c r="P2293">
        <f t="shared" si="211"/>
        <v>0.17302889876308911</v>
      </c>
      <c r="Q2293">
        <f t="shared" si="212"/>
        <v>0.93873103080418463</v>
      </c>
      <c r="R2293">
        <f t="shared" si="213"/>
        <v>4.2769052345243896E-3</v>
      </c>
      <c r="S2293">
        <f t="shared" si="214"/>
        <v>5.4683955460888055E-4</v>
      </c>
      <c r="T2293">
        <f t="shared" si="215"/>
        <v>3.4948437604942401E-3</v>
      </c>
    </row>
    <row r="2294" spans="1:20" x14ac:dyDescent="0.25">
      <c r="A2294">
        <v>13247</v>
      </c>
      <c r="B2294" t="s">
        <v>146</v>
      </c>
      <c r="C2294" t="s">
        <v>11</v>
      </c>
      <c r="D2294" t="s">
        <v>31</v>
      </c>
      <c r="E2294" t="s">
        <v>35</v>
      </c>
      <c r="F2294" t="s">
        <v>17</v>
      </c>
      <c r="G2294">
        <v>1.4459658041246142</v>
      </c>
      <c r="H2294">
        <v>0.1942077605053035</v>
      </c>
      <c r="I2294">
        <v>6.5431857209006022E-3</v>
      </c>
      <c r="J2294">
        <v>1.0181340208586656</v>
      </c>
      <c r="K2294">
        <v>4.6386635769548601E-3</v>
      </c>
      <c r="L2294">
        <v>6.0850165931292111E-4</v>
      </c>
      <c r="M2294">
        <v>1.540778457354E-5</v>
      </c>
      <c r="N2294">
        <v>3.7904549026803701E-3</v>
      </c>
      <c r="O2294">
        <f t="shared" si="210"/>
        <v>1.4459658041246142</v>
      </c>
      <c r="P2294">
        <f t="shared" si="211"/>
        <v>0.1876645747844029</v>
      </c>
      <c r="Q2294">
        <f t="shared" si="212"/>
        <v>1.0181340208586656</v>
      </c>
      <c r="R2294">
        <f t="shared" si="213"/>
        <v>4.6386635769548601E-3</v>
      </c>
      <c r="S2294">
        <f t="shared" si="214"/>
        <v>5.9309387473938113E-4</v>
      </c>
      <c r="T2294">
        <f t="shared" si="215"/>
        <v>3.7904549026803701E-3</v>
      </c>
    </row>
    <row r="2295" spans="1:20" x14ac:dyDescent="0.25">
      <c r="A2295">
        <v>13247</v>
      </c>
      <c r="B2295" t="s">
        <v>147</v>
      </c>
      <c r="C2295" t="s">
        <v>11</v>
      </c>
      <c r="D2295" t="s">
        <v>31</v>
      </c>
      <c r="E2295" t="s">
        <v>35</v>
      </c>
      <c r="F2295" t="s">
        <v>18</v>
      </c>
      <c r="G2295">
        <v>1.5278005661168106</v>
      </c>
      <c r="H2295">
        <v>0.20519901630174059</v>
      </c>
      <c r="I2295">
        <v>6.9134988358889645E-3</v>
      </c>
      <c r="J2295">
        <v>1.0757555098225622</v>
      </c>
      <c r="K2295">
        <v>4.9011905901452596E-3</v>
      </c>
      <c r="L2295">
        <v>6.4294027232492112E-4</v>
      </c>
      <c r="M2295">
        <v>1.6279795657325701E-5</v>
      </c>
      <c r="N2295">
        <v>4.0049788088678496E-3</v>
      </c>
      <c r="O2295">
        <f t="shared" si="210"/>
        <v>1.5278005661168106</v>
      </c>
      <c r="P2295">
        <f t="shared" si="211"/>
        <v>0.19828551746585163</v>
      </c>
      <c r="Q2295">
        <f t="shared" si="212"/>
        <v>1.0757555098225622</v>
      </c>
      <c r="R2295">
        <f t="shared" si="213"/>
        <v>4.9011905901452596E-3</v>
      </c>
      <c r="S2295">
        <f t="shared" si="214"/>
        <v>6.2666047666759539E-4</v>
      </c>
      <c r="T2295">
        <f t="shared" si="215"/>
        <v>4.0049788088678496E-3</v>
      </c>
    </row>
    <row r="2296" spans="1:20" x14ac:dyDescent="0.25">
      <c r="A2296">
        <v>13247</v>
      </c>
      <c r="B2296" t="s">
        <v>148</v>
      </c>
      <c r="C2296" t="s">
        <v>11</v>
      </c>
      <c r="D2296" t="s">
        <v>31</v>
      </c>
      <c r="E2296" t="s">
        <v>35</v>
      </c>
      <c r="F2296" t="s">
        <v>19</v>
      </c>
      <c r="G2296">
        <v>0.5426717797982703</v>
      </c>
      <c r="H2296">
        <v>7.2886277827047014E-2</v>
      </c>
      <c r="I2296">
        <v>2.4556608861132623E-3</v>
      </c>
      <c r="J2296">
        <v>0.38210627188373125</v>
      </c>
      <c r="K2296">
        <v>1.7408942232729401E-3</v>
      </c>
      <c r="L2296">
        <v>2.2837110352247249E-4</v>
      </c>
      <c r="M2296">
        <v>5.7825503256836399E-6</v>
      </c>
      <c r="N2296">
        <v>1.422560855171E-3</v>
      </c>
      <c r="O2296">
        <f t="shared" si="210"/>
        <v>0.5426717797982703</v>
      </c>
      <c r="P2296">
        <f t="shared" si="211"/>
        <v>7.0430616940933749E-2</v>
      </c>
      <c r="Q2296">
        <f t="shared" si="212"/>
        <v>0.38210627188373125</v>
      </c>
      <c r="R2296">
        <f t="shared" si="213"/>
        <v>1.7408942232729401E-3</v>
      </c>
      <c r="S2296">
        <f t="shared" si="214"/>
        <v>2.2258855319678885E-4</v>
      </c>
      <c r="T2296">
        <f t="shared" si="215"/>
        <v>1.422560855171E-3</v>
      </c>
    </row>
    <row r="2297" spans="1:20" x14ac:dyDescent="0.25">
      <c r="A2297">
        <v>13247</v>
      </c>
      <c r="B2297" t="s">
        <v>149</v>
      </c>
      <c r="C2297" t="s">
        <v>11</v>
      </c>
      <c r="D2297" t="s">
        <v>31</v>
      </c>
      <c r="E2297" t="s">
        <v>35</v>
      </c>
      <c r="F2297" t="s">
        <v>20</v>
      </c>
      <c r="G2297">
        <v>1.2433318802896611</v>
      </c>
      <c r="H2297">
        <v>0.16699200948104914</v>
      </c>
      <c r="I2297">
        <v>5.6262401376727519E-3</v>
      </c>
      <c r="J2297">
        <v>0.87545527413964608</v>
      </c>
      <c r="K2297">
        <v>3.9886145378188404E-3</v>
      </c>
      <c r="L2297">
        <v>5.2322776043478526E-4</v>
      </c>
      <c r="M2297">
        <v>1.3248578904168E-5</v>
      </c>
      <c r="N2297">
        <v>3.2592709939862599E-3</v>
      </c>
      <c r="O2297">
        <f t="shared" si="210"/>
        <v>1.2433318802896611</v>
      </c>
      <c r="P2297">
        <f t="shared" si="211"/>
        <v>0.1613657693433764</v>
      </c>
      <c r="Q2297">
        <f t="shared" si="212"/>
        <v>0.87545527413964608</v>
      </c>
      <c r="R2297">
        <f t="shared" si="213"/>
        <v>3.9886145378188404E-3</v>
      </c>
      <c r="S2297">
        <f t="shared" si="214"/>
        <v>5.0997918153061728E-4</v>
      </c>
      <c r="T2297">
        <f t="shared" si="215"/>
        <v>3.2592709939862599E-3</v>
      </c>
    </row>
    <row r="2298" spans="1:20" x14ac:dyDescent="0.25">
      <c r="A2298">
        <v>13247</v>
      </c>
      <c r="B2298" t="s">
        <v>150</v>
      </c>
      <c r="C2298" t="s">
        <v>11</v>
      </c>
      <c r="D2298" t="s">
        <v>31</v>
      </c>
      <c r="E2298" t="s">
        <v>35</v>
      </c>
      <c r="F2298" t="s">
        <v>21</v>
      </c>
      <c r="G2298">
        <v>0</v>
      </c>
      <c r="H2298">
        <v>0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f t="shared" si="210"/>
        <v>0</v>
      </c>
      <c r="P2298">
        <f t="shared" si="211"/>
        <v>0</v>
      </c>
      <c r="Q2298">
        <f t="shared" si="212"/>
        <v>0</v>
      </c>
      <c r="R2298">
        <f t="shared" si="213"/>
        <v>0</v>
      </c>
      <c r="S2298">
        <f t="shared" si="214"/>
        <v>0</v>
      </c>
      <c r="T2298">
        <f t="shared" si="215"/>
        <v>0</v>
      </c>
    </row>
    <row r="2299" spans="1:20" x14ac:dyDescent="0.25">
      <c r="A2299">
        <v>13247</v>
      </c>
      <c r="B2299" t="s">
        <v>151</v>
      </c>
      <c r="C2299" t="s">
        <v>11</v>
      </c>
      <c r="D2299" t="s">
        <v>31</v>
      </c>
      <c r="E2299" t="s">
        <v>35</v>
      </c>
      <c r="F2299" t="s">
        <v>22</v>
      </c>
      <c r="G2299">
        <v>0</v>
      </c>
      <c r="H2299">
        <v>0</v>
      </c>
      <c r="I2299">
        <v>0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f t="shared" si="210"/>
        <v>0</v>
      </c>
      <c r="P2299">
        <f t="shared" si="211"/>
        <v>0</v>
      </c>
      <c r="Q2299">
        <f t="shared" si="212"/>
        <v>0</v>
      </c>
      <c r="R2299">
        <f t="shared" si="213"/>
        <v>0</v>
      </c>
      <c r="S2299">
        <f t="shared" si="214"/>
        <v>0</v>
      </c>
      <c r="T2299">
        <f t="shared" si="215"/>
        <v>0</v>
      </c>
    </row>
    <row r="2300" spans="1:20" x14ac:dyDescent="0.25">
      <c r="A2300">
        <v>13247</v>
      </c>
      <c r="B2300" t="s">
        <v>152</v>
      </c>
      <c r="C2300" t="s">
        <v>11</v>
      </c>
      <c r="D2300" t="s">
        <v>31</v>
      </c>
      <c r="E2300" t="s">
        <v>35</v>
      </c>
      <c r="F2300" t="s">
        <v>23</v>
      </c>
      <c r="G2300">
        <v>6.5512246488847605</v>
      </c>
      <c r="H2300">
        <v>0.86783760426517498</v>
      </c>
      <c r="I2300">
        <v>2.6603623075246198E-2</v>
      </c>
      <c r="J2300">
        <v>4.5603749838553265</v>
      </c>
      <c r="K2300">
        <v>2.30743531211943E-2</v>
      </c>
      <c r="L2300">
        <v>2.8557974801763919E-3</v>
      </c>
      <c r="M2300">
        <v>6.8057958785061601E-5</v>
      </c>
      <c r="N2300">
        <v>1.7730075075227999E-2</v>
      </c>
      <c r="O2300">
        <f t="shared" si="210"/>
        <v>6.5512246488847605</v>
      </c>
      <c r="P2300">
        <f t="shared" si="211"/>
        <v>0.84123398118992876</v>
      </c>
      <c r="Q2300">
        <f t="shared" si="212"/>
        <v>4.5603749838553265</v>
      </c>
      <c r="R2300">
        <f t="shared" si="213"/>
        <v>2.30743531211943E-2</v>
      </c>
      <c r="S2300">
        <f t="shared" si="214"/>
        <v>2.7877395213913303E-3</v>
      </c>
      <c r="T2300">
        <f t="shared" si="215"/>
        <v>1.7730075075227999E-2</v>
      </c>
    </row>
    <row r="2301" spans="1:20" x14ac:dyDescent="0.25">
      <c r="A2301">
        <v>13247</v>
      </c>
      <c r="B2301" t="s">
        <v>153</v>
      </c>
      <c r="C2301" t="s">
        <v>11</v>
      </c>
      <c r="D2301" t="s">
        <v>31</v>
      </c>
      <c r="E2301" t="s">
        <v>35</v>
      </c>
      <c r="F2301" t="s">
        <v>24</v>
      </c>
      <c r="G2301">
        <v>7.1576468525889396</v>
      </c>
      <c r="H2301">
        <v>0.94817010456129702</v>
      </c>
      <c r="I2301">
        <v>2.9066215895596759E-2</v>
      </c>
      <c r="J2301">
        <v>4.9825108807732441</v>
      </c>
      <c r="K2301">
        <v>2.5210246089511799E-2</v>
      </c>
      <c r="L2301">
        <v>3.1201482115186217E-3</v>
      </c>
      <c r="M2301">
        <v>7.4357880073705406E-5</v>
      </c>
      <c r="N2301">
        <v>1.9371298617024E-2</v>
      </c>
      <c r="O2301">
        <f t="shared" si="210"/>
        <v>7.1576468525889396</v>
      </c>
      <c r="P2301">
        <f t="shared" si="211"/>
        <v>0.91910388866570025</v>
      </c>
      <c r="Q2301">
        <f t="shared" si="212"/>
        <v>4.9825108807732441</v>
      </c>
      <c r="R2301">
        <f t="shared" si="213"/>
        <v>2.5210246089511799E-2</v>
      </c>
      <c r="S2301">
        <f t="shared" si="214"/>
        <v>3.0457903314449163E-3</v>
      </c>
      <c r="T2301">
        <f t="shared" si="215"/>
        <v>1.9371298617024E-2</v>
      </c>
    </row>
    <row r="2302" spans="1:20" x14ac:dyDescent="0.25">
      <c r="A2302">
        <v>13247</v>
      </c>
      <c r="B2302" t="s">
        <v>154</v>
      </c>
      <c r="C2302" t="s">
        <v>11</v>
      </c>
      <c r="D2302" t="s">
        <v>31</v>
      </c>
      <c r="E2302" t="s">
        <v>35</v>
      </c>
      <c r="F2302" t="s">
        <v>25</v>
      </c>
      <c r="G2302">
        <v>2.8542676000550897</v>
      </c>
      <c r="H2302">
        <v>0.37810348885444534</v>
      </c>
      <c r="I2302">
        <v>1.1590787949337744E-2</v>
      </c>
      <c r="J2302">
        <v>1.9868847062102528</v>
      </c>
      <c r="K2302">
        <v>1.00531366166578E-2</v>
      </c>
      <c r="L2302">
        <v>1.2442268531955855E-3</v>
      </c>
      <c r="M2302">
        <v>2.9651809507313901E-5</v>
      </c>
      <c r="N2302">
        <v>7.72472169897575E-3</v>
      </c>
      <c r="O2302">
        <f t="shared" si="210"/>
        <v>2.8542676000550897</v>
      </c>
      <c r="P2302">
        <f t="shared" si="211"/>
        <v>0.36651270090510757</v>
      </c>
      <c r="Q2302">
        <f t="shared" si="212"/>
        <v>1.9868847062102528</v>
      </c>
      <c r="R2302">
        <f t="shared" si="213"/>
        <v>1.00531366166578E-2</v>
      </c>
      <c r="S2302">
        <f t="shared" si="214"/>
        <v>1.2145750436882716E-3</v>
      </c>
      <c r="T2302">
        <f t="shared" si="215"/>
        <v>7.72472169897575E-3</v>
      </c>
    </row>
    <row r="2303" spans="1:20" x14ac:dyDescent="0.25">
      <c r="A2303">
        <v>13247</v>
      </c>
      <c r="B2303" t="s">
        <v>155</v>
      </c>
      <c r="C2303" t="s">
        <v>11</v>
      </c>
      <c r="D2303" t="s">
        <v>31</v>
      </c>
      <c r="E2303" t="s">
        <v>35</v>
      </c>
      <c r="F2303" t="s">
        <v>26</v>
      </c>
      <c r="G2303">
        <v>6.8553379422033878</v>
      </c>
      <c r="H2303">
        <v>0.90812330328175328</v>
      </c>
      <c r="I2303">
        <v>2.7838581133835284E-2</v>
      </c>
      <c r="J2303">
        <v>4.7720705263441436</v>
      </c>
      <c r="K2303">
        <v>2.4145468728541099E-2</v>
      </c>
      <c r="L2303">
        <v>2.9883670240131721E-3</v>
      </c>
      <c r="M2303">
        <v>7.1217274367540995E-5</v>
      </c>
      <c r="N2303">
        <v>1.8553120094399099E-2</v>
      </c>
      <c r="O2303">
        <f t="shared" si="210"/>
        <v>6.8553379422033878</v>
      </c>
      <c r="P2303">
        <f t="shared" si="211"/>
        <v>0.88028472214791798</v>
      </c>
      <c r="Q2303">
        <f t="shared" si="212"/>
        <v>4.7720705263441436</v>
      </c>
      <c r="R2303">
        <f t="shared" si="213"/>
        <v>2.4145468728541099E-2</v>
      </c>
      <c r="S2303">
        <f t="shared" si="214"/>
        <v>2.9171497496456311E-3</v>
      </c>
      <c r="T2303">
        <f t="shared" si="215"/>
        <v>1.8553120094399099E-2</v>
      </c>
    </row>
    <row r="2304" spans="1:20" x14ac:dyDescent="0.25">
      <c r="A2304">
        <v>13247</v>
      </c>
      <c r="B2304" t="s">
        <v>156</v>
      </c>
      <c r="C2304" t="s">
        <v>11</v>
      </c>
      <c r="D2304" t="s">
        <v>31</v>
      </c>
      <c r="E2304" t="s">
        <v>36</v>
      </c>
      <c r="F2304" t="s">
        <v>14</v>
      </c>
      <c r="G2304">
        <v>4.0447664236575616</v>
      </c>
      <c r="H2304">
        <v>0.86690063693654773</v>
      </c>
      <c r="I2304">
        <v>7.1184205149279365E-3</v>
      </c>
      <c r="J2304">
        <v>6.003025734692363</v>
      </c>
      <c r="K2304">
        <v>8.1727731258284999E-3</v>
      </c>
      <c r="L2304">
        <v>2.064602719614967E-3</v>
      </c>
      <c r="M2304">
        <v>1.8710602279387701E-5</v>
      </c>
      <c r="N2304">
        <v>2.04041136956731E-2</v>
      </c>
      <c r="O2304">
        <f t="shared" si="210"/>
        <v>4.0447664236575616</v>
      </c>
      <c r="P2304">
        <f t="shared" si="211"/>
        <v>0.85978221642161978</v>
      </c>
      <c r="Q2304">
        <f t="shared" si="212"/>
        <v>6.003025734692363</v>
      </c>
      <c r="R2304">
        <f t="shared" si="213"/>
        <v>8.1727731258284999E-3</v>
      </c>
      <c r="S2304">
        <f t="shared" si="214"/>
        <v>2.0458921173355793E-3</v>
      </c>
      <c r="T2304">
        <f t="shared" si="215"/>
        <v>2.04041136956731E-2</v>
      </c>
    </row>
    <row r="2305" spans="1:20" x14ac:dyDescent="0.25">
      <c r="A2305">
        <v>13247</v>
      </c>
      <c r="B2305" t="s">
        <v>157</v>
      </c>
      <c r="C2305" t="s">
        <v>11</v>
      </c>
      <c r="D2305" t="s">
        <v>31</v>
      </c>
      <c r="E2305" t="s">
        <v>36</v>
      </c>
      <c r="F2305" t="s">
        <v>15</v>
      </c>
      <c r="G2305">
        <v>51.421988511537513</v>
      </c>
      <c r="H2305">
        <v>3.5032104428250261</v>
      </c>
      <c r="I2305">
        <v>0.38959939782353026</v>
      </c>
      <c r="J2305">
        <v>14.424061314103698</v>
      </c>
      <c r="K2305">
        <v>0.13292224256275101</v>
      </c>
      <c r="L2305">
        <v>1.0536301460094336E-2</v>
      </c>
      <c r="M2305">
        <v>1.00914619079794E-3</v>
      </c>
      <c r="N2305">
        <v>4.3114540011577898E-2</v>
      </c>
      <c r="O2305">
        <f t="shared" si="210"/>
        <v>51.421988511537513</v>
      </c>
      <c r="P2305">
        <f t="shared" si="211"/>
        <v>3.113611045001496</v>
      </c>
      <c r="Q2305">
        <f t="shared" si="212"/>
        <v>14.424061314103698</v>
      </c>
      <c r="R2305">
        <f t="shared" si="213"/>
        <v>0.13292224256275101</v>
      </c>
      <c r="S2305">
        <f t="shared" si="214"/>
        <v>9.5271552692963949E-3</v>
      </c>
      <c r="T2305">
        <f t="shared" si="215"/>
        <v>4.3114540011577898E-2</v>
      </c>
    </row>
    <row r="2306" spans="1:20" x14ac:dyDescent="0.25">
      <c r="A2306">
        <v>13247</v>
      </c>
      <c r="B2306" t="s">
        <v>158</v>
      </c>
      <c r="C2306" t="s">
        <v>11</v>
      </c>
      <c r="D2306" t="s">
        <v>31</v>
      </c>
      <c r="E2306" t="s">
        <v>36</v>
      </c>
      <c r="F2306" t="s">
        <v>16</v>
      </c>
      <c r="G2306">
        <v>4.3511398950458595</v>
      </c>
      <c r="H2306">
        <v>0.37633569580663723</v>
      </c>
      <c r="I2306">
        <v>2.9199229303628713E-2</v>
      </c>
      <c r="J2306">
        <v>1.3765757966916559</v>
      </c>
      <c r="K2306">
        <v>1.1906638011087701E-2</v>
      </c>
      <c r="L2306">
        <v>1.1939431151775622E-3</v>
      </c>
      <c r="M2306">
        <v>8.3908389782783006E-5</v>
      </c>
      <c r="N2306">
        <v>4.3456508596061696E-3</v>
      </c>
      <c r="O2306">
        <f t="shared" si="210"/>
        <v>4.3511398950458595</v>
      </c>
      <c r="P2306">
        <f t="shared" si="211"/>
        <v>0.3471364665030085</v>
      </c>
      <c r="Q2306">
        <f t="shared" si="212"/>
        <v>1.3765757966916559</v>
      </c>
      <c r="R2306">
        <f t="shared" si="213"/>
        <v>1.1906638011087701E-2</v>
      </c>
      <c r="S2306">
        <f t="shared" si="214"/>
        <v>1.1100347253947792E-3</v>
      </c>
      <c r="T2306">
        <f t="shared" si="215"/>
        <v>4.3456508596061696E-3</v>
      </c>
    </row>
    <row r="2307" spans="1:20" x14ac:dyDescent="0.25">
      <c r="A2307">
        <v>13247</v>
      </c>
      <c r="B2307" t="s">
        <v>159</v>
      </c>
      <c r="C2307" t="s">
        <v>11</v>
      </c>
      <c r="D2307" t="s">
        <v>31</v>
      </c>
      <c r="E2307" t="s">
        <v>36</v>
      </c>
      <c r="F2307" t="s">
        <v>17</v>
      </c>
      <c r="G2307">
        <v>4.7191818904260137</v>
      </c>
      <c r="H2307">
        <v>0.40816811623316229</v>
      </c>
      <c r="I2307">
        <v>3.1669051153684742E-2</v>
      </c>
      <c r="J2307">
        <v>1.4930140353057324</v>
      </c>
      <c r="K2307">
        <v>1.29137604191783E-2</v>
      </c>
      <c r="L2307">
        <v>1.2949329683665774E-3</v>
      </c>
      <c r="M2307">
        <v>9.1005715855407802E-5</v>
      </c>
      <c r="N2307">
        <v>4.7132270150696499E-3</v>
      </c>
      <c r="O2307">
        <f t="shared" si="210"/>
        <v>4.7191818904260137</v>
      </c>
      <c r="P2307">
        <f t="shared" si="211"/>
        <v>0.37649906507947756</v>
      </c>
      <c r="Q2307">
        <f t="shared" si="212"/>
        <v>1.4930140353057324</v>
      </c>
      <c r="R2307">
        <f t="shared" si="213"/>
        <v>1.29137604191783E-2</v>
      </c>
      <c r="S2307">
        <f t="shared" si="214"/>
        <v>1.2039272525111696E-3</v>
      </c>
      <c r="T2307">
        <f t="shared" si="215"/>
        <v>4.7132270150696499E-3</v>
      </c>
    </row>
    <row r="2308" spans="1:20" x14ac:dyDescent="0.25">
      <c r="A2308">
        <v>13247</v>
      </c>
      <c r="B2308" t="s">
        <v>160</v>
      </c>
      <c r="C2308" t="s">
        <v>11</v>
      </c>
      <c r="D2308" t="s">
        <v>31</v>
      </c>
      <c r="E2308" t="s">
        <v>36</v>
      </c>
      <c r="F2308" t="s">
        <v>18</v>
      </c>
      <c r="G2308">
        <v>4.986263634488437</v>
      </c>
      <c r="H2308">
        <v>0.4312685136354435</v>
      </c>
      <c r="I2308">
        <v>3.3461371408009123E-2</v>
      </c>
      <c r="J2308">
        <v>1.5775112293653764</v>
      </c>
      <c r="K2308">
        <v>1.3644619562925901E-2</v>
      </c>
      <c r="L2308">
        <v>1.3682201540964794E-3</v>
      </c>
      <c r="M2308">
        <v>9.6156268826419396E-5</v>
      </c>
      <c r="N2308">
        <v>4.9799756441936604E-3</v>
      </c>
      <c r="O2308">
        <f t="shared" ref="O2308:O2342" si="216">G2308</f>
        <v>4.986263634488437</v>
      </c>
      <c r="P2308">
        <f t="shared" ref="P2308:P2342" si="217">H2308-I2308</f>
        <v>0.39780714222743435</v>
      </c>
      <c r="Q2308">
        <f t="shared" ref="Q2308:Q2342" si="218">J2308</f>
        <v>1.5775112293653764</v>
      </c>
      <c r="R2308">
        <f t="shared" ref="R2308:R2342" si="219">K2308</f>
        <v>1.3644619562925901E-2</v>
      </c>
      <c r="S2308">
        <f t="shared" ref="S2308:S2342" si="220">L2308-M2308</f>
        <v>1.2720638852700599E-3</v>
      </c>
      <c r="T2308">
        <f t="shared" ref="T2308:T2342" si="221">N2308</f>
        <v>4.9799756441936604E-3</v>
      </c>
    </row>
    <row r="2309" spans="1:20" x14ac:dyDescent="0.25">
      <c r="A2309">
        <v>13247</v>
      </c>
      <c r="B2309" t="s">
        <v>161</v>
      </c>
      <c r="C2309" t="s">
        <v>11</v>
      </c>
      <c r="D2309" t="s">
        <v>31</v>
      </c>
      <c r="E2309" t="s">
        <v>36</v>
      </c>
      <c r="F2309" t="s">
        <v>19</v>
      </c>
      <c r="G2309">
        <v>1.7711113501061548</v>
      </c>
      <c r="H2309">
        <v>0.15318569748992578</v>
      </c>
      <c r="I2309">
        <v>1.1885412344170706E-2</v>
      </c>
      <c r="J2309">
        <v>0.56032897239542989</v>
      </c>
      <c r="K2309">
        <v>4.8465414117823602E-3</v>
      </c>
      <c r="L2309">
        <v>4.8598898072317489E-4</v>
      </c>
      <c r="M2309">
        <v>3.4154511150852302E-5</v>
      </c>
      <c r="N2309">
        <v>1.76887706553424E-3</v>
      </c>
      <c r="O2309">
        <f t="shared" si="216"/>
        <v>1.7711113501061548</v>
      </c>
      <c r="P2309">
        <f t="shared" si="217"/>
        <v>0.14130028514575507</v>
      </c>
      <c r="Q2309">
        <f t="shared" si="218"/>
        <v>0.56032897239542989</v>
      </c>
      <c r="R2309">
        <f t="shared" si="219"/>
        <v>4.8465414117823602E-3</v>
      </c>
      <c r="S2309">
        <f t="shared" si="220"/>
        <v>4.5183446957232257E-4</v>
      </c>
      <c r="T2309">
        <f t="shared" si="221"/>
        <v>1.76887706553424E-3</v>
      </c>
    </row>
    <row r="2310" spans="1:20" x14ac:dyDescent="0.25">
      <c r="A2310">
        <v>13247</v>
      </c>
      <c r="B2310" t="s">
        <v>162</v>
      </c>
      <c r="C2310" t="s">
        <v>11</v>
      </c>
      <c r="D2310" t="s">
        <v>31</v>
      </c>
      <c r="E2310" t="s">
        <v>36</v>
      </c>
      <c r="F2310" t="s">
        <v>20</v>
      </c>
      <c r="G2310">
        <v>4.0578473568944862</v>
      </c>
      <c r="H2310">
        <v>0.35096850841854543</v>
      </c>
      <c r="I2310">
        <v>2.7231032636691993E-2</v>
      </c>
      <c r="J2310">
        <v>1.283786629157996</v>
      </c>
      <c r="K2310">
        <v>1.11040622712445E-2</v>
      </c>
      <c r="L2310">
        <v>1.1134643401987014E-3</v>
      </c>
      <c r="M2310">
        <v>7.8252467713202297E-5</v>
      </c>
      <c r="N2310">
        <v>4.0527280967050097E-3</v>
      </c>
      <c r="O2310">
        <f t="shared" si="216"/>
        <v>4.0578473568944862</v>
      </c>
      <c r="P2310">
        <f t="shared" si="217"/>
        <v>0.32373747578185341</v>
      </c>
      <c r="Q2310">
        <f t="shared" si="218"/>
        <v>1.283786629157996</v>
      </c>
      <c r="R2310">
        <f t="shared" si="219"/>
        <v>1.11040622712445E-2</v>
      </c>
      <c r="S2310">
        <f t="shared" si="220"/>
        <v>1.0352118724854991E-3</v>
      </c>
      <c r="T2310">
        <f t="shared" si="221"/>
        <v>4.0527280967050097E-3</v>
      </c>
    </row>
    <row r="2311" spans="1:20" x14ac:dyDescent="0.25">
      <c r="A2311">
        <v>13247</v>
      </c>
      <c r="B2311" t="s">
        <v>163</v>
      </c>
      <c r="C2311" t="s">
        <v>11</v>
      </c>
      <c r="D2311" t="s">
        <v>31</v>
      </c>
      <c r="E2311" t="s">
        <v>36</v>
      </c>
      <c r="F2311" t="s">
        <v>21</v>
      </c>
      <c r="G2311">
        <v>0</v>
      </c>
      <c r="H2311">
        <v>0</v>
      </c>
      <c r="I2311">
        <v>0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f t="shared" si="216"/>
        <v>0</v>
      </c>
      <c r="P2311">
        <f t="shared" si="217"/>
        <v>0</v>
      </c>
      <c r="Q2311">
        <f t="shared" si="218"/>
        <v>0</v>
      </c>
      <c r="R2311">
        <f t="shared" si="219"/>
        <v>0</v>
      </c>
      <c r="S2311">
        <f t="shared" si="220"/>
        <v>0</v>
      </c>
      <c r="T2311">
        <f t="shared" si="221"/>
        <v>0</v>
      </c>
    </row>
    <row r="2312" spans="1:20" x14ac:dyDescent="0.25">
      <c r="A2312">
        <v>13247</v>
      </c>
      <c r="B2312" t="s">
        <v>164</v>
      </c>
      <c r="C2312" t="s">
        <v>11</v>
      </c>
      <c r="D2312" t="s">
        <v>31</v>
      </c>
      <c r="E2312" t="s">
        <v>36</v>
      </c>
      <c r="F2312" t="s">
        <v>22</v>
      </c>
      <c r="G2312">
        <v>0</v>
      </c>
      <c r="H2312">
        <v>0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f t="shared" si="216"/>
        <v>0</v>
      </c>
      <c r="P2312">
        <f t="shared" si="217"/>
        <v>0</v>
      </c>
      <c r="Q2312">
        <f t="shared" si="218"/>
        <v>0</v>
      </c>
      <c r="R2312">
        <f t="shared" si="219"/>
        <v>0</v>
      </c>
      <c r="S2312">
        <f t="shared" si="220"/>
        <v>0</v>
      </c>
      <c r="T2312">
        <f t="shared" si="221"/>
        <v>0</v>
      </c>
    </row>
    <row r="2313" spans="1:20" x14ac:dyDescent="0.25">
      <c r="A2313">
        <v>13247</v>
      </c>
      <c r="B2313" t="s">
        <v>165</v>
      </c>
      <c r="C2313" t="s">
        <v>11</v>
      </c>
      <c r="D2313" t="s">
        <v>31</v>
      </c>
      <c r="E2313" t="s">
        <v>36</v>
      </c>
      <c r="F2313" t="s">
        <v>23</v>
      </c>
      <c r="G2313">
        <v>10.802168868340676</v>
      </c>
      <c r="H2313">
        <v>1.1152973735856604</v>
      </c>
      <c r="I2313">
        <v>6.4323712952670892E-2</v>
      </c>
      <c r="J2313">
        <v>3.7027524131588017</v>
      </c>
      <c r="K2313">
        <v>3.0276796646536201E-2</v>
      </c>
      <c r="L2313">
        <v>3.6430111366169086E-3</v>
      </c>
      <c r="M2313">
        <v>1.9257448124587699E-4</v>
      </c>
      <c r="N2313">
        <v>1.1997139384991201E-2</v>
      </c>
      <c r="O2313">
        <f t="shared" si="216"/>
        <v>10.802168868340676</v>
      </c>
      <c r="P2313">
        <f t="shared" si="217"/>
        <v>1.0509736606329896</v>
      </c>
      <c r="Q2313">
        <f t="shared" si="218"/>
        <v>3.7027524131588017</v>
      </c>
      <c r="R2313">
        <f t="shared" si="219"/>
        <v>3.0276796646536201E-2</v>
      </c>
      <c r="S2313">
        <f t="shared" si="220"/>
        <v>3.4504366553710316E-3</v>
      </c>
      <c r="T2313">
        <f t="shared" si="221"/>
        <v>1.1997139384991201E-2</v>
      </c>
    </row>
    <row r="2314" spans="1:20" x14ac:dyDescent="0.25">
      <c r="A2314">
        <v>13247</v>
      </c>
      <c r="B2314" t="s">
        <v>166</v>
      </c>
      <c r="C2314" t="s">
        <v>11</v>
      </c>
      <c r="D2314" t="s">
        <v>31</v>
      </c>
      <c r="E2314" t="s">
        <v>36</v>
      </c>
      <c r="F2314" t="s">
        <v>24</v>
      </c>
      <c r="G2314">
        <v>11.802083204847015</v>
      </c>
      <c r="H2314">
        <v>1.218536359709232</v>
      </c>
      <c r="I2314">
        <v>7.0277918234495321E-2</v>
      </c>
      <c r="J2314">
        <v>4.045501800349534</v>
      </c>
      <c r="K2314">
        <v>3.3079393268266297E-2</v>
      </c>
      <c r="L2314">
        <v>3.9802320690409589E-3</v>
      </c>
      <c r="M2314">
        <v>2.10400413638289E-4</v>
      </c>
      <c r="N2314">
        <v>1.31076723333246E-2</v>
      </c>
      <c r="O2314">
        <f t="shared" si="216"/>
        <v>11.802083204847015</v>
      </c>
      <c r="P2314">
        <f t="shared" si="217"/>
        <v>1.1482584414747368</v>
      </c>
      <c r="Q2314">
        <f t="shared" si="218"/>
        <v>4.045501800349534</v>
      </c>
      <c r="R2314">
        <f t="shared" si="219"/>
        <v>3.3079393268266297E-2</v>
      </c>
      <c r="S2314">
        <f t="shared" si="220"/>
        <v>3.76983165540267E-3</v>
      </c>
      <c r="T2314">
        <f t="shared" si="221"/>
        <v>1.31076723333246E-2</v>
      </c>
    </row>
    <row r="2315" spans="1:20" x14ac:dyDescent="0.25">
      <c r="A2315">
        <v>13247</v>
      </c>
      <c r="B2315" t="s">
        <v>167</v>
      </c>
      <c r="C2315" t="s">
        <v>11</v>
      </c>
      <c r="D2315" t="s">
        <v>31</v>
      </c>
      <c r="E2315" t="s">
        <v>36</v>
      </c>
      <c r="F2315" t="s">
        <v>25</v>
      </c>
      <c r="G2315">
        <v>4.7063377639042505</v>
      </c>
      <c r="H2315">
        <v>0.4859178650506083</v>
      </c>
      <c r="I2315">
        <v>2.8024848844339069E-2</v>
      </c>
      <c r="J2315">
        <v>1.6132319823539865</v>
      </c>
      <c r="K2315">
        <v>1.31911288287377E-2</v>
      </c>
      <c r="L2315">
        <v>1.5872041196427411E-3</v>
      </c>
      <c r="M2315">
        <v>8.3901734242441893E-5</v>
      </c>
      <c r="N2315">
        <v>5.2269686750699403E-3</v>
      </c>
      <c r="O2315">
        <f t="shared" si="216"/>
        <v>4.7063377639042505</v>
      </c>
      <c r="P2315">
        <f t="shared" si="217"/>
        <v>0.45789301620626921</v>
      </c>
      <c r="Q2315">
        <f t="shared" si="218"/>
        <v>1.6132319823539865</v>
      </c>
      <c r="R2315">
        <f t="shared" si="219"/>
        <v>1.31911288287377E-2</v>
      </c>
      <c r="S2315">
        <f t="shared" si="220"/>
        <v>1.5033023854002991E-3</v>
      </c>
      <c r="T2315">
        <f t="shared" si="221"/>
        <v>5.2269686750699403E-3</v>
      </c>
    </row>
    <row r="2316" spans="1:20" x14ac:dyDescent="0.25">
      <c r="A2316">
        <v>13247</v>
      </c>
      <c r="B2316" t="s">
        <v>168</v>
      </c>
      <c r="C2316" t="s">
        <v>11</v>
      </c>
      <c r="D2316" t="s">
        <v>31</v>
      </c>
      <c r="E2316" t="s">
        <v>36</v>
      </c>
      <c r="F2316" t="s">
        <v>26</v>
      </c>
      <c r="G2316">
        <v>11.303613205170862</v>
      </c>
      <c r="H2316">
        <v>1.1670703192721541</v>
      </c>
      <c r="I2316">
        <v>6.7309670430404256E-2</v>
      </c>
      <c r="J2316">
        <v>3.8746366007169559</v>
      </c>
      <c r="K2316">
        <v>3.1682238087624E-2</v>
      </c>
      <c r="L2316">
        <v>3.8121235220384079E-3</v>
      </c>
      <c r="M2316">
        <v>2.01513832355448E-4</v>
      </c>
      <c r="N2316">
        <v>1.25540541391047E-2</v>
      </c>
      <c r="O2316">
        <f t="shared" si="216"/>
        <v>11.303613205170862</v>
      </c>
      <c r="P2316">
        <f t="shared" si="217"/>
        <v>1.09976064884175</v>
      </c>
      <c r="Q2316">
        <f t="shared" si="218"/>
        <v>3.8746366007169559</v>
      </c>
      <c r="R2316">
        <f t="shared" si="219"/>
        <v>3.1682238087624E-2</v>
      </c>
      <c r="S2316">
        <f t="shared" si="220"/>
        <v>3.6106096896829599E-3</v>
      </c>
      <c r="T2316">
        <f t="shared" si="221"/>
        <v>1.25540541391047E-2</v>
      </c>
    </row>
    <row r="2317" spans="1:20" x14ac:dyDescent="0.25">
      <c r="A2317">
        <v>13247</v>
      </c>
      <c r="B2317" t="s">
        <v>169</v>
      </c>
      <c r="C2317" t="s">
        <v>11</v>
      </c>
      <c r="D2317" t="s">
        <v>31</v>
      </c>
      <c r="E2317" t="s">
        <v>37</v>
      </c>
      <c r="F2317" t="s">
        <v>14</v>
      </c>
      <c r="G2317">
        <v>64.933510431074609</v>
      </c>
      <c r="H2317">
        <v>11.396722206836477</v>
      </c>
      <c r="I2317">
        <v>9.8919913999452339E-2</v>
      </c>
      <c r="J2317">
        <v>32.484888697511906</v>
      </c>
      <c r="K2317">
        <v>0.14973853438267801</v>
      </c>
      <c r="L2317">
        <v>3.461936787745451E-2</v>
      </c>
      <c r="M2317">
        <v>2.6085343861022498E-4</v>
      </c>
      <c r="N2317">
        <v>0.10312988636298701</v>
      </c>
      <c r="O2317">
        <f t="shared" si="216"/>
        <v>64.933510431074609</v>
      </c>
      <c r="P2317">
        <f t="shared" si="217"/>
        <v>11.297802292837025</v>
      </c>
      <c r="Q2317">
        <f t="shared" si="218"/>
        <v>32.484888697511906</v>
      </c>
      <c r="R2317">
        <f t="shared" si="219"/>
        <v>0.14973853438267801</v>
      </c>
      <c r="S2317">
        <f t="shared" si="220"/>
        <v>3.4358514438844287E-2</v>
      </c>
      <c r="T2317">
        <f t="shared" si="221"/>
        <v>0.10312988636298701</v>
      </c>
    </row>
    <row r="2318" spans="1:20" x14ac:dyDescent="0.25">
      <c r="A2318">
        <v>13247</v>
      </c>
      <c r="B2318" t="s">
        <v>170</v>
      </c>
      <c r="C2318" t="s">
        <v>11</v>
      </c>
      <c r="D2318" t="s">
        <v>31</v>
      </c>
      <c r="E2318" t="s">
        <v>37</v>
      </c>
      <c r="F2318" t="s">
        <v>15</v>
      </c>
      <c r="G2318">
        <v>247.36410366115658</v>
      </c>
      <c r="H2318">
        <v>11.398961962080749</v>
      </c>
      <c r="I2318">
        <v>2.0154204789650962</v>
      </c>
      <c r="J2318">
        <v>55.89126151182775</v>
      </c>
      <c r="K2318">
        <v>0.64080809310137699</v>
      </c>
      <c r="L2318">
        <v>3.4626820436056915E-2</v>
      </c>
      <c r="M2318">
        <v>5.2562485546390203E-3</v>
      </c>
      <c r="N2318">
        <v>0.168530808336806</v>
      </c>
      <c r="O2318">
        <f t="shared" si="216"/>
        <v>247.36410366115658</v>
      </c>
      <c r="P2318">
        <f t="shared" si="217"/>
        <v>9.3835414831156534</v>
      </c>
      <c r="Q2318">
        <f t="shared" si="218"/>
        <v>55.89126151182775</v>
      </c>
      <c r="R2318">
        <f t="shared" si="219"/>
        <v>0.64080809310137699</v>
      </c>
      <c r="S2318">
        <f t="shared" si="220"/>
        <v>2.9370571881417895E-2</v>
      </c>
      <c r="T2318">
        <f t="shared" si="221"/>
        <v>0.168530808336806</v>
      </c>
    </row>
    <row r="2319" spans="1:20" x14ac:dyDescent="0.25">
      <c r="A2319">
        <v>13247</v>
      </c>
      <c r="B2319" t="s">
        <v>171</v>
      </c>
      <c r="C2319" t="s">
        <v>11</v>
      </c>
      <c r="D2319" t="s">
        <v>31</v>
      </c>
      <c r="E2319" t="s">
        <v>37</v>
      </c>
      <c r="F2319" t="s">
        <v>16</v>
      </c>
      <c r="G2319">
        <v>13.321173576578431</v>
      </c>
      <c r="H2319">
        <v>0.72481870029223805</v>
      </c>
      <c r="I2319">
        <v>0.10422572091272272</v>
      </c>
      <c r="J2319">
        <v>3.4575858620239774</v>
      </c>
      <c r="K2319">
        <v>3.69882996630981E-2</v>
      </c>
      <c r="L2319">
        <v>2.3514770379628788E-3</v>
      </c>
      <c r="M2319">
        <v>3.0775775821663398E-4</v>
      </c>
      <c r="N2319">
        <v>1.11320044696734E-2</v>
      </c>
      <c r="O2319">
        <f t="shared" si="216"/>
        <v>13.321173576578431</v>
      </c>
      <c r="P2319">
        <f t="shared" si="217"/>
        <v>0.6205929793795153</v>
      </c>
      <c r="Q2319">
        <f t="shared" si="218"/>
        <v>3.4575858620239774</v>
      </c>
      <c r="R2319">
        <f t="shared" si="219"/>
        <v>3.69882996630981E-2</v>
      </c>
      <c r="S2319">
        <f t="shared" si="220"/>
        <v>2.0437192797462447E-3</v>
      </c>
      <c r="T2319">
        <f t="shared" si="221"/>
        <v>1.11320044696734E-2</v>
      </c>
    </row>
    <row r="2320" spans="1:20" x14ac:dyDescent="0.25">
      <c r="A2320">
        <v>13247</v>
      </c>
      <c r="B2320" t="s">
        <v>172</v>
      </c>
      <c r="C2320" t="s">
        <v>11</v>
      </c>
      <c r="D2320" t="s">
        <v>31</v>
      </c>
      <c r="E2320" t="s">
        <v>37</v>
      </c>
      <c r="F2320" t="s">
        <v>17</v>
      </c>
      <c r="G2320">
        <v>14.447946331165404</v>
      </c>
      <c r="H2320">
        <v>0.78612790056189974</v>
      </c>
      <c r="I2320">
        <v>0.11304166339601787</v>
      </c>
      <c r="J2320">
        <v>3.7500462960891197</v>
      </c>
      <c r="K2320">
        <v>4.0116975984040799E-2</v>
      </c>
      <c r="L2320">
        <v>2.5503772647541764E-3</v>
      </c>
      <c r="M2320">
        <v>3.3378974609174402E-4</v>
      </c>
      <c r="N2320">
        <v>1.20736061450884E-2</v>
      </c>
      <c r="O2320">
        <f t="shared" si="216"/>
        <v>14.447946331165404</v>
      </c>
      <c r="P2320">
        <f t="shared" si="217"/>
        <v>0.6730862371658819</v>
      </c>
      <c r="Q2320">
        <f t="shared" si="218"/>
        <v>3.7500462960891197</v>
      </c>
      <c r="R2320">
        <f t="shared" si="219"/>
        <v>4.0116975984040799E-2</v>
      </c>
      <c r="S2320">
        <f t="shared" si="220"/>
        <v>2.2165875186624323E-3</v>
      </c>
      <c r="T2320">
        <f t="shared" si="221"/>
        <v>1.20736061450884E-2</v>
      </c>
    </row>
    <row r="2321" spans="1:20" x14ac:dyDescent="0.25">
      <c r="A2321">
        <v>13247</v>
      </c>
      <c r="B2321" t="s">
        <v>173</v>
      </c>
      <c r="C2321" t="s">
        <v>11</v>
      </c>
      <c r="D2321" t="s">
        <v>31</v>
      </c>
      <c r="E2321" t="s">
        <v>37</v>
      </c>
      <c r="F2321" t="s">
        <v>18</v>
      </c>
      <c r="G2321">
        <v>15.265631552910586</v>
      </c>
      <c r="H2321">
        <v>0.83061893887603433</v>
      </c>
      <c r="I2321">
        <v>0.11943928579927363</v>
      </c>
      <c r="J2321">
        <v>3.9622803523588184</v>
      </c>
      <c r="K2321">
        <v>4.2387406078106898E-2</v>
      </c>
      <c r="L2321">
        <v>2.6947167351552195E-3</v>
      </c>
      <c r="M2321">
        <v>3.5268052088995001E-4</v>
      </c>
      <c r="N2321">
        <v>1.27569115498941E-2</v>
      </c>
      <c r="O2321">
        <f t="shared" si="216"/>
        <v>15.265631552910586</v>
      </c>
      <c r="P2321">
        <f t="shared" si="217"/>
        <v>0.71117965307676068</v>
      </c>
      <c r="Q2321">
        <f t="shared" si="218"/>
        <v>3.9622803523588184</v>
      </c>
      <c r="R2321">
        <f t="shared" si="219"/>
        <v>4.2387406078106898E-2</v>
      </c>
      <c r="S2321">
        <f t="shared" si="220"/>
        <v>2.3420362142652696E-3</v>
      </c>
      <c r="T2321">
        <f t="shared" si="221"/>
        <v>1.27569115498941E-2</v>
      </c>
    </row>
    <row r="2322" spans="1:20" x14ac:dyDescent="0.25">
      <c r="A2322">
        <v>13247</v>
      </c>
      <c r="B2322" t="s">
        <v>174</v>
      </c>
      <c r="C2322" t="s">
        <v>11</v>
      </c>
      <c r="D2322" t="s">
        <v>31</v>
      </c>
      <c r="E2322" t="s">
        <v>37</v>
      </c>
      <c r="F2322" t="s">
        <v>19</v>
      </c>
      <c r="G2322">
        <v>5.4223226424075541</v>
      </c>
      <c r="H2322">
        <v>0.29503423006492091</v>
      </c>
      <c r="I2322">
        <v>4.2424610743182566E-2</v>
      </c>
      <c r="J2322">
        <v>1.4073945651459894</v>
      </c>
      <c r="K2322">
        <v>1.5055918691170501E-2</v>
      </c>
      <c r="L2322">
        <v>9.5715794453790377E-4</v>
      </c>
      <c r="M2322">
        <v>1.2527148297627601E-4</v>
      </c>
      <c r="N2322">
        <v>4.5312291746595996E-3</v>
      </c>
      <c r="O2322">
        <f t="shared" si="216"/>
        <v>5.4223226424075541</v>
      </c>
      <c r="P2322">
        <f t="shared" si="217"/>
        <v>0.25260961932173837</v>
      </c>
      <c r="Q2322">
        <f t="shared" si="218"/>
        <v>1.4073945651459894</v>
      </c>
      <c r="R2322">
        <f t="shared" si="219"/>
        <v>1.5055918691170501E-2</v>
      </c>
      <c r="S2322">
        <f t="shared" si="220"/>
        <v>8.3188646156162778E-4</v>
      </c>
      <c r="T2322">
        <f t="shared" si="221"/>
        <v>4.5312291746595996E-3</v>
      </c>
    </row>
    <row r="2323" spans="1:20" x14ac:dyDescent="0.25">
      <c r="A2323">
        <v>13247</v>
      </c>
      <c r="B2323" t="s">
        <v>175</v>
      </c>
      <c r="C2323" t="s">
        <v>11</v>
      </c>
      <c r="D2323" t="s">
        <v>31</v>
      </c>
      <c r="E2323" t="s">
        <v>37</v>
      </c>
      <c r="F2323" t="s">
        <v>20</v>
      </c>
      <c r="G2323">
        <v>12.423248218241778</v>
      </c>
      <c r="H2323">
        <v>0.67596189307676591</v>
      </c>
      <c r="I2323">
        <v>9.7200308728133469E-2</v>
      </c>
      <c r="J2323">
        <v>3.2245246714578109</v>
      </c>
      <c r="K2323">
        <v>3.4495091428133097E-2</v>
      </c>
      <c r="L2323">
        <v>2.1929740655701052E-3</v>
      </c>
      <c r="M2323">
        <v>2.87013387114898E-4</v>
      </c>
      <c r="N2323">
        <v>1.0381639961596301E-2</v>
      </c>
      <c r="O2323">
        <f t="shared" si="216"/>
        <v>12.423248218241778</v>
      </c>
      <c r="P2323">
        <f t="shared" si="217"/>
        <v>0.57876158434863245</v>
      </c>
      <c r="Q2323">
        <f t="shared" si="218"/>
        <v>3.2245246714578109</v>
      </c>
      <c r="R2323">
        <f t="shared" si="219"/>
        <v>3.4495091428133097E-2</v>
      </c>
      <c r="S2323">
        <f t="shared" si="220"/>
        <v>1.9059606784552073E-3</v>
      </c>
      <c r="T2323">
        <f t="shared" si="221"/>
        <v>1.0381639961596301E-2</v>
      </c>
    </row>
    <row r="2324" spans="1:20" x14ac:dyDescent="0.25">
      <c r="A2324">
        <v>13247</v>
      </c>
      <c r="B2324" t="s">
        <v>176</v>
      </c>
      <c r="C2324" t="s">
        <v>11</v>
      </c>
      <c r="D2324" t="s">
        <v>31</v>
      </c>
      <c r="E2324" t="s">
        <v>37</v>
      </c>
      <c r="F2324" t="s">
        <v>21</v>
      </c>
      <c r="G2324">
        <v>0</v>
      </c>
      <c r="H2324">
        <v>0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f t="shared" si="216"/>
        <v>0</v>
      </c>
      <c r="P2324">
        <f t="shared" si="217"/>
        <v>0</v>
      </c>
      <c r="Q2324">
        <f t="shared" si="218"/>
        <v>0</v>
      </c>
      <c r="R2324">
        <f t="shared" si="219"/>
        <v>0</v>
      </c>
      <c r="S2324">
        <f t="shared" si="220"/>
        <v>0</v>
      </c>
      <c r="T2324">
        <f t="shared" si="221"/>
        <v>0</v>
      </c>
    </row>
    <row r="2325" spans="1:20" x14ac:dyDescent="0.25">
      <c r="A2325">
        <v>13247</v>
      </c>
      <c r="B2325" t="s">
        <v>177</v>
      </c>
      <c r="C2325" t="s">
        <v>11</v>
      </c>
      <c r="D2325" t="s">
        <v>31</v>
      </c>
      <c r="E2325" t="s">
        <v>37</v>
      </c>
      <c r="F2325" t="s">
        <v>22</v>
      </c>
      <c r="G2325">
        <v>0</v>
      </c>
      <c r="H2325">
        <v>0</v>
      </c>
      <c r="I2325">
        <v>0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f t="shared" si="216"/>
        <v>0</v>
      </c>
      <c r="P2325">
        <f t="shared" si="217"/>
        <v>0</v>
      </c>
      <c r="Q2325">
        <f t="shared" si="218"/>
        <v>0</v>
      </c>
      <c r="R2325">
        <f t="shared" si="219"/>
        <v>0</v>
      </c>
      <c r="S2325">
        <f t="shared" si="220"/>
        <v>0</v>
      </c>
      <c r="T2325">
        <f t="shared" si="221"/>
        <v>0</v>
      </c>
    </row>
    <row r="2326" spans="1:20" x14ac:dyDescent="0.25">
      <c r="A2326">
        <v>13247</v>
      </c>
      <c r="B2326" t="s">
        <v>178</v>
      </c>
      <c r="C2326" t="s">
        <v>11</v>
      </c>
      <c r="D2326" t="s">
        <v>31</v>
      </c>
      <c r="E2326" t="s">
        <v>37</v>
      </c>
      <c r="F2326" t="s">
        <v>23</v>
      </c>
      <c r="G2326">
        <v>14.523243984322692</v>
      </c>
      <c r="H2326">
        <v>0.96916287442310345</v>
      </c>
      <c r="I2326">
        <v>0.10773580863519765</v>
      </c>
      <c r="J2326">
        <v>4.1194395933957715</v>
      </c>
      <c r="K2326">
        <v>4.0583561213782801E-2</v>
      </c>
      <c r="L2326">
        <v>3.1735451115975592E-3</v>
      </c>
      <c r="M2326">
        <v>3.22993975698404E-4</v>
      </c>
      <c r="N2326">
        <v>1.33580132726364E-2</v>
      </c>
      <c r="O2326">
        <f t="shared" si="216"/>
        <v>14.523243984322692</v>
      </c>
      <c r="P2326">
        <f t="shared" si="217"/>
        <v>0.86142706578790584</v>
      </c>
      <c r="Q2326">
        <f t="shared" si="218"/>
        <v>4.1194395933957715</v>
      </c>
      <c r="R2326">
        <f t="shared" si="219"/>
        <v>4.0583561213782801E-2</v>
      </c>
      <c r="S2326">
        <f t="shared" si="220"/>
        <v>2.850551135899155E-3</v>
      </c>
      <c r="T2326">
        <f t="shared" si="221"/>
        <v>1.33580132726364E-2</v>
      </c>
    </row>
    <row r="2327" spans="1:20" x14ac:dyDescent="0.25">
      <c r="A2327">
        <v>13247</v>
      </c>
      <c r="B2327" t="s">
        <v>179</v>
      </c>
      <c r="C2327" t="s">
        <v>11</v>
      </c>
      <c r="D2327" t="s">
        <v>31</v>
      </c>
      <c r="E2327" t="s">
        <v>37</v>
      </c>
      <c r="F2327" t="s">
        <v>24</v>
      </c>
      <c r="G2327">
        <v>15.867603774898161</v>
      </c>
      <c r="H2327">
        <v>1.0588746249304655</v>
      </c>
      <c r="I2327">
        <v>0.11770850451108554</v>
      </c>
      <c r="J2327">
        <v>4.5007604998911317</v>
      </c>
      <c r="K2327">
        <v>4.4340215308364302E-2</v>
      </c>
      <c r="L2327">
        <v>3.4673084174238148E-3</v>
      </c>
      <c r="M2327">
        <v>3.5289249703288002E-4</v>
      </c>
      <c r="N2327">
        <v>1.4594513529988499E-2</v>
      </c>
      <c r="O2327">
        <f t="shared" si="216"/>
        <v>15.867603774898161</v>
      </c>
      <c r="P2327">
        <f t="shared" si="217"/>
        <v>0.94116612041937997</v>
      </c>
      <c r="Q2327">
        <f t="shared" si="218"/>
        <v>4.5007604998911317</v>
      </c>
      <c r="R2327">
        <f t="shared" si="219"/>
        <v>4.4340215308364302E-2</v>
      </c>
      <c r="S2327">
        <f t="shared" si="220"/>
        <v>3.1144159203909346E-3</v>
      </c>
      <c r="T2327">
        <f t="shared" si="221"/>
        <v>1.4594513529988499E-2</v>
      </c>
    </row>
    <row r="2328" spans="1:20" x14ac:dyDescent="0.25">
      <c r="A2328">
        <v>13247</v>
      </c>
      <c r="B2328" t="s">
        <v>180</v>
      </c>
      <c r="C2328" t="s">
        <v>11</v>
      </c>
      <c r="D2328" t="s">
        <v>31</v>
      </c>
      <c r="E2328" t="s">
        <v>37</v>
      </c>
      <c r="F2328" t="s">
        <v>25</v>
      </c>
      <c r="G2328">
        <v>6.3275540839924407</v>
      </c>
      <c r="H2328">
        <v>0.42224928092222863</v>
      </c>
      <c r="I2328">
        <v>4.6938817094286246E-2</v>
      </c>
      <c r="J2328">
        <v>1.7947761559806723</v>
      </c>
      <c r="K2328">
        <v>1.768162624452E-2</v>
      </c>
      <c r="L2328">
        <v>1.3826645990469445E-3</v>
      </c>
      <c r="M2328">
        <v>1.4072348316904101E-4</v>
      </c>
      <c r="N2328">
        <v>5.8198811704450303E-3</v>
      </c>
      <c r="O2328">
        <f t="shared" si="216"/>
        <v>6.3275540839924407</v>
      </c>
      <c r="P2328">
        <f t="shared" si="217"/>
        <v>0.37531046382794236</v>
      </c>
      <c r="Q2328">
        <f t="shared" si="218"/>
        <v>1.7947761559806723</v>
      </c>
      <c r="R2328">
        <f t="shared" si="219"/>
        <v>1.768162624452E-2</v>
      </c>
      <c r="S2328">
        <f t="shared" si="220"/>
        <v>1.2419411158779035E-3</v>
      </c>
      <c r="T2328">
        <f t="shared" si="221"/>
        <v>5.8198811704450303E-3</v>
      </c>
    </row>
    <row r="2329" spans="1:20" x14ac:dyDescent="0.25">
      <c r="A2329">
        <v>13247</v>
      </c>
      <c r="B2329" t="s">
        <v>181</v>
      </c>
      <c r="C2329" t="s">
        <v>11</v>
      </c>
      <c r="D2329" t="s">
        <v>31</v>
      </c>
      <c r="E2329" t="s">
        <v>37</v>
      </c>
      <c r="F2329" t="s">
        <v>26</v>
      </c>
      <c r="G2329">
        <v>15.197423217461974</v>
      </c>
      <c r="H2329">
        <v>1.0141521142707699</v>
      </c>
      <c r="I2329">
        <v>0.11273696318863786</v>
      </c>
      <c r="J2329">
        <v>4.3106674366768756</v>
      </c>
      <c r="K2329">
        <v>4.2467496481980997E-2</v>
      </c>
      <c r="L2329">
        <v>3.3208631293150936E-3</v>
      </c>
      <c r="M2329">
        <v>3.3798756971287203E-4</v>
      </c>
      <c r="N2329">
        <v>1.3978101537828899E-2</v>
      </c>
      <c r="O2329">
        <f t="shared" si="216"/>
        <v>15.197423217461974</v>
      </c>
      <c r="P2329">
        <f t="shared" si="217"/>
        <v>0.90141515108213199</v>
      </c>
      <c r="Q2329">
        <f t="shared" si="218"/>
        <v>4.3106674366768756</v>
      </c>
      <c r="R2329">
        <f t="shared" si="219"/>
        <v>4.2467496481980997E-2</v>
      </c>
      <c r="S2329">
        <f t="shared" si="220"/>
        <v>2.9828755596022216E-3</v>
      </c>
      <c r="T2329">
        <f t="shared" si="221"/>
        <v>1.3978101537828899E-2</v>
      </c>
    </row>
    <row r="2330" spans="1:20" x14ac:dyDescent="0.25">
      <c r="A2330">
        <v>13247</v>
      </c>
      <c r="B2330" t="s">
        <v>182</v>
      </c>
      <c r="C2330" t="s">
        <v>11</v>
      </c>
      <c r="D2330" t="s">
        <v>31</v>
      </c>
      <c r="E2330" t="s">
        <v>38</v>
      </c>
      <c r="F2330" t="s">
        <v>14</v>
      </c>
      <c r="G2330">
        <v>0.30000222992918057</v>
      </c>
      <c r="H2330">
        <v>0.1150591102751102</v>
      </c>
      <c r="I2330">
        <v>1.3849310902781507E-3</v>
      </c>
      <c r="J2330">
        <v>2.9448331750683687</v>
      </c>
      <c r="K2330">
        <v>2.4924432088916602E-5</v>
      </c>
      <c r="L2330">
        <v>1.6319423854140036E-5</v>
      </c>
      <c r="M2330">
        <v>3.67866572285185E-6</v>
      </c>
      <c r="N2330">
        <v>1.0350121336552699E-2</v>
      </c>
      <c r="O2330">
        <f t="shared" si="216"/>
        <v>0.30000222992918057</v>
      </c>
      <c r="P2330">
        <f t="shared" si="217"/>
        <v>0.11367417918483205</v>
      </c>
      <c r="Q2330">
        <f t="shared" si="218"/>
        <v>2.9448331750683687</v>
      </c>
      <c r="R2330">
        <f t="shared" si="219"/>
        <v>2.4924432088916602E-5</v>
      </c>
      <c r="S2330">
        <f t="shared" si="220"/>
        <v>1.2640758131288187E-5</v>
      </c>
      <c r="T2330">
        <f t="shared" si="221"/>
        <v>1.0350121336552699E-2</v>
      </c>
    </row>
    <row r="2331" spans="1:20" x14ac:dyDescent="0.25">
      <c r="A2331">
        <v>13247</v>
      </c>
      <c r="B2331" t="s">
        <v>183</v>
      </c>
      <c r="C2331" t="s">
        <v>11</v>
      </c>
      <c r="D2331" t="s">
        <v>31</v>
      </c>
      <c r="E2331" t="s">
        <v>38</v>
      </c>
      <c r="F2331" t="s">
        <v>15</v>
      </c>
      <c r="G2331">
        <v>15.722627622018873</v>
      </c>
      <c r="H2331">
        <v>1.1582425438309067</v>
      </c>
      <c r="I2331">
        <v>7.9773278577874626E-2</v>
      </c>
      <c r="J2331">
        <v>5.203826968995215</v>
      </c>
      <c r="K2331">
        <v>4.0274599427556602E-2</v>
      </c>
      <c r="L2331">
        <v>3.4510124020261639E-3</v>
      </c>
      <c r="M2331">
        <v>2.0601922276597401E-4</v>
      </c>
      <c r="N2331">
        <v>1.54429872046808E-2</v>
      </c>
      <c r="O2331">
        <f t="shared" si="216"/>
        <v>15.722627622018873</v>
      </c>
      <c r="P2331">
        <f t="shared" si="217"/>
        <v>1.0784692652530321</v>
      </c>
      <c r="Q2331">
        <f t="shared" si="218"/>
        <v>5.203826968995215</v>
      </c>
      <c r="R2331">
        <f t="shared" si="219"/>
        <v>4.0274599427556602E-2</v>
      </c>
      <c r="S2331">
        <f t="shared" si="220"/>
        <v>3.2449931792601899E-3</v>
      </c>
      <c r="T2331">
        <f t="shared" si="221"/>
        <v>1.54429872046808E-2</v>
      </c>
    </row>
    <row r="2332" spans="1:20" x14ac:dyDescent="0.25">
      <c r="A2332">
        <v>13247</v>
      </c>
      <c r="B2332" t="s">
        <v>184</v>
      </c>
      <c r="C2332" t="s">
        <v>11</v>
      </c>
      <c r="D2332" t="s">
        <v>31</v>
      </c>
      <c r="E2332" t="s">
        <v>38</v>
      </c>
      <c r="F2332" t="s">
        <v>16</v>
      </c>
      <c r="G2332">
        <v>1.6491493948843592</v>
      </c>
      <c r="H2332">
        <v>0.12607441812403125</v>
      </c>
      <c r="I2332">
        <v>7.3834529063958477E-3</v>
      </c>
      <c r="J2332">
        <v>0.52507350250968743</v>
      </c>
      <c r="K2332">
        <v>4.6634530384607699E-3</v>
      </c>
      <c r="L2332">
        <v>4.1489034681885142E-4</v>
      </c>
      <c r="M2332">
        <v>2.3445866712545802E-5</v>
      </c>
      <c r="N2332">
        <v>1.71827024576165E-3</v>
      </c>
      <c r="O2332">
        <f t="shared" si="216"/>
        <v>1.6491493948843592</v>
      </c>
      <c r="P2332">
        <f t="shared" si="217"/>
        <v>0.11869096521763541</v>
      </c>
      <c r="Q2332">
        <f t="shared" si="218"/>
        <v>0.52507350250968743</v>
      </c>
      <c r="R2332">
        <f t="shared" si="219"/>
        <v>4.6634530384607699E-3</v>
      </c>
      <c r="S2332">
        <f t="shared" si="220"/>
        <v>3.9144448010630564E-4</v>
      </c>
      <c r="T2332">
        <f t="shared" si="221"/>
        <v>1.71827024576165E-3</v>
      </c>
    </row>
    <row r="2333" spans="1:20" x14ac:dyDescent="0.25">
      <c r="A2333">
        <v>13247</v>
      </c>
      <c r="B2333" t="s">
        <v>185</v>
      </c>
      <c r="C2333" t="s">
        <v>11</v>
      </c>
      <c r="D2333" t="s">
        <v>31</v>
      </c>
      <c r="E2333" t="s">
        <v>38</v>
      </c>
      <c r="F2333" t="s">
        <v>17</v>
      </c>
      <c r="G2333">
        <v>1.7886429390842029</v>
      </c>
      <c r="H2333">
        <v>0.13673845434618126</v>
      </c>
      <c r="I2333">
        <v>8.0079834816402153E-3</v>
      </c>
      <c r="J2333">
        <v>0.56948697212970556</v>
      </c>
      <c r="K2333">
        <v>5.0579138407721401E-3</v>
      </c>
      <c r="L2333">
        <v>4.4998396830631094E-4</v>
      </c>
      <c r="M2333">
        <v>2.5429034864465901E-5</v>
      </c>
      <c r="N2333">
        <v>1.8636102438704899E-3</v>
      </c>
      <c r="O2333">
        <f t="shared" si="216"/>
        <v>1.7886429390842029</v>
      </c>
      <c r="P2333">
        <f t="shared" si="217"/>
        <v>0.12873047086454104</v>
      </c>
      <c r="Q2333">
        <f t="shared" si="218"/>
        <v>0.56948697212970556</v>
      </c>
      <c r="R2333">
        <f t="shared" si="219"/>
        <v>5.0579138407721401E-3</v>
      </c>
      <c r="S2333">
        <f t="shared" si="220"/>
        <v>4.2455493344184503E-4</v>
      </c>
      <c r="T2333">
        <f t="shared" si="221"/>
        <v>1.8636102438704899E-3</v>
      </c>
    </row>
    <row r="2334" spans="1:20" x14ac:dyDescent="0.25">
      <c r="A2334">
        <v>13247</v>
      </c>
      <c r="B2334" t="s">
        <v>186</v>
      </c>
      <c r="C2334" t="s">
        <v>11</v>
      </c>
      <c r="D2334" t="s">
        <v>31</v>
      </c>
      <c r="E2334" t="s">
        <v>38</v>
      </c>
      <c r="F2334" t="s">
        <v>18</v>
      </c>
      <c r="G2334">
        <v>1.8898718649400186</v>
      </c>
      <c r="H2334">
        <v>0.14447718984461297</v>
      </c>
      <c r="I2334">
        <v>8.4611977366613085E-3</v>
      </c>
      <c r="J2334">
        <v>0.60171719540838131</v>
      </c>
      <c r="K2334">
        <v>5.3441691134100602E-3</v>
      </c>
      <c r="L2334">
        <v>4.754508526489949E-4</v>
      </c>
      <c r="M2334">
        <v>2.686820063591E-5</v>
      </c>
      <c r="N2334">
        <v>1.9690819052398099E-3</v>
      </c>
      <c r="O2334">
        <f t="shared" si="216"/>
        <v>1.8898718649400186</v>
      </c>
      <c r="P2334">
        <f t="shared" si="217"/>
        <v>0.13601599210795165</v>
      </c>
      <c r="Q2334">
        <f t="shared" si="218"/>
        <v>0.60171719540838131</v>
      </c>
      <c r="R2334">
        <f t="shared" si="219"/>
        <v>5.3441691134100602E-3</v>
      </c>
      <c r="S2334">
        <f t="shared" si="220"/>
        <v>4.485826520130849E-4</v>
      </c>
      <c r="T2334">
        <f t="shared" si="221"/>
        <v>1.9690819052398099E-3</v>
      </c>
    </row>
    <row r="2335" spans="1:20" x14ac:dyDescent="0.25">
      <c r="A2335">
        <v>13247</v>
      </c>
      <c r="B2335" t="s">
        <v>187</v>
      </c>
      <c r="C2335" t="s">
        <v>11</v>
      </c>
      <c r="D2335" t="s">
        <v>31</v>
      </c>
      <c r="E2335" t="s">
        <v>38</v>
      </c>
      <c r="F2335" t="s">
        <v>19</v>
      </c>
      <c r="G2335">
        <v>0.67127870442446169</v>
      </c>
      <c r="H2335">
        <v>5.1318012851241462E-2</v>
      </c>
      <c r="I2335">
        <v>3.0054005534241252E-3</v>
      </c>
      <c r="J2335">
        <v>0.21372877545982169</v>
      </c>
      <c r="K2335">
        <v>1.8982378503292401E-3</v>
      </c>
      <c r="L2335">
        <v>1.6887928666653408E-4</v>
      </c>
      <c r="M2335">
        <v>9.5435312674751993E-6</v>
      </c>
      <c r="N2335">
        <v>6.99414138097209E-4</v>
      </c>
      <c r="O2335">
        <f t="shared" si="216"/>
        <v>0.67127870442446169</v>
      </c>
      <c r="P2335">
        <f t="shared" si="217"/>
        <v>4.8312612297817338E-2</v>
      </c>
      <c r="Q2335">
        <f t="shared" si="218"/>
        <v>0.21372877545982169</v>
      </c>
      <c r="R2335">
        <f t="shared" si="219"/>
        <v>1.8982378503292401E-3</v>
      </c>
      <c r="S2335">
        <f t="shared" si="220"/>
        <v>1.5933575539905888E-4</v>
      </c>
      <c r="T2335">
        <f t="shared" si="221"/>
        <v>6.99414138097209E-4</v>
      </c>
    </row>
    <row r="2336" spans="1:20" x14ac:dyDescent="0.25">
      <c r="A2336">
        <v>13247</v>
      </c>
      <c r="B2336" t="s">
        <v>188</v>
      </c>
      <c r="C2336" t="s">
        <v>11</v>
      </c>
      <c r="D2336" t="s">
        <v>31</v>
      </c>
      <c r="E2336" t="s">
        <v>38</v>
      </c>
      <c r="F2336" t="s">
        <v>20</v>
      </c>
      <c r="G2336">
        <v>1.5379872852580103</v>
      </c>
      <c r="H2336">
        <v>0.11757627621320296</v>
      </c>
      <c r="I2336">
        <v>6.8857645446040901E-3</v>
      </c>
      <c r="J2336">
        <v>0.48968046080332389</v>
      </c>
      <c r="K2336">
        <v>4.3491108792211297E-3</v>
      </c>
      <c r="L2336">
        <v>3.8692436186038483E-4</v>
      </c>
      <c r="M2336">
        <v>2.1865479031379899E-5</v>
      </c>
      <c r="N2336">
        <v>1.6024489344635901E-3</v>
      </c>
      <c r="O2336">
        <f t="shared" si="216"/>
        <v>1.5379872852580103</v>
      </c>
      <c r="P2336">
        <f t="shared" si="217"/>
        <v>0.11069051166859888</v>
      </c>
      <c r="Q2336">
        <f t="shared" si="218"/>
        <v>0.48968046080332389</v>
      </c>
      <c r="R2336">
        <f t="shared" si="219"/>
        <v>4.3491108792211297E-3</v>
      </c>
      <c r="S2336">
        <f t="shared" si="220"/>
        <v>3.6505888282900491E-4</v>
      </c>
      <c r="T2336">
        <f t="shared" si="221"/>
        <v>1.6024489344635901E-3</v>
      </c>
    </row>
    <row r="2337" spans="1:20" x14ac:dyDescent="0.25">
      <c r="A2337">
        <v>13247</v>
      </c>
      <c r="B2337" t="s">
        <v>189</v>
      </c>
      <c r="C2337" t="s">
        <v>11</v>
      </c>
      <c r="D2337" t="s">
        <v>31</v>
      </c>
      <c r="E2337" t="s">
        <v>38</v>
      </c>
      <c r="F2337" t="s">
        <v>21</v>
      </c>
      <c r="G2337">
        <v>0</v>
      </c>
      <c r="H2337">
        <v>0</v>
      </c>
      <c r="I2337">
        <v>0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f t="shared" si="216"/>
        <v>0</v>
      </c>
      <c r="P2337">
        <f t="shared" si="217"/>
        <v>0</v>
      </c>
      <c r="Q2337">
        <f t="shared" si="218"/>
        <v>0</v>
      </c>
      <c r="R2337">
        <f t="shared" si="219"/>
        <v>0</v>
      </c>
      <c r="S2337">
        <f t="shared" si="220"/>
        <v>0</v>
      </c>
      <c r="T2337">
        <f t="shared" si="221"/>
        <v>0</v>
      </c>
    </row>
    <row r="2338" spans="1:20" x14ac:dyDescent="0.25">
      <c r="A2338">
        <v>13247</v>
      </c>
      <c r="B2338" t="s">
        <v>190</v>
      </c>
      <c r="C2338" t="s">
        <v>11</v>
      </c>
      <c r="D2338" t="s">
        <v>31</v>
      </c>
      <c r="E2338" t="s">
        <v>38</v>
      </c>
      <c r="F2338" t="s">
        <v>22</v>
      </c>
      <c r="G2338">
        <v>0</v>
      </c>
      <c r="H2338">
        <v>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f t="shared" si="216"/>
        <v>0</v>
      </c>
      <c r="P2338">
        <f t="shared" si="217"/>
        <v>0</v>
      </c>
      <c r="Q2338">
        <f t="shared" si="218"/>
        <v>0</v>
      </c>
      <c r="R2338">
        <f t="shared" si="219"/>
        <v>0</v>
      </c>
      <c r="S2338">
        <f t="shared" si="220"/>
        <v>0</v>
      </c>
      <c r="T2338">
        <f t="shared" si="221"/>
        <v>0</v>
      </c>
    </row>
    <row r="2339" spans="1:20" x14ac:dyDescent="0.25">
      <c r="A2339">
        <v>13247</v>
      </c>
      <c r="B2339" t="s">
        <v>191</v>
      </c>
      <c r="C2339" t="s">
        <v>11</v>
      </c>
      <c r="D2339" t="s">
        <v>31</v>
      </c>
      <c r="E2339" t="s">
        <v>38</v>
      </c>
      <c r="F2339" t="s">
        <v>23</v>
      </c>
      <c r="G2339">
        <v>6.8824884015951664</v>
      </c>
      <c r="H2339">
        <v>0.55598583428572701</v>
      </c>
      <c r="I2339">
        <v>3.1710359544717848E-2</v>
      </c>
      <c r="J2339">
        <v>2.2258742298597398</v>
      </c>
      <c r="K2339">
        <v>1.8684644733618298E-2</v>
      </c>
      <c r="L2339">
        <v>1.7635292278614864E-3</v>
      </c>
      <c r="M2339">
        <v>9.3421355657596905E-5</v>
      </c>
      <c r="N2339">
        <v>7.0041589000315804E-3</v>
      </c>
      <c r="O2339">
        <f t="shared" si="216"/>
        <v>6.8824884015951664</v>
      </c>
      <c r="P2339">
        <f t="shared" si="217"/>
        <v>0.52427547474100922</v>
      </c>
      <c r="Q2339">
        <f t="shared" si="218"/>
        <v>2.2258742298597398</v>
      </c>
      <c r="R2339">
        <f t="shared" si="219"/>
        <v>1.8684644733618298E-2</v>
      </c>
      <c r="S2339">
        <f t="shared" si="220"/>
        <v>1.6701078722038895E-3</v>
      </c>
      <c r="T2339">
        <f t="shared" si="221"/>
        <v>7.0041589000315804E-3</v>
      </c>
    </row>
    <row r="2340" spans="1:20" x14ac:dyDescent="0.25">
      <c r="A2340">
        <v>13247</v>
      </c>
      <c r="B2340" t="s">
        <v>192</v>
      </c>
      <c r="C2340" t="s">
        <v>11</v>
      </c>
      <c r="D2340" t="s">
        <v>31</v>
      </c>
      <c r="E2340" t="s">
        <v>38</v>
      </c>
      <c r="F2340" t="s">
        <v>24</v>
      </c>
      <c r="G2340">
        <v>7.5195718234094011</v>
      </c>
      <c r="H2340">
        <v>0.6074511739694427</v>
      </c>
      <c r="I2340">
        <v>3.4645669331439297E-2</v>
      </c>
      <c r="J2340">
        <v>2.4319145665141266</v>
      </c>
      <c r="K2340">
        <v>2.0414210041603102E-2</v>
      </c>
      <c r="L2340">
        <v>1.9267713286890116E-3</v>
      </c>
      <c r="M2340">
        <v>1.0206897381515E-4</v>
      </c>
      <c r="N2340">
        <v>7.6525060651917399E-3</v>
      </c>
      <c r="O2340">
        <f t="shared" si="216"/>
        <v>7.5195718234094011</v>
      </c>
      <c r="P2340">
        <f t="shared" si="217"/>
        <v>0.57280550463800339</v>
      </c>
      <c r="Q2340">
        <f t="shared" si="218"/>
        <v>2.4319145665141266</v>
      </c>
      <c r="R2340">
        <f t="shared" si="219"/>
        <v>2.0414210041603102E-2</v>
      </c>
      <c r="S2340">
        <f t="shared" si="220"/>
        <v>1.8247023548738617E-3</v>
      </c>
      <c r="T2340">
        <f t="shared" si="221"/>
        <v>7.6525060651917399E-3</v>
      </c>
    </row>
    <row r="2341" spans="1:20" x14ac:dyDescent="0.25">
      <c r="A2341">
        <v>13247</v>
      </c>
      <c r="B2341" t="s">
        <v>193</v>
      </c>
      <c r="C2341" t="s">
        <v>11</v>
      </c>
      <c r="D2341" t="s">
        <v>31</v>
      </c>
      <c r="E2341" t="s">
        <v>38</v>
      </c>
      <c r="F2341" t="s">
        <v>25</v>
      </c>
      <c r="G2341">
        <v>2.9985930258856359</v>
      </c>
      <c r="H2341">
        <v>0.24223438885797655</v>
      </c>
      <c r="I2341">
        <v>1.3815715616445328E-2</v>
      </c>
      <c r="J2341">
        <v>0.96977891610914402</v>
      </c>
      <c r="K2341">
        <v>8.1406110828814993E-3</v>
      </c>
      <c r="L2341">
        <v>7.6834248715695799E-4</v>
      </c>
      <c r="M2341">
        <v>4.0702254793245602E-5</v>
      </c>
      <c r="N2341">
        <v>3.05160390842451E-3</v>
      </c>
      <c r="O2341">
        <f t="shared" si="216"/>
        <v>2.9985930258856359</v>
      </c>
      <c r="P2341">
        <f t="shared" si="217"/>
        <v>0.22841867324153123</v>
      </c>
      <c r="Q2341">
        <f t="shared" si="218"/>
        <v>0.96977891610914402</v>
      </c>
      <c r="R2341">
        <f t="shared" si="219"/>
        <v>8.1406110828814993E-3</v>
      </c>
      <c r="S2341">
        <f t="shared" si="220"/>
        <v>7.2764023236371236E-4</v>
      </c>
      <c r="T2341">
        <f t="shared" si="221"/>
        <v>3.05160390842451E-3</v>
      </c>
    </row>
    <row r="2342" spans="1:20" x14ac:dyDescent="0.25">
      <c r="A2342">
        <v>13247</v>
      </c>
      <c r="B2342" t="s">
        <v>194</v>
      </c>
      <c r="C2342" t="s">
        <v>11</v>
      </c>
      <c r="D2342" t="s">
        <v>31</v>
      </c>
      <c r="E2342" t="s">
        <v>38</v>
      </c>
      <c r="F2342" t="s">
        <v>26</v>
      </c>
      <c r="G2342">
        <v>7.2019770928833955</v>
      </c>
      <c r="H2342">
        <v>0.58179500122345329</v>
      </c>
      <c r="I2342">
        <v>3.3182381773244105E-2</v>
      </c>
      <c r="J2342">
        <v>2.3292006674162975</v>
      </c>
      <c r="K2342">
        <v>1.95520024771292E-2</v>
      </c>
      <c r="L2342">
        <v>1.8453934095132738E-3</v>
      </c>
      <c r="M2342">
        <v>9.77580391321453E-5</v>
      </c>
      <c r="N2342">
        <v>7.3292949315386597E-3</v>
      </c>
      <c r="O2342">
        <f t="shared" si="216"/>
        <v>7.2019770928833955</v>
      </c>
      <c r="P2342">
        <f t="shared" si="217"/>
        <v>0.54861261945020923</v>
      </c>
      <c r="Q2342">
        <f t="shared" si="218"/>
        <v>2.3292006674162975</v>
      </c>
      <c r="R2342">
        <f t="shared" si="219"/>
        <v>1.95520024771292E-2</v>
      </c>
      <c r="S2342">
        <f t="shared" si="220"/>
        <v>1.7476353703811285E-3</v>
      </c>
      <c r="T2342">
        <f t="shared" si="221"/>
        <v>7.3292949315386597E-3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refueling</vt:lpstr>
      <vt:lpstr>Sheet1</vt:lpstr>
      <vt:lpstr>Sheet2</vt:lpstr>
      <vt:lpstr>Sheet3</vt:lpstr>
    </vt:vector>
  </TitlesOfParts>
  <Company>Georgia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Grodzinsky, Gil</dc:creator>
  <cp:lastModifiedBy>Tian, Di</cp:lastModifiedBy>
  <dcterms:created xsi:type="dcterms:W3CDTF">2014-08-13T05:12:26Z</dcterms:created>
  <dcterms:modified xsi:type="dcterms:W3CDTF">2014-08-19T18:59:08Z</dcterms:modified>
</cp:coreProperties>
</file>