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4535"/>
  </bookViews>
  <sheets>
    <sheet name="2014 Tonnage" sheetId="1" r:id="rId1"/>
  </sheets>
  <calcPr calcId="145621"/>
</workbook>
</file>

<file path=xl/calcChain.xml><?xml version="1.0" encoding="utf-8"?>
<calcChain xmlns="http://schemas.openxmlformats.org/spreadsheetml/2006/main">
  <c r="I100" i="1" l="1"/>
  <c r="I99" i="1"/>
  <c r="I98" i="1"/>
  <c r="I97" i="1"/>
  <c r="I96" i="1"/>
  <c r="I95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<sst xmlns="http://schemas.openxmlformats.org/spreadsheetml/2006/main" count="406" uniqueCount="279">
  <si>
    <t>County</t>
  </si>
  <si>
    <t>Lowndes</t>
  </si>
  <si>
    <t>Advanced Disposal Services Evergreen Landfill, Inc</t>
  </si>
  <si>
    <t>092-022D(MSWL)</t>
  </si>
  <si>
    <t>14</t>
  </si>
  <si>
    <t>Appling</t>
  </si>
  <si>
    <t>Appling Co - Roaring Creek PH 1&amp;2 (SL)</t>
  </si>
  <si>
    <t>001-006D(SL)</t>
  </si>
  <si>
    <t>Atkinson</t>
  </si>
  <si>
    <t>Atkinson Co - SR 50 MSWL</t>
  </si>
  <si>
    <t>002-009D(MSWL)</t>
  </si>
  <si>
    <t>Baldwin</t>
  </si>
  <si>
    <t>Baldwin Co - Union Hill Ch Rd, Ph 3 (MSWL)</t>
  </si>
  <si>
    <t>005-017D(SL)</t>
  </si>
  <si>
    <t>Bartow</t>
  </si>
  <si>
    <t>Bartow Co - SR 294 Emerson (SL) Ph 1 (C&amp;D)</t>
  </si>
  <si>
    <t>008-008D(SL)</t>
  </si>
  <si>
    <t>Bartow Co - SR 294 Emerson MSWL PH 2&amp;3</t>
  </si>
  <si>
    <t>008-016D(SL)</t>
  </si>
  <si>
    <t>Gwinnett</t>
  </si>
  <si>
    <t>BFI - Richland Creek Road MSWL</t>
  </si>
  <si>
    <t>067-032D(SL)</t>
  </si>
  <si>
    <t>Burke</t>
  </si>
  <si>
    <t>Burke Co - Clarke Rd (SL)</t>
  </si>
  <si>
    <t>017-002D(SL)</t>
  </si>
  <si>
    <t>Grady</t>
  </si>
  <si>
    <t>Cairo - 6TH Ave (SL)</t>
  </si>
  <si>
    <t>065-002D(SL)</t>
  </si>
  <si>
    <t>Camden</t>
  </si>
  <si>
    <t>Camden Co - S.R. 110 C/D/I Waste Landfill</t>
  </si>
  <si>
    <t>020-019D(C&amp;D)</t>
  </si>
  <si>
    <t>Camden Co-SR110 MSWL</t>
  </si>
  <si>
    <t>020-017D(MSWL)</t>
  </si>
  <si>
    <t>Candler</t>
  </si>
  <si>
    <t>Candler Co-SR 121 Phase 2 MSWL</t>
  </si>
  <si>
    <t>021-006D(MSWL)</t>
  </si>
  <si>
    <t>Walton</t>
  </si>
  <si>
    <t>Caruthers Mill C&amp;D Landfill</t>
  </si>
  <si>
    <t>147-014D(C&amp;D)</t>
  </si>
  <si>
    <t>Fulton</t>
  </si>
  <si>
    <t>Chadwick Rd Landfill, Inc.</t>
  </si>
  <si>
    <t>060-072D(L)</t>
  </si>
  <si>
    <t>Cherokee</t>
  </si>
  <si>
    <t>Cherokee Co-Swims-SR 92 Ph 5</t>
  </si>
  <si>
    <t>028-040D(C&amp;D)</t>
  </si>
  <si>
    <t>Charlton</t>
  </si>
  <si>
    <t>Chesser Island Road Landfill, Inc. MSWL</t>
  </si>
  <si>
    <t>024-006D(SL)</t>
  </si>
  <si>
    <t>Clarke</t>
  </si>
  <si>
    <t>Clarke Co - Athens Dunlap Rd (SL) Ph 2,3,&amp; 4</t>
  </si>
  <si>
    <t>029-012D(SL)</t>
  </si>
  <si>
    <t>Clayton</t>
  </si>
  <si>
    <t>Clayton Co-SR 3 Lovejoy Site # 3</t>
  </si>
  <si>
    <t>031-037D(SL)</t>
  </si>
  <si>
    <t>Columbia</t>
  </si>
  <si>
    <t>Columbia Co-Sample &amp; Son (C&amp;D)</t>
  </si>
  <si>
    <t>036-017D(C&amp;D)</t>
  </si>
  <si>
    <t>Muscogee</t>
  </si>
  <si>
    <t>Columbus, Pine Grove MSWL</t>
  </si>
  <si>
    <t>106-016D(MSWL)</t>
  </si>
  <si>
    <t>Cook</t>
  </si>
  <si>
    <t>Cook Co. - C.R. 216 Construction/Demolition Landfill</t>
  </si>
  <si>
    <t>037-011D(C&amp;D)</t>
  </si>
  <si>
    <t>Cook Co. - Taylor Rd, Site 2 (MSWL)</t>
  </si>
  <si>
    <t>037-010D(MSWL)</t>
  </si>
  <si>
    <t>Coweta</t>
  </si>
  <si>
    <t>Coweta Co. - Ishman Ballard Rd C/D Landfill</t>
  </si>
  <si>
    <t>038-015D(C&amp;D)</t>
  </si>
  <si>
    <t>Crisp</t>
  </si>
  <si>
    <t>Crisp Co-US 41S Site 2 (Ph 4&amp;5) MSWL</t>
  </si>
  <si>
    <t>040-008D(MSWL)</t>
  </si>
  <si>
    <t>Decatur</t>
  </si>
  <si>
    <t>Decatur Co - US Hwy 27 Municipal Solid Waste Landfill</t>
  </si>
  <si>
    <t>043-011D(MSWL)</t>
  </si>
  <si>
    <t>DeKalb</t>
  </si>
  <si>
    <t>DeKalb Co-Seminole Rd Ph 2 (SL)</t>
  </si>
  <si>
    <t>044-037D(SL)</t>
  </si>
  <si>
    <t>DeKalb Co-Seminole Rd Ph 2A,3&amp;4 (SL)</t>
  </si>
  <si>
    <t>044-050D(SL)</t>
  </si>
  <si>
    <t>Dougherty</t>
  </si>
  <si>
    <t>Dougherty Co-Fleming/Gaissert Rd (SL)</t>
  </si>
  <si>
    <t>047-014D(SL)</t>
  </si>
  <si>
    <t>Douglas</t>
  </si>
  <si>
    <t>Douglas Co-Cedar Mt/Worthan Rd Ph 1 (SL)</t>
  </si>
  <si>
    <t>048-009D(SL)</t>
  </si>
  <si>
    <t>Forsyth</t>
  </si>
  <si>
    <t>Eagle Point Landfill</t>
  </si>
  <si>
    <t>058-012D(MSWL)</t>
  </si>
  <si>
    <t>Franklin</t>
  </si>
  <si>
    <t>EarthResources of Franklin County, LLC, SR51</t>
  </si>
  <si>
    <t>059-012D(C&amp;D)</t>
  </si>
  <si>
    <t>Bulloch</t>
  </si>
  <si>
    <t>Ellis Wood Contracting, Inc.</t>
  </si>
  <si>
    <t>016-013P(INC)</t>
  </si>
  <si>
    <t>Evans</t>
  </si>
  <si>
    <t>Evans Co - Little Bull Creek C/D Landfill</t>
  </si>
  <si>
    <t>054-006D(C&amp;D)</t>
  </si>
  <si>
    <t>Ben Hill</t>
  </si>
  <si>
    <t>Fitzgerald, Kiochee Church Rd, Ph.2</t>
  </si>
  <si>
    <t>009-005D(SL)</t>
  </si>
  <si>
    <t>Floyd</t>
  </si>
  <si>
    <t>Floyd Co - Rome Walker Mtn Rd C/D Landfill</t>
  </si>
  <si>
    <t>057-021D(C&amp;D)</t>
  </si>
  <si>
    <t>Hall</t>
  </si>
  <si>
    <t>Gainesville Waste and Recycling (GWAR)</t>
  </si>
  <si>
    <t>069-017D(C&amp;D)</t>
  </si>
  <si>
    <t>Gordon</t>
  </si>
  <si>
    <t>Gordon Co - Redbone Ridges Rd (SL)</t>
  </si>
  <si>
    <t>064-016D(SL)</t>
  </si>
  <si>
    <t>Meriwether</t>
  </si>
  <si>
    <t>Greenbow, LLC Turkey Run Municipal Solid Waste Landfill</t>
  </si>
  <si>
    <t>099-019D(MSWL)</t>
  </si>
  <si>
    <t>Greenleaf Recycling, LLC</t>
  </si>
  <si>
    <t>058-013D(C&amp;D)</t>
  </si>
  <si>
    <t>Habersham</t>
  </si>
  <si>
    <t>Habersham Co - SR13 MSWL</t>
  </si>
  <si>
    <t>068-020D(SL)</t>
  </si>
  <si>
    <t>Hall Co - Candler Rd (SR 60)</t>
  </si>
  <si>
    <t>069-015D(MSWL)</t>
  </si>
  <si>
    <t>Houston</t>
  </si>
  <si>
    <t>Houston Co - SR 247 Klondike MSWL</t>
  </si>
  <si>
    <t>076-020D(SL)</t>
  </si>
  <si>
    <t>Houston Co - SR247 Klondike C/D Landfill</t>
  </si>
  <si>
    <t>076-024D(C&amp;D)</t>
  </si>
  <si>
    <t>Jasper</t>
  </si>
  <si>
    <t>Jasper Co - SR 212 Construction/Demolition/Industrial Waste Landfill</t>
  </si>
  <si>
    <t>079-007D(C&amp;D)</t>
  </si>
  <si>
    <t>Jefferson</t>
  </si>
  <si>
    <t>Jefferson Co - CR 138 MSWL</t>
  </si>
  <si>
    <t>081-011D(MSWL)</t>
  </si>
  <si>
    <t>Jenkins</t>
  </si>
  <si>
    <t>Jenkins Co-CR54 Phase 2 MSWL &amp; C&amp;D Site</t>
  </si>
  <si>
    <t>082-005D(SL)</t>
  </si>
  <si>
    <t>Walker</t>
  </si>
  <si>
    <t>LaFayette-Coffman Springs Rd (L)</t>
  </si>
  <si>
    <t>146-013D(L)</t>
  </si>
  <si>
    <t>Troup</t>
  </si>
  <si>
    <t>LaGrange-I 85/SR 109 (SL)</t>
  </si>
  <si>
    <t>141-013D(SL)</t>
  </si>
  <si>
    <t>Lamar</t>
  </si>
  <si>
    <t>Lamar Co - Cedar Grove Regional MSWL</t>
  </si>
  <si>
    <t>085-007D(MSWL)</t>
  </si>
  <si>
    <t>Laurens</t>
  </si>
  <si>
    <t>Laurens Co - Old Macon Road MSWL</t>
  </si>
  <si>
    <t>087-015D(SL)</t>
  </si>
  <si>
    <t>Bibb</t>
  </si>
  <si>
    <t>Macon - Walker Rd Ph 2 (SL)</t>
  </si>
  <si>
    <t>011-017D(SL)</t>
  </si>
  <si>
    <t>Macon</t>
  </si>
  <si>
    <t>Macon Co. - Middle Ga SWMA Regional MSWL</t>
  </si>
  <si>
    <t>094-009D(MSWL)</t>
  </si>
  <si>
    <t>Oglethorpe</t>
  </si>
  <si>
    <t>Maple Hill Landfill, Inc.</t>
  </si>
  <si>
    <t>047-023D(C&amp;D)</t>
  </si>
  <si>
    <t>McIntosh</t>
  </si>
  <si>
    <t>McIntosh Co - King Rd (SL)</t>
  </si>
  <si>
    <t>098-003D(SL)</t>
  </si>
  <si>
    <t>Monroe</t>
  </si>
  <si>
    <t>Monroe Co - Strickland Loop Rd</t>
  </si>
  <si>
    <t>102-008D(SL)</t>
  </si>
  <si>
    <t>Murray</t>
  </si>
  <si>
    <t>Murray Co. - US 411 Westside Site 2 MSWL</t>
  </si>
  <si>
    <t>105-014D(MSWL)</t>
  </si>
  <si>
    <t>Newton</t>
  </si>
  <si>
    <t>Newton County - Lower River Rd HE &amp; VE</t>
  </si>
  <si>
    <t>107-015D(MSWL)</t>
  </si>
  <si>
    <t>Oglethorpe Co - US 78 Ph 2 C/D Landfill</t>
  </si>
  <si>
    <t>109-003D(C&amp;D)</t>
  </si>
  <si>
    <t>Paulding</t>
  </si>
  <si>
    <t>Paulding Co - Gulledge Rd N Tract 1 (SL)</t>
  </si>
  <si>
    <t>110-005D(SL)</t>
  </si>
  <si>
    <t>Pine Bluff Landfill</t>
  </si>
  <si>
    <t>028-039D(SL)</t>
  </si>
  <si>
    <t>Polk</t>
  </si>
  <si>
    <t>Polk Co - Grady Rd (SL)</t>
  </si>
  <si>
    <t>115-008D(SL)</t>
  </si>
  <si>
    <t>Banks</t>
  </si>
  <si>
    <t>R&amp;B Landfill</t>
  </si>
  <si>
    <t>006-009D(MSWL)</t>
  </si>
  <si>
    <t>Rabun</t>
  </si>
  <si>
    <t>Rabun Co - Boggs Mountain Rd C/D Landfill</t>
  </si>
  <si>
    <t>119-006D(C&amp;D)</t>
  </si>
  <si>
    <t>Reliable Tire Services, Monroe Dr.</t>
  </si>
  <si>
    <t>069-014D(C&amp;D)</t>
  </si>
  <si>
    <t>Republic - US 78 Construction and Demolition Landfill</t>
  </si>
  <si>
    <t>147-012D(C&amp;D)</t>
  </si>
  <si>
    <t>Wayne</t>
  </si>
  <si>
    <t>Republic Services - Broadhurst Environmental</t>
  </si>
  <si>
    <t>151-014D(SL)</t>
  </si>
  <si>
    <t>Butts</t>
  </si>
  <si>
    <t>Republic Services - Pine Ridge Recycling (MSWL)</t>
  </si>
  <si>
    <t>018-008D(MSWL)</t>
  </si>
  <si>
    <t>Chatham</t>
  </si>
  <si>
    <t>Republic Services - Savannah Regional Industrial Landfill, Inc</t>
  </si>
  <si>
    <t>025-072D(L)(I)</t>
  </si>
  <si>
    <t>Barrow</t>
  </si>
  <si>
    <t>Republic Waste - Oak Grove SR 324</t>
  </si>
  <si>
    <t>007-020D(SL)</t>
  </si>
  <si>
    <t>Richmond</t>
  </si>
  <si>
    <t>Richmond Co - Deans Bridge Rd Ph 2C (SL)</t>
  </si>
  <si>
    <t>121-016D(SL)</t>
  </si>
  <si>
    <t>Richmond Co - Deans Bridge Rd Ph III MSWL</t>
  </si>
  <si>
    <t>121-018D(MSWL)</t>
  </si>
  <si>
    <t>Rogers Lake Road C&amp;D Landfill</t>
  </si>
  <si>
    <t>044-041D(L)</t>
  </si>
  <si>
    <t>Rome Walker Mtn Rd, Site 2</t>
  </si>
  <si>
    <t>057-020D(MSWL)</t>
  </si>
  <si>
    <t>Safeguard Landfill Management C &amp; D</t>
  </si>
  <si>
    <t>060-088D(C&amp;D)</t>
  </si>
  <si>
    <t>Sample &amp; Son, Inc., SR232 (ACD)</t>
  </si>
  <si>
    <t>036-015P(INC)</t>
  </si>
  <si>
    <t>Savannah-Dean Forest Rd (SL)</t>
  </si>
  <si>
    <t>025-051D(SL)</t>
  </si>
  <si>
    <t>Spalding</t>
  </si>
  <si>
    <t>Spalding Co -Griffin Shoal Creek Rd Ph 3 Construction/Demolition Landfill</t>
  </si>
  <si>
    <t>126-010D(C&amp;D)</t>
  </si>
  <si>
    <t>Stephens MDS, LP, C&amp;D Landfill</t>
  </si>
  <si>
    <t>031-039D(C&amp;D)</t>
  </si>
  <si>
    <t>Superior Landfill &amp; Recycling Center - Site No.2 MSWL</t>
  </si>
  <si>
    <t>025-070D(MSWL)</t>
  </si>
  <si>
    <t>Telfair</t>
  </si>
  <si>
    <t>Telfair Co - CR 144 MSWL</t>
  </si>
  <si>
    <t>134-015D(MSWL)</t>
  </si>
  <si>
    <t>Thomas</t>
  </si>
  <si>
    <t>Thomas Co - Thomasville/Sunset Dr Ph 3 C/D Landfill</t>
  </si>
  <si>
    <t>136-017D(C&amp;D)</t>
  </si>
  <si>
    <t>Thomasville/Sunset Dr Phases IV &amp; V MSWL</t>
  </si>
  <si>
    <t>136-018D(MSWL)</t>
  </si>
  <si>
    <t>Tift</t>
  </si>
  <si>
    <t>Tifton-Omega/Eldorado Rd PH 3 (SL)</t>
  </si>
  <si>
    <t>137-007D(SL)(3)</t>
  </si>
  <si>
    <t>Toombs</t>
  </si>
  <si>
    <t>Toombs Co - S1898 Construction/Demolition Landfill</t>
  </si>
  <si>
    <t>138-007D(C&amp;D)</t>
  </si>
  <si>
    <t>Toombs Co-S1898, Phase 3 (MSWL)</t>
  </si>
  <si>
    <t>138-006D(MSWL)</t>
  </si>
  <si>
    <t>Troup Co - SR 109 Mountville Ph 2 (SL)</t>
  </si>
  <si>
    <t>141-023D(SL)</t>
  </si>
  <si>
    <t>US Army - Ft Gordon Gibson Rd Ph 1-3 (SL)</t>
  </si>
  <si>
    <t>121-014D(SL)</t>
  </si>
  <si>
    <t>Liberty</t>
  </si>
  <si>
    <t>US Army - Ft Stewart Main Cantonment (SL)</t>
  </si>
  <si>
    <t>089-010D(SL)</t>
  </si>
  <si>
    <t>US Army-Ft Stewart Main Cantonment (L)</t>
  </si>
  <si>
    <t>089-020D(L)</t>
  </si>
  <si>
    <t>Walker Co - Marble Top RD Site 2 MSWL</t>
  </si>
  <si>
    <t>146-015D(MSWL)</t>
  </si>
  <si>
    <t>Walton Construction &amp; Demolition Landfill</t>
  </si>
  <si>
    <t>147-013D(C&amp;D)</t>
  </si>
  <si>
    <t>Washington</t>
  </si>
  <si>
    <t>Washington Co-Kaolin Rd S #3 (SL)</t>
  </si>
  <si>
    <t>150-010D(MSWL)</t>
  </si>
  <si>
    <t>Waste Pro of GA, Inc d/b/a Cherokee C&amp;D Landfill</t>
  </si>
  <si>
    <t>028-043D(C&amp;D)</t>
  </si>
  <si>
    <t>Pickens</t>
  </si>
  <si>
    <t>Whitestone Valley C&amp;D Landfill</t>
  </si>
  <si>
    <t>112-008D(C&amp;D)</t>
  </si>
  <si>
    <t>Whitfield</t>
  </si>
  <si>
    <t>Whitfield Co - Dalton, Old Dixie Hwy, Ph 6</t>
  </si>
  <si>
    <t>155-047D(SL)</t>
  </si>
  <si>
    <t>Whitfield Co - DWRSWA Old Dixie Hwy Baled Carpet</t>
  </si>
  <si>
    <t>155-048D(LI)</t>
  </si>
  <si>
    <t>Taylor</t>
  </si>
  <si>
    <t>WI Taylor County Disposal, LLC</t>
  </si>
  <si>
    <t>133-003D(SL)</t>
  </si>
  <si>
    <t>Willow Oak C&amp;D Landfill</t>
  </si>
  <si>
    <t>060-089D(C&amp;D)</t>
  </si>
  <si>
    <t>Twiggs</t>
  </si>
  <si>
    <t>Wolf Creek Landfill, LLC</t>
  </si>
  <si>
    <t>143-008D(SL)</t>
  </si>
  <si>
    <t>1st</t>
  </si>
  <si>
    <t>2nd</t>
  </si>
  <si>
    <t>3rd</t>
  </si>
  <si>
    <t>4th</t>
  </si>
  <si>
    <t>Tonnage Reported</t>
  </si>
  <si>
    <t>C&amp;D Recycling Reported</t>
  </si>
  <si>
    <t>Permit Number</t>
  </si>
  <si>
    <t>Reporting Year</t>
  </si>
  <si>
    <t>Facility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</si>
</sst>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4" borderId="0" xfId="0" applyFill="1"/>
    <xf numFmtId="167" fontId="1" fillId="2" borderId="1" xfId="1" applyNumberFormat="1" applyFont="1" applyFill="1" applyBorder="1" applyAlignment="1" applyProtection="1">
      <alignment horizontal="center"/>
    </xf>
    <xf numFmtId="167" fontId="1" fillId="2" borderId="1" xfId="1" applyNumberFormat="1" applyFont="1" applyFill="1" applyBorder="1" applyAlignment="1" applyProtection="1">
      <alignment horizontal="center" wrapText="1"/>
    </xf>
    <xf numFmtId="167" fontId="1" fillId="2" borderId="4" xfId="1" applyNumberFormat="1" applyFont="1" applyFill="1" applyBorder="1" applyAlignment="1" applyProtection="1">
      <alignment horizontal="center" vertical="center" wrapText="1"/>
    </xf>
    <xf numFmtId="167" fontId="3" fillId="4" borderId="3" xfId="1" applyNumberFormat="1" applyFont="1" applyFill="1" applyBorder="1" applyAlignment="1" applyProtection="1">
      <alignment horizontal="right" wrapText="1"/>
    </xf>
    <xf numFmtId="167" fontId="0" fillId="0" borderId="3" xfId="1" applyNumberFormat="1" applyFont="1" applyBorder="1" applyAlignment="1"/>
    <xf numFmtId="167" fontId="0" fillId="0" borderId="0" xfId="1" applyNumberFormat="1" applyFont="1"/>
    <xf numFmtId="167" fontId="3" fillId="4" borderId="2" xfId="1" applyNumberFormat="1" applyFont="1" applyFill="1" applyBorder="1" applyAlignment="1" applyProtection="1">
      <alignment horizontal="right" wrapText="1"/>
    </xf>
    <xf numFmtId="167" fontId="0" fillId="0" borderId="0" xfId="1" applyNumberFormat="1" applyFont="1" applyAlignment="1"/>
    <xf numFmtId="167" fontId="0" fillId="4" borderId="0" xfId="1" applyNumberFormat="1" applyFont="1" applyFill="1"/>
    <xf numFmtId="167" fontId="2" fillId="3" borderId="3" xfId="1" applyNumberFormat="1" applyFont="1" applyFill="1" applyBorder="1" applyAlignment="1" applyProtection="1">
      <alignment wrapText="1"/>
    </xf>
    <xf numFmtId="167" fontId="3" fillId="4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pane ySplit="1" topLeftCell="A2" activePane="bottomLeft" state="frozen"/>
      <selection pane="bottomLeft" activeCell="A26" sqref="A26:XFD26"/>
    </sheetView>
  </sheetViews>
  <sheetFormatPr defaultRowHeight="15" x14ac:dyDescent="0.25"/>
  <cols>
    <col min="1" max="1" width="11.5703125" bestFit="1" customWidth="1"/>
    <col min="2" max="2" width="55.85546875" bestFit="1" customWidth="1"/>
    <col min="3" max="3" width="16" bestFit="1" customWidth="1"/>
    <col min="4" max="4" width="9.7109375" bestFit="1" customWidth="1"/>
    <col min="5" max="8" width="13.140625" style="14" bestFit="1" customWidth="1"/>
    <col min="9" max="9" width="15.28515625" style="14" bestFit="1" customWidth="1"/>
    <col min="10" max="10" width="14.28515625" style="12" bestFit="1" customWidth="1"/>
  </cols>
  <sheetData>
    <row r="1" spans="1:10" ht="30" x14ac:dyDescent="0.25">
      <c r="A1" s="1" t="s">
        <v>0</v>
      </c>
      <c r="B1" s="1" t="s">
        <v>278</v>
      </c>
      <c r="C1" s="4" t="s">
        <v>276</v>
      </c>
      <c r="D1" s="5" t="s">
        <v>277</v>
      </c>
      <c r="E1" s="7" t="s">
        <v>270</v>
      </c>
      <c r="F1" s="7" t="s">
        <v>271</v>
      </c>
      <c r="G1" s="7" t="s">
        <v>272</v>
      </c>
      <c r="H1" s="7" t="s">
        <v>273</v>
      </c>
      <c r="I1" s="8" t="s">
        <v>274</v>
      </c>
      <c r="J1" s="9" t="s">
        <v>275</v>
      </c>
    </row>
    <row r="2" spans="1:10" x14ac:dyDescent="0.25">
      <c r="A2" s="2" t="s">
        <v>5</v>
      </c>
      <c r="B2" s="2" t="s">
        <v>6</v>
      </c>
      <c r="C2" s="2" t="s">
        <v>7</v>
      </c>
      <c r="D2" s="2" t="s">
        <v>4</v>
      </c>
      <c r="E2" s="10">
        <v>470.23</v>
      </c>
      <c r="F2" s="10">
        <v>587.16999999999996</v>
      </c>
      <c r="G2" s="10">
        <v>429.74</v>
      </c>
      <c r="H2" s="10">
        <v>630.97</v>
      </c>
      <c r="I2" s="11">
        <f>SUM(E2:H2)</f>
        <v>2118.11</v>
      </c>
    </row>
    <row r="3" spans="1:10" x14ac:dyDescent="0.25">
      <c r="A3" s="2" t="s">
        <v>8</v>
      </c>
      <c r="B3" s="2" t="s">
        <v>9</v>
      </c>
      <c r="C3" s="2" t="s">
        <v>10</v>
      </c>
      <c r="D3" s="2" t="s">
        <v>4</v>
      </c>
      <c r="E3" s="13">
        <v>17803.57</v>
      </c>
      <c r="F3" s="10">
        <v>20351.919999999998</v>
      </c>
      <c r="G3" s="10">
        <v>19880.099999999999</v>
      </c>
      <c r="H3" s="10">
        <v>19437.46</v>
      </c>
      <c r="I3" s="11">
        <f t="shared" ref="I3:I65" si="0">SUM(E3:H3)</f>
        <v>77473.049999999988</v>
      </c>
    </row>
    <row r="4" spans="1:10" x14ac:dyDescent="0.25">
      <c r="A4" s="2" t="s">
        <v>11</v>
      </c>
      <c r="B4" s="2" t="s">
        <v>12</v>
      </c>
      <c r="C4" s="2" t="s">
        <v>13</v>
      </c>
      <c r="D4" s="2" t="s">
        <v>4</v>
      </c>
      <c r="E4" s="10">
        <v>6.5000000000000002E-2</v>
      </c>
      <c r="F4" s="10">
        <v>6.0999999999999999E-2</v>
      </c>
      <c r="G4" s="10">
        <v>5.6000000000000001E-2</v>
      </c>
      <c r="H4" s="10">
        <v>6.6000000000000003E-2</v>
      </c>
      <c r="I4" s="14">
        <f t="shared" si="0"/>
        <v>0.248</v>
      </c>
    </row>
    <row r="5" spans="1:10" x14ac:dyDescent="0.25">
      <c r="A5" s="2" t="s">
        <v>176</v>
      </c>
      <c r="B5" s="2" t="s">
        <v>177</v>
      </c>
      <c r="C5" s="2" t="s">
        <v>178</v>
      </c>
      <c r="D5" s="2" t="s">
        <v>4</v>
      </c>
      <c r="E5" s="10">
        <v>117349.96</v>
      </c>
      <c r="F5" s="10">
        <v>115475.78</v>
      </c>
      <c r="G5" s="10">
        <v>102791.06</v>
      </c>
      <c r="H5" s="10">
        <v>113325.84</v>
      </c>
      <c r="I5" s="14">
        <f t="shared" si="0"/>
        <v>448942.64</v>
      </c>
    </row>
    <row r="6" spans="1:10" x14ac:dyDescent="0.25">
      <c r="A6" s="2" t="s">
        <v>195</v>
      </c>
      <c r="B6" s="2" t="s">
        <v>196</v>
      </c>
      <c r="C6" s="2" t="s">
        <v>197</v>
      </c>
      <c r="D6" s="2" t="s">
        <v>4</v>
      </c>
      <c r="E6" s="10">
        <v>83059.05</v>
      </c>
      <c r="F6" s="10">
        <v>96354.08</v>
      </c>
      <c r="G6" s="10">
        <v>97943.31</v>
      </c>
      <c r="H6" s="10">
        <v>71905.850000000006</v>
      </c>
      <c r="I6" s="14">
        <f t="shared" si="0"/>
        <v>349262.29000000004</v>
      </c>
    </row>
    <row r="7" spans="1:10" x14ac:dyDescent="0.25">
      <c r="A7" s="2" t="s">
        <v>14</v>
      </c>
      <c r="B7" s="2" t="s">
        <v>15</v>
      </c>
      <c r="C7" s="2" t="s">
        <v>16</v>
      </c>
      <c r="D7" s="2" t="s">
        <v>4</v>
      </c>
      <c r="E7" s="10">
        <v>13.02</v>
      </c>
      <c r="F7" s="10">
        <v>52.31</v>
      </c>
      <c r="G7" s="10">
        <v>25.56</v>
      </c>
      <c r="H7" s="10">
        <v>0</v>
      </c>
      <c r="I7" s="14">
        <f t="shared" si="0"/>
        <v>90.89</v>
      </c>
    </row>
    <row r="8" spans="1:10" x14ac:dyDescent="0.25">
      <c r="A8" s="2" t="s">
        <v>14</v>
      </c>
      <c r="B8" s="2" t="s">
        <v>17</v>
      </c>
      <c r="C8" s="2" t="s">
        <v>18</v>
      </c>
      <c r="D8" s="2" t="s">
        <v>4</v>
      </c>
      <c r="E8" s="10">
        <v>24088.880000000001</v>
      </c>
      <c r="F8" s="10">
        <v>36934.449999999997</v>
      </c>
      <c r="G8" s="10">
        <v>32135.77</v>
      </c>
      <c r="H8" s="10">
        <v>31848.86</v>
      </c>
      <c r="I8" s="14">
        <f t="shared" si="0"/>
        <v>125007.96</v>
      </c>
    </row>
    <row r="9" spans="1:10" x14ac:dyDescent="0.25">
      <c r="A9" s="2" t="s">
        <v>97</v>
      </c>
      <c r="B9" s="2" t="s">
        <v>98</v>
      </c>
      <c r="C9" s="2" t="s">
        <v>99</v>
      </c>
      <c r="D9" s="2" t="s">
        <v>4</v>
      </c>
      <c r="E9" s="10">
        <v>190.57</v>
      </c>
      <c r="F9" s="10">
        <v>316.56</v>
      </c>
      <c r="G9" s="10">
        <v>550.99</v>
      </c>
      <c r="H9" s="10">
        <v>248.46</v>
      </c>
      <c r="I9" s="14">
        <f t="shared" si="0"/>
        <v>1306.58</v>
      </c>
    </row>
    <row r="10" spans="1:10" x14ac:dyDescent="0.25">
      <c r="A10" s="2" t="s">
        <v>145</v>
      </c>
      <c r="B10" s="2" t="s">
        <v>146</v>
      </c>
      <c r="C10" s="2" t="s">
        <v>147</v>
      </c>
      <c r="D10" s="2" t="s">
        <v>4</v>
      </c>
      <c r="E10" s="10">
        <v>8809.9599999999991</v>
      </c>
      <c r="F10" s="10">
        <v>17843.400000000001</v>
      </c>
      <c r="G10" s="10">
        <v>19949.79</v>
      </c>
      <c r="H10" s="10">
        <v>15920.13</v>
      </c>
      <c r="I10" s="14">
        <f t="shared" si="0"/>
        <v>62523.28</v>
      </c>
    </row>
    <row r="11" spans="1:10" x14ac:dyDescent="0.25">
      <c r="A11" s="2" t="s">
        <v>91</v>
      </c>
      <c r="B11" s="2" t="s">
        <v>92</v>
      </c>
      <c r="C11" s="2" t="s">
        <v>93</v>
      </c>
      <c r="D11" s="2" t="s">
        <v>4</v>
      </c>
      <c r="E11" s="10">
        <v>216</v>
      </c>
      <c r="F11" s="10">
        <v>414</v>
      </c>
      <c r="G11" s="10">
        <v>732</v>
      </c>
      <c r="H11" s="10">
        <v>0</v>
      </c>
      <c r="I11" s="14">
        <f t="shared" si="0"/>
        <v>1362</v>
      </c>
    </row>
    <row r="12" spans="1:10" x14ac:dyDescent="0.25">
      <c r="A12" s="2" t="s">
        <v>22</v>
      </c>
      <c r="B12" s="2" t="s">
        <v>23</v>
      </c>
      <c r="C12" s="2" t="s">
        <v>24</v>
      </c>
      <c r="D12" s="2" t="s">
        <v>4</v>
      </c>
      <c r="E12" s="10">
        <v>4986.12</v>
      </c>
      <c r="F12" s="10">
        <v>7151.71</v>
      </c>
      <c r="G12" s="10">
        <v>6435.37</v>
      </c>
      <c r="H12" s="10">
        <v>5838.96</v>
      </c>
      <c r="I12" s="14">
        <f t="shared" si="0"/>
        <v>24412.16</v>
      </c>
    </row>
    <row r="13" spans="1:10" x14ac:dyDescent="0.25">
      <c r="A13" s="2" t="s">
        <v>189</v>
      </c>
      <c r="B13" s="2" t="s">
        <v>190</v>
      </c>
      <c r="C13" s="2" t="s">
        <v>191</v>
      </c>
      <c r="D13" s="2" t="s">
        <v>4</v>
      </c>
      <c r="E13" s="10">
        <v>228880</v>
      </c>
      <c r="F13" s="10">
        <v>238736.98</v>
      </c>
      <c r="G13" s="10">
        <v>238122</v>
      </c>
      <c r="H13" s="10">
        <v>238911</v>
      </c>
      <c r="I13" s="14">
        <f t="shared" si="0"/>
        <v>944649.98</v>
      </c>
    </row>
    <row r="14" spans="1:10" x14ac:dyDescent="0.25">
      <c r="A14" s="2" t="s">
        <v>28</v>
      </c>
      <c r="B14" s="2" t="s">
        <v>31</v>
      </c>
      <c r="C14" s="2" t="s">
        <v>32</v>
      </c>
      <c r="D14" s="2" t="s">
        <v>4</v>
      </c>
      <c r="E14" s="10">
        <v>25772.37</v>
      </c>
      <c r="F14" s="10">
        <v>28024.2</v>
      </c>
      <c r="G14" s="10">
        <v>25563.05</v>
      </c>
      <c r="H14" s="10">
        <v>23530.74</v>
      </c>
      <c r="I14" s="14">
        <f t="shared" si="0"/>
        <v>102890.36</v>
      </c>
    </row>
    <row r="15" spans="1:10" x14ac:dyDescent="0.25">
      <c r="A15" s="2" t="s">
        <v>28</v>
      </c>
      <c r="B15" s="2" t="s">
        <v>29</v>
      </c>
      <c r="C15" s="2" t="s">
        <v>30</v>
      </c>
      <c r="D15" s="2" t="s">
        <v>4</v>
      </c>
      <c r="E15" s="10">
        <v>10158.51</v>
      </c>
      <c r="F15" s="10">
        <v>22656.5</v>
      </c>
      <c r="G15" s="10">
        <v>14935.65</v>
      </c>
      <c r="H15" s="10">
        <v>21612.82</v>
      </c>
      <c r="I15" s="14">
        <f t="shared" si="0"/>
        <v>69363.48000000001</v>
      </c>
    </row>
    <row r="16" spans="1:10" x14ac:dyDescent="0.25">
      <c r="A16" s="2" t="s">
        <v>33</v>
      </c>
      <c r="B16" s="2" t="s">
        <v>34</v>
      </c>
      <c r="C16" s="2" t="s">
        <v>35</v>
      </c>
      <c r="D16" s="2" t="s">
        <v>4</v>
      </c>
      <c r="E16" s="10">
        <v>1695.44</v>
      </c>
      <c r="F16" s="10">
        <v>1231.98</v>
      </c>
      <c r="G16" s="10">
        <v>1310.28</v>
      </c>
      <c r="H16" s="10">
        <v>1141.2</v>
      </c>
      <c r="I16" s="14">
        <f t="shared" si="0"/>
        <v>5378.9</v>
      </c>
    </row>
    <row r="17" spans="1:10" x14ac:dyDescent="0.25">
      <c r="A17" s="3" t="s">
        <v>45</v>
      </c>
      <c r="B17" s="3" t="s">
        <v>46</v>
      </c>
      <c r="C17" s="3" t="s">
        <v>47</v>
      </c>
      <c r="D17" s="3" t="s">
        <v>4</v>
      </c>
      <c r="E17" s="10">
        <v>218223.14</v>
      </c>
      <c r="F17" s="10">
        <v>283283.65999999997</v>
      </c>
      <c r="G17" s="10">
        <v>293300.40999999997</v>
      </c>
      <c r="H17" s="10">
        <v>242978.4</v>
      </c>
      <c r="I17" s="11">
        <f t="shared" si="0"/>
        <v>1037785.61</v>
      </c>
    </row>
    <row r="18" spans="1:10" x14ac:dyDescent="0.25">
      <c r="A18" s="2" t="s">
        <v>192</v>
      </c>
      <c r="B18" s="2" t="s">
        <v>211</v>
      </c>
      <c r="C18" s="2" t="s">
        <v>212</v>
      </c>
      <c r="D18" s="2" t="s">
        <v>4</v>
      </c>
      <c r="E18" s="10">
        <v>20392.77</v>
      </c>
      <c r="F18" s="10">
        <v>22726.77</v>
      </c>
      <c r="G18" s="10">
        <v>22972.720000000001</v>
      </c>
      <c r="H18" s="10">
        <v>22637.33</v>
      </c>
      <c r="I18" s="14">
        <f t="shared" si="0"/>
        <v>88729.590000000011</v>
      </c>
    </row>
    <row r="19" spans="1:10" x14ac:dyDescent="0.25">
      <c r="A19" s="2" t="s">
        <v>192</v>
      </c>
      <c r="B19" s="2" t="s">
        <v>218</v>
      </c>
      <c r="C19" s="2" t="s">
        <v>219</v>
      </c>
      <c r="D19" s="2" t="s">
        <v>4</v>
      </c>
      <c r="E19" s="10">
        <v>93799.25</v>
      </c>
      <c r="F19" s="10">
        <v>101589.95</v>
      </c>
      <c r="G19" s="10">
        <v>127926.13</v>
      </c>
      <c r="H19" s="10">
        <v>116275.13</v>
      </c>
      <c r="I19" s="14">
        <f t="shared" si="0"/>
        <v>439590.46</v>
      </c>
    </row>
    <row r="20" spans="1:10" x14ac:dyDescent="0.25">
      <c r="A20" s="2" t="s">
        <v>192</v>
      </c>
      <c r="B20" s="2" t="s">
        <v>193</v>
      </c>
      <c r="C20" s="2" t="s">
        <v>194</v>
      </c>
      <c r="D20" s="2" t="s">
        <v>4</v>
      </c>
      <c r="E20" s="10">
        <v>85305.32</v>
      </c>
      <c r="F20" s="10">
        <v>75942.19</v>
      </c>
      <c r="G20" s="10">
        <v>69912.350000000006</v>
      </c>
      <c r="H20" s="10">
        <v>68906.34</v>
      </c>
      <c r="I20" s="14">
        <f t="shared" si="0"/>
        <v>300066.2</v>
      </c>
    </row>
    <row r="21" spans="1:10" x14ac:dyDescent="0.25">
      <c r="A21" s="2" t="s">
        <v>42</v>
      </c>
      <c r="B21" s="2" t="s">
        <v>171</v>
      </c>
      <c r="C21" s="2" t="s">
        <v>172</v>
      </c>
      <c r="D21" s="2" t="s">
        <v>4</v>
      </c>
      <c r="E21" s="10">
        <v>209705.2</v>
      </c>
      <c r="F21" s="10">
        <v>229836.75</v>
      </c>
      <c r="G21" s="10">
        <v>274264.90000000002</v>
      </c>
      <c r="H21" s="10">
        <v>217704.68</v>
      </c>
      <c r="I21" s="14">
        <f t="shared" si="0"/>
        <v>931511.53</v>
      </c>
    </row>
    <row r="22" spans="1:10" x14ac:dyDescent="0.25">
      <c r="A22" s="2" t="s">
        <v>42</v>
      </c>
      <c r="B22" s="2" t="s">
        <v>43</v>
      </c>
      <c r="C22" s="2" t="s">
        <v>44</v>
      </c>
      <c r="D22" s="2" t="s">
        <v>4</v>
      </c>
      <c r="E22" s="10">
        <v>4425.82</v>
      </c>
      <c r="F22" s="10">
        <v>5496.3</v>
      </c>
      <c r="G22" s="10">
        <v>5127.6000000000004</v>
      </c>
      <c r="H22" s="10">
        <v>4953.6000000000004</v>
      </c>
      <c r="I22" s="14">
        <f t="shared" si="0"/>
        <v>20003.32</v>
      </c>
    </row>
    <row r="23" spans="1:10" x14ac:dyDescent="0.25">
      <c r="A23" s="2" t="s">
        <v>42</v>
      </c>
      <c r="B23" s="2" t="s">
        <v>252</v>
      </c>
      <c r="C23" s="2" t="s">
        <v>253</v>
      </c>
      <c r="D23" s="2" t="s">
        <v>4</v>
      </c>
      <c r="E23" s="10">
        <v>12548.13</v>
      </c>
      <c r="F23" s="10">
        <v>17536.78</v>
      </c>
      <c r="G23" s="10">
        <v>18175.75</v>
      </c>
      <c r="H23" s="10">
        <v>16746.89</v>
      </c>
      <c r="I23" s="14">
        <f t="shared" si="0"/>
        <v>65007.549999999996</v>
      </c>
    </row>
    <row r="24" spans="1:10" x14ac:dyDescent="0.25">
      <c r="A24" s="2" t="s">
        <v>48</v>
      </c>
      <c r="B24" s="2" t="s">
        <v>49</v>
      </c>
      <c r="C24" s="2" t="s">
        <v>50</v>
      </c>
      <c r="D24" s="2" t="s">
        <v>4</v>
      </c>
      <c r="E24" s="10">
        <v>14036.16</v>
      </c>
      <c r="F24" s="10">
        <v>14340.3</v>
      </c>
      <c r="G24" s="10">
        <v>15594.21</v>
      </c>
      <c r="H24" s="10">
        <v>14812.52</v>
      </c>
      <c r="I24" s="14">
        <f t="shared" si="0"/>
        <v>58783.19</v>
      </c>
    </row>
    <row r="25" spans="1:10" x14ac:dyDescent="0.25">
      <c r="A25" s="2" t="s">
        <v>51</v>
      </c>
      <c r="B25" s="2" t="s">
        <v>52</v>
      </c>
      <c r="C25" s="2" t="s">
        <v>53</v>
      </c>
      <c r="D25" s="2" t="s">
        <v>4</v>
      </c>
      <c r="E25" s="10">
        <v>12529.19</v>
      </c>
      <c r="F25" s="10">
        <v>16624.41</v>
      </c>
      <c r="G25" s="10">
        <v>15272.01</v>
      </c>
      <c r="H25" s="10">
        <v>12996.86</v>
      </c>
      <c r="I25" s="14">
        <f t="shared" si="0"/>
        <v>57422.47</v>
      </c>
    </row>
    <row r="26" spans="1:10" s="6" customFormat="1" x14ac:dyDescent="0.25">
      <c r="A26" s="6" t="s">
        <v>51</v>
      </c>
      <c r="B26" s="6" t="s">
        <v>216</v>
      </c>
      <c r="C26" s="6" t="s">
        <v>217</v>
      </c>
      <c r="D26" s="6" t="s">
        <v>4</v>
      </c>
      <c r="E26" s="15">
        <v>46291.9</v>
      </c>
      <c r="F26" s="15">
        <v>45600.68</v>
      </c>
      <c r="G26" s="15">
        <v>44702.3</v>
      </c>
      <c r="H26" s="15">
        <v>37183.279999999999</v>
      </c>
      <c r="I26" s="15">
        <f t="shared" si="0"/>
        <v>173778.16</v>
      </c>
      <c r="J26" s="15">
        <v>597066.88</v>
      </c>
    </row>
    <row r="27" spans="1:10" s="6" customFormat="1" x14ac:dyDescent="0.25">
      <c r="A27" s="6" t="s">
        <v>54</v>
      </c>
      <c r="B27" s="6" t="s">
        <v>209</v>
      </c>
      <c r="C27" s="6" t="s">
        <v>210</v>
      </c>
      <c r="D27" s="6" t="s">
        <v>4</v>
      </c>
      <c r="E27" s="15">
        <v>789</v>
      </c>
      <c r="F27" s="15">
        <v>426</v>
      </c>
      <c r="G27" s="15">
        <v>1140</v>
      </c>
      <c r="H27" s="15">
        <v>259</v>
      </c>
      <c r="I27" s="15">
        <f t="shared" si="0"/>
        <v>2614</v>
      </c>
      <c r="J27" s="15"/>
    </row>
    <row r="28" spans="1:10" x14ac:dyDescent="0.25">
      <c r="A28" s="2" t="s">
        <v>54</v>
      </c>
      <c r="B28" s="2" t="s">
        <v>55</v>
      </c>
      <c r="C28" s="2" t="s">
        <v>56</v>
      </c>
      <c r="D28" s="2" t="s">
        <v>4</v>
      </c>
      <c r="E28" s="10">
        <v>7359</v>
      </c>
      <c r="F28" s="10">
        <v>10168</v>
      </c>
      <c r="G28" s="10">
        <v>10636</v>
      </c>
      <c r="H28" s="10">
        <v>9152</v>
      </c>
      <c r="I28" s="14">
        <f t="shared" si="0"/>
        <v>37315</v>
      </c>
    </row>
    <row r="29" spans="1:10" x14ac:dyDescent="0.25">
      <c r="A29" s="2" t="s">
        <v>60</v>
      </c>
      <c r="B29" s="2" t="s">
        <v>63</v>
      </c>
      <c r="C29" s="2" t="s">
        <v>64</v>
      </c>
      <c r="D29" s="2" t="s">
        <v>4</v>
      </c>
      <c r="E29" s="10">
        <v>835.12</v>
      </c>
      <c r="F29" s="10">
        <v>2537.91</v>
      </c>
      <c r="G29" s="10">
        <v>2589.37</v>
      </c>
      <c r="H29" s="10">
        <v>2466.71</v>
      </c>
      <c r="I29" s="14">
        <f t="shared" si="0"/>
        <v>8429.11</v>
      </c>
    </row>
    <row r="30" spans="1:10" x14ac:dyDescent="0.25">
      <c r="A30" s="2" t="s">
        <v>60</v>
      </c>
      <c r="B30" s="2" t="s">
        <v>61</v>
      </c>
      <c r="C30" s="2" t="s">
        <v>62</v>
      </c>
      <c r="D30" s="2" t="s">
        <v>4</v>
      </c>
      <c r="E30" s="10">
        <v>468.54</v>
      </c>
      <c r="F30" s="10">
        <v>713.55</v>
      </c>
      <c r="G30" s="10">
        <v>813.33</v>
      </c>
      <c r="H30" s="10">
        <v>482.34</v>
      </c>
      <c r="I30" s="14">
        <f t="shared" si="0"/>
        <v>2477.7600000000002</v>
      </c>
    </row>
    <row r="31" spans="1:10" x14ac:dyDescent="0.25">
      <c r="A31" s="2" t="s">
        <v>65</v>
      </c>
      <c r="B31" s="2" t="s">
        <v>66</v>
      </c>
      <c r="C31" s="2" t="s">
        <v>67</v>
      </c>
      <c r="D31" s="2" t="s">
        <v>4</v>
      </c>
      <c r="E31" s="10">
        <v>1031.17</v>
      </c>
      <c r="F31" s="10">
        <v>1442.22</v>
      </c>
      <c r="G31" s="10">
        <v>1996.42</v>
      </c>
      <c r="H31" s="10">
        <v>1397.07</v>
      </c>
      <c r="I31" s="14">
        <f t="shared" si="0"/>
        <v>5866.88</v>
      </c>
    </row>
    <row r="32" spans="1:10" x14ac:dyDescent="0.25">
      <c r="A32" s="2" t="s">
        <v>68</v>
      </c>
      <c r="B32" s="2" t="s">
        <v>69</v>
      </c>
      <c r="C32" s="2" t="s">
        <v>70</v>
      </c>
      <c r="D32" s="2" t="s">
        <v>4</v>
      </c>
      <c r="E32" s="10">
        <v>10080.11</v>
      </c>
      <c r="F32" s="10">
        <v>12805.68</v>
      </c>
      <c r="G32" s="10">
        <v>12062.02</v>
      </c>
      <c r="H32" s="10">
        <v>9497.75</v>
      </c>
      <c r="I32" s="14">
        <f t="shared" si="0"/>
        <v>44445.56</v>
      </c>
    </row>
    <row r="33" spans="1:10" x14ac:dyDescent="0.25">
      <c r="A33" s="2" t="s">
        <v>71</v>
      </c>
      <c r="B33" s="2" t="s">
        <v>72</v>
      </c>
      <c r="C33" s="2" t="s">
        <v>73</v>
      </c>
      <c r="D33" s="2" t="s">
        <v>4</v>
      </c>
      <c r="E33" s="10">
        <v>26642.27</v>
      </c>
      <c r="F33" s="10">
        <v>26149.49</v>
      </c>
      <c r="G33" s="10">
        <v>24919.15</v>
      </c>
      <c r="H33" s="10">
        <v>19727.61</v>
      </c>
      <c r="I33" s="14">
        <f t="shared" si="0"/>
        <v>97438.52</v>
      </c>
    </row>
    <row r="34" spans="1:10" x14ac:dyDescent="0.25">
      <c r="A34" s="2" t="s">
        <v>74</v>
      </c>
      <c r="B34" s="2" t="s">
        <v>75</v>
      </c>
      <c r="C34" s="2" t="s">
        <v>76</v>
      </c>
      <c r="D34" s="2" t="s">
        <v>4</v>
      </c>
      <c r="E34" s="13">
        <v>13659</v>
      </c>
      <c r="F34" s="10">
        <v>14412</v>
      </c>
      <c r="G34" s="10">
        <v>14871</v>
      </c>
      <c r="H34" s="10">
        <v>12499</v>
      </c>
      <c r="I34" s="11">
        <f t="shared" si="0"/>
        <v>55441</v>
      </c>
    </row>
    <row r="35" spans="1:10" x14ac:dyDescent="0.25">
      <c r="A35" s="2" t="s">
        <v>74</v>
      </c>
      <c r="B35" s="2" t="s">
        <v>203</v>
      </c>
      <c r="C35" s="2" t="s">
        <v>204</v>
      </c>
      <c r="D35" s="2" t="s">
        <v>4</v>
      </c>
      <c r="E35" s="10">
        <v>8874.33</v>
      </c>
      <c r="F35" s="10">
        <v>401.67</v>
      </c>
      <c r="G35" s="10">
        <v>5.53</v>
      </c>
      <c r="H35" s="10">
        <v>7.16</v>
      </c>
      <c r="I35" s="14">
        <f t="shared" si="0"/>
        <v>9288.69</v>
      </c>
    </row>
    <row r="36" spans="1:10" x14ac:dyDescent="0.25">
      <c r="A36" s="2" t="s">
        <v>74</v>
      </c>
      <c r="B36" s="2" t="s">
        <v>77</v>
      </c>
      <c r="C36" s="2" t="s">
        <v>78</v>
      </c>
      <c r="D36" s="2" t="s">
        <v>4</v>
      </c>
      <c r="E36" s="10">
        <v>75622</v>
      </c>
      <c r="F36" s="10">
        <v>78671</v>
      </c>
      <c r="G36" s="10">
        <v>61181</v>
      </c>
      <c r="H36" s="10">
        <v>80667</v>
      </c>
      <c r="I36" s="14">
        <f t="shared" si="0"/>
        <v>296141</v>
      </c>
    </row>
    <row r="37" spans="1:10" x14ac:dyDescent="0.25">
      <c r="A37" s="2" t="s">
        <v>79</v>
      </c>
      <c r="B37" s="2" t="s">
        <v>80</v>
      </c>
      <c r="C37" s="2" t="s">
        <v>81</v>
      </c>
      <c r="D37" s="2" t="s">
        <v>4</v>
      </c>
      <c r="E37" s="10">
        <v>18499.21</v>
      </c>
      <c r="F37" s="10">
        <v>22224.37</v>
      </c>
      <c r="G37" s="10">
        <v>20440.98</v>
      </c>
      <c r="H37" s="10">
        <v>18192.400000000001</v>
      </c>
      <c r="I37" s="14">
        <f t="shared" si="0"/>
        <v>79356.959999999992</v>
      </c>
    </row>
    <row r="38" spans="1:10" s="6" customFormat="1" x14ac:dyDescent="0.25">
      <c r="A38" s="6" t="s">
        <v>79</v>
      </c>
      <c r="B38" s="6" t="s">
        <v>152</v>
      </c>
      <c r="C38" s="6" t="s">
        <v>153</v>
      </c>
      <c r="D38" s="6" t="s">
        <v>4</v>
      </c>
      <c r="E38" s="15">
        <v>5514.72</v>
      </c>
      <c r="F38" s="15">
        <v>7881.31</v>
      </c>
      <c r="G38" s="15">
        <v>11283.07</v>
      </c>
      <c r="H38" s="15">
        <v>7012.33</v>
      </c>
      <c r="I38" s="15">
        <f t="shared" si="0"/>
        <v>31691.43</v>
      </c>
      <c r="J38" s="15">
        <v>2660.48</v>
      </c>
    </row>
    <row r="39" spans="1:10" x14ac:dyDescent="0.25">
      <c r="A39" s="2" t="s">
        <v>82</v>
      </c>
      <c r="B39" s="2" t="s">
        <v>83</v>
      </c>
      <c r="C39" s="2" t="s">
        <v>84</v>
      </c>
      <c r="D39" s="2" t="s">
        <v>4</v>
      </c>
      <c r="E39" s="10">
        <v>2584.65</v>
      </c>
      <c r="F39" s="10">
        <v>3629.29</v>
      </c>
      <c r="G39" s="10">
        <v>3604.51</v>
      </c>
      <c r="H39" s="10">
        <v>2717.98</v>
      </c>
      <c r="I39" s="14">
        <f t="shared" si="0"/>
        <v>12536.43</v>
      </c>
    </row>
    <row r="40" spans="1:10" x14ac:dyDescent="0.25">
      <c r="A40" s="2" t="s">
        <v>94</v>
      </c>
      <c r="B40" s="2" t="s">
        <v>95</v>
      </c>
      <c r="C40" s="2" t="s">
        <v>96</v>
      </c>
      <c r="D40" s="2" t="s">
        <v>4</v>
      </c>
      <c r="E40" s="10">
        <v>1240.9100000000001</v>
      </c>
      <c r="F40" s="10">
        <v>2037.87</v>
      </c>
      <c r="G40" s="10">
        <v>1365.26</v>
      </c>
      <c r="H40" s="10">
        <v>1817.68</v>
      </c>
      <c r="I40" s="14">
        <f t="shared" si="0"/>
        <v>6461.72</v>
      </c>
    </row>
    <row r="41" spans="1:10" x14ac:dyDescent="0.25">
      <c r="A41" s="2" t="s">
        <v>100</v>
      </c>
      <c r="B41" s="2" t="s">
        <v>205</v>
      </c>
      <c r="C41" s="2" t="s">
        <v>206</v>
      </c>
      <c r="D41" s="2" t="s">
        <v>4</v>
      </c>
      <c r="E41" s="10">
        <v>20517.009999999998</v>
      </c>
      <c r="F41" s="10">
        <v>23218.6</v>
      </c>
      <c r="G41" s="10">
        <v>26950.7</v>
      </c>
      <c r="H41" s="10">
        <v>22293.68</v>
      </c>
      <c r="I41" s="14">
        <f t="shared" si="0"/>
        <v>92979.989999999991</v>
      </c>
    </row>
    <row r="42" spans="1:10" x14ac:dyDescent="0.25">
      <c r="A42" s="2" t="s">
        <v>100</v>
      </c>
      <c r="B42" s="2" t="s">
        <v>101</v>
      </c>
      <c r="C42" s="2" t="s">
        <v>102</v>
      </c>
      <c r="D42" s="2" t="s">
        <v>4</v>
      </c>
      <c r="E42" s="10">
        <v>2.2200000000000002</v>
      </c>
      <c r="F42" s="10">
        <v>2.25</v>
      </c>
      <c r="G42" s="10">
        <v>2.4</v>
      </c>
      <c r="H42" s="10">
        <v>1.85</v>
      </c>
      <c r="I42" s="14">
        <f t="shared" si="0"/>
        <v>8.7200000000000006</v>
      </c>
    </row>
    <row r="43" spans="1:10" x14ac:dyDescent="0.25">
      <c r="A43" s="2" t="s">
        <v>85</v>
      </c>
      <c r="B43" s="2" t="s">
        <v>86</v>
      </c>
      <c r="C43" s="2" t="s">
        <v>87</v>
      </c>
      <c r="D43" s="2" t="s">
        <v>4</v>
      </c>
      <c r="E43" s="10">
        <v>306252.46999999997</v>
      </c>
      <c r="F43" s="10">
        <v>383055.87</v>
      </c>
      <c r="G43" s="10">
        <v>377659.1</v>
      </c>
      <c r="H43" s="10">
        <v>359521.58</v>
      </c>
      <c r="I43" s="14">
        <f t="shared" si="0"/>
        <v>1426489.02</v>
      </c>
    </row>
    <row r="44" spans="1:10" x14ac:dyDescent="0.25">
      <c r="A44" s="2" t="s">
        <v>85</v>
      </c>
      <c r="B44" s="2" t="s">
        <v>112</v>
      </c>
      <c r="C44" s="2" t="s">
        <v>113</v>
      </c>
      <c r="D44" s="2" t="s">
        <v>4</v>
      </c>
      <c r="E44" s="10">
        <v>13755.04</v>
      </c>
      <c r="F44" s="10">
        <v>15437.91</v>
      </c>
      <c r="G44" s="10">
        <v>16858.580000000002</v>
      </c>
      <c r="H44" s="10">
        <v>16519.560000000001</v>
      </c>
      <c r="I44" s="14">
        <f t="shared" si="0"/>
        <v>62571.09</v>
      </c>
    </row>
    <row r="45" spans="1:10" x14ac:dyDescent="0.25">
      <c r="A45" s="2" t="s">
        <v>88</v>
      </c>
      <c r="B45" s="2" t="s">
        <v>89</v>
      </c>
      <c r="C45" s="2" t="s">
        <v>90</v>
      </c>
      <c r="D45" s="2" t="s">
        <v>4</v>
      </c>
      <c r="E45" s="16">
        <v>0</v>
      </c>
      <c r="F45" s="16">
        <v>2</v>
      </c>
      <c r="G45" s="16">
        <v>18.559999999999999</v>
      </c>
      <c r="H45" s="16">
        <v>0</v>
      </c>
      <c r="I45" s="17">
        <f t="shared" si="0"/>
        <v>20.56</v>
      </c>
    </row>
    <row r="46" spans="1:10" x14ac:dyDescent="0.25">
      <c r="A46" s="2" t="s">
        <v>39</v>
      </c>
      <c r="B46" s="2" t="s">
        <v>40</v>
      </c>
      <c r="C46" s="2" t="s">
        <v>41</v>
      </c>
      <c r="D46" s="2" t="s">
        <v>4</v>
      </c>
      <c r="E46" s="10">
        <v>25177.53</v>
      </c>
      <c r="F46" s="10">
        <v>31695.45</v>
      </c>
      <c r="G46" s="10">
        <v>34482.39</v>
      </c>
      <c r="H46" s="10">
        <v>30369.06</v>
      </c>
      <c r="I46" s="14">
        <f t="shared" si="0"/>
        <v>121724.43</v>
      </c>
    </row>
    <row r="47" spans="1:10" x14ac:dyDescent="0.25">
      <c r="A47" s="2" t="s">
        <v>39</v>
      </c>
      <c r="B47" s="2" t="s">
        <v>207</v>
      </c>
      <c r="C47" s="2" t="s">
        <v>208</v>
      </c>
      <c r="D47" s="2" t="s">
        <v>4</v>
      </c>
      <c r="E47" s="10">
        <v>96439.05</v>
      </c>
      <c r="F47" s="10">
        <v>148161.94</v>
      </c>
      <c r="G47" s="10">
        <v>149107.43</v>
      </c>
      <c r="H47" s="10">
        <v>111397.14</v>
      </c>
      <c r="I47" s="14">
        <f t="shared" si="0"/>
        <v>505105.56</v>
      </c>
    </row>
    <row r="48" spans="1:10" x14ac:dyDescent="0.25">
      <c r="A48" s="2" t="s">
        <v>39</v>
      </c>
      <c r="B48" s="2" t="s">
        <v>265</v>
      </c>
      <c r="C48" s="2" t="s">
        <v>266</v>
      </c>
      <c r="D48" s="2" t="s">
        <v>4</v>
      </c>
      <c r="E48" s="10">
        <v>33980.85</v>
      </c>
      <c r="F48" s="10">
        <v>40140.199999999997</v>
      </c>
      <c r="G48" s="10">
        <v>40945.14</v>
      </c>
      <c r="H48" s="10">
        <v>57839.5</v>
      </c>
      <c r="I48" s="14">
        <f t="shared" si="0"/>
        <v>172905.69</v>
      </c>
    </row>
    <row r="49" spans="1:10" x14ac:dyDescent="0.25">
      <c r="A49" s="2" t="s">
        <v>106</v>
      </c>
      <c r="B49" s="2" t="s">
        <v>107</v>
      </c>
      <c r="C49" s="2" t="s">
        <v>108</v>
      </c>
      <c r="D49" s="2" t="s">
        <v>4</v>
      </c>
      <c r="E49" s="10">
        <v>44333.97</v>
      </c>
      <c r="F49" s="10">
        <v>46901.57</v>
      </c>
      <c r="G49" s="10">
        <v>46786.05</v>
      </c>
      <c r="H49" s="10">
        <v>47007.71</v>
      </c>
      <c r="I49" s="14">
        <f t="shared" si="0"/>
        <v>185029.30000000002</v>
      </c>
    </row>
    <row r="50" spans="1:10" x14ac:dyDescent="0.25">
      <c r="A50" s="2" t="s">
        <v>25</v>
      </c>
      <c r="B50" s="2" t="s">
        <v>26</v>
      </c>
      <c r="C50" s="2" t="s">
        <v>27</v>
      </c>
      <c r="D50" s="2" t="s">
        <v>4</v>
      </c>
      <c r="E50" s="10">
        <v>5871.88</v>
      </c>
      <c r="F50" s="10">
        <v>5855.12</v>
      </c>
      <c r="G50" s="10">
        <v>5596.2</v>
      </c>
      <c r="H50" s="10">
        <v>5425.41</v>
      </c>
      <c r="I50" s="14">
        <f t="shared" si="0"/>
        <v>22748.61</v>
      </c>
    </row>
    <row r="51" spans="1:10" x14ac:dyDescent="0.25">
      <c r="A51" s="2" t="s">
        <v>19</v>
      </c>
      <c r="B51" s="2" t="s">
        <v>20</v>
      </c>
      <c r="C51" s="2" t="s">
        <v>21</v>
      </c>
      <c r="D51" s="2" t="s">
        <v>4</v>
      </c>
      <c r="E51" s="10">
        <v>132556</v>
      </c>
      <c r="F51" s="10">
        <v>165693</v>
      </c>
      <c r="G51" s="10">
        <v>149443</v>
      </c>
      <c r="H51" s="10">
        <v>141679</v>
      </c>
      <c r="I51" s="14">
        <f t="shared" si="0"/>
        <v>589371</v>
      </c>
    </row>
    <row r="52" spans="1:10" x14ac:dyDescent="0.25">
      <c r="A52" s="2" t="s">
        <v>114</v>
      </c>
      <c r="B52" s="2" t="s">
        <v>115</v>
      </c>
      <c r="C52" s="2" t="s">
        <v>116</v>
      </c>
      <c r="D52" s="2" t="s">
        <v>4</v>
      </c>
      <c r="E52" s="10">
        <v>4241.32</v>
      </c>
      <c r="F52" s="10">
        <v>4252.13</v>
      </c>
      <c r="G52" s="10">
        <v>4929.04</v>
      </c>
      <c r="H52" s="10">
        <v>4424.5</v>
      </c>
      <c r="I52" s="14">
        <f t="shared" si="0"/>
        <v>17846.990000000002</v>
      </c>
    </row>
    <row r="53" spans="1:10" x14ac:dyDescent="0.25">
      <c r="A53" s="2" t="s">
        <v>103</v>
      </c>
      <c r="B53" s="2" t="s">
        <v>182</v>
      </c>
      <c r="C53" s="2" t="s">
        <v>183</v>
      </c>
      <c r="D53" s="2" t="s">
        <v>4</v>
      </c>
      <c r="E53" s="10">
        <v>17608.98</v>
      </c>
      <c r="F53" s="10">
        <v>27502.07</v>
      </c>
      <c r="G53" s="10">
        <v>26419.24</v>
      </c>
      <c r="H53" s="10">
        <v>23583.32</v>
      </c>
      <c r="I53" s="14">
        <f t="shared" si="0"/>
        <v>95113.610000000015</v>
      </c>
    </row>
    <row r="54" spans="1:10" x14ac:dyDescent="0.25">
      <c r="A54" s="2" t="s">
        <v>103</v>
      </c>
      <c r="B54" s="2" t="s">
        <v>117</v>
      </c>
      <c r="C54" s="2" t="s">
        <v>118</v>
      </c>
      <c r="D54" s="2" t="s">
        <v>4</v>
      </c>
      <c r="E54" s="10">
        <v>13622.62</v>
      </c>
      <c r="F54" s="10">
        <v>15569.93</v>
      </c>
      <c r="G54" s="10">
        <v>16201.47</v>
      </c>
      <c r="H54" s="10">
        <v>14896.83</v>
      </c>
      <c r="I54" s="14">
        <f t="shared" si="0"/>
        <v>60290.850000000006</v>
      </c>
    </row>
    <row r="55" spans="1:10" s="6" customFormat="1" x14ac:dyDescent="0.25">
      <c r="A55" s="6" t="s">
        <v>103</v>
      </c>
      <c r="B55" s="6" t="s">
        <v>104</v>
      </c>
      <c r="C55" s="6" t="s">
        <v>105</v>
      </c>
      <c r="D55" s="6" t="s">
        <v>4</v>
      </c>
      <c r="E55" s="15">
        <v>11742.42</v>
      </c>
      <c r="F55" s="15">
        <v>19130.38</v>
      </c>
      <c r="G55" s="15">
        <v>31733.42</v>
      </c>
      <c r="H55" s="15">
        <v>26433.4</v>
      </c>
      <c r="I55" s="15">
        <f t="shared" si="0"/>
        <v>89039.62</v>
      </c>
      <c r="J55" s="15">
        <v>40780.49</v>
      </c>
    </row>
    <row r="56" spans="1:10" x14ac:dyDescent="0.25">
      <c r="A56" s="2" t="s">
        <v>119</v>
      </c>
      <c r="B56" s="2" t="s">
        <v>120</v>
      </c>
      <c r="C56" s="2" t="s">
        <v>121</v>
      </c>
      <c r="D56" s="2" t="s">
        <v>4</v>
      </c>
      <c r="E56" s="10">
        <v>25237.8</v>
      </c>
      <c r="F56" s="10">
        <v>27874.73</v>
      </c>
      <c r="G56" s="10">
        <v>27799.84</v>
      </c>
      <c r="H56" s="10">
        <v>25404.37</v>
      </c>
      <c r="I56" s="14">
        <f t="shared" si="0"/>
        <v>106316.73999999999</v>
      </c>
    </row>
    <row r="57" spans="1:10" x14ac:dyDescent="0.25">
      <c r="A57" s="2" t="s">
        <v>119</v>
      </c>
      <c r="B57" s="2" t="s">
        <v>122</v>
      </c>
      <c r="C57" s="2" t="s">
        <v>123</v>
      </c>
      <c r="D57" s="2" t="s">
        <v>4</v>
      </c>
      <c r="E57" s="10">
        <v>9831.91</v>
      </c>
      <c r="F57" s="10">
        <v>14768.68</v>
      </c>
      <c r="G57" s="10">
        <v>12623.67</v>
      </c>
      <c r="H57" s="10">
        <v>11268.35</v>
      </c>
      <c r="I57" s="14">
        <f t="shared" si="0"/>
        <v>48492.61</v>
      </c>
    </row>
    <row r="58" spans="1:10" ht="30" x14ac:dyDescent="0.25">
      <c r="A58" s="2" t="s">
        <v>124</v>
      </c>
      <c r="B58" s="2" t="s">
        <v>125</v>
      </c>
      <c r="C58" s="2" t="s">
        <v>126</v>
      </c>
      <c r="D58" s="2" t="s">
        <v>4</v>
      </c>
      <c r="E58" s="10">
        <v>354.39</v>
      </c>
      <c r="F58" s="10">
        <v>565.87</v>
      </c>
      <c r="G58" s="10">
        <v>717.91</v>
      </c>
      <c r="H58" s="10">
        <v>693.88</v>
      </c>
      <c r="I58" s="14">
        <f t="shared" si="0"/>
        <v>2332.0500000000002</v>
      </c>
    </row>
    <row r="59" spans="1:10" x14ac:dyDescent="0.25">
      <c r="A59" s="2" t="s">
        <v>127</v>
      </c>
      <c r="B59" s="2" t="s">
        <v>128</v>
      </c>
      <c r="C59" s="2" t="s">
        <v>129</v>
      </c>
      <c r="D59" s="2" t="s">
        <v>4</v>
      </c>
      <c r="E59" s="10">
        <v>1715.03</v>
      </c>
      <c r="F59" s="10">
        <v>1819.47</v>
      </c>
      <c r="G59" s="10">
        <v>1716.62</v>
      </c>
      <c r="H59" s="10">
        <v>1632.31</v>
      </c>
      <c r="I59" s="14">
        <f t="shared" si="0"/>
        <v>6883.43</v>
      </c>
    </row>
    <row r="60" spans="1:10" x14ac:dyDescent="0.25">
      <c r="A60" s="2" t="s">
        <v>130</v>
      </c>
      <c r="B60" s="2" t="s">
        <v>131</v>
      </c>
      <c r="C60" s="2" t="s">
        <v>132</v>
      </c>
      <c r="D60" s="2" t="s">
        <v>4</v>
      </c>
      <c r="E60" s="10">
        <v>690.1</v>
      </c>
      <c r="F60" s="10">
        <v>689.43</v>
      </c>
      <c r="G60" s="10">
        <v>1632.08</v>
      </c>
      <c r="H60" s="10">
        <v>486.06</v>
      </c>
      <c r="I60" s="14">
        <f t="shared" si="0"/>
        <v>3497.6699999999996</v>
      </c>
    </row>
    <row r="61" spans="1:10" x14ac:dyDescent="0.25">
      <c r="A61" s="2" t="s">
        <v>139</v>
      </c>
      <c r="B61" s="2" t="s">
        <v>140</v>
      </c>
      <c r="C61" s="2" t="s">
        <v>141</v>
      </c>
      <c r="D61" s="2" t="s">
        <v>4</v>
      </c>
      <c r="E61" s="10">
        <v>8864.39</v>
      </c>
      <c r="F61" s="10">
        <v>16851</v>
      </c>
      <c r="G61" s="10">
        <v>19625.16</v>
      </c>
      <c r="H61" s="10">
        <v>10725.22</v>
      </c>
      <c r="I61" s="14">
        <f t="shared" si="0"/>
        <v>56065.770000000004</v>
      </c>
    </row>
    <row r="62" spans="1:10" x14ac:dyDescent="0.25">
      <c r="A62" s="2" t="s">
        <v>142</v>
      </c>
      <c r="B62" s="2" t="s">
        <v>143</v>
      </c>
      <c r="C62" s="2" t="s">
        <v>144</v>
      </c>
      <c r="D62" s="2" t="s">
        <v>4</v>
      </c>
      <c r="E62" s="10">
        <v>11094.16</v>
      </c>
      <c r="F62" s="10">
        <v>11017.27</v>
      </c>
      <c r="G62" s="10">
        <v>11011.51</v>
      </c>
      <c r="H62" s="10">
        <v>11018</v>
      </c>
      <c r="I62" s="14">
        <f t="shared" si="0"/>
        <v>44140.94</v>
      </c>
    </row>
    <row r="63" spans="1:10" x14ac:dyDescent="0.25">
      <c r="A63" s="2" t="s">
        <v>240</v>
      </c>
      <c r="B63" s="2" t="s">
        <v>241</v>
      </c>
      <c r="C63" s="2" t="s">
        <v>242</v>
      </c>
      <c r="D63" s="2" t="s">
        <v>4</v>
      </c>
      <c r="E63" s="10">
        <v>1500.72</v>
      </c>
      <c r="F63" s="10">
        <v>1837.83</v>
      </c>
      <c r="G63" s="10">
        <v>1626.93</v>
      </c>
      <c r="H63" s="10">
        <v>1489.3</v>
      </c>
      <c r="I63" s="14">
        <f t="shared" si="0"/>
        <v>6454.7800000000007</v>
      </c>
    </row>
    <row r="64" spans="1:10" x14ac:dyDescent="0.25">
      <c r="A64" s="2" t="s">
        <v>240</v>
      </c>
      <c r="B64" s="2" t="s">
        <v>243</v>
      </c>
      <c r="C64" s="2" t="s">
        <v>244</v>
      </c>
      <c r="D64" s="2" t="s">
        <v>4</v>
      </c>
      <c r="E64" s="10">
        <v>250.69</v>
      </c>
      <c r="F64" s="10">
        <v>408.51</v>
      </c>
      <c r="G64" s="10">
        <v>423.8</v>
      </c>
      <c r="H64" s="10">
        <v>320.19</v>
      </c>
      <c r="I64" s="14">
        <f t="shared" si="0"/>
        <v>1403.19</v>
      </c>
    </row>
    <row r="65" spans="1:10" x14ac:dyDescent="0.25">
      <c r="A65" s="2" t="s">
        <v>1</v>
      </c>
      <c r="B65" s="2" t="s">
        <v>2</v>
      </c>
      <c r="C65" s="2" t="s">
        <v>3</v>
      </c>
      <c r="D65" s="2" t="s">
        <v>4</v>
      </c>
      <c r="E65" s="10">
        <v>91369.8</v>
      </c>
      <c r="F65" s="10">
        <v>92074.41</v>
      </c>
      <c r="G65" s="10">
        <v>86485.14</v>
      </c>
      <c r="H65" s="10">
        <v>80326.570000000007</v>
      </c>
      <c r="I65" s="17">
        <f t="shared" si="0"/>
        <v>350255.92000000004</v>
      </c>
    </row>
    <row r="66" spans="1:10" x14ac:dyDescent="0.25">
      <c r="A66" s="2" t="s">
        <v>148</v>
      </c>
      <c r="B66" s="2" t="s">
        <v>149</v>
      </c>
      <c r="C66" s="2" t="s">
        <v>150</v>
      </c>
      <c r="D66" s="2" t="s">
        <v>4</v>
      </c>
      <c r="E66" s="10">
        <v>4769.7</v>
      </c>
      <c r="F66" s="10">
        <v>4587.8900000000003</v>
      </c>
      <c r="G66" s="10">
        <v>4188.05</v>
      </c>
      <c r="H66" s="10">
        <v>3971.59</v>
      </c>
      <c r="I66" s="14">
        <f t="shared" ref="I66:I100" si="1">SUM(E66:H66)</f>
        <v>17517.23</v>
      </c>
    </row>
    <row r="67" spans="1:10" x14ac:dyDescent="0.25">
      <c r="A67" s="2" t="s">
        <v>154</v>
      </c>
      <c r="B67" s="2" t="s">
        <v>155</v>
      </c>
      <c r="C67" s="2" t="s">
        <v>156</v>
      </c>
      <c r="D67" s="2" t="s">
        <v>4</v>
      </c>
      <c r="E67" s="10">
        <v>3432</v>
      </c>
      <c r="F67" s="10">
        <v>4705</v>
      </c>
      <c r="G67" s="10">
        <v>4311</v>
      </c>
      <c r="H67" s="10">
        <v>3532</v>
      </c>
      <c r="I67" s="14">
        <f t="shared" si="1"/>
        <v>15980</v>
      </c>
    </row>
    <row r="68" spans="1:10" x14ac:dyDescent="0.25">
      <c r="A68" s="2" t="s">
        <v>109</v>
      </c>
      <c r="B68" s="2" t="s">
        <v>110</v>
      </c>
      <c r="C68" s="2" t="s">
        <v>111</v>
      </c>
      <c r="D68" s="2" t="s">
        <v>4</v>
      </c>
      <c r="E68" s="10">
        <v>80406.36</v>
      </c>
      <c r="F68" s="10">
        <v>89759.84</v>
      </c>
      <c r="G68" s="10">
        <v>88783.28</v>
      </c>
      <c r="H68" s="10">
        <v>85641.18</v>
      </c>
      <c r="I68" s="14">
        <f t="shared" si="1"/>
        <v>344590.66000000003</v>
      </c>
    </row>
    <row r="69" spans="1:10" x14ac:dyDescent="0.25">
      <c r="A69" s="2" t="s">
        <v>157</v>
      </c>
      <c r="B69" s="2" t="s">
        <v>158</v>
      </c>
      <c r="C69" s="2" t="s">
        <v>159</v>
      </c>
      <c r="D69" s="2" t="s">
        <v>4</v>
      </c>
      <c r="E69" s="10">
        <v>2420.62</v>
      </c>
      <c r="F69" s="10">
        <v>3899.18</v>
      </c>
      <c r="G69" s="10">
        <v>2743.63</v>
      </c>
      <c r="H69" s="10">
        <v>2090.7800000000002</v>
      </c>
      <c r="I69" s="14">
        <f t="shared" si="1"/>
        <v>11154.210000000001</v>
      </c>
    </row>
    <row r="70" spans="1:10" x14ac:dyDescent="0.25">
      <c r="A70" s="2" t="s">
        <v>160</v>
      </c>
      <c r="B70" s="2" t="s">
        <v>161</v>
      </c>
      <c r="C70" s="2" t="s">
        <v>162</v>
      </c>
      <c r="D70" s="2" t="s">
        <v>4</v>
      </c>
      <c r="E70" s="10">
        <v>7186.09</v>
      </c>
      <c r="F70" s="10">
        <v>8375.4</v>
      </c>
      <c r="G70" s="10">
        <v>8155.59</v>
      </c>
      <c r="H70" s="10">
        <v>7318.53</v>
      </c>
      <c r="I70" s="14">
        <f t="shared" si="1"/>
        <v>31035.61</v>
      </c>
    </row>
    <row r="71" spans="1:10" x14ac:dyDescent="0.25">
      <c r="A71" s="2" t="s">
        <v>57</v>
      </c>
      <c r="B71" s="2" t="s">
        <v>58</v>
      </c>
      <c r="C71" s="2" t="s">
        <v>59</v>
      </c>
      <c r="D71" s="2" t="s">
        <v>4</v>
      </c>
      <c r="E71" s="10">
        <v>16061.96</v>
      </c>
      <c r="F71" s="10">
        <v>17405.18</v>
      </c>
      <c r="G71" s="10">
        <v>17575.86</v>
      </c>
      <c r="H71" s="10">
        <v>16473.86</v>
      </c>
      <c r="I71" s="14">
        <f t="shared" si="1"/>
        <v>67516.86</v>
      </c>
    </row>
    <row r="72" spans="1:10" x14ac:dyDescent="0.25">
      <c r="A72" s="2" t="s">
        <v>163</v>
      </c>
      <c r="B72" s="2" t="s">
        <v>164</v>
      </c>
      <c r="C72" s="2" t="s">
        <v>165</v>
      </c>
      <c r="D72" s="2" t="s">
        <v>4</v>
      </c>
      <c r="E72" s="10">
        <v>16927.509999999998</v>
      </c>
      <c r="F72" s="10">
        <v>21191.33</v>
      </c>
      <c r="G72" s="10">
        <v>20554.689999999999</v>
      </c>
      <c r="H72" s="10">
        <v>21200.95</v>
      </c>
      <c r="I72" s="14">
        <f t="shared" si="1"/>
        <v>79874.48</v>
      </c>
    </row>
    <row r="73" spans="1:10" s="6" customFormat="1" x14ac:dyDescent="0.25">
      <c r="A73" s="6" t="s">
        <v>151</v>
      </c>
      <c r="B73" s="6" t="s">
        <v>166</v>
      </c>
      <c r="C73" s="6" t="s">
        <v>167</v>
      </c>
      <c r="D73" s="6" t="s">
        <v>4</v>
      </c>
      <c r="E73" s="15">
        <v>3040.44</v>
      </c>
      <c r="F73" s="15">
        <v>4357.3500000000004</v>
      </c>
      <c r="G73" s="15">
        <v>3651.53</v>
      </c>
      <c r="H73" s="15">
        <v>3281.97</v>
      </c>
      <c r="I73" s="15">
        <f t="shared" si="1"/>
        <v>14331.29</v>
      </c>
      <c r="J73" s="15">
        <v>48.29</v>
      </c>
    </row>
    <row r="74" spans="1:10" s="6" customFormat="1" x14ac:dyDescent="0.25">
      <c r="A74" s="6" t="s">
        <v>168</v>
      </c>
      <c r="B74" s="6" t="s">
        <v>169</v>
      </c>
      <c r="C74" s="6" t="s">
        <v>170</v>
      </c>
      <c r="D74" s="6" t="s">
        <v>4</v>
      </c>
      <c r="E74" s="15">
        <v>0</v>
      </c>
      <c r="F74" s="15">
        <v>85.02</v>
      </c>
      <c r="G74" s="15">
        <v>173.87</v>
      </c>
      <c r="H74" s="15">
        <v>0</v>
      </c>
      <c r="I74" s="15">
        <f t="shared" si="1"/>
        <v>258.89</v>
      </c>
      <c r="J74" s="15"/>
    </row>
    <row r="75" spans="1:10" s="6" customFormat="1" x14ac:dyDescent="0.25">
      <c r="A75" s="6" t="s">
        <v>254</v>
      </c>
      <c r="B75" s="6" t="s">
        <v>255</v>
      </c>
      <c r="C75" s="6" t="s">
        <v>256</v>
      </c>
      <c r="D75" s="6" t="s">
        <v>4</v>
      </c>
      <c r="E75" s="15">
        <v>1877.01</v>
      </c>
      <c r="F75" s="15">
        <v>2103.0100000000002</v>
      </c>
      <c r="G75" s="15">
        <v>2062.5</v>
      </c>
      <c r="H75" s="15">
        <v>2041.58</v>
      </c>
      <c r="I75" s="15">
        <f t="shared" si="1"/>
        <v>8084.1</v>
      </c>
      <c r="J75" s="15">
        <v>95.67</v>
      </c>
    </row>
    <row r="76" spans="1:10" x14ac:dyDescent="0.25">
      <c r="A76" s="2" t="s">
        <v>173</v>
      </c>
      <c r="B76" s="2" t="s">
        <v>174</v>
      </c>
      <c r="C76" s="2" t="s">
        <v>175</v>
      </c>
      <c r="D76" s="2" t="s">
        <v>4</v>
      </c>
      <c r="E76" s="10">
        <v>117228.45</v>
      </c>
      <c r="F76" s="10">
        <v>135333.56</v>
      </c>
      <c r="G76" s="10">
        <v>132197.07</v>
      </c>
      <c r="H76" s="10">
        <v>169584.65</v>
      </c>
      <c r="I76" s="14">
        <f t="shared" si="1"/>
        <v>554343.73</v>
      </c>
    </row>
    <row r="77" spans="1:10" x14ac:dyDescent="0.25">
      <c r="A77" s="2" t="s">
        <v>179</v>
      </c>
      <c r="B77" s="2" t="s">
        <v>180</v>
      </c>
      <c r="C77" s="2" t="s">
        <v>181</v>
      </c>
      <c r="D77" s="2" t="s">
        <v>4</v>
      </c>
      <c r="E77" s="10">
        <v>555.71</v>
      </c>
      <c r="F77" s="10">
        <v>799.8</v>
      </c>
      <c r="G77" s="10">
        <v>854.36</v>
      </c>
      <c r="H77" s="10">
        <v>533.52</v>
      </c>
      <c r="I77" s="14">
        <f t="shared" si="1"/>
        <v>2743.39</v>
      </c>
    </row>
    <row r="78" spans="1:10" s="6" customFormat="1" x14ac:dyDescent="0.25">
      <c r="A78" s="6" t="s">
        <v>198</v>
      </c>
      <c r="B78" s="6" t="s">
        <v>238</v>
      </c>
      <c r="C78" s="6" t="s">
        <v>239</v>
      </c>
      <c r="D78" s="6" t="s">
        <v>4</v>
      </c>
      <c r="E78" s="15">
        <v>214.51</v>
      </c>
      <c r="F78" s="15">
        <v>103.82</v>
      </c>
      <c r="G78" s="15">
        <v>125.9</v>
      </c>
      <c r="H78" s="15">
        <v>103.47</v>
      </c>
      <c r="I78" s="15">
        <f t="shared" si="1"/>
        <v>547.70000000000005</v>
      </c>
      <c r="J78" s="15"/>
    </row>
    <row r="79" spans="1:10" x14ac:dyDescent="0.25">
      <c r="A79" s="2" t="s">
        <v>198</v>
      </c>
      <c r="B79" s="2" t="s">
        <v>199</v>
      </c>
      <c r="C79" s="2" t="s">
        <v>200</v>
      </c>
      <c r="D79" s="2" t="s">
        <v>4</v>
      </c>
      <c r="E79" s="10">
        <v>45.9</v>
      </c>
      <c r="F79" s="10">
        <v>2.04</v>
      </c>
      <c r="G79" s="10">
        <v>66.67</v>
      </c>
      <c r="H79" s="10">
        <v>2.54</v>
      </c>
      <c r="I79" s="14">
        <f t="shared" si="1"/>
        <v>117.15</v>
      </c>
    </row>
    <row r="80" spans="1:10" x14ac:dyDescent="0.25">
      <c r="A80" s="2" t="s">
        <v>198</v>
      </c>
      <c r="B80" s="2" t="s">
        <v>201</v>
      </c>
      <c r="C80" s="2" t="s">
        <v>202</v>
      </c>
      <c r="D80" s="2" t="s">
        <v>4</v>
      </c>
      <c r="E80" s="10">
        <v>92766.81</v>
      </c>
      <c r="F80" s="10">
        <v>103283.12</v>
      </c>
      <c r="G80" s="10">
        <v>103153.98</v>
      </c>
      <c r="H80" s="10">
        <v>98763.45</v>
      </c>
      <c r="I80" s="14">
        <f t="shared" si="1"/>
        <v>397967.35999999999</v>
      </c>
    </row>
    <row r="81" spans="1:9" ht="30" x14ac:dyDescent="0.25">
      <c r="A81" s="2" t="s">
        <v>213</v>
      </c>
      <c r="B81" s="2" t="s">
        <v>214</v>
      </c>
      <c r="C81" s="2" t="s">
        <v>215</v>
      </c>
      <c r="D81" s="2" t="s">
        <v>4</v>
      </c>
      <c r="E81" s="10">
        <v>9032.52</v>
      </c>
      <c r="F81" s="10">
        <v>12890.37</v>
      </c>
      <c r="G81" s="10">
        <v>11145.52</v>
      </c>
      <c r="H81" s="10">
        <v>14181.1</v>
      </c>
      <c r="I81" s="14">
        <f t="shared" si="1"/>
        <v>47249.51</v>
      </c>
    </row>
    <row r="82" spans="1:9" x14ac:dyDescent="0.25">
      <c r="A82" s="2" t="s">
        <v>262</v>
      </c>
      <c r="B82" s="2" t="s">
        <v>263</v>
      </c>
      <c r="C82" s="2" t="s">
        <v>264</v>
      </c>
      <c r="D82" s="2" t="s">
        <v>4</v>
      </c>
      <c r="E82" s="10">
        <v>115051.81</v>
      </c>
      <c r="F82" s="10">
        <v>88880.73</v>
      </c>
      <c r="G82" s="10">
        <v>75504.320000000007</v>
      </c>
      <c r="H82" s="10">
        <v>118027.59</v>
      </c>
      <c r="I82" s="14">
        <f t="shared" si="1"/>
        <v>397464.44999999995</v>
      </c>
    </row>
    <row r="83" spans="1:9" x14ac:dyDescent="0.25">
      <c r="A83" s="2" t="s">
        <v>220</v>
      </c>
      <c r="B83" s="2" t="s">
        <v>221</v>
      </c>
      <c r="C83" s="2" t="s">
        <v>222</v>
      </c>
      <c r="D83" s="2" t="s">
        <v>4</v>
      </c>
      <c r="E83" s="10">
        <v>3065.61</v>
      </c>
      <c r="F83" s="10">
        <v>3110.97</v>
      </c>
      <c r="G83" s="10">
        <v>2825.44</v>
      </c>
      <c r="H83" s="10">
        <v>2788.56</v>
      </c>
      <c r="I83" s="14">
        <f t="shared" si="1"/>
        <v>11790.58</v>
      </c>
    </row>
    <row r="84" spans="1:9" x14ac:dyDescent="0.25">
      <c r="A84" s="2" t="s">
        <v>223</v>
      </c>
      <c r="B84" s="2" t="s">
        <v>224</v>
      </c>
      <c r="C84" s="2" t="s">
        <v>225</v>
      </c>
      <c r="D84" s="2" t="s">
        <v>4</v>
      </c>
      <c r="E84" s="10">
        <v>4743.54</v>
      </c>
      <c r="F84" s="10">
        <v>5271.86</v>
      </c>
      <c r="G84" s="10">
        <v>5578.31</v>
      </c>
      <c r="H84" s="10">
        <v>3550.79</v>
      </c>
      <c r="I84" s="14">
        <f t="shared" si="1"/>
        <v>19144.5</v>
      </c>
    </row>
    <row r="85" spans="1:9" x14ac:dyDescent="0.25">
      <c r="A85" s="2" t="s">
        <v>223</v>
      </c>
      <c r="B85" s="2" t="s">
        <v>226</v>
      </c>
      <c r="C85" s="2" t="s">
        <v>227</v>
      </c>
      <c r="D85" s="2" t="s">
        <v>4</v>
      </c>
      <c r="E85" s="10">
        <v>17553.169999999998</v>
      </c>
      <c r="F85" s="10">
        <v>19104.62</v>
      </c>
      <c r="G85" s="10">
        <v>16531.41</v>
      </c>
      <c r="H85" s="10">
        <v>16431.71</v>
      </c>
      <c r="I85" s="14">
        <f t="shared" si="1"/>
        <v>69620.91</v>
      </c>
    </row>
    <row r="86" spans="1:9" x14ac:dyDescent="0.25">
      <c r="A86" s="2" t="s">
        <v>228</v>
      </c>
      <c r="B86" s="2" t="s">
        <v>229</v>
      </c>
      <c r="C86" s="2" t="s">
        <v>230</v>
      </c>
      <c r="D86" s="2" t="s">
        <v>4</v>
      </c>
      <c r="E86" s="10">
        <v>10511.95</v>
      </c>
      <c r="F86" s="10">
        <v>11365.63</v>
      </c>
      <c r="G86" s="10">
        <v>11250.04</v>
      </c>
      <c r="H86" s="10">
        <v>10868.42</v>
      </c>
      <c r="I86" s="14">
        <f t="shared" si="1"/>
        <v>43996.04</v>
      </c>
    </row>
    <row r="87" spans="1:9" x14ac:dyDescent="0.25">
      <c r="A87" s="2" t="s">
        <v>231</v>
      </c>
      <c r="B87" s="2" t="s">
        <v>234</v>
      </c>
      <c r="C87" s="2" t="s">
        <v>235</v>
      </c>
      <c r="D87" s="2" t="s">
        <v>4</v>
      </c>
      <c r="E87" s="10">
        <v>10278.16</v>
      </c>
      <c r="F87" s="10">
        <v>11403.85</v>
      </c>
      <c r="G87" s="10">
        <v>10369.24</v>
      </c>
      <c r="H87" s="10">
        <v>11820.93</v>
      </c>
      <c r="I87" s="14">
        <f t="shared" si="1"/>
        <v>43872.18</v>
      </c>
    </row>
    <row r="88" spans="1:9" x14ac:dyDescent="0.25">
      <c r="A88" s="2" t="s">
        <v>231</v>
      </c>
      <c r="B88" s="2" t="s">
        <v>232</v>
      </c>
      <c r="C88" s="2" t="s">
        <v>233</v>
      </c>
      <c r="D88" s="2" t="s">
        <v>4</v>
      </c>
      <c r="E88" s="10">
        <v>2026.42</v>
      </c>
      <c r="F88" s="10">
        <v>2753.12</v>
      </c>
      <c r="G88" s="10">
        <v>2890.14</v>
      </c>
      <c r="H88" s="10">
        <v>1690.58</v>
      </c>
      <c r="I88" s="14">
        <f t="shared" si="1"/>
        <v>9360.26</v>
      </c>
    </row>
    <row r="89" spans="1:9" x14ac:dyDescent="0.25">
      <c r="A89" s="2" t="s">
        <v>136</v>
      </c>
      <c r="B89" s="2" t="s">
        <v>137</v>
      </c>
      <c r="C89" s="2" t="s">
        <v>138</v>
      </c>
      <c r="D89" s="2" t="s">
        <v>4</v>
      </c>
      <c r="E89" s="10">
        <v>27807.25</v>
      </c>
      <c r="F89" s="10">
        <v>30203.56</v>
      </c>
      <c r="G89" s="10">
        <v>27872.799999999999</v>
      </c>
      <c r="H89" s="10">
        <v>25637.97</v>
      </c>
      <c r="I89" s="14">
        <f t="shared" si="1"/>
        <v>111521.58</v>
      </c>
    </row>
    <row r="90" spans="1:9" x14ac:dyDescent="0.25">
      <c r="A90" s="2" t="s">
        <v>136</v>
      </c>
      <c r="B90" s="2" t="s">
        <v>236</v>
      </c>
      <c r="C90" s="2" t="s">
        <v>237</v>
      </c>
      <c r="D90" s="2" t="s">
        <v>4</v>
      </c>
      <c r="E90" s="10">
        <v>720.23</v>
      </c>
      <c r="F90" s="10">
        <v>1325.54</v>
      </c>
      <c r="G90" s="10">
        <v>1187.3900000000001</v>
      </c>
      <c r="H90" s="10">
        <v>902.22</v>
      </c>
      <c r="I90" s="14">
        <f t="shared" si="1"/>
        <v>4135.38</v>
      </c>
    </row>
    <row r="91" spans="1:9" x14ac:dyDescent="0.25">
      <c r="A91" s="2" t="s">
        <v>267</v>
      </c>
      <c r="B91" s="2" t="s">
        <v>268</v>
      </c>
      <c r="C91" s="2" t="s">
        <v>269</v>
      </c>
      <c r="D91" s="2" t="s">
        <v>4</v>
      </c>
      <c r="E91" s="10">
        <v>110876.13</v>
      </c>
      <c r="F91" s="10">
        <v>109840.05</v>
      </c>
      <c r="G91" s="10">
        <v>111645.75</v>
      </c>
      <c r="H91" s="10">
        <v>102587.97</v>
      </c>
      <c r="I91" s="14">
        <f t="shared" si="1"/>
        <v>434949.9</v>
      </c>
    </row>
    <row r="92" spans="1:9" x14ac:dyDescent="0.25">
      <c r="A92" s="2" t="s">
        <v>133</v>
      </c>
      <c r="B92" s="2" t="s">
        <v>134</v>
      </c>
      <c r="C92" s="2" t="s">
        <v>135</v>
      </c>
      <c r="D92" s="2" t="s">
        <v>4</v>
      </c>
      <c r="E92" s="10">
        <v>126.7</v>
      </c>
      <c r="F92" s="10">
        <v>148.78</v>
      </c>
      <c r="G92" s="10">
        <v>254</v>
      </c>
      <c r="H92" s="10">
        <v>187</v>
      </c>
      <c r="I92" s="14">
        <f t="shared" si="1"/>
        <v>716.48</v>
      </c>
    </row>
    <row r="93" spans="1:9" x14ac:dyDescent="0.25">
      <c r="A93" s="2" t="s">
        <v>133</v>
      </c>
      <c r="B93" s="2" t="s">
        <v>245</v>
      </c>
      <c r="C93" s="2" t="s">
        <v>246</v>
      </c>
      <c r="D93" s="2" t="s">
        <v>4</v>
      </c>
      <c r="E93" s="10">
        <v>5604.54</v>
      </c>
      <c r="F93" s="10">
        <v>6937.34</v>
      </c>
      <c r="G93" s="10">
        <v>6551.39</v>
      </c>
      <c r="H93" s="10">
        <v>6948.22</v>
      </c>
      <c r="I93" s="14">
        <f t="shared" si="1"/>
        <v>26041.49</v>
      </c>
    </row>
    <row r="94" spans="1:9" x14ac:dyDescent="0.25">
      <c r="A94" s="2" t="s">
        <v>36</v>
      </c>
      <c r="B94" s="2" t="s">
        <v>184</v>
      </c>
      <c r="C94" s="2" t="s">
        <v>185</v>
      </c>
      <c r="D94" s="2" t="s">
        <v>4</v>
      </c>
      <c r="E94" s="10">
        <v>3</v>
      </c>
      <c r="F94" s="10">
        <v>2.48</v>
      </c>
      <c r="G94" s="10">
        <v>2</v>
      </c>
      <c r="H94" s="10">
        <v>2</v>
      </c>
      <c r="I94" s="14">
        <v>9.48</v>
      </c>
    </row>
    <row r="95" spans="1:9" x14ac:dyDescent="0.25">
      <c r="A95" s="2" t="s">
        <v>36</v>
      </c>
      <c r="B95" s="2" t="s">
        <v>247</v>
      </c>
      <c r="C95" s="2" t="s">
        <v>248</v>
      </c>
      <c r="D95" s="2" t="s">
        <v>4</v>
      </c>
      <c r="E95" s="10">
        <v>17600.919999999998</v>
      </c>
      <c r="F95" s="10">
        <v>23736.77</v>
      </c>
      <c r="G95" s="10">
        <v>26312.53</v>
      </c>
      <c r="H95" s="10">
        <v>22387.119999999999</v>
      </c>
      <c r="I95" s="14">
        <f t="shared" si="1"/>
        <v>90037.34</v>
      </c>
    </row>
    <row r="96" spans="1:9" x14ac:dyDescent="0.25">
      <c r="A96" s="2" t="s">
        <v>36</v>
      </c>
      <c r="B96" s="2" t="s">
        <v>37</v>
      </c>
      <c r="C96" s="2" t="s">
        <v>38</v>
      </c>
      <c r="D96" s="2" t="s">
        <v>4</v>
      </c>
      <c r="E96" s="10">
        <v>42781.82</v>
      </c>
      <c r="F96" s="10">
        <v>72682.75</v>
      </c>
      <c r="G96" s="10">
        <v>72580.759999999995</v>
      </c>
      <c r="H96" s="10">
        <v>48463.3</v>
      </c>
      <c r="I96" s="14">
        <f t="shared" si="1"/>
        <v>236508.63</v>
      </c>
    </row>
    <row r="97" spans="1:10" s="6" customFormat="1" x14ac:dyDescent="0.25">
      <c r="A97" s="6" t="s">
        <v>249</v>
      </c>
      <c r="B97" s="6" t="s">
        <v>250</v>
      </c>
      <c r="C97" s="6" t="s">
        <v>251</v>
      </c>
      <c r="D97" s="6" t="s">
        <v>4</v>
      </c>
      <c r="E97" s="15">
        <v>27.63</v>
      </c>
      <c r="F97" s="15">
        <v>15.73</v>
      </c>
      <c r="G97" s="15">
        <v>868.5</v>
      </c>
      <c r="H97" s="15">
        <v>758.9</v>
      </c>
      <c r="I97" s="15">
        <f t="shared" si="1"/>
        <v>1670.76</v>
      </c>
      <c r="J97" s="15"/>
    </row>
    <row r="98" spans="1:10" x14ac:dyDescent="0.25">
      <c r="A98" s="2" t="s">
        <v>186</v>
      </c>
      <c r="B98" s="2" t="s">
        <v>187</v>
      </c>
      <c r="C98" s="2" t="s">
        <v>188</v>
      </c>
      <c r="D98" s="2" t="s">
        <v>4</v>
      </c>
      <c r="E98" s="10">
        <v>111061.28</v>
      </c>
      <c r="F98" s="10">
        <v>117451.94</v>
      </c>
      <c r="G98" s="10">
        <v>117869.78</v>
      </c>
      <c r="H98" s="10">
        <v>105107.45</v>
      </c>
      <c r="I98" s="14">
        <f t="shared" si="1"/>
        <v>451490.45</v>
      </c>
    </row>
    <row r="99" spans="1:10" x14ac:dyDescent="0.25">
      <c r="A99" s="2" t="s">
        <v>257</v>
      </c>
      <c r="B99" s="2" t="s">
        <v>258</v>
      </c>
      <c r="C99" s="2" t="s">
        <v>259</v>
      </c>
      <c r="D99" s="2" t="s">
        <v>4</v>
      </c>
      <c r="E99" s="10">
        <v>33909.15</v>
      </c>
      <c r="F99" s="10">
        <v>38537.75</v>
      </c>
      <c r="G99" s="10">
        <v>35163.910000000003</v>
      </c>
      <c r="H99" s="10">
        <v>32385.279999999999</v>
      </c>
      <c r="I99" s="14">
        <f t="shared" si="1"/>
        <v>139996.09</v>
      </c>
    </row>
    <row r="100" spans="1:10" x14ac:dyDescent="0.25">
      <c r="A100" s="2" t="s">
        <v>257</v>
      </c>
      <c r="B100" s="2" t="s">
        <v>260</v>
      </c>
      <c r="C100" s="2" t="s">
        <v>261</v>
      </c>
      <c r="D100" s="2" t="s">
        <v>4</v>
      </c>
      <c r="E100" s="10">
        <v>15875.31</v>
      </c>
      <c r="F100" s="10">
        <v>6618.91</v>
      </c>
      <c r="G100" s="10">
        <v>6392.53</v>
      </c>
      <c r="H100" s="10">
        <v>6661.15</v>
      </c>
      <c r="I100" s="14">
        <f t="shared" si="1"/>
        <v>35547.9</v>
      </c>
    </row>
    <row r="101" spans="1:10" x14ac:dyDescent="0.25">
      <c r="A101" s="2"/>
      <c r="B101" s="2"/>
      <c r="C101" s="2"/>
      <c r="D101" s="2"/>
      <c r="E101" s="16"/>
      <c r="F101" s="16"/>
      <c r="G101" s="16"/>
      <c r="H101" s="16"/>
      <c r="I101" s="17"/>
    </row>
  </sheetData>
  <sortState ref="A2:R187">
    <sortCondition ref="A2:A187"/>
    <sortCondition ref="C2:C18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Tonnage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Tamara</dc:creator>
  <cp:lastModifiedBy>Fischer, Tamara</cp:lastModifiedBy>
  <dcterms:created xsi:type="dcterms:W3CDTF">2015-03-25T17:47:07Z</dcterms:created>
  <dcterms:modified xsi:type="dcterms:W3CDTF">2015-04-17T14:28:45Z</dcterms:modified>
</cp:coreProperties>
</file>