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mc:AlternateContent xmlns:mc="http://schemas.openxmlformats.org/markup-compatibility/2006">
    <mc:Choice Requires="x15">
      <x15ac:absPath xmlns:x15ac="http://schemas.microsoft.com/office/spreadsheetml/2010/11/ac" url="C:\Users\swood\Desktop\"/>
    </mc:Choice>
  </mc:AlternateContent>
  <xr:revisionPtr revIDLastSave="0" documentId="13_ncr:201_{5BA5AB4A-0E33-461E-8F3F-41888D7B76E3}" xr6:coauthVersionLast="45" xr6:coauthVersionMax="45" xr10:uidLastSave="{00000000-0000-0000-0000-000000000000}"/>
  <bookViews>
    <workbookView xWindow="-120" yWindow="-120" windowWidth="29040" windowHeight="15840" xr2:uid="{00000000-000D-0000-FFFF-FFFF00000000}"/>
  </bookViews>
  <sheets>
    <sheet name="Application" sheetId="1" r:id="rId1"/>
    <sheet name="Storage" sheetId="3" r:id="rId2"/>
  </sheets>
  <definedNames>
    <definedName name="ColumnTitle1">Expense[[#Headers],[Type of Tire]]</definedName>
    <definedName name="Mileage_Total">#REF!</definedName>
    <definedName name="Reimbursement_Total">#REF!</definedName>
    <definedName name="RowTitleRegion1..C6">Application!$B$3</definedName>
    <definedName name="RowTitleRegion2..E6">Application!$D$3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D15" i="1"/>
  <c r="D16" i="1"/>
  <c r="C18" i="1" l="1"/>
  <c r="D18" i="1" l="1"/>
  <c r="F14" i="1" s="1"/>
  <c r="F16" i="1" s="1"/>
  <c r="H16" i="1" s="1"/>
  <c r="H17" i="1" s="1"/>
  <c r="H18" i="1" s="1"/>
</calcChain>
</file>

<file path=xl/sharedStrings.xml><?xml version="1.0" encoding="utf-8"?>
<sst xmlns="http://schemas.openxmlformats.org/spreadsheetml/2006/main" count="109" uniqueCount="93">
  <si>
    <t>Government/Authority</t>
  </si>
  <si>
    <t>Federal Tax ID</t>
  </si>
  <si>
    <t>EPD Agreement #</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</si>
  <si>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</si>
  <si>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</si>
  <si>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</si>
  <si>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</si>
  <si>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</si>
  <si>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</si>
  <si>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</si>
  <si>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</si>
  <si>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</si>
  <si>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</si>
  <si>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</si>
  <si>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</si>
  <si>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</si>
  <si>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</si>
  <si>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Cost per PTE</t>
  </si>
  <si>
    <t>Event Name</t>
  </si>
  <si>
    <t>Alternate Date(s)</t>
  </si>
  <si>
    <t>Event Date(s)*</t>
  </si>
  <si>
    <t xml:space="preserve">*NOTE: If the date changes after execution of the agreement, the awardee must notify EPD in writing of the new date and the reason for the change. If events are more than one week apart, each event must have a separate application and contract. </t>
  </si>
  <si>
    <t>Enter the estimated number of scrap tires that you think will be collected and the fixed costs for the event below.</t>
  </si>
  <si>
    <t>Facility Name</t>
  </si>
  <si>
    <t>Address</t>
  </si>
  <si>
    <t>City</t>
  </si>
  <si>
    <t>ZIP</t>
  </si>
  <si>
    <t>List all collection / drop-off locations to be used during the event.</t>
  </si>
  <si>
    <t>List all locations where scrap tires will be temporarily stored after the event while awaiting transport to a processing facility, if different from collection sites listed above.</t>
  </si>
  <si>
    <t>Is the temporary storage site approved or permitted by EPD to store scrap tires?</t>
  </si>
  <si>
    <t>Yes - List the aproval/permit numbers:</t>
  </si>
  <si>
    <t>Inbound Freight</t>
  </si>
  <si>
    <t>Name</t>
  </si>
  <si>
    <t>Permit or Approval Number</t>
  </si>
  <si>
    <t>Carrier</t>
  </si>
  <si>
    <t>Processor</t>
  </si>
  <si>
    <t>Column2</t>
  </si>
  <si>
    <t xml:space="preserve">List all tire carriers and beneficial reuse scrap tire processors you plan to use and their permit or approval numbers.* </t>
  </si>
  <si>
    <t xml:space="preserve">*NOTE: If you change carriers or processors after the execution of the agreement, you must notify EPD in writing of the new contractors and the reason for the change. </t>
  </si>
  <si>
    <t xml:space="preserve">Procurement of contractors will follow current city/county procurement policy. </t>
  </si>
  <si>
    <t xml:space="preserve">Appropriate safety measures will be taken while performing scrap tire abatement. </t>
  </si>
  <si>
    <t>If there are any changes in the project after the execution of the agreement, awardee will notify EPD in writing (e.g., estimated cost of project, event date, location of temporary storage/collection sites, carriers/processors).</t>
  </si>
  <si>
    <t>To the best of your ability, scrap tires will not be collected from businesses that generate scrap tires (e.g., retail tire dealers).</t>
  </si>
  <si>
    <t>While awaiting transport to a scrap tire processor, tires will be stored in a manner that is protective of human health and the environment.</t>
  </si>
  <si>
    <t>All scrap tires collected during the event will be removed within 30 days of event date.</t>
  </si>
  <si>
    <t>Final report, reimbursement request, and other required documents will be submitted to EPD within 90 days of event date.</t>
  </si>
  <si>
    <t>N/A</t>
  </si>
  <si>
    <t>Liability waivers will be completed for volunteers, if applicable.</t>
  </si>
  <si>
    <t>Permitted tire carriers and permitted/approved beneficial reuse scrap tire processors will be used.</t>
  </si>
  <si>
    <t>YES</t>
  </si>
  <si>
    <t>NO</t>
  </si>
  <si>
    <t>I. CONTACT INFORMATION</t>
  </si>
  <si>
    <t>II. AMNESTY EVENT INFORMATION</t>
  </si>
  <si>
    <t>C. CARRIERS AND PROCESSORS</t>
  </si>
  <si>
    <t>III. ACKNOWLEDGEMENTS</t>
  </si>
  <si>
    <t>IV. AUTHORIZATION</t>
  </si>
  <si>
    <t xml:space="preserve">I, the undersigned authorized representative, certify that to the best of my knowledge, the information contained herein is true and correct. </t>
  </si>
  <si>
    <t>Date</t>
  </si>
  <si>
    <t>Signature</t>
  </si>
  <si>
    <t>APPLICATION INSTRUCTIONS</t>
  </si>
  <si>
    <t>2. Or mail to: Georgia Environmental Protection Division - Land Protection Branch	
c/o Lena Chambless, Recovered Materials Unit Manager				
4244 International Parkway, Suite 104 
Atlanta, GA 30354</t>
  </si>
  <si>
    <t>Guidance for Temporary Storage of Scrap Tires</t>
  </si>
  <si>
    <t>Please follow this guidance if your local government or authority is applying to the local government reimbursement program and will be temporarily storing scrap tires at a location that does not have a valid solid waste approval or solid waste handling permit issued by the Environment Protection Division.</t>
  </si>
  <si>
    <t>Storage</t>
  </si>
  <si>
    <r>
      <t>On city, county, or authority letterhead</t>
    </r>
    <r>
      <rPr>
        <sz val="11"/>
        <rFont val="Franklin Gothic Book"/>
        <family val="2"/>
        <scheme val="minor"/>
      </rPr>
      <t xml:space="preserve">, write a statement which addresses the following information for approval of the temporary storage of scrap tires.  </t>
    </r>
  </si>
  <si>
    <t>Fire Protection</t>
  </si>
  <si>
    <t>How will the tires be secured when the site is unattended (e.g., perimeter fence with a locked gate, enclosed trailer with a locked door)?</t>
  </si>
  <si>
    <t>If the property is not owned by the local government or authority, include owner information and a permission letter signed by the owner.</t>
  </si>
  <si>
    <t>What are the dimensions of the tire storage area? By regulation, this can be no greater than 10,000 square feet and no higher than 15 feet.</t>
  </si>
  <si>
    <t xml:space="preserve">The local fire protection service will be notified of the event. </t>
  </si>
  <si>
    <t>There will be a 50-foot wide fire lane around the tire storage area.</t>
  </si>
  <si>
    <t>No open flames will be allowed within 25 feet of the tire storage area.</t>
  </si>
  <si>
    <t>Vector Control</t>
  </si>
  <si>
    <t xml:space="preserve">Tires will be covered and/or treated with appropriate pesticide to prevent mosquito infestations. </t>
  </si>
  <si>
    <t>Tires will not be stored in tall grass, water conveyances, muddy areas, or other areas that could attract vectors.</t>
  </si>
  <si>
    <t>Additional Information</t>
  </si>
  <si>
    <t>Any other information that is pertinent to the temporary storage of scrap tires for approval. EPD may request additional information prior to approval of the application.</t>
  </si>
  <si>
    <t>Example Statement</t>
  </si>
  <si>
    <t>Signature of Authorized Representative</t>
  </si>
  <si>
    <r>
      <t xml:space="preserve">The </t>
    </r>
    <r>
      <rPr>
        <sz val="11"/>
        <color rgb="FFFF0000"/>
        <rFont val="Franklin Gothic Book"/>
        <family val="2"/>
        <scheme val="minor"/>
      </rPr>
      <t>NAME OF LOCAL GOVERNMENT</t>
    </r>
    <r>
      <rPr>
        <sz val="11"/>
        <rFont val="Franklin Gothic Book"/>
        <family val="2"/>
        <scheme val="minor"/>
      </rPr>
      <t xml:space="preserve"> will hold a scrap tire amnesty event for residents on </t>
    </r>
    <r>
      <rPr>
        <sz val="11"/>
        <color rgb="FFFF0000"/>
        <rFont val="Franklin Gothic Book"/>
        <family val="2"/>
        <scheme val="minor"/>
      </rPr>
      <t>DATE</t>
    </r>
    <r>
      <rPr>
        <sz val="11"/>
        <rFont val="Franklin Gothic Book"/>
        <family val="2"/>
        <scheme val="minor"/>
      </rPr>
      <t xml:space="preserve">. The tires collected will be temporarily stored at the </t>
    </r>
    <r>
      <rPr>
        <sz val="11"/>
        <color rgb="FFFF0000"/>
        <rFont val="Franklin Gothic Book"/>
        <family val="2"/>
        <scheme val="minor"/>
      </rPr>
      <t>city Public Works Department, 123 Main Street, City, GA</t>
    </r>
    <r>
      <rPr>
        <sz val="11"/>
        <rFont val="Franklin Gothic Book"/>
        <family val="2"/>
        <scheme val="minor"/>
      </rPr>
      <t xml:space="preserve"> under a covered structure and within a fenced area that is locked during non-business hours. The local fire department has evaluated the proposed storage area and will be notified upon approval. There will be a 50-foot fire lane around the perimeter of the scrap tire storage area to allow fire department access in case of an emergency. There will be no open flames allowed within 25 feet of the scrap tire storage area. In case of an emergency, such as a fire, all necessary steps will be taken to prevent any runoff from the tire storage area.  </t>
    </r>
  </si>
  <si>
    <t>B. COLLECTION AND STORAGE</t>
  </si>
  <si>
    <t>A. COST ESTIMATE</t>
  </si>
  <si>
    <t>Rate per Ton</t>
  </si>
  <si>
    <t>Estimated Tons</t>
  </si>
  <si>
    <t>Estimated Processing Cost</t>
  </si>
  <si>
    <t>Flat Fuel Charge</t>
  </si>
  <si>
    <t>You can find lists of permitted tire carriers and permitted/approved beneficial scrap tire processors on the STAR program's website: https://epd.georgia.gov/star-program</t>
  </si>
  <si>
    <t>Please allow 90 days for processing.</t>
  </si>
  <si>
    <t>City/State</t>
  </si>
  <si>
    <t xml:space="preserve">No - Sites must be approved or permitted by EPD before the contract is executed. See "Storage" tab below for guidelines. </t>
  </si>
  <si>
    <t xml:space="preserve">To use the e-sign feature: 
1. Save this document to your computer; 
2. Double-click on the X at left; 
3. Type or draw your signature or insert a scanned image of your signature. 
The details button is optional.     </t>
  </si>
  <si>
    <t>1. Email this completed form and any required attachments to: epd.star@dnr.ga.gov.
Please include the local government name in the subject line.</t>
  </si>
  <si>
    <t>Questions? Call EPD at 404-362-2537.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</si>
</sst>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3" formatCode="_(* #,##0.00_);_(* \(#,##0.00\);_(* &quot;-&quot;??_);_(@_)"/>
    <numFmt numFmtId="164" formatCode="&quot;$&quot;#,##0.00"/>
  </numFmts>
  <fonts count="24"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theme="3"/>
      <name val="Arial"/>
      <family val="2"/>
    </font>
    <font>
      <b/>
      <sz val="12"/>
      <color theme="0"/>
      <name val="Franklin Gothic Book"/>
      <family val="2"/>
      <scheme val="minor"/>
    </font>
    <font>
      <b/>
      <sz val="11"/>
      <color theme="0"/>
      <name val="Franklin Gothic Book"/>
      <family val="2"/>
      <scheme val="minor"/>
    </font>
    <font>
      <b/>
      <i/>
      <sz val="11"/>
      <color theme="3"/>
      <name val="Franklin Gothic Book"/>
      <family val="2"/>
      <scheme val="minor"/>
    </font>
    <font>
      <b/>
      <sz val="11"/>
      <color theme="6"/>
      <name val="Franklin Gothic Book"/>
      <family val="2"/>
      <scheme val="minor"/>
    </font>
    <font>
      <u/>
      <sz val="11"/>
      <color theme="10"/>
      <name val="Arial"/>
      <family val="2"/>
    </font>
    <font>
      <b/>
      <u/>
      <sz val="11"/>
      <color theme="10"/>
      <name val="Franklin Gothic Book"/>
      <family val="2"/>
      <scheme val="minor"/>
    </font>
    <font>
      <b/>
      <sz val="11"/>
      <color theme="6"/>
      <name val="Franklin Gothic Book"/>
      <family val="2"/>
    </font>
    <font>
      <b/>
      <i/>
      <sz val="11"/>
      <color theme="6"/>
      <name val="Franklin Gothic Book"/>
      <family val="2"/>
    </font>
    <font>
      <sz val="11"/>
      <color rgb="FFFF0000"/>
      <name val="Franklin Gothic Book"/>
      <family val="2"/>
      <scheme val="minor"/>
    </font>
    <font>
      <b/>
      <sz val="11"/>
      <name val="Arial"/>
      <family val="2"/>
    </font>
    <font>
      <b/>
      <u/>
      <sz val="11"/>
      <color theme="10"/>
      <name val="Arial"/>
      <family val="2"/>
    </font>
    <font>
      <sz val="11"/>
      <color theme="3"/>
      <name val="Franklin Gothic Book"/>
      <family val="2"/>
      <scheme val="minor"/>
    </font>
    <font>
      <b/>
      <sz val="10"/>
      <color rgb="FFFF0000"/>
      <name val="Franklin Gothic Book"/>
      <family val="2"/>
      <scheme val="minor"/>
    </font>
    <font>
      <b/>
      <sz val="11"/>
      <color rgb="FFFF0000"/>
      <name val="Arial"/>
      <family val="2"/>
    </font>
  </fonts>
  <fills count="7">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
      <patternFill patternType="solid">
        <fgColor theme="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6">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xf numFmtId="0" fontId="14" fillId="0" borderId="0" applyNumberFormat="0" applyFill="0" applyBorder="0" applyAlignment="0" applyProtection="0">
      <alignment wrapText="1"/>
    </xf>
  </cellStyleXfs>
  <cellXfs count="120">
    <xf numFmtId="0" fontId="0" fillId="0" borderId="0" xfId="0">
      <alignment wrapText="1"/>
    </xf>
    <xf numFmtId="0" fontId="0" fillId="0" borderId="0" xfId="0" applyAlignment="1">
      <alignment vertical="center" wrapText="1"/>
    </xf>
    <xf numFmtId="0" fontId="6" fillId="0" borderId="0" xfId="7" applyFont="1" applyAlignment="1">
      <alignment horizontal="right" indent="1"/>
    </xf>
    <xf numFmtId="0" fontId="4" fillId="2" borderId="0" xfId="6" applyFill="1">
      <alignment horizontal="left" indent="1"/>
    </xf>
    <xf numFmtId="0" fontId="0" fillId="2" borderId="0" xfId="0" applyFill="1">
      <alignment wrapText="1"/>
    </xf>
    <xf numFmtId="0" fontId="6" fillId="0" borderId="0" xfId="7" applyFont="1" applyFill="1" applyAlignment="1">
      <alignment horizontal="right" indent="1"/>
    </xf>
    <xf numFmtId="0" fontId="5" fillId="0" borderId="0" xfId="8" applyNumberFormat="1" applyFont="1" applyBorder="1" applyAlignment="1">
      <alignment wrapText="1"/>
    </xf>
    <xf numFmtId="0" fontId="6" fillId="0" borderId="0" xfId="7" applyFont="1" applyBorder="1" applyAlignment="1">
      <alignment horizontal="right" indent="1"/>
    </xf>
    <xf numFmtId="0" fontId="5" fillId="0" borderId="0" xfId="3" applyNumberFormat="1" applyFont="1" applyBorder="1" applyAlignment="1">
      <alignment horizontal="left"/>
    </xf>
    <xf numFmtId="0" fontId="0" fillId="0" borderId="0" xfId="0" applyBorder="1">
      <alignment wrapText="1"/>
    </xf>
    <xf numFmtId="0" fontId="7" fillId="0" borderId="0" xfId="11" applyFont="1" applyFill="1" applyAlignment="1">
      <alignment horizontal="center" vertical="center"/>
    </xf>
    <xf numFmtId="0" fontId="7" fillId="0" borderId="0" xfId="11" applyFont="1" applyFill="1" applyAlignment="1">
      <alignment horizontal="center" vertical="center" wrapText="1"/>
    </xf>
    <xf numFmtId="0" fontId="0" fillId="4" borderId="0" xfId="0" applyFill="1">
      <alignment wrapText="1"/>
    </xf>
    <xf numFmtId="0" fontId="10" fillId="4" borderId="0" xfId="6" applyFont="1" applyFill="1" applyAlignment="1">
      <alignment horizontal="left" vertical="center" indent="1"/>
    </xf>
    <xf numFmtId="0" fontId="10" fillId="0" borderId="0" xfId="11" applyFont="1" applyFill="1" applyBorder="1" applyAlignment="1">
      <alignment horizontal="left" vertical="center" indent="1"/>
    </xf>
    <xf numFmtId="0" fontId="6" fillId="0" borderId="0" xfId="9" applyNumberFormat="1" applyFont="1" applyFill="1" applyAlignment="1" applyProtection="1">
      <alignment horizontal="left" vertical="center"/>
    </xf>
    <xf numFmtId="0" fontId="8" fillId="3" borderId="0" xfId="0" applyNumberFormat="1" applyFont="1" applyFill="1" applyBorder="1" applyAlignment="1" applyProtection="1">
      <alignment horizontal="right" vertical="center"/>
    </xf>
    <xf numFmtId="0" fontId="9" fillId="3" borderId="0" xfId="0" applyFont="1" applyFill="1" applyAlignment="1" applyProtection="1">
      <alignment vertical="center"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6" fillId="0" borderId="0" xfId="7" applyFont="1" applyFill="1" applyAlignment="1">
      <alignment horizontal="left" vertical="center"/>
    </xf>
    <xf numFmtId="0" fontId="6" fillId="0" borderId="0" xfId="7" applyFont="1" applyAlignment="1">
      <alignment horizontal="left" vertical="center"/>
    </xf>
    <xf numFmtId="0" fontId="0" fillId="0" borderId="0" xfId="0" applyAlignment="1">
      <alignment horizontal="left" wrapText="1"/>
    </xf>
    <xf numFmtId="0" fontId="5" fillId="0" borderId="0" xfId="8" applyNumberFormat="1" applyFont="1" applyBorder="1" applyAlignment="1">
      <alignment horizontal="left" wrapText="1"/>
    </xf>
    <xf numFmtId="0" fontId="11" fillId="0" borderId="0" xfId="11" applyFont="1" applyFill="1" applyBorder="1" applyAlignment="1">
      <alignment horizontal="left" vertical="center" indent="1"/>
    </xf>
    <xf numFmtId="0" fontId="0" fillId="0" borderId="0" xfId="0" applyAlignment="1">
      <alignment wrapText="1"/>
    </xf>
    <xf numFmtId="0" fontId="5" fillId="0" borderId="0" xfId="10" applyNumberFormat="1" applyFont="1" applyBorder="1" applyAlignment="1">
      <alignment horizontal="left" wrapText="1"/>
    </xf>
    <xf numFmtId="0" fontId="11" fillId="0" borderId="0" xfId="7" applyFont="1" applyBorder="1" applyAlignment="1">
      <alignment horizontal="center" vertical="center"/>
    </xf>
    <xf numFmtId="0" fontId="11" fillId="0" borderId="0" xfId="8" applyNumberFormat="1" applyFont="1" applyBorder="1" applyAlignment="1">
      <alignment horizontal="center" vertical="center" wrapText="1"/>
    </xf>
    <xf numFmtId="0" fontId="11" fillId="0" borderId="0" xfId="7" applyFont="1" applyBorder="1" applyAlignment="1">
      <alignment horizontal="right" vertical="center" indent="1"/>
    </xf>
    <xf numFmtId="0" fontId="11" fillId="0" borderId="0" xfId="7" applyFont="1" applyFill="1" applyAlignment="1">
      <alignment horizontal="right" vertical="center" indent="1"/>
    </xf>
    <xf numFmtId="0" fontId="11" fillId="0" borderId="0" xfId="7" applyFont="1" applyFill="1" applyBorder="1" applyAlignment="1">
      <alignment horizontal="right" vertical="center" indent="1"/>
    </xf>
    <xf numFmtId="0" fontId="13" fillId="0" borderId="0" xfId="7" applyFont="1" applyBorder="1" applyAlignment="1">
      <alignment horizontal="center" vertical="center"/>
    </xf>
    <xf numFmtId="0" fontId="11" fillId="0" borderId="0" xfId="8" applyNumberFormat="1" applyFont="1" applyBorder="1" applyAlignment="1">
      <alignment horizontal="center" vertical="center"/>
    </xf>
    <xf numFmtId="0" fontId="6" fillId="0" borderId="0" xfId="11" applyFont="1" applyFill="1" applyBorder="1" applyAlignment="1">
      <alignment vertical="center"/>
    </xf>
    <xf numFmtId="0" fontId="5" fillId="0" borderId="0" xfId="7" applyFont="1" applyAlignment="1">
      <alignment vertical="center" wrapText="1"/>
    </xf>
    <xf numFmtId="0" fontId="13" fillId="0" borderId="0" xfId="0" applyFont="1" applyAlignment="1">
      <alignment horizontal="center" vertical="center" wrapText="1"/>
    </xf>
    <xf numFmtId="0" fontId="0" fillId="0" borderId="1" xfId="0" applyBorder="1">
      <alignment wrapText="1"/>
    </xf>
    <xf numFmtId="0" fontId="10" fillId="0" borderId="0" xfId="11" applyFont="1" applyFill="1" applyAlignment="1">
      <alignment horizontal="left" vertical="center" indent="1"/>
    </xf>
    <xf numFmtId="0" fontId="5" fillId="0" borderId="0" xfId="0" applyFont="1">
      <alignment wrapText="1"/>
    </xf>
    <xf numFmtId="0" fontId="13" fillId="0" borderId="0" xfId="0" applyFont="1" applyAlignment="1">
      <alignment wrapText="1"/>
    </xf>
    <xf numFmtId="2" fontId="5" fillId="0" borderId="6" xfId="3" applyNumberFormat="1" applyFont="1" applyFill="1" applyBorder="1">
      <alignment horizontal="right"/>
    </xf>
    <xf numFmtId="164" fontId="5" fillId="0" borderId="6" xfId="3" applyFont="1" applyFill="1" applyBorder="1">
      <alignment horizontal="right"/>
    </xf>
    <xf numFmtId="164" fontId="5" fillId="0" borderId="7" xfId="3" applyFont="1" applyFill="1" applyBorder="1">
      <alignment horizontal="right"/>
    </xf>
    <xf numFmtId="164" fontId="5" fillId="0" borderId="0" xfId="0" applyNumberFormat="1" applyFont="1" applyFill="1" applyBorder="1">
      <alignment wrapText="1"/>
    </xf>
    <xf numFmtId="0" fontId="12" fillId="0" borderId="0" xfId="7" applyFont="1" applyFill="1" applyAlignment="1">
      <alignment horizontal="right" indent="1"/>
    </xf>
    <xf numFmtId="164" fontId="5" fillId="0" borderId="7" xfId="0" applyNumberFormat="1" applyFont="1" applyFill="1" applyBorder="1">
      <alignment wrapText="1"/>
    </xf>
    <xf numFmtId="164" fontId="5" fillId="0" borderId="0" xfId="3" applyFont="1" applyFill="1" applyBorder="1">
      <alignment horizontal="right"/>
    </xf>
    <xf numFmtId="0" fontId="0" fillId="0" borderId="0" xfId="0" applyFont="1" applyFill="1" applyBorder="1" applyAlignment="1" applyProtection="1">
      <alignment horizontal="right" vertical="center" wrapText="1"/>
      <protection locked="0"/>
    </xf>
    <xf numFmtId="164" fontId="5" fillId="0" borderId="7" xfId="3" applyFont="1" applyFill="1" applyBorder="1" applyProtection="1">
      <alignment horizontal="right"/>
      <protection locked="0"/>
    </xf>
    <xf numFmtId="164" fontId="5" fillId="0" borderId="6" xfId="3" applyFont="1" applyFill="1" applyBorder="1" applyProtection="1">
      <alignment horizontal="right"/>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4" xfId="10"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5" fillId="0" borderId="5" xfId="14" applyNumberFormat="1" applyFont="1" applyBorder="1" applyAlignment="1" applyProtection="1">
      <alignment horizontal="left" wrapText="1"/>
      <protection locked="0"/>
    </xf>
    <xf numFmtId="0" fontId="5" fillId="0" borderId="3" xfId="10" applyNumberFormat="1" applyFont="1" applyBorder="1" applyAlignment="1" applyProtection="1">
      <alignment horizontal="left" wrapText="1"/>
      <protection locked="0"/>
    </xf>
    <xf numFmtId="0" fontId="0" fillId="0" borderId="5" xfId="0" applyBorder="1" applyProtection="1">
      <alignment wrapText="1"/>
      <protection locked="0"/>
    </xf>
    <xf numFmtId="0" fontId="5" fillId="0" borderId="0" xfId="8" applyNumberFormat="1" applyFont="1" applyBorder="1" applyAlignment="1" applyProtection="1">
      <alignment horizontal="left" wrapText="1"/>
      <protection locked="0"/>
    </xf>
    <xf numFmtId="0" fontId="5" fillId="0" borderId="0" xfId="8" applyNumberFormat="1" applyFont="1" applyFill="1" applyBorder="1" applyAlignment="1" applyProtection="1">
      <alignment horizontal="left" wrapText="1"/>
      <protection locked="0"/>
    </xf>
    <xf numFmtId="0" fontId="5" fillId="0" borderId="0" xfId="8" applyNumberFormat="1" applyFont="1" applyBorder="1" applyAlignment="1" applyProtection="1">
      <alignment horizontal="left" vertical="center" wrapText="1" indent="1"/>
      <protection locked="0"/>
    </xf>
    <xf numFmtId="0" fontId="5" fillId="0" borderId="0" xfId="8" applyNumberFormat="1" applyFont="1" applyFill="1" applyBorder="1" applyAlignment="1" applyProtection="1">
      <alignment horizontal="left" vertical="center" wrapText="1" indent="1"/>
      <protection locked="0"/>
    </xf>
    <xf numFmtId="14" fontId="5" fillId="0" borderId="5" xfId="3" applyNumberFormat="1" applyFont="1" applyBorder="1" applyProtection="1">
      <alignment horizontal="right"/>
      <protection locked="0"/>
    </xf>
    <xf numFmtId="14" fontId="5" fillId="0" borderId="5" xfId="0" applyNumberFormat="1" applyFont="1" applyBorder="1" applyProtection="1">
      <alignment wrapText="1"/>
      <protection locked="0"/>
    </xf>
    <xf numFmtId="0" fontId="5" fillId="0" borderId="3" xfId="8" applyNumberFormat="1" applyFont="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5" fillId="0" borderId="7" xfId="8" applyNumberFormat="1" applyFont="1" applyBorder="1" applyAlignment="1" applyProtection="1">
      <alignment horizontal="left" wrapText="1"/>
    </xf>
    <xf numFmtId="0" fontId="5" fillId="0" borderId="6" xfId="3" applyNumberFormat="1" applyFont="1" applyBorder="1" applyAlignment="1" applyProtection="1">
      <alignment horizontal="left"/>
      <protection locked="0"/>
    </xf>
    <xf numFmtId="0" fontId="15" fillId="0" borderId="0" xfId="15" applyFont="1" applyAlignment="1">
      <alignment vertical="top" wrapText="1"/>
    </xf>
    <xf numFmtId="0" fontId="19" fillId="0" borderId="0" xfId="0" applyFont="1">
      <alignment wrapText="1"/>
    </xf>
    <xf numFmtId="0" fontId="21" fillId="0" borderId="0" xfId="7" applyFont="1" applyBorder="1" applyAlignment="1" applyProtection="1">
      <alignment horizontal="left" indent="1"/>
      <protection locked="0"/>
    </xf>
    <xf numFmtId="0" fontId="21" fillId="0" borderId="0" xfId="7" applyFont="1" applyFill="1" applyBorder="1" applyAlignment="1" applyProtection="1">
      <alignment horizontal="left" indent="1"/>
      <protection locked="0"/>
    </xf>
    <xf numFmtId="0" fontId="0" fillId="0" borderId="0" xfId="0" applyProtection="1">
      <alignment wrapText="1"/>
      <protection locked="0"/>
    </xf>
    <xf numFmtId="0" fontId="23" fillId="0" borderId="0" xfId="0" applyFont="1" applyAlignment="1" applyProtection="1">
      <alignment vertical="center" wrapText="1"/>
      <protection locked="0"/>
    </xf>
    <xf numFmtId="0" fontId="13" fillId="0" borderId="0" xfId="7" applyFont="1" applyAlignment="1">
      <alignment horizontal="left" vertical="center" wrapText="1" indent="1"/>
    </xf>
    <xf numFmtId="0" fontId="6" fillId="0" borderId="0" xfId="7" applyFont="1" applyAlignment="1">
      <alignment horizontal="left" vertical="center" wrapText="1"/>
    </xf>
    <xf numFmtId="0" fontId="10" fillId="4" borderId="8" xfId="11" applyFont="1" applyFill="1" applyBorder="1" applyAlignment="1">
      <alignment horizontal="left" vertical="center" indent="1"/>
    </xf>
    <xf numFmtId="0" fontId="10" fillId="4" borderId="0" xfId="11" applyFont="1" applyFill="1" applyBorder="1" applyAlignment="1">
      <alignment horizontal="left" vertical="center" indent="1"/>
    </xf>
    <xf numFmtId="0" fontId="6" fillId="5" borderId="0" xfId="7" applyFont="1" applyFill="1" applyAlignment="1">
      <alignment horizontal="left" vertical="center" indent="1"/>
    </xf>
    <xf numFmtId="0" fontId="6" fillId="0" borderId="0" xfId="11" applyFont="1" applyFill="1" applyBorder="1" applyAlignment="1">
      <alignment horizontal="left" vertical="center" indent="1"/>
    </xf>
    <xf numFmtId="0" fontId="6" fillId="0" borderId="0" xfId="11" applyFont="1" applyFill="1" applyBorder="1" applyAlignment="1">
      <alignment horizontal="left" vertical="center" wrapText="1"/>
    </xf>
    <xf numFmtId="0" fontId="13" fillId="0" borderId="0" xfId="7" applyFont="1" applyAlignment="1">
      <alignment horizontal="left" wrapText="1" indent="2"/>
    </xf>
    <xf numFmtId="0" fontId="6" fillId="5" borderId="0" xfId="11" applyFont="1" applyFill="1" applyBorder="1" applyAlignment="1">
      <alignment horizontal="left" vertical="center" indent="1"/>
    </xf>
    <xf numFmtId="0" fontId="11" fillId="5" borderId="0" xfId="11" applyFont="1" applyFill="1" applyBorder="1" applyAlignment="1">
      <alignment horizontal="left" vertical="center" indent="1"/>
    </xf>
    <xf numFmtId="0" fontId="0" fillId="0" borderId="0" xfId="0" applyAlignment="1">
      <alignment horizontal="left" wrapText="1"/>
    </xf>
    <xf numFmtId="0" fontId="6" fillId="0" borderId="0" xfId="11" applyFont="1" applyFill="1" applyBorder="1" applyAlignment="1">
      <alignment horizontal="left" vertical="center" wrapText="1" indent="1"/>
    </xf>
    <xf numFmtId="0" fontId="6" fillId="0" borderId="0" xfId="0" applyFont="1" applyAlignment="1">
      <alignment horizontal="left" vertical="center" wrapText="1"/>
    </xf>
    <xf numFmtId="0" fontId="6" fillId="0" borderId="0" xfId="0" applyFont="1" applyAlignment="1">
      <alignment horizontal="left" vertical="center" wrapText="1" indent="4"/>
    </xf>
    <xf numFmtId="0" fontId="13" fillId="0" borderId="0" xfId="0" applyFont="1" applyAlignment="1">
      <alignment horizontal="left" wrapText="1" indent="1"/>
    </xf>
    <xf numFmtId="0" fontId="0" fillId="5" borderId="0" xfId="0" applyFill="1" applyBorder="1" applyAlignment="1" applyProtection="1">
      <alignment horizontal="left" vertical="center" wrapText="1"/>
      <protection locked="0"/>
    </xf>
    <xf numFmtId="0" fontId="20" fillId="0" borderId="0" xfId="15" applyFont="1" applyAlignment="1" applyProtection="1">
      <alignment horizontal="left" vertical="top" wrapText="1" indent="2"/>
      <protection locked="0"/>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 xfId="0" applyFont="1" applyBorder="1" applyAlignment="1">
      <alignment horizontal="left" vertical="center" wrapText="1" indent="1"/>
    </xf>
    <xf numFmtId="0" fontId="17" fillId="0" borderId="0" xfId="0" applyFont="1" applyAlignment="1">
      <alignment horizontal="left" wrapText="1"/>
    </xf>
    <xf numFmtId="0" fontId="10" fillId="4" borderId="0" xfId="11" applyFont="1" applyFill="1" applyAlignment="1">
      <alignment horizontal="left" vertical="center" indent="1"/>
    </xf>
    <xf numFmtId="0" fontId="6" fillId="0" borderId="0" xfId="7" applyFont="1" applyFill="1" applyAlignment="1">
      <alignment horizontal="left" wrapText="1"/>
    </xf>
    <xf numFmtId="0" fontId="6" fillId="0" borderId="0" xfId="7" applyFont="1" applyFill="1" applyAlignment="1">
      <alignment horizontal="left"/>
    </xf>
    <xf numFmtId="0" fontId="22" fillId="0" borderId="0" xfId="0" applyFont="1" applyAlignment="1" applyProtection="1">
      <alignment horizontal="left" vertical="top" wrapText="1"/>
      <protection locked="0"/>
    </xf>
    <xf numFmtId="0" fontId="11" fillId="6" borderId="0" xfId="0" applyFont="1" applyFill="1" applyAlignment="1">
      <alignment horizontal="left" vertical="center" wrapText="1" indent="1"/>
    </xf>
    <xf numFmtId="0" fontId="5" fillId="0" borderId="0" xfId="0" applyFont="1" applyAlignment="1">
      <alignment horizontal="left" vertical="center" wrapText="1"/>
    </xf>
    <xf numFmtId="0" fontId="5" fillId="0" borderId="1" xfId="0" applyFont="1" applyBorder="1" applyAlignment="1">
      <alignment horizontal="left" vertical="center" wrapText="1" indent="1"/>
    </xf>
    <xf numFmtId="0" fontId="11" fillId="6" borderId="10" xfId="0" applyFont="1" applyFill="1" applyBorder="1" applyAlignment="1">
      <alignment horizontal="left" vertical="center" wrapText="1" indent="1"/>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9" xfId="0" applyFont="1" applyBorder="1" applyAlignment="1">
      <alignment horizontal="left" vertical="center" wrapText="1" indent="1"/>
    </xf>
    <xf numFmtId="0" fontId="11" fillId="6" borderId="10" xfId="0" applyFont="1" applyFill="1" applyBorder="1" applyAlignment="1">
      <alignment horizontal="left" wrapText="1" indent="1"/>
    </xf>
    <xf numFmtId="0" fontId="11" fillId="6" borderId="7" xfId="0" applyFont="1" applyFill="1" applyBorder="1" applyAlignment="1">
      <alignment horizontal="left" wrapText="1" indent="1"/>
    </xf>
    <xf numFmtId="0" fontId="11" fillId="6" borderId="9" xfId="0" applyFont="1" applyFill="1" applyBorder="1" applyAlignment="1">
      <alignment horizontal="left" wrapText="1" indent="1"/>
    </xf>
    <xf numFmtId="0" fontId="11" fillId="4" borderId="0" xfId="6" applyFont="1" applyFill="1" applyAlignment="1">
      <alignment horizontal="center"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1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14" fillId="0" borderId="0" xfId="15">
      <alignment wrapText="1"/>
    </xf>
  </cellXfs>
  <cellStyles count="16">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Hyperlink" xfId="15" builtinId="8"/>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29">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center" textRotation="0" wrapText="1" indent="1" justifyLastLine="0" shrinkToFit="0" readingOrder="0"/>
      <protection locked="0" hidden="0"/>
    </dxf>
    <dxf>
      <font>
        <b/>
        <i val="0"/>
        <strike val="0"/>
        <condense val="0"/>
        <extend val="0"/>
        <outline val="0"/>
        <shadow val="0"/>
        <u val="none"/>
        <vertAlign val="baseline"/>
        <sz val="11"/>
        <color theme="0"/>
        <name val="Franklin Gothic Book"/>
        <family val="2"/>
        <scheme val="minor"/>
      </font>
      <alignment horizontal="right" vertical="center" textRotation="0" wrapText="0" indent="1" justifyLastLine="0" shrinkToFit="0" readingOrder="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3"/>
        <name val="Franklin Gothic Book"/>
        <family val="2"/>
        <scheme val="minor"/>
      </font>
      <alignment horizontal="left" vertical="bottom" textRotation="0" wrapText="0" indent="1" justifyLastLine="0" shrinkToFit="0" readingOrder="0"/>
      <protection locked="0" hidden="0"/>
    </dxf>
    <dxf>
      <protection locked="0" hidden="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auto="1"/>
        <name val="Franklin Gothic Book"/>
        <family val="2"/>
        <scheme val="minor"/>
      </font>
      <numFmt numFmtId="0" formatCode="Genera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3"/>
        <name val="Franklin Gothic Book"/>
        <family val="2"/>
        <scheme val="minor"/>
      </font>
      <alignment horizontal="left" vertical="bottom" textRotation="0" wrapText="0" indent="1" justifyLastLine="0" shrinkToFit="0" readingOrder="0"/>
      <protection locked="0" hidden="0"/>
    </dxf>
    <dxf>
      <protection locked="0" hidden="0"/>
    </dxf>
    <dxf>
      <font>
        <b/>
        <strike val="0"/>
        <outline val="0"/>
        <shadow val="0"/>
        <u val="none"/>
        <vertAlign val="baseline"/>
        <sz val="11"/>
        <color theme="0"/>
        <name val="Franklin Gothic Book"/>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35" formatCode="_(* #,##0.00_);_(* \(#,##0.00\);_(* &quot;-&quot;??_);_(@_)"/>
      <alignment vertical="center" textRotation="0" indent="0" justifyLastLine="0" shrinkToFit="0" readingOrder="0"/>
      <protection locked="1" hidden="0"/>
    </dxf>
    <dxf>
      <font>
        <b val="0"/>
        <i val="0"/>
        <strike val="0"/>
        <condense val="0"/>
        <extend val="0"/>
        <outline val="0"/>
        <shadow val="0"/>
        <u val="none"/>
        <vertAlign val="baseline"/>
        <sz val="11"/>
        <color theme="3"/>
        <name val="Arial"/>
        <family val="2"/>
        <scheme val="none"/>
      </font>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11"/>
        <color theme="3"/>
        <name val="Franklin Gothic Book"/>
        <family val="2"/>
        <scheme val="minor"/>
      </font>
      <fill>
        <patternFill patternType="none">
          <fgColor indexed="64"/>
          <bgColor indexed="65"/>
        </patternFill>
      </fill>
      <alignment vertical="center" textRotation="0" indent="0" justifyLastLine="0" shrinkToFit="0" readingOrder="0"/>
      <protection locked="1" hidden="0"/>
    </dxf>
    <dxf>
      <font>
        <strike val="0"/>
        <outline val="0"/>
        <shadow val="0"/>
        <u val="none"/>
        <vertAlign val="baseline"/>
        <sz val="11"/>
        <color auto="1"/>
      </font>
      <fill>
        <patternFill patternType="solid">
          <fgColor indexed="64"/>
          <bgColor theme="0" tint="-4.9989318521683403E-2"/>
        </patternFill>
      </fill>
    </dxf>
    <dxf>
      <font>
        <strike val="0"/>
        <outline val="0"/>
        <shadow val="0"/>
        <u val="none"/>
        <vertAlign val="baseline"/>
        <sz val="12"/>
        <color theme="3"/>
        <name val="Franklin Gothic Book"/>
        <family val="2"/>
        <scheme val="minor"/>
      </font>
      <alignment horizontal="center" vertical="center" textRotation="0" wrapText="0" indent="0" justifyLastLine="0" shrinkToFit="0" readingOrder="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28"/>
      <tableStyleElement type="headerRow" dxfId="27"/>
      <tableStyleElement type="secondRowStripe" dxfId="2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1133475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4106" y="0"/>
          <a:ext cx="7406369"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 Tire</a:t>
          </a:r>
          <a:r>
            <a:rPr lang="en-GB" sz="2800" b="1" baseline="0">
              <a:solidFill>
                <a:schemeClr val="bg1"/>
              </a:solidFill>
              <a:latin typeface="+mn-lt"/>
            </a:rPr>
            <a:t> </a:t>
          </a:r>
          <a:r>
            <a:rPr lang="en-GB" sz="2800" b="1">
              <a:solidFill>
                <a:schemeClr val="bg1"/>
              </a:solidFill>
              <a:latin typeface="+mn-lt"/>
            </a:rPr>
            <a:t>Amnesty Application</a:t>
          </a:r>
        </a:p>
      </xdr:txBody>
    </xdr:sp>
    <xdr:clientData/>
  </xdr:twoCellAnchor>
  <mc:AlternateContent xmlns:mc="http://schemas.openxmlformats.org/markup-compatibility/2006">
    <mc:Choice xmlns:a14="http://schemas.microsoft.com/office/drawing/2010/main" Requires="a14">
      <xdr:twoCellAnchor editAs="oneCell">
        <xdr:from>
          <xdr:col>1</xdr:col>
          <xdr:colOff>209550</xdr:colOff>
          <xdr:row>32</xdr:row>
          <xdr:rowOff>9525</xdr:rowOff>
        </xdr:from>
        <xdr:to>
          <xdr:col>1</xdr:col>
          <xdr:colOff>438150</xdr:colOff>
          <xdr:row>33</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19050</xdr:rowOff>
        </xdr:from>
        <xdr:to>
          <xdr:col>1</xdr:col>
          <xdr:colOff>438150</xdr:colOff>
          <xdr:row>33</xdr:row>
          <xdr:rowOff>352425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44</xdr:row>
          <xdr:rowOff>9525</xdr:rowOff>
        </xdr:from>
        <xdr:to>
          <xdr:col>6</xdr:col>
          <xdr:colOff>1038225</xdr:colOff>
          <xdr:row>44</xdr:row>
          <xdr:rowOff>342900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45</xdr:row>
          <xdr:rowOff>9525</xdr:rowOff>
        </xdr:from>
        <xdr:to>
          <xdr:col>6</xdr:col>
          <xdr:colOff>1028700</xdr:colOff>
          <xdr:row>45</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46</xdr:row>
          <xdr:rowOff>9525</xdr:rowOff>
        </xdr:from>
        <xdr:to>
          <xdr:col>6</xdr:col>
          <xdr:colOff>1028700</xdr:colOff>
          <xdr:row>46</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47</xdr:row>
          <xdr:rowOff>9525</xdr:rowOff>
        </xdr:from>
        <xdr:to>
          <xdr:col>6</xdr:col>
          <xdr:colOff>1028700</xdr:colOff>
          <xdr:row>47</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48</xdr:row>
          <xdr:rowOff>9525</xdr:rowOff>
        </xdr:from>
        <xdr:to>
          <xdr:col>6</xdr:col>
          <xdr:colOff>1028700</xdr:colOff>
          <xdr:row>48</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49</xdr:row>
          <xdr:rowOff>9525</xdr:rowOff>
        </xdr:from>
        <xdr:to>
          <xdr:col>6</xdr:col>
          <xdr:colOff>1028700</xdr:colOff>
          <xdr:row>49</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50</xdr:row>
          <xdr:rowOff>9525</xdr:rowOff>
        </xdr:from>
        <xdr:to>
          <xdr:col>6</xdr:col>
          <xdr:colOff>1028700</xdr:colOff>
          <xdr:row>50</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51</xdr:row>
          <xdr:rowOff>9525</xdr:rowOff>
        </xdr:from>
        <xdr:to>
          <xdr:col>6</xdr:col>
          <xdr:colOff>1028700</xdr:colOff>
          <xdr:row>51</xdr:row>
          <xdr:rowOff>342900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52</xdr:row>
          <xdr:rowOff>9525</xdr:rowOff>
        </xdr:from>
        <xdr:to>
          <xdr:col>6</xdr:col>
          <xdr:colOff>1028700</xdr:colOff>
          <xdr:row>52</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44</xdr:row>
          <xdr:rowOff>9525</xdr:rowOff>
        </xdr:from>
        <xdr:to>
          <xdr:col>7</xdr:col>
          <xdr:colOff>695325</xdr:colOff>
          <xdr:row>44</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45</xdr:row>
          <xdr:rowOff>9525</xdr:rowOff>
        </xdr:from>
        <xdr:to>
          <xdr:col>7</xdr:col>
          <xdr:colOff>695325</xdr:colOff>
          <xdr:row>45</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46</xdr:row>
          <xdr:rowOff>9525</xdr:rowOff>
        </xdr:from>
        <xdr:to>
          <xdr:col>7</xdr:col>
          <xdr:colOff>695325</xdr:colOff>
          <xdr:row>46</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47</xdr:row>
          <xdr:rowOff>9525</xdr:rowOff>
        </xdr:from>
        <xdr:to>
          <xdr:col>7</xdr:col>
          <xdr:colOff>695325</xdr:colOff>
          <xdr:row>47</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48</xdr:row>
          <xdr:rowOff>9525</xdr:rowOff>
        </xdr:from>
        <xdr:to>
          <xdr:col>7</xdr:col>
          <xdr:colOff>695325</xdr:colOff>
          <xdr:row>48</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49</xdr:row>
          <xdr:rowOff>9525</xdr:rowOff>
        </xdr:from>
        <xdr:to>
          <xdr:col>7</xdr:col>
          <xdr:colOff>695325</xdr:colOff>
          <xdr:row>49</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50</xdr:row>
          <xdr:rowOff>9525</xdr:rowOff>
        </xdr:from>
        <xdr:to>
          <xdr:col>7</xdr:col>
          <xdr:colOff>695325</xdr:colOff>
          <xdr:row>50</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51</xdr:row>
          <xdr:rowOff>9525</xdr:rowOff>
        </xdr:from>
        <xdr:to>
          <xdr:col>7</xdr:col>
          <xdr:colOff>695325</xdr:colOff>
          <xdr:row>51</xdr:row>
          <xdr:rowOff>342900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52</xdr:row>
          <xdr:rowOff>9525</xdr:rowOff>
        </xdr:from>
        <xdr:to>
          <xdr:col>7</xdr:col>
          <xdr:colOff>695325</xdr:colOff>
          <xdr:row>52</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9525</xdr:rowOff>
        </xdr:from>
        <xdr:to>
          <xdr:col>8</xdr:col>
          <xdr:colOff>438150</xdr:colOff>
          <xdr:row>44</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45</xdr:row>
          <xdr:rowOff>9525</xdr:rowOff>
        </xdr:from>
        <xdr:to>
          <xdr:col>8</xdr:col>
          <xdr:colOff>438150</xdr:colOff>
          <xdr:row>45</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46</xdr:row>
          <xdr:rowOff>9525</xdr:rowOff>
        </xdr:from>
        <xdr:to>
          <xdr:col>8</xdr:col>
          <xdr:colOff>438150</xdr:colOff>
          <xdr:row>46</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9525</xdr:rowOff>
        </xdr:from>
        <xdr:to>
          <xdr:col>8</xdr:col>
          <xdr:colOff>438150</xdr:colOff>
          <xdr:row>47</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9525</xdr:rowOff>
        </xdr:from>
        <xdr:to>
          <xdr:col>8</xdr:col>
          <xdr:colOff>438150</xdr:colOff>
          <xdr:row>48</xdr:row>
          <xdr:rowOff>342900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49</xdr:row>
          <xdr:rowOff>9525</xdr:rowOff>
        </xdr:from>
        <xdr:to>
          <xdr:col>8</xdr:col>
          <xdr:colOff>438150</xdr:colOff>
          <xdr:row>49</xdr:row>
          <xdr:rowOff>342900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9525</xdr:rowOff>
        </xdr:from>
        <xdr:to>
          <xdr:col>8</xdr:col>
          <xdr:colOff>438150</xdr:colOff>
          <xdr:row>50</xdr:row>
          <xdr:rowOff>342900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51</xdr:row>
          <xdr:rowOff>9525</xdr:rowOff>
        </xdr:from>
        <xdr:to>
          <xdr:col>8</xdr:col>
          <xdr:colOff>438150</xdr:colOff>
          <xdr:row>51</xdr:row>
          <xdr:rowOff>342900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52</xdr:row>
          <xdr:rowOff>9525</xdr:rowOff>
        </xdr:from>
        <xdr:to>
          <xdr:col>8</xdr:col>
          <xdr:colOff>438150</xdr:colOff>
          <xdr:row>52</xdr:row>
          <xdr:rowOff>342900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259773</xdr:colOff>
      <xdr:row>15</xdr:row>
      <xdr:rowOff>121228</xdr:rowOff>
    </xdr:from>
    <xdr:to>
      <xdr:col>6</xdr:col>
      <xdr:colOff>1662546</xdr:colOff>
      <xdr:row>15</xdr:row>
      <xdr:rowOff>329046</xdr:rowOff>
    </xdr:to>
    <xdr:sp macro="" textlink="">
      <xdr:nvSpPr>
        <xdr:cNvPr id="2" name="Arrow: Striped Right 1">
          <a:extLst>
            <a:ext uri="{FF2B5EF4-FFF2-40B4-BE49-F238E27FC236}">
              <a16:creationId xmlns:a16="http://schemas.microsoft.com/office/drawing/2014/main" id="{00000000-0008-0000-0000-000002000000}"/>
            </a:ext>
          </a:extLst>
        </xdr:cNvPr>
        <xdr:cNvSpPr/>
      </xdr:nvSpPr>
      <xdr:spPr>
        <a:xfrm>
          <a:off x="10763250" y="6797387"/>
          <a:ext cx="1402773" cy="207818"/>
        </a:xfrm>
        <a:prstGeom prst="striped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4:D18" totalsRowCount="1" headerRowDxfId="23" totalsRowDxfId="22" headerRowCellStyle="Heading 2">
  <tableColumns count="3">
    <tableColumn id="1" xr3:uid="{00000000-0010-0000-0000-000001000000}" name="Type of Tire" totalsRowLabel="Total" dataDxfId="21" totalsRowDxfId="20" dataCellStyle="Date"/>
    <tableColumn id="2" xr3:uid="{00000000-0010-0000-0000-000002000000}" name="Number of Tires" totalsRowFunction="sum" dataDxfId="19" totalsRowDxfId="18"/>
    <tableColumn id="3" xr3:uid="{00000000-0010-0000-0000-000003000000}" name="Passenger Tire _x000a_Equivalent (PTE)" totalsRowFunction="sum" dataDxfId="17" totalsRowDxfId="16" dataCellStyle="Comma">
      <calculatedColumnFormula>(Expense[[#This Row],[Number of Tires]])*5.33</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9CA145-1896-447B-B329-425A3D6FC243}" name="Table2" displayName="Table2" ref="B22:E25" totalsRowShown="0" headerRowDxfId="15" dataDxfId="14">
  <tableColumns count="4">
    <tableColumn id="1" xr3:uid="{99D5852B-BAE7-40B3-8F0F-CD9D5F869303}" name="Facility Name" dataDxfId="13" dataCellStyle="Heading 1"/>
    <tableColumn id="2" xr3:uid="{742DE7B7-1C2F-41E5-A94F-0ECA0639E48A}" name="Address" dataDxfId="12" dataCellStyle="Input box"/>
    <tableColumn id="3" xr3:uid="{7F6B0776-AC11-477D-9600-2E9C9561F191}" name="City" dataDxfId="11" dataCellStyle="Input box"/>
    <tableColumn id="4" xr3:uid="{4EECB84C-85A5-4424-BC59-3D6C668784F4}" name="ZIP" dataDxfId="10" dataCellStyle="Input box"/>
  </tableColumns>
  <tableStyleInfo name="Business Tabl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2DAFA-8710-4EC4-B2D0-4A99EC91F6C4}" name="Table24" displayName="Table24" ref="B27:E30" totalsRowShown="0" headerRowDxfId="9" dataDxfId="8">
  <tableColumns count="4">
    <tableColumn id="1" xr3:uid="{83F9E086-CC75-4C35-A6A2-0C964B621C53}" name="Facility Name" dataDxfId="7" dataCellStyle="Heading 1"/>
    <tableColumn id="2" xr3:uid="{FD3C13C5-7BF8-4F60-A6CD-FEB52E4E315B}" name="Address" dataDxfId="6" dataCellStyle="Input box"/>
    <tableColumn id="3" xr3:uid="{3E43B9D9-BD19-445D-85AB-A2F47F5A30F7}" name="City" dataDxfId="5" dataCellStyle="Input box"/>
    <tableColumn id="4" xr3:uid="{22DCBFED-48AA-4622-AE45-4A9E98465268}" name="ZIP" dataDxfId="4" dataCellStyle="Input box"/>
  </tableColumns>
  <tableStyleInfo name="Business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6BB868-9574-42AC-9A75-7151F2B3731F}" name="Table248" displayName="Table248" ref="B37:D41" totalsRowShown="0" headerRowDxfId="3">
  <tableColumns count="3">
    <tableColumn id="1" xr3:uid="{FBED9B84-6852-4DC3-A770-9A3A9EFAFF69}" name="Column2" dataDxfId="2" dataCellStyle="Heading 1"/>
    <tableColumn id="2" xr3:uid="{B26D863F-E859-406A-B256-E40B8E3BEEA5}" name="Name" dataDxfId="1" dataCellStyle="Input box"/>
    <tableColumn id="3" xr3:uid="{ED2138ED-4A0D-431B-99B8-3CA4E1659188}" name="Permit or Approval Number" dataDxfId="0" dataCellStyle="Input box"/>
  </tableColumns>
  <tableStyleInfo name="TableStyleMedium11" showFirstColumn="1" showLastColumn="0" showRowStripes="0" showColumnStripes="0"/>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table" Target="../tables/table4.xml"/><Relationship Id="rId2" Type="http://schemas.openxmlformats.org/officeDocument/2006/relationships/hyperlink" Target="mailto:epd.star@dnr.ga.gov"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epd.georgia.gov/star-program"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table" Target="../tables/table3.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table" Target="../tables/table2.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table" Target="../tables/table1.xml"/><Relationship Id="rId8" Type="http://schemas.openxmlformats.org/officeDocument/2006/relationships/ctrlProp" Target="../ctrlProps/ctrlProp3.xm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L68"/>
  <sheetViews>
    <sheetView showGridLines="0" tabSelected="1" zoomScale="150" zoomScaleNormal="150" workbookViewId="0">
      <selection activeCell="C3" sqref="C3"/>
    </sheetView>
  </sheetViews>
  <sheetFormatPr defaultRowHeight="30" customHeight="1" x14ac:dyDescent="0.2"/>
  <cols>
    <col min="1" max="1" width="2.625" customWidth="1"/>
    <col min="2" max="2" width="24.375" customWidth="1"/>
    <col min="3" max="3" width="26.125" customWidth="1"/>
    <col min="4" max="4" width="31.875" customWidth="1"/>
    <col min="5" max="5" width="27.625" customWidth="1"/>
    <col min="6" max="6" width="25.125" customWidth="1"/>
    <col min="7" max="7" width="24.125" customWidth="1"/>
    <col min="8" max="8" width="15.375" customWidth="1"/>
    <col min="9" max="9" width="10" customWidth="1"/>
    <col min="10" max="10" width="2.5" customWidth="1"/>
    <col min="11" max="11" width="9.5" customWidth="1"/>
  </cols>
  <sheetData>
    <row r="1" spans="2:9" ht="105" customHeight="1" x14ac:dyDescent="0.35">
      <c r="B1" s="3"/>
      <c r="C1" s="4"/>
      <c r="D1" s="4"/>
      <c r="E1" s="4"/>
      <c r="F1" s="4"/>
      <c r="G1" s="4"/>
      <c r="H1" s="4"/>
      <c r="I1" s="4"/>
    </row>
    <row r="2" spans="2:9" ht="26.25" customHeight="1" x14ac:dyDescent="0.2">
      <c r="B2" s="13" t="s">
        <v>51</v>
      </c>
      <c r="C2" s="12"/>
      <c r="D2" s="12"/>
      <c r="E2" s="12"/>
      <c r="F2" s="12"/>
      <c r="G2" s="12"/>
      <c r="H2" s="12"/>
      <c r="I2" s="12"/>
    </row>
    <row r="3" spans="2:9" ht="30" customHeight="1" x14ac:dyDescent="0.3">
      <c r="B3" s="2" t="s">
        <v>0</v>
      </c>
      <c r="C3" s="51"/>
      <c r="D3" s="2" t="s">
        <v>3</v>
      </c>
      <c r="E3" s="52"/>
      <c r="F3" s="2" t="s">
        <v>7</v>
      </c>
      <c r="G3" s="56"/>
    </row>
    <row r="4" spans="2:9" ht="30" customHeight="1" x14ac:dyDescent="0.3">
      <c r="B4" s="2" t="s">
        <v>1</v>
      </c>
      <c r="C4" s="64"/>
      <c r="D4" s="2" t="s">
        <v>8</v>
      </c>
      <c r="E4" s="53"/>
      <c r="F4" s="2" t="s">
        <v>8</v>
      </c>
      <c r="G4" s="53"/>
    </row>
    <row r="5" spans="2:9" ht="30" customHeight="1" x14ac:dyDescent="0.3">
      <c r="B5" s="2" t="s">
        <v>4</v>
      </c>
      <c r="C5" s="64"/>
      <c r="D5" s="2" t="s">
        <v>5</v>
      </c>
      <c r="E5" s="54"/>
      <c r="F5" s="5" t="s">
        <v>5</v>
      </c>
      <c r="G5" s="57"/>
    </row>
    <row r="6" spans="2:9" ht="30" customHeight="1" x14ac:dyDescent="0.3">
      <c r="B6" s="2" t="s">
        <v>9</v>
      </c>
      <c r="C6" s="65"/>
      <c r="D6" s="2" t="s">
        <v>6</v>
      </c>
      <c r="E6" s="55"/>
      <c r="F6" s="2" t="s">
        <v>6</v>
      </c>
      <c r="G6" s="55"/>
    </row>
    <row r="7" spans="2:9" ht="30" customHeight="1" x14ac:dyDescent="0.3">
      <c r="B7" s="2" t="s">
        <v>2</v>
      </c>
      <c r="C7" s="66"/>
      <c r="D7" s="7"/>
      <c r="E7" s="8"/>
      <c r="F7" s="5"/>
      <c r="G7" s="9"/>
    </row>
    <row r="8" spans="2:9" ht="10.5" customHeight="1" x14ac:dyDescent="0.3">
      <c r="B8" s="2"/>
      <c r="C8" s="6"/>
      <c r="D8" s="7"/>
      <c r="E8" s="8"/>
      <c r="F8" s="5"/>
      <c r="G8" s="9"/>
    </row>
    <row r="9" spans="2:9" ht="21.75" customHeight="1" x14ac:dyDescent="0.2">
      <c r="B9" s="76" t="s">
        <v>52</v>
      </c>
      <c r="C9" s="77"/>
      <c r="D9" s="77"/>
      <c r="E9" s="77"/>
      <c r="F9" s="77"/>
      <c r="G9" s="77"/>
      <c r="H9" s="77"/>
      <c r="I9" s="77"/>
    </row>
    <row r="10" spans="2:9" ht="30" customHeight="1" x14ac:dyDescent="0.3">
      <c r="B10" s="2" t="s">
        <v>18</v>
      </c>
      <c r="C10" s="51"/>
      <c r="D10" s="2" t="s">
        <v>20</v>
      </c>
      <c r="E10" s="62"/>
      <c r="F10" s="5" t="s">
        <v>19</v>
      </c>
      <c r="G10" s="63"/>
    </row>
    <row r="11" spans="2:9" ht="58.5" customHeight="1" x14ac:dyDescent="0.2">
      <c r="B11" s="74" t="s">
        <v>21</v>
      </c>
      <c r="C11" s="74"/>
      <c r="D11" s="74"/>
      <c r="E11" s="74"/>
      <c r="F11" s="74"/>
      <c r="G11" s="74"/>
      <c r="H11" s="74"/>
    </row>
    <row r="12" spans="2:9" s="1" customFormat="1" ht="22.5" customHeight="1" x14ac:dyDescent="0.2">
      <c r="B12" s="78" t="s">
        <v>81</v>
      </c>
      <c r="C12" s="78"/>
      <c r="D12" s="78"/>
      <c r="E12" s="78"/>
      <c r="F12" s="78"/>
      <c r="G12" s="78"/>
      <c r="H12" s="78"/>
      <c r="I12" s="78"/>
    </row>
    <row r="13" spans="2:9" s="1" customFormat="1" ht="33" customHeight="1" x14ac:dyDescent="0.2">
      <c r="B13" s="75" t="s">
        <v>22</v>
      </c>
      <c r="C13" s="75"/>
      <c r="D13" s="75"/>
      <c r="E13" s="75"/>
      <c r="F13" s="75"/>
      <c r="G13" s="75"/>
      <c r="H13" s="75"/>
      <c r="I13" s="20"/>
    </row>
    <row r="14" spans="2:9" ht="38.25" customHeight="1" x14ac:dyDescent="0.3">
      <c r="B14" s="10" t="s">
        <v>10</v>
      </c>
      <c r="C14" s="10" t="s">
        <v>14</v>
      </c>
      <c r="D14" s="11" t="s">
        <v>15</v>
      </c>
      <c r="E14" s="2" t="s">
        <v>83</v>
      </c>
      <c r="F14" s="41">
        <f>(Expense[[#Totals],[Passenger Tire 
Equivalent (PTE)]])/89</f>
        <v>0</v>
      </c>
      <c r="G14" s="5" t="s">
        <v>31</v>
      </c>
      <c r="H14" s="50"/>
    </row>
    <row r="15" spans="2:9" ht="30" customHeight="1" x14ac:dyDescent="0.3">
      <c r="B15" s="15" t="s">
        <v>11</v>
      </c>
      <c r="C15" s="48"/>
      <c r="D15" s="18">
        <f>(Expense[[#This Row],[Number of Tires]])*1</f>
        <v>0</v>
      </c>
      <c r="E15" s="2" t="s">
        <v>82</v>
      </c>
      <c r="F15" s="49"/>
      <c r="G15" s="5" t="s">
        <v>85</v>
      </c>
      <c r="H15" s="50"/>
    </row>
    <row r="16" spans="2:9" ht="30" customHeight="1" x14ac:dyDescent="0.3">
      <c r="B16" s="15" t="s">
        <v>12</v>
      </c>
      <c r="C16" s="48"/>
      <c r="D16" s="18">
        <f>(Expense[[#This Row],[Number of Tires]])*5.33</f>
        <v>0</v>
      </c>
      <c r="E16" s="2" t="s">
        <v>84</v>
      </c>
      <c r="F16" s="43">
        <f>SUM(F14)*(F15)</f>
        <v>0</v>
      </c>
      <c r="G16" s="5"/>
      <c r="H16" s="42">
        <f>F16</f>
        <v>0</v>
      </c>
      <c r="I16" s="40"/>
    </row>
    <row r="17" spans="2:10" ht="30" customHeight="1" x14ac:dyDescent="0.3">
      <c r="B17" s="15" t="s">
        <v>13</v>
      </c>
      <c r="C17" s="48"/>
      <c r="D17" s="18">
        <f>(Expense[[#This Row],[Number of Tires]])*25</f>
        <v>0</v>
      </c>
      <c r="E17" s="2"/>
      <c r="F17" s="44"/>
      <c r="G17" s="45" t="s">
        <v>16</v>
      </c>
      <c r="H17" s="46">
        <f>SUM(H14:H16)</f>
        <v>0</v>
      </c>
    </row>
    <row r="18" spans="2:10" ht="30" customHeight="1" x14ac:dyDescent="0.3">
      <c r="B18" s="16" t="s">
        <v>16</v>
      </c>
      <c r="C18" s="17">
        <f>SUBTOTAL(109,Expense[Number of Tires])</f>
        <v>0</v>
      </c>
      <c r="D18" s="19">
        <f>SUBTOTAL(109,Expense[Passenger Tire 
Equivalent (PTE)])</f>
        <v>0</v>
      </c>
      <c r="E18" s="2"/>
      <c r="F18" s="47"/>
      <c r="G18" s="5" t="s">
        <v>17</v>
      </c>
      <c r="H18" s="42">
        <f>IFERROR(SUM(H17)/D18,0)</f>
        <v>0</v>
      </c>
    </row>
    <row r="19" spans="2:10" ht="15.75" customHeight="1" x14ac:dyDescent="0.2"/>
    <row r="20" spans="2:10" ht="24.75" customHeight="1" x14ac:dyDescent="0.2">
      <c r="B20" s="82" t="s">
        <v>80</v>
      </c>
      <c r="C20" s="83"/>
      <c r="D20" s="83"/>
      <c r="E20" s="83"/>
      <c r="F20" s="83"/>
      <c r="G20" s="83"/>
      <c r="H20" s="83"/>
      <c r="I20" s="83"/>
    </row>
    <row r="21" spans="2:10" ht="25.5" customHeight="1" x14ac:dyDescent="0.2">
      <c r="B21" s="79" t="s">
        <v>27</v>
      </c>
      <c r="C21" s="79"/>
      <c r="D21" s="79"/>
      <c r="E21" s="79"/>
      <c r="F21" s="24"/>
      <c r="G21" s="24"/>
      <c r="H21" s="24"/>
      <c r="I21" s="24"/>
    </row>
    <row r="22" spans="2:10" ht="20.25" customHeight="1" x14ac:dyDescent="0.2">
      <c r="B22" s="27" t="s">
        <v>23</v>
      </c>
      <c r="C22" s="28" t="s">
        <v>24</v>
      </c>
      <c r="D22" s="28" t="s">
        <v>25</v>
      </c>
      <c r="E22" s="28" t="s">
        <v>26</v>
      </c>
      <c r="F22" s="84"/>
      <c r="G22" s="84"/>
      <c r="H22" s="84"/>
      <c r="I22" s="84"/>
    </row>
    <row r="23" spans="2:10" ht="30" customHeight="1" x14ac:dyDescent="0.3">
      <c r="B23" s="70"/>
      <c r="C23" s="58"/>
      <c r="D23" s="58"/>
      <c r="E23" s="59"/>
      <c r="F23" s="22"/>
      <c r="G23" s="22"/>
      <c r="H23" s="22"/>
      <c r="I23" s="22"/>
    </row>
    <row r="24" spans="2:10" ht="30" customHeight="1" x14ac:dyDescent="0.3">
      <c r="B24" s="71"/>
      <c r="C24" s="59"/>
      <c r="D24" s="59"/>
      <c r="E24" s="59"/>
      <c r="F24" s="22"/>
      <c r="G24" s="22"/>
      <c r="H24" s="88"/>
      <c r="I24" s="88"/>
      <c r="J24" s="88"/>
    </row>
    <row r="25" spans="2:10" ht="30" customHeight="1" x14ac:dyDescent="0.3">
      <c r="B25" s="70"/>
      <c r="C25" s="58"/>
      <c r="D25" s="58"/>
      <c r="E25" s="59"/>
    </row>
    <row r="26" spans="2:10" ht="34.5" customHeight="1" x14ac:dyDescent="0.2">
      <c r="B26" s="85" t="s">
        <v>28</v>
      </c>
      <c r="C26" s="85"/>
      <c r="D26" s="85"/>
      <c r="E26" s="85"/>
    </row>
    <row r="27" spans="2:10" ht="20.25" customHeight="1" x14ac:dyDescent="0.2">
      <c r="B27" s="27" t="s">
        <v>23</v>
      </c>
      <c r="C27" s="28" t="s">
        <v>24</v>
      </c>
      <c r="D27" s="28" t="s">
        <v>25</v>
      </c>
      <c r="E27" s="28" t="s">
        <v>26</v>
      </c>
    </row>
    <row r="28" spans="2:10" ht="26.25" customHeight="1" x14ac:dyDescent="0.3">
      <c r="B28" s="70"/>
      <c r="C28" s="58"/>
      <c r="D28" s="58"/>
      <c r="E28" s="59"/>
    </row>
    <row r="29" spans="2:10" ht="25.5" customHeight="1" x14ac:dyDescent="0.3">
      <c r="B29" s="71"/>
      <c r="C29" s="59"/>
      <c r="D29" s="59"/>
      <c r="E29" s="59"/>
      <c r="F29" s="14"/>
      <c r="G29" s="14"/>
      <c r="H29" s="14"/>
      <c r="I29" s="14"/>
    </row>
    <row r="30" spans="2:10" ht="30" customHeight="1" x14ac:dyDescent="0.3">
      <c r="B30" s="70"/>
      <c r="C30" s="58"/>
      <c r="D30" s="58"/>
      <c r="E30" s="59"/>
      <c r="F30" s="20"/>
      <c r="G30" s="20"/>
      <c r="H30" s="20"/>
      <c r="I30" s="20"/>
    </row>
    <row r="31" spans="2:10" ht="11.25" customHeight="1" x14ac:dyDescent="0.3">
      <c r="B31" s="2"/>
      <c r="C31" s="23"/>
      <c r="D31" s="23"/>
      <c r="E31" s="21"/>
      <c r="F31" s="20"/>
      <c r="G31" s="20"/>
      <c r="H31" s="20"/>
      <c r="I31" s="20"/>
    </row>
    <row r="32" spans="2:10" s="25" customFormat="1" ht="22.5" customHeight="1" x14ac:dyDescent="0.2">
      <c r="B32" s="86" t="s">
        <v>29</v>
      </c>
      <c r="C32" s="86"/>
      <c r="D32" s="86"/>
      <c r="E32" s="86"/>
    </row>
    <row r="33" spans="2:12" ht="24.75" customHeight="1" x14ac:dyDescent="0.2">
      <c r="B33" s="87" t="s">
        <v>30</v>
      </c>
      <c r="C33" s="87"/>
      <c r="D33" s="89"/>
      <c r="E33" s="89"/>
    </row>
    <row r="34" spans="2:12" ht="35.25" customHeight="1" x14ac:dyDescent="0.2">
      <c r="B34" s="87" t="s">
        <v>89</v>
      </c>
      <c r="C34" s="87"/>
      <c r="D34" s="87"/>
      <c r="E34" s="87"/>
      <c r="F34" s="87"/>
      <c r="G34" s="87"/>
    </row>
    <row r="35" spans="2:12" ht="30" customHeight="1" x14ac:dyDescent="0.2">
      <c r="B35" s="82" t="s">
        <v>53</v>
      </c>
      <c r="C35" s="83"/>
      <c r="D35" s="83"/>
      <c r="E35" s="83"/>
      <c r="F35" s="83"/>
      <c r="G35" s="83"/>
      <c r="H35" s="83"/>
      <c r="I35" s="83"/>
    </row>
    <row r="36" spans="2:12" ht="42.75" customHeight="1" x14ac:dyDescent="0.2">
      <c r="B36" s="80" t="s">
        <v>37</v>
      </c>
      <c r="C36" s="80"/>
      <c r="D36" s="80"/>
      <c r="E36" s="34"/>
    </row>
    <row r="37" spans="2:12" ht="30" customHeight="1" x14ac:dyDescent="0.2">
      <c r="B37" s="32" t="s">
        <v>36</v>
      </c>
      <c r="C37" s="33" t="s">
        <v>32</v>
      </c>
      <c r="D37" s="33" t="s">
        <v>33</v>
      </c>
      <c r="E37" s="81" t="s">
        <v>38</v>
      </c>
      <c r="F37" s="81"/>
      <c r="G37" s="81"/>
      <c r="H37" s="81"/>
      <c r="J37" s="35"/>
      <c r="K37" s="35"/>
      <c r="L37" s="35"/>
    </row>
    <row r="38" spans="2:12" ht="30" customHeight="1" x14ac:dyDescent="0.2">
      <c r="B38" s="29" t="s">
        <v>34</v>
      </c>
      <c r="C38" s="60"/>
      <c r="D38" s="60"/>
      <c r="E38" s="81"/>
      <c r="F38" s="81"/>
      <c r="G38" s="81"/>
      <c r="H38" s="81"/>
    </row>
    <row r="39" spans="2:12" ht="30" customHeight="1" x14ac:dyDescent="0.2">
      <c r="B39" s="30" t="s">
        <v>34</v>
      </c>
      <c r="C39" s="61"/>
      <c r="D39" s="61"/>
    </row>
    <row r="40" spans="2:12" ht="30" customHeight="1" x14ac:dyDescent="0.2">
      <c r="B40" s="31" t="s">
        <v>35</v>
      </c>
      <c r="C40" s="61"/>
      <c r="D40" s="61"/>
      <c r="E40" s="90" t="s">
        <v>86</v>
      </c>
      <c r="F40" s="90"/>
      <c r="G40" s="90"/>
      <c r="H40" s="90"/>
    </row>
    <row r="41" spans="2:12" ht="30" customHeight="1" x14ac:dyDescent="0.2">
      <c r="B41" s="29" t="s">
        <v>35</v>
      </c>
      <c r="C41" s="60"/>
      <c r="D41" s="60"/>
      <c r="E41" s="68"/>
      <c r="F41" s="68"/>
      <c r="G41" s="68"/>
      <c r="H41" s="68"/>
    </row>
    <row r="42" spans="2:12" ht="15" customHeight="1" x14ac:dyDescent="0.25">
      <c r="E42" s="69"/>
    </row>
    <row r="43" spans="2:12" ht="30" customHeight="1" x14ac:dyDescent="0.2">
      <c r="B43" s="76" t="s">
        <v>54</v>
      </c>
      <c r="C43" s="77"/>
      <c r="D43" s="77"/>
      <c r="E43" s="77"/>
      <c r="F43" s="77"/>
      <c r="G43" s="77"/>
      <c r="H43" s="77"/>
      <c r="I43" s="77"/>
    </row>
    <row r="44" spans="2:12" ht="23.25" customHeight="1" x14ac:dyDescent="0.2">
      <c r="G44" s="36" t="s">
        <v>49</v>
      </c>
      <c r="H44" s="36" t="s">
        <v>50</v>
      </c>
      <c r="I44" s="36" t="s">
        <v>46</v>
      </c>
    </row>
    <row r="45" spans="2:12" ht="30" customHeight="1" x14ac:dyDescent="0.2">
      <c r="B45" s="91" t="s">
        <v>48</v>
      </c>
      <c r="C45" s="92"/>
      <c r="D45" s="92"/>
      <c r="E45" s="92"/>
      <c r="F45" s="93"/>
      <c r="G45" s="37"/>
      <c r="H45" s="37"/>
      <c r="I45" s="37"/>
    </row>
    <row r="46" spans="2:12" ht="30" customHeight="1" x14ac:dyDescent="0.2">
      <c r="B46" s="91" t="s">
        <v>39</v>
      </c>
      <c r="C46" s="92"/>
      <c r="D46" s="92"/>
      <c r="E46" s="92"/>
      <c r="F46" s="93"/>
      <c r="G46" s="37"/>
      <c r="H46" s="37"/>
      <c r="I46" s="37"/>
    </row>
    <row r="47" spans="2:12" ht="30" customHeight="1" x14ac:dyDescent="0.2">
      <c r="B47" s="91" t="s">
        <v>40</v>
      </c>
      <c r="C47" s="92"/>
      <c r="D47" s="92"/>
      <c r="E47" s="92"/>
      <c r="F47" s="93"/>
      <c r="G47" s="37"/>
      <c r="H47" s="37"/>
      <c r="I47" s="37"/>
    </row>
    <row r="48" spans="2:12" ht="30" customHeight="1" x14ac:dyDescent="0.2">
      <c r="B48" s="91" t="s">
        <v>47</v>
      </c>
      <c r="C48" s="92"/>
      <c r="D48" s="92"/>
      <c r="E48" s="92"/>
      <c r="F48" s="93"/>
      <c r="G48" s="37"/>
      <c r="H48" s="37"/>
      <c r="I48" s="37"/>
    </row>
    <row r="49" spans="2:9" ht="36" customHeight="1" x14ac:dyDescent="0.2">
      <c r="B49" s="94" t="s">
        <v>41</v>
      </c>
      <c r="C49" s="94"/>
      <c r="D49" s="94"/>
      <c r="E49" s="94"/>
      <c r="F49" s="94"/>
      <c r="G49" s="37"/>
      <c r="H49" s="37"/>
      <c r="I49" s="37"/>
    </row>
    <row r="50" spans="2:9" ht="30" customHeight="1" x14ac:dyDescent="0.2">
      <c r="B50" s="94" t="s">
        <v>42</v>
      </c>
      <c r="C50" s="94"/>
      <c r="D50" s="94"/>
      <c r="E50" s="94"/>
      <c r="F50" s="94"/>
      <c r="G50" s="37"/>
      <c r="H50" s="37"/>
      <c r="I50" s="37"/>
    </row>
    <row r="51" spans="2:9" ht="30" customHeight="1" x14ac:dyDescent="0.2">
      <c r="B51" s="94" t="s">
        <v>43</v>
      </c>
      <c r="C51" s="94"/>
      <c r="D51" s="94"/>
      <c r="E51" s="94"/>
      <c r="F51" s="94"/>
      <c r="G51" s="37"/>
      <c r="H51" s="37"/>
      <c r="I51" s="37"/>
    </row>
    <row r="52" spans="2:9" ht="30" customHeight="1" x14ac:dyDescent="0.2">
      <c r="B52" s="91" t="s">
        <v>44</v>
      </c>
      <c r="C52" s="92"/>
      <c r="D52" s="92"/>
      <c r="E52" s="92"/>
      <c r="F52" s="93"/>
      <c r="G52" s="37"/>
      <c r="H52" s="37"/>
      <c r="I52" s="37"/>
    </row>
    <row r="53" spans="2:9" ht="30" customHeight="1" x14ac:dyDescent="0.2">
      <c r="B53" s="94" t="s">
        <v>45</v>
      </c>
      <c r="C53" s="94"/>
      <c r="D53" s="94"/>
      <c r="E53" s="94"/>
      <c r="F53" s="94"/>
      <c r="G53" s="37"/>
      <c r="H53" s="37"/>
      <c r="I53" s="37"/>
    </row>
    <row r="54" spans="2:9" ht="15.75" customHeight="1" x14ac:dyDescent="0.2"/>
    <row r="55" spans="2:9" ht="30" customHeight="1" x14ac:dyDescent="0.2">
      <c r="B55" s="76" t="s">
        <v>55</v>
      </c>
      <c r="C55" s="77"/>
      <c r="D55" s="77"/>
      <c r="E55" s="77"/>
      <c r="F55" s="77"/>
      <c r="G55" s="77"/>
      <c r="H55" s="77"/>
      <c r="I55" s="77"/>
    </row>
    <row r="56" spans="2:9" ht="30" customHeight="1" x14ac:dyDescent="0.3">
      <c r="B56" s="95" t="s">
        <v>56</v>
      </c>
      <c r="C56" s="95"/>
      <c r="D56" s="95"/>
      <c r="E56" s="95"/>
      <c r="F56" s="95"/>
      <c r="G56" s="95"/>
      <c r="H56" s="95"/>
    </row>
    <row r="57" spans="2:9" ht="30" customHeight="1" x14ac:dyDescent="0.3">
      <c r="B57" s="2" t="s">
        <v>32</v>
      </c>
      <c r="C57" s="52"/>
      <c r="D57" s="2" t="s">
        <v>57</v>
      </c>
      <c r="E57" s="67"/>
    </row>
    <row r="58" spans="2:9" ht="30" customHeight="1" x14ac:dyDescent="0.3">
      <c r="B58" s="2" t="s">
        <v>8</v>
      </c>
      <c r="C58" s="53"/>
      <c r="E58" s="26"/>
    </row>
    <row r="59" spans="2:9" ht="30" customHeight="1" x14ac:dyDescent="0.3">
      <c r="B59" s="2" t="s">
        <v>24</v>
      </c>
      <c r="C59" s="54"/>
      <c r="D59" s="2" t="s">
        <v>58</v>
      </c>
      <c r="E59" s="72"/>
      <c r="G59" s="99" t="s">
        <v>90</v>
      </c>
      <c r="H59" s="99"/>
    </row>
    <row r="60" spans="2:9" ht="30" customHeight="1" x14ac:dyDescent="0.3">
      <c r="B60" s="2" t="s">
        <v>88</v>
      </c>
      <c r="C60" s="55"/>
      <c r="F60" s="73"/>
      <c r="G60" s="99"/>
      <c r="H60" s="99"/>
    </row>
    <row r="61" spans="2:9" ht="30" customHeight="1" x14ac:dyDescent="0.3">
      <c r="B61" s="2" t="s">
        <v>26</v>
      </c>
      <c r="C61" s="55"/>
      <c r="G61" s="99"/>
      <c r="H61" s="99"/>
    </row>
    <row r="63" spans="2:9" ht="30" customHeight="1" x14ac:dyDescent="0.2">
      <c r="B63" s="76" t="s">
        <v>59</v>
      </c>
      <c r="C63" s="96"/>
      <c r="D63" s="96"/>
      <c r="E63" s="96"/>
      <c r="F63" s="96"/>
      <c r="G63" s="96"/>
      <c r="H63" s="96"/>
      <c r="I63" s="96"/>
    </row>
    <row r="64" spans="2:9" ht="12" customHeight="1" x14ac:dyDescent="0.2">
      <c r="B64" s="14"/>
      <c r="C64" s="38"/>
      <c r="D64" s="38"/>
      <c r="E64" s="38"/>
      <c r="F64" s="38"/>
      <c r="G64" s="38"/>
      <c r="H64" s="38"/>
      <c r="I64" s="38"/>
    </row>
    <row r="65" spans="2:4" ht="36.75" customHeight="1" x14ac:dyDescent="0.2">
      <c r="B65" s="119" t="s">
        <v>91</v>
      </c>
      <c r="C65" s="119"/>
      <c r="D65" s="119"/>
    </row>
    <row r="66" spans="2:4" ht="78" customHeight="1" x14ac:dyDescent="0.3">
      <c r="B66" s="97" t="s">
        <v>60</v>
      </c>
      <c r="C66" s="98"/>
      <c r="D66" s="98"/>
    </row>
    <row r="67" spans="2:4" ht="30" customHeight="1" x14ac:dyDescent="0.2">
      <c r="B67" s="84" t="s">
        <v>92</v>
      </c>
      <c r="C67" s="84"/>
    </row>
    <row r="68" spans="2:4" ht="21" customHeight="1" x14ac:dyDescent="0.2">
      <c r="B68" s="84" t="s">
        <v>87</v>
      </c>
      <c r="C68" s="84"/>
    </row>
  </sheetData>
  <sheetProtection algorithmName="SHA-512" hashValue="/p1uuom0hXulI5oloDEv8WwXlMdQGS1j8fsK93hiv/7cxIDyvPlbEYYvU7o/eTCfLpidYlv2vBuzS44y2bRQ3w==" saltValue="SsPkrHRnhz8tmUWrFj8Zkg==" spinCount="100000" sheet="1" selectLockedCells="1"/>
  <mergeCells count="35">
    <mergeCell ref="B68:C68"/>
    <mergeCell ref="B56:H56"/>
    <mergeCell ref="B63:I63"/>
    <mergeCell ref="B65:D65"/>
    <mergeCell ref="B66:D66"/>
    <mergeCell ref="B67:C67"/>
    <mergeCell ref="G59:H61"/>
    <mergeCell ref="B55:I55"/>
    <mergeCell ref="B48:F48"/>
    <mergeCell ref="B47:F47"/>
    <mergeCell ref="B46:F46"/>
    <mergeCell ref="B45:F45"/>
    <mergeCell ref="B49:F49"/>
    <mergeCell ref="B50:F50"/>
    <mergeCell ref="B51:F51"/>
    <mergeCell ref="B53:F53"/>
    <mergeCell ref="B52:F52"/>
    <mergeCell ref="B43:I43"/>
    <mergeCell ref="B36:D36"/>
    <mergeCell ref="E37:H38"/>
    <mergeCell ref="B20:I20"/>
    <mergeCell ref="F22:I22"/>
    <mergeCell ref="B35:I35"/>
    <mergeCell ref="B26:E26"/>
    <mergeCell ref="B32:E32"/>
    <mergeCell ref="B33:C33"/>
    <mergeCell ref="B34:G34"/>
    <mergeCell ref="H24:J24"/>
    <mergeCell ref="D33:E33"/>
    <mergeCell ref="E40:H40"/>
    <mergeCell ref="B11:H11"/>
    <mergeCell ref="B13:H13"/>
    <mergeCell ref="B9:I9"/>
    <mergeCell ref="B12:I12"/>
    <mergeCell ref="B21:E21"/>
  </mergeCells>
  <phoneticPr fontId="1" type="noConversion"/>
  <conditionalFormatting sqref="F18">
    <cfRule type="expression" dxfId="25" priority="2">
      <formula>F18&gt;4</formula>
    </cfRule>
  </conditionalFormatting>
  <conditionalFormatting sqref="H18">
    <cfRule type="expression" dxfId="24" priority="1">
      <formula>H18&gt;4</formula>
    </cfRule>
  </conditionalFormatting>
  <dataValidations count="18">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15" xr:uid="{F5E1B4CD-AB63-4181-ABBF-E2F49EE4AD4E}"/>
    <dataValidation allowBlank="1" showInputMessage="1" showErrorMessage="1" prompt="Enter the number of truck tires in the cell to the right. " sqref="B16" xr:uid="{A1A051C8-8AC3-4F61-8C61-D5C9A3DAD26E}"/>
    <dataValidation allowBlank="1" showInputMessage="1" showErrorMessage="1" prompt="Enter the number of large, off-the-road (OTR) tires in the cell to the right." sqref="B17" xr:uid="{2CA5A274-F32C-462F-872E-41F97293B037}"/>
    <dataValidation allowBlank="1" showInputMessage="1" showErrorMessage="1" prompt="All PTE amounts will be automatically calculated." sqref="D15:D17" xr:uid="{FFE3A148-3DA5-461F-9BCE-3AD2E6961D40}"/>
    <dataValidation allowBlank="1" showInputMessage="1" showErrorMessage="1" prompt="The cost per PTE will be automatically calculated in this cell." sqref="H18" xr:uid="{B9FA5223-91D5-4AF4-819C-9D016D0FB181}"/>
    <dataValidation allowBlank="1" showInputMessage="1" showErrorMessage="1" prompt="Enter the total number of tons of scrap tires collected. " sqref="G10" xr:uid="{CD21C945-75A0-4DB4-BE52-A773ED8D6661}"/>
    <dataValidation allowBlank="1" showInputMessage="1" showErrorMessage="1" prompt="Enter the name of the project manager. This is who EPD will contact with any questions about the application or event." sqref="E3" xr:uid="{7D579F57-E823-459F-8CC0-55818C3DA4EB}"/>
    <dataValidation allowBlank="1" showInputMessage="1" showErrorMessage="1" prompt="The subtotal will automatically calculate in this cell. " sqref="H17" xr:uid="{96AE4C8E-797B-485F-B711-A09FC207DA12}"/>
    <dataValidation allowBlank="1" showInputMessage="1" showErrorMessage="1" prompt="This cell is automatically calculated. " sqref="F14" xr:uid="{9F1C49AC-A3B1-42E6-9D95-59BC9E97B075}"/>
    <dataValidation allowBlank="1" showInputMessage="1" showErrorMessage="1" prompt="This will be automatically calculated. " sqref="F16" xr:uid="{F4ECCCFC-7610-4F9D-8DA1-3425936C1601}"/>
    <dataValidation allowBlank="1" showInputMessage="1" showErrorMessage="1" prompt="Enter the quoted processor per ton rate in this cell. " sqref="F15" xr:uid="{D62263C4-D288-4296-A589-E6B2BA35E905}"/>
    <dataValidation allowBlank="1" showInputMessage="1" showErrorMessage="1" prompt="Enter the quoted inbound freight charge in this cell. " sqref="H14" xr:uid="{DFBB5BC3-E417-46C6-9D65-B567D93BB8AD}"/>
    <dataValidation allowBlank="1" showInputMessage="1" showErrorMessage="1" prompt="Enter the quoted flat fuel charge in this cell. " sqref="H15" xr:uid="{0BBB4234-D600-46A8-ACE9-A7F0A19BAD4D}"/>
    <dataValidation allowBlank="1" showInputMessage="1" showErrorMessage="1" prompt="Double click to the right of the &quot;X&quot; to sign electronically." sqref="D59" xr:uid="{1A22BD05-CA86-48AF-AEBA-F1A2AF9125DA}"/>
    <dataValidation allowBlank="1" showInputMessage="1" showErrorMessage="1" prompt="EPD use only. " sqref="B7" xr:uid="{E7D2AB03-97D3-4690-AE15-6FE25EAE249D}"/>
  </dataValidations>
  <hyperlinks>
    <hyperlink ref="E40:H40" r:id="rId1" display="You can find lists of permitted tire carriers and permitted/approved beneficial scrap tire processors on the STAR program's website. " xr:uid="{24F379B5-12B8-4668-8FCF-367F3CEC8192}"/>
    <hyperlink ref="B65:D65" r:id="rId2" display="mailto:epd.star@dnr.ga.gov" xr:uid="{C22E3E13-73F5-45B4-8561-DAAA920E3158}"/>
  </hyperlinks>
  <printOptions horizontalCentered="1"/>
  <pageMargins left="0.25" right="0.25" top="0.75" bottom="0.75" header="0.3" footer="0.3"/>
  <pageSetup scale="64" fitToHeight="0" orientation="landscape" r:id="rId3"/>
  <headerFooter differentFirst="1">
    <oddFooter>Page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42" r:id="rId6" name="Check Box 18">
              <controlPr defaultSize="0" autoFill="0" autoLine="0" autoPict="0">
                <anchor moveWithCells="1">
                  <from>
                    <xdr:col>1</xdr:col>
                    <xdr:colOff>209550</xdr:colOff>
                    <xdr:row>32</xdr:row>
                    <xdr:rowOff>9525</xdr:rowOff>
                  </from>
                  <to>
                    <xdr:col>1</xdr:col>
                    <xdr:colOff>438150</xdr:colOff>
                    <xdr:row>33</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209550</xdr:colOff>
                    <xdr:row>33</xdr:row>
                    <xdr:rowOff>19050</xdr:rowOff>
                  </from>
                  <to>
                    <xdr:col>1</xdr:col>
                    <xdr:colOff>438150</xdr:colOff>
                    <xdr:row>33</xdr:row>
                    <xdr:rowOff>352425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6</xdr:col>
                    <xdr:colOff>809625</xdr:colOff>
                    <xdr:row>44</xdr:row>
                    <xdr:rowOff>9525</xdr:rowOff>
                  </from>
                  <to>
                    <xdr:col>6</xdr:col>
                    <xdr:colOff>1038225</xdr:colOff>
                    <xdr:row>44</xdr:row>
                    <xdr:rowOff>342900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6</xdr:col>
                    <xdr:colOff>800100</xdr:colOff>
                    <xdr:row>45</xdr:row>
                    <xdr:rowOff>9525</xdr:rowOff>
                  </from>
                  <to>
                    <xdr:col>6</xdr:col>
                    <xdr:colOff>1028700</xdr:colOff>
                    <xdr:row>45</xdr:row>
                    <xdr:rowOff>342900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6</xdr:col>
                    <xdr:colOff>800100</xdr:colOff>
                    <xdr:row>46</xdr:row>
                    <xdr:rowOff>9525</xdr:rowOff>
                  </from>
                  <to>
                    <xdr:col>6</xdr:col>
                    <xdr:colOff>1028700</xdr:colOff>
                    <xdr:row>46</xdr:row>
                    <xdr:rowOff>342900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6</xdr:col>
                    <xdr:colOff>800100</xdr:colOff>
                    <xdr:row>47</xdr:row>
                    <xdr:rowOff>9525</xdr:rowOff>
                  </from>
                  <to>
                    <xdr:col>6</xdr:col>
                    <xdr:colOff>1028700</xdr:colOff>
                    <xdr:row>47</xdr:row>
                    <xdr:rowOff>342900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6</xdr:col>
                    <xdr:colOff>800100</xdr:colOff>
                    <xdr:row>48</xdr:row>
                    <xdr:rowOff>9525</xdr:rowOff>
                  </from>
                  <to>
                    <xdr:col>6</xdr:col>
                    <xdr:colOff>1028700</xdr:colOff>
                    <xdr:row>48</xdr:row>
                    <xdr:rowOff>342900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6</xdr:col>
                    <xdr:colOff>800100</xdr:colOff>
                    <xdr:row>49</xdr:row>
                    <xdr:rowOff>9525</xdr:rowOff>
                  </from>
                  <to>
                    <xdr:col>6</xdr:col>
                    <xdr:colOff>1028700</xdr:colOff>
                    <xdr:row>49</xdr:row>
                    <xdr:rowOff>342900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6</xdr:col>
                    <xdr:colOff>800100</xdr:colOff>
                    <xdr:row>50</xdr:row>
                    <xdr:rowOff>9525</xdr:rowOff>
                  </from>
                  <to>
                    <xdr:col>6</xdr:col>
                    <xdr:colOff>1028700</xdr:colOff>
                    <xdr:row>50</xdr:row>
                    <xdr:rowOff>342900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6</xdr:col>
                    <xdr:colOff>800100</xdr:colOff>
                    <xdr:row>51</xdr:row>
                    <xdr:rowOff>9525</xdr:rowOff>
                  </from>
                  <to>
                    <xdr:col>6</xdr:col>
                    <xdr:colOff>1028700</xdr:colOff>
                    <xdr:row>51</xdr:row>
                    <xdr:rowOff>342900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6</xdr:col>
                    <xdr:colOff>800100</xdr:colOff>
                    <xdr:row>52</xdr:row>
                    <xdr:rowOff>9525</xdr:rowOff>
                  </from>
                  <to>
                    <xdr:col>6</xdr:col>
                    <xdr:colOff>1028700</xdr:colOff>
                    <xdr:row>52</xdr:row>
                    <xdr:rowOff>342900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7</xdr:col>
                    <xdr:colOff>466725</xdr:colOff>
                    <xdr:row>44</xdr:row>
                    <xdr:rowOff>9525</xdr:rowOff>
                  </from>
                  <to>
                    <xdr:col>7</xdr:col>
                    <xdr:colOff>695325</xdr:colOff>
                    <xdr:row>44</xdr:row>
                    <xdr:rowOff>342900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7</xdr:col>
                    <xdr:colOff>466725</xdr:colOff>
                    <xdr:row>45</xdr:row>
                    <xdr:rowOff>9525</xdr:rowOff>
                  </from>
                  <to>
                    <xdr:col>7</xdr:col>
                    <xdr:colOff>695325</xdr:colOff>
                    <xdr:row>45</xdr:row>
                    <xdr:rowOff>342900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7</xdr:col>
                    <xdr:colOff>466725</xdr:colOff>
                    <xdr:row>46</xdr:row>
                    <xdr:rowOff>9525</xdr:rowOff>
                  </from>
                  <to>
                    <xdr:col>7</xdr:col>
                    <xdr:colOff>695325</xdr:colOff>
                    <xdr:row>46</xdr:row>
                    <xdr:rowOff>342900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7</xdr:col>
                    <xdr:colOff>466725</xdr:colOff>
                    <xdr:row>47</xdr:row>
                    <xdr:rowOff>9525</xdr:rowOff>
                  </from>
                  <to>
                    <xdr:col>7</xdr:col>
                    <xdr:colOff>695325</xdr:colOff>
                    <xdr:row>47</xdr:row>
                    <xdr:rowOff>342900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7</xdr:col>
                    <xdr:colOff>466725</xdr:colOff>
                    <xdr:row>48</xdr:row>
                    <xdr:rowOff>9525</xdr:rowOff>
                  </from>
                  <to>
                    <xdr:col>7</xdr:col>
                    <xdr:colOff>695325</xdr:colOff>
                    <xdr:row>48</xdr:row>
                    <xdr:rowOff>342900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7</xdr:col>
                    <xdr:colOff>466725</xdr:colOff>
                    <xdr:row>49</xdr:row>
                    <xdr:rowOff>9525</xdr:rowOff>
                  </from>
                  <to>
                    <xdr:col>7</xdr:col>
                    <xdr:colOff>695325</xdr:colOff>
                    <xdr:row>49</xdr:row>
                    <xdr:rowOff>342900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7</xdr:col>
                    <xdr:colOff>466725</xdr:colOff>
                    <xdr:row>50</xdr:row>
                    <xdr:rowOff>9525</xdr:rowOff>
                  </from>
                  <to>
                    <xdr:col>7</xdr:col>
                    <xdr:colOff>695325</xdr:colOff>
                    <xdr:row>50</xdr:row>
                    <xdr:rowOff>342900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7</xdr:col>
                    <xdr:colOff>466725</xdr:colOff>
                    <xdr:row>51</xdr:row>
                    <xdr:rowOff>9525</xdr:rowOff>
                  </from>
                  <to>
                    <xdr:col>7</xdr:col>
                    <xdr:colOff>695325</xdr:colOff>
                    <xdr:row>51</xdr:row>
                    <xdr:rowOff>342900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7</xdr:col>
                    <xdr:colOff>466725</xdr:colOff>
                    <xdr:row>52</xdr:row>
                    <xdr:rowOff>9525</xdr:rowOff>
                  </from>
                  <to>
                    <xdr:col>7</xdr:col>
                    <xdr:colOff>695325</xdr:colOff>
                    <xdr:row>52</xdr:row>
                    <xdr:rowOff>342900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8</xdr:col>
                    <xdr:colOff>209550</xdr:colOff>
                    <xdr:row>44</xdr:row>
                    <xdr:rowOff>9525</xdr:rowOff>
                  </from>
                  <to>
                    <xdr:col>8</xdr:col>
                    <xdr:colOff>438150</xdr:colOff>
                    <xdr:row>44</xdr:row>
                    <xdr:rowOff>342900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8</xdr:col>
                    <xdr:colOff>209550</xdr:colOff>
                    <xdr:row>45</xdr:row>
                    <xdr:rowOff>9525</xdr:rowOff>
                  </from>
                  <to>
                    <xdr:col>8</xdr:col>
                    <xdr:colOff>438150</xdr:colOff>
                    <xdr:row>45</xdr:row>
                    <xdr:rowOff>342900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8</xdr:col>
                    <xdr:colOff>209550</xdr:colOff>
                    <xdr:row>46</xdr:row>
                    <xdr:rowOff>9525</xdr:rowOff>
                  </from>
                  <to>
                    <xdr:col>8</xdr:col>
                    <xdr:colOff>438150</xdr:colOff>
                    <xdr:row>46</xdr:row>
                    <xdr:rowOff>342900</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8</xdr:col>
                    <xdr:colOff>209550</xdr:colOff>
                    <xdr:row>47</xdr:row>
                    <xdr:rowOff>9525</xdr:rowOff>
                  </from>
                  <to>
                    <xdr:col>8</xdr:col>
                    <xdr:colOff>438150</xdr:colOff>
                    <xdr:row>47</xdr:row>
                    <xdr:rowOff>342900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8</xdr:col>
                    <xdr:colOff>209550</xdr:colOff>
                    <xdr:row>48</xdr:row>
                    <xdr:rowOff>9525</xdr:rowOff>
                  </from>
                  <to>
                    <xdr:col>8</xdr:col>
                    <xdr:colOff>438150</xdr:colOff>
                    <xdr:row>48</xdr:row>
                    <xdr:rowOff>342900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8</xdr:col>
                    <xdr:colOff>209550</xdr:colOff>
                    <xdr:row>49</xdr:row>
                    <xdr:rowOff>9525</xdr:rowOff>
                  </from>
                  <to>
                    <xdr:col>8</xdr:col>
                    <xdr:colOff>438150</xdr:colOff>
                    <xdr:row>49</xdr:row>
                    <xdr:rowOff>342900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8</xdr:col>
                    <xdr:colOff>209550</xdr:colOff>
                    <xdr:row>50</xdr:row>
                    <xdr:rowOff>9525</xdr:rowOff>
                  </from>
                  <to>
                    <xdr:col>8</xdr:col>
                    <xdr:colOff>438150</xdr:colOff>
                    <xdr:row>50</xdr:row>
                    <xdr:rowOff>342900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8</xdr:col>
                    <xdr:colOff>209550</xdr:colOff>
                    <xdr:row>51</xdr:row>
                    <xdr:rowOff>9525</xdr:rowOff>
                  </from>
                  <to>
                    <xdr:col>8</xdr:col>
                    <xdr:colOff>438150</xdr:colOff>
                    <xdr:row>51</xdr:row>
                    <xdr:rowOff>342900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8</xdr:col>
                    <xdr:colOff>209550</xdr:colOff>
                    <xdr:row>52</xdr:row>
                    <xdr:rowOff>9525</xdr:rowOff>
                  </from>
                  <to>
                    <xdr:col>8</xdr:col>
                    <xdr:colOff>438150</xdr:colOff>
                    <xdr:row>52</xdr:row>
                    <xdr:rowOff>342900</xdr:rowOff>
                  </to>
                </anchor>
              </controlPr>
            </control>
          </mc:Choice>
        </mc:AlternateContent>
      </controls>
    </mc:Choice>
  </mc:AlternateContent>
  <tableParts count="4">
    <tablePart r:id="rId35"/>
    <tablePart r:id="rId36"/>
    <tablePart r:id="rId37"/>
    <tablePart r:id="rId3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B9F0D-781B-429F-A544-BE0534031DFD}">
  <sheetPr>
    <tabColor rgb="FF92D050"/>
  </sheetPr>
  <dimension ref="B1:H26"/>
  <sheetViews>
    <sheetView showGridLines="0" topLeftCell="A9" zoomScale="140" zoomScaleNormal="140" workbookViewId="0">
      <selection activeCell="K17" sqref="K17"/>
    </sheetView>
  </sheetViews>
  <sheetFormatPr defaultRowHeight="14.25" x14ac:dyDescent="0.2"/>
  <cols>
    <col min="1" max="1" width="3.5" customWidth="1"/>
    <col min="2" max="2" width="15.25" customWidth="1"/>
    <col min="9" max="9" width="3.5" customWidth="1"/>
  </cols>
  <sheetData>
    <row r="1" spans="2:8" ht="15.75" x14ac:dyDescent="0.2">
      <c r="B1" s="113" t="s">
        <v>61</v>
      </c>
      <c r="C1" s="113"/>
      <c r="D1" s="113"/>
      <c r="E1" s="113"/>
      <c r="F1" s="113"/>
      <c r="G1" s="113"/>
      <c r="H1" s="113"/>
    </row>
    <row r="2" spans="2:8" ht="6" customHeight="1" x14ac:dyDescent="0.3">
      <c r="B2" s="39"/>
      <c r="C2" s="39"/>
      <c r="D2" s="39"/>
      <c r="E2" s="39"/>
      <c r="F2" s="39"/>
      <c r="G2" s="39"/>
      <c r="H2" s="39"/>
    </row>
    <row r="3" spans="2:8" ht="65.25" customHeight="1" x14ac:dyDescent="0.2">
      <c r="B3" s="114" t="s">
        <v>62</v>
      </c>
      <c r="C3" s="114"/>
      <c r="D3" s="114"/>
      <c r="E3" s="114"/>
      <c r="F3" s="114"/>
      <c r="G3" s="114"/>
      <c r="H3" s="114"/>
    </row>
    <row r="4" spans="2:8" ht="38.25" customHeight="1" x14ac:dyDescent="0.2">
      <c r="B4" s="115" t="s">
        <v>64</v>
      </c>
      <c r="C4" s="115"/>
      <c r="D4" s="115"/>
      <c r="E4" s="115"/>
      <c r="F4" s="115"/>
      <c r="G4" s="115"/>
      <c r="H4" s="115"/>
    </row>
    <row r="5" spans="2:8" ht="15.75" x14ac:dyDescent="0.3">
      <c r="B5" s="110" t="s">
        <v>63</v>
      </c>
      <c r="C5" s="111"/>
      <c r="D5" s="111"/>
      <c r="E5" s="111"/>
      <c r="F5" s="111"/>
      <c r="G5" s="111"/>
      <c r="H5" s="112"/>
    </row>
    <row r="6" spans="2:8" ht="33" customHeight="1" x14ac:dyDescent="0.2">
      <c r="B6" s="107" t="s">
        <v>66</v>
      </c>
      <c r="C6" s="108"/>
      <c r="D6" s="108"/>
      <c r="E6" s="108"/>
      <c r="F6" s="108"/>
      <c r="G6" s="108"/>
      <c r="H6" s="109"/>
    </row>
    <row r="7" spans="2:8" ht="33" customHeight="1" x14ac:dyDescent="0.2">
      <c r="B7" s="116" t="s">
        <v>68</v>
      </c>
      <c r="C7" s="117"/>
      <c r="D7" s="117"/>
      <c r="E7" s="117"/>
      <c r="F7" s="117"/>
      <c r="G7" s="117"/>
      <c r="H7" s="118"/>
    </row>
    <row r="8" spans="2:8" ht="32.25" customHeight="1" x14ac:dyDescent="0.2">
      <c r="B8" s="107" t="s">
        <v>67</v>
      </c>
      <c r="C8" s="108"/>
      <c r="D8" s="108"/>
      <c r="E8" s="108"/>
      <c r="F8" s="108"/>
      <c r="G8" s="108"/>
      <c r="H8" s="109"/>
    </row>
    <row r="9" spans="2:8" ht="8.25" customHeight="1" x14ac:dyDescent="0.3">
      <c r="B9" s="39"/>
      <c r="C9" s="39"/>
      <c r="D9" s="39"/>
      <c r="E9" s="39"/>
      <c r="F9" s="39"/>
      <c r="G9" s="39"/>
      <c r="H9" s="39"/>
    </row>
    <row r="10" spans="2:8" ht="15.75" x14ac:dyDescent="0.3">
      <c r="B10" s="110" t="s">
        <v>65</v>
      </c>
      <c r="C10" s="111"/>
      <c r="D10" s="111"/>
      <c r="E10" s="111"/>
      <c r="F10" s="111"/>
      <c r="G10" s="111"/>
      <c r="H10" s="112"/>
    </row>
    <row r="11" spans="2:8" ht="18.75" customHeight="1" x14ac:dyDescent="0.2">
      <c r="B11" s="102" t="s">
        <v>70</v>
      </c>
      <c r="C11" s="102"/>
      <c r="D11" s="102"/>
      <c r="E11" s="102"/>
      <c r="F11" s="102"/>
      <c r="G11" s="102"/>
      <c r="H11" s="102"/>
    </row>
    <row r="12" spans="2:8" ht="18.75" customHeight="1" x14ac:dyDescent="0.2">
      <c r="B12" s="106" t="s">
        <v>71</v>
      </c>
      <c r="C12" s="106"/>
      <c r="D12" s="106"/>
      <c r="E12" s="106"/>
      <c r="F12" s="106"/>
      <c r="G12" s="106"/>
      <c r="H12" s="106"/>
    </row>
    <row r="13" spans="2:8" ht="19.5" customHeight="1" x14ac:dyDescent="0.2">
      <c r="B13" s="102" t="s">
        <v>69</v>
      </c>
      <c r="C13" s="102"/>
      <c r="D13" s="102"/>
      <c r="E13" s="102"/>
      <c r="F13" s="102"/>
      <c r="G13" s="102"/>
      <c r="H13" s="102"/>
    </row>
    <row r="14" spans="2:8" ht="10.5" customHeight="1" x14ac:dyDescent="0.3">
      <c r="B14" s="39"/>
      <c r="C14" s="39"/>
      <c r="D14" s="39"/>
      <c r="E14" s="39"/>
      <c r="F14" s="39"/>
      <c r="G14" s="39"/>
      <c r="H14" s="39"/>
    </row>
    <row r="15" spans="2:8" ht="15.75" x14ac:dyDescent="0.2">
      <c r="B15" s="103" t="s">
        <v>72</v>
      </c>
      <c r="C15" s="104"/>
      <c r="D15" s="104"/>
      <c r="E15" s="104"/>
      <c r="F15" s="104"/>
      <c r="G15" s="104"/>
      <c r="H15" s="105"/>
    </row>
    <row r="16" spans="2:8" ht="30.75" customHeight="1" x14ac:dyDescent="0.2">
      <c r="B16" s="102" t="s">
        <v>73</v>
      </c>
      <c r="C16" s="102"/>
      <c r="D16" s="102"/>
      <c r="E16" s="102"/>
      <c r="F16" s="102"/>
      <c r="G16" s="102"/>
      <c r="H16" s="102"/>
    </row>
    <row r="17" spans="2:8" ht="30.75" customHeight="1" x14ac:dyDescent="0.2">
      <c r="B17" s="102" t="s">
        <v>74</v>
      </c>
      <c r="C17" s="102"/>
      <c r="D17" s="102"/>
      <c r="E17" s="102"/>
      <c r="F17" s="102"/>
      <c r="G17" s="102"/>
      <c r="H17" s="102"/>
    </row>
    <row r="18" spans="2:8" ht="7.5" customHeight="1" x14ac:dyDescent="0.2"/>
    <row r="19" spans="2:8" ht="15.75" x14ac:dyDescent="0.2">
      <c r="B19" s="100" t="s">
        <v>75</v>
      </c>
      <c r="C19" s="100"/>
      <c r="D19" s="100"/>
      <c r="E19" s="100"/>
      <c r="F19" s="100"/>
      <c r="G19" s="100"/>
      <c r="H19" s="100"/>
    </row>
    <row r="20" spans="2:8" ht="35.25" customHeight="1" x14ac:dyDescent="0.2">
      <c r="B20" s="102" t="s">
        <v>76</v>
      </c>
      <c r="C20" s="102"/>
      <c r="D20" s="102"/>
      <c r="E20" s="102"/>
      <c r="F20" s="102"/>
      <c r="G20" s="102"/>
      <c r="H20" s="102"/>
    </row>
    <row r="21" spans="2:8" ht="9.75" customHeight="1" x14ac:dyDescent="0.2"/>
    <row r="22" spans="2:8" ht="19.5" customHeight="1" x14ac:dyDescent="0.2">
      <c r="B22" s="100" t="s">
        <v>77</v>
      </c>
      <c r="C22" s="100"/>
      <c r="D22" s="100"/>
      <c r="E22" s="100"/>
      <c r="F22" s="100"/>
      <c r="G22" s="100"/>
      <c r="H22" s="100"/>
    </row>
    <row r="23" spans="2:8" ht="149.25" customHeight="1" x14ac:dyDescent="0.2">
      <c r="B23" s="101" t="s">
        <v>79</v>
      </c>
      <c r="C23" s="101"/>
      <c r="D23" s="101"/>
      <c r="E23" s="101"/>
      <c r="F23" s="101"/>
      <c r="G23" s="101"/>
      <c r="H23" s="101"/>
    </row>
    <row r="24" spans="2:8" ht="15.75" x14ac:dyDescent="0.2">
      <c r="B24" s="101" t="s">
        <v>78</v>
      </c>
      <c r="C24" s="101"/>
      <c r="D24" s="101"/>
      <c r="E24" s="101"/>
      <c r="F24" s="101"/>
      <c r="G24" s="101"/>
      <c r="H24" s="101"/>
    </row>
    <row r="25" spans="2:8" ht="15.75" x14ac:dyDescent="0.3">
      <c r="B25" s="39" t="s">
        <v>8</v>
      </c>
      <c r="C25" s="39"/>
      <c r="D25" s="39"/>
      <c r="E25" s="39"/>
      <c r="F25" s="39"/>
      <c r="G25" s="39"/>
      <c r="H25" s="39"/>
    </row>
    <row r="26" spans="2:8" ht="15.75" x14ac:dyDescent="0.3">
      <c r="B26" s="39" t="s">
        <v>57</v>
      </c>
      <c r="C26" s="39"/>
      <c r="D26" s="39"/>
      <c r="E26" s="39"/>
      <c r="F26" s="39"/>
      <c r="G26" s="39"/>
      <c r="H26" s="39"/>
    </row>
  </sheetData>
  <mergeCells count="19">
    <mergeCell ref="B1:H1"/>
    <mergeCell ref="B3:H3"/>
    <mergeCell ref="B4:H4"/>
    <mergeCell ref="B6:H6"/>
    <mergeCell ref="B7:H7"/>
    <mergeCell ref="B12:H12"/>
    <mergeCell ref="B20:H20"/>
    <mergeCell ref="B8:H8"/>
    <mergeCell ref="B5:H5"/>
    <mergeCell ref="B11:H11"/>
    <mergeCell ref="B10:H10"/>
    <mergeCell ref="B16:H16"/>
    <mergeCell ref="B22:H22"/>
    <mergeCell ref="B23:H23"/>
    <mergeCell ref="B24:H24"/>
    <mergeCell ref="B13:H13"/>
    <mergeCell ref="B17:H17"/>
    <mergeCell ref="B15:H15"/>
    <mergeCell ref="B19:H19"/>
  </mergeCells>
  <dataValidations count="1">
    <dataValidation allowBlank="1" showErrorMessage="1" prompt="Title of this worksheet is in this cell. Enter details in cells B3 to E6" sqref="B1" xr:uid="{6C661044-8ED7-4C79-B0BA-4759583E1343}"/>
  </dataValidations>
  <pageMargins left="0.75" right="0.75"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Props1.xml><?xml version="1.0" encoding="utf-8"?>
<ds:datastoreItem xmlns:ds="http://schemas.openxmlformats.org/officeDocument/2006/customXml" ds:itemID="{EDC528DF-1749-48A0-BEE2-608548CB86B1}">
  <ds:schemaRefs>
    <ds:schemaRef ds:uri="http://schemas.microsoft.com/sharepoint/v3/contenttype/forms"/>
  </ds:schemaRefs>
</ds:datastoreItem>
</file>

<file path=customXml/itemProps2.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CF79D-171D-4829-843C-FE418F730A27}">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Application</vt:lpstr>
      <vt:lpstr>Storage</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Wood, Susan</cp:lastModifiedBy>
  <cp:lastPrinted>2020-01-13T21:00:28Z</cp:lastPrinted>
  <dcterms:created xsi:type="dcterms:W3CDTF">2019-06-20T06:23:19Z</dcterms:created>
  <dcterms:modified xsi:type="dcterms:W3CDTF">2020-02-17T15:57:53Z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