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mbient\Data Analysis Unit\Exceptional Events\2021-2023 Exceptional Event info\2022-2024 EE Demonstrations Due September 30\Prescribed_Fire_EE_Demos\X_ECSU_Fire_Return_Interval_Data\"/>
    </mc:Choice>
  </mc:AlternateContent>
  <xr:revisionPtr revIDLastSave="0" documentId="13_ncr:1_{13F79E97-BADD-4E9B-A32A-72AB4A2DDAFD}" xr6:coauthVersionLast="47" xr6:coauthVersionMax="47" xr10:uidLastSave="{00000000-0000-0000-0000-000000000000}"/>
  <bookViews>
    <workbookView xWindow="1170" yWindow="1170" windowWidth="21600" windowHeight="13530" activeTab="6" xr2:uid="{874197D8-F3C4-4A73-A55A-006F1868D3F9}"/>
  </bookViews>
  <sheets>
    <sheet name="2020" sheetId="2" r:id="rId1"/>
    <sheet name="2021" sheetId="3" r:id="rId2"/>
    <sheet name="2022" sheetId="4" r:id="rId3"/>
    <sheet name="2023" sheetId="5" r:id="rId4"/>
    <sheet name="2024" sheetId="7" r:id="rId5"/>
    <sheet name="Average" sheetId="6" r:id="rId6"/>
    <sheet name="Columbus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1" l="1"/>
  <c r="C39" i="11"/>
  <c r="E39" i="11" s="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J162" i="2" l="1"/>
  <c r="E162" i="5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3" i="7"/>
  <c r="F162" i="7"/>
  <c r="L162" i="7"/>
  <c r="K162" i="7"/>
  <c r="J162" i="7"/>
  <c r="I162" i="7"/>
  <c r="H162" i="7"/>
  <c r="G162" i="7"/>
  <c r="E162" i="7"/>
  <c r="D162" i="7"/>
  <c r="E162" i="2"/>
  <c r="F162" i="2"/>
  <c r="G162" i="2"/>
  <c r="H162" i="2"/>
  <c r="I162" i="2"/>
  <c r="K162" i="2"/>
  <c r="L162" i="2"/>
  <c r="D162" i="2"/>
  <c r="F162" i="5"/>
  <c r="G162" i="5"/>
  <c r="H162" i="5"/>
  <c r="I162" i="5"/>
  <c r="J162" i="5"/>
  <c r="K162" i="5"/>
  <c r="L162" i="5"/>
  <c r="D162" i="5"/>
  <c r="E162" i="3"/>
  <c r="F162" i="3"/>
  <c r="G162" i="3"/>
  <c r="H162" i="3"/>
  <c r="I162" i="3"/>
  <c r="J162" i="3"/>
  <c r="K162" i="3"/>
  <c r="L162" i="3"/>
  <c r="D162" i="3"/>
  <c r="M162" i="7" l="1"/>
  <c r="H162" i="6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3" i="5"/>
  <c r="E162" i="4"/>
  <c r="F162" i="4"/>
  <c r="G162" i="4"/>
  <c r="H162" i="4"/>
  <c r="I162" i="4"/>
  <c r="J162" i="4"/>
  <c r="K162" i="4"/>
  <c r="L162" i="4"/>
  <c r="D162" i="4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3" i="2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3" i="4"/>
  <c r="M4" i="3"/>
  <c r="E4" i="6" s="1"/>
  <c r="M5" i="3"/>
  <c r="E5" i="6" s="1"/>
  <c r="M6" i="3"/>
  <c r="E6" i="6" s="1"/>
  <c r="M7" i="3"/>
  <c r="E7" i="6" s="1"/>
  <c r="M8" i="3"/>
  <c r="E8" i="6" s="1"/>
  <c r="M9" i="3"/>
  <c r="E9" i="6" s="1"/>
  <c r="M10" i="3"/>
  <c r="E10" i="6" s="1"/>
  <c r="M11" i="3"/>
  <c r="E11" i="6" s="1"/>
  <c r="M12" i="3"/>
  <c r="E12" i="6" s="1"/>
  <c r="M13" i="3"/>
  <c r="E13" i="6" s="1"/>
  <c r="M14" i="3"/>
  <c r="E14" i="6" s="1"/>
  <c r="M15" i="3"/>
  <c r="E15" i="6" s="1"/>
  <c r="M16" i="3"/>
  <c r="E16" i="6" s="1"/>
  <c r="M17" i="3"/>
  <c r="E17" i="6" s="1"/>
  <c r="M18" i="3"/>
  <c r="E18" i="6" s="1"/>
  <c r="M19" i="3"/>
  <c r="E19" i="6" s="1"/>
  <c r="M20" i="3"/>
  <c r="E20" i="6" s="1"/>
  <c r="M21" i="3"/>
  <c r="E21" i="6" s="1"/>
  <c r="M22" i="3"/>
  <c r="E22" i="6" s="1"/>
  <c r="M23" i="3"/>
  <c r="E23" i="6" s="1"/>
  <c r="M24" i="3"/>
  <c r="E24" i="6" s="1"/>
  <c r="M25" i="3"/>
  <c r="E25" i="6" s="1"/>
  <c r="M26" i="3"/>
  <c r="E26" i="6" s="1"/>
  <c r="M27" i="3"/>
  <c r="E27" i="6" s="1"/>
  <c r="M28" i="3"/>
  <c r="E28" i="6" s="1"/>
  <c r="M29" i="3"/>
  <c r="E29" i="6" s="1"/>
  <c r="M30" i="3"/>
  <c r="E30" i="6" s="1"/>
  <c r="M31" i="3"/>
  <c r="E31" i="6" s="1"/>
  <c r="M32" i="3"/>
  <c r="E32" i="6" s="1"/>
  <c r="M33" i="3"/>
  <c r="E33" i="6" s="1"/>
  <c r="M34" i="3"/>
  <c r="E34" i="6" s="1"/>
  <c r="M35" i="3"/>
  <c r="E35" i="6" s="1"/>
  <c r="M36" i="3"/>
  <c r="E36" i="6" s="1"/>
  <c r="M37" i="3"/>
  <c r="E37" i="6" s="1"/>
  <c r="M38" i="3"/>
  <c r="E38" i="6" s="1"/>
  <c r="M39" i="3"/>
  <c r="E39" i="6" s="1"/>
  <c r="M40" i="3"/>
  <c r="E40" i="6" s="1"/>
  <c r="M41" i="3"/>
  <c r="E41" i="6" s="1"/>
  <c r="M42" i="3"/>
  <c r="E42" i="6" s="1"/>
  <c r="M43" i="3"/>
  <c r="E43" i="6" s="1"/>
  <c r="M44" i="3"/>
  <c r="E44" i="6" s="1"/>
  <c r="M45" i="3"/>
  <c r="E45" i="6" s="1"/>
  <c r="M46" i="3"/>
  <c r="E46" i="6" s="1"/>
  <c r="M47" i="3"/>
  <c r="E47" i="6" s="1"/>
  <c r="M48" i="3"/>
  <c r="E48" i="6" s="1"/>
  <c r="M49" i="3"/>
  <c r="E49" i="6" s="1"/>
  <c r="M50" i="3"/>
  <c r="E50" i="6" s="1"/>
  <c r="M51" i="3"/>
  <c r="E51" i="6" s="1"/>
  <c r="M52" i="3"/>
  <c r="E52" i="6" s="1"/>
  <c r="M53" i="3"/>
  <c r="E53" i="6" s="1"/>
  <c r="M54" i="3"/>
  <c r="E54" i="6" s="1"/>
  <c r="M55" i="3"/>
  <c r="E55" i="6" s="1"/>
  <c r="M56" i="3"/>
  <c r="E56" i="6" s="1"/>
  <c r="M57" i="3"/>
  <c r="E57" i="6" s="1"/>
  <c r="M58" i="3"/>
  <c r="E58" i="6" s="1"/>
  <c r="M59" i="3"/>
  <c r="E59" i="6" s="1"/>
  <c r="M60" i="3"/>
  <c r="E60" i="6" s="1"/>
  <c r="M61" i="3"/>
  <c r="E61" i="6" s="1"/>
  <c r="M62" i="3"/>
  <c r="E62" i="6" s="1"/>
  <c r="M63" i="3"/>
  <c r="E63" i="6" s="1"/>
  <c r="M64" i="3"/>
  <c r="E64" i="6" s="1"/>
  <c r="M65" i="3"/>
  <c r="E65" i="6" s="1"/>
  <c r="M66" i="3"/>
  <c r="E66" i="6" s="1"/>
  <c r="M67" i="3"/>
  <c r="E67" i="6" s="1"/>
  <c r="M68" i="3"/>
  <c r="E68" i="6" s="1"/>
  <c r="M69" i="3"/>
  <c r="E69" i="6" s="1"/>
  <c r="M70" i="3"/>
  <c r="E70" i="6" s="1"/>
  <c r="M71" i="3"/>
  <c r="E71" i="6" s="1"/>
  <c r="M72" i="3"/>
  <c r="E72" i="6" s="1"/>
  <c r="M73" i="3"/>
  <c r="E73" i="6" s="1"/>
  <c r="M74" i="3"/>
  <c r="E74" i="6" s="1"/>
  <c r="M75" i="3"/>
  <c r="E75" i="6" s="1"/>
  <c r="M76" i="3"/>
  <c r="E76" i="6" s="1"/>
  <c r="M77" i="3"/>
  <c r="E77" i="6" s="1"/>
  <c r="M78" i="3"/>
  <c r="E78" i="6" s="1"/>
  <c r="M79" i="3"/>
  <c r="E79" i="6" s="1"/>
  <c r="M80" i="3"/>
  <c r="E80" i="6" s="1"/>
  <c r="M81" i="3"/>
  <c r="E81" i="6" s="1"/>
  <c r="M82" i="3"/>
  <c r="E82" i="6" s="1"/>
  <c r="M83" i="3"/>
  <c r="E83" i="6" s="1"/>
  <c r="M84" i="3"/>
  <c r="E84" i="6" s="1"/>
  <c r="M85" i="3"/>
  <c r="E85" i="6" s="1"/>
  <c r="M86" i="3"/>
  <c r="E86" i="6" s="1"/>
  <c r="M87" i="3"/>
  <c r="E87" i="6" s="1"/>
  <c r="M88" i="3"/>
  <c r="E88" i="6" s="1"/>
  <c r="M89" i="3"/>
  <c r="E89" i="6" s="1"/>
  <c r="M90" i="3"/>
  <c r="E90" i="6" s="1"/>
  <c r="M91" i="3"/>
  <c r="E91" i="6" s="1"/>
  <c r="M92" i="3"/>
  <c r="E92" i="6" s="1"/>
  <c r="M93" i="3"/>
  <c r="E93" i="6" s="1"/>
  <c r="M94" i="3"/>
  <c r="E94" i="6" s="1"/>
  <c r="M95" i="3"/>
  <c r="E95" i="6" s="1"/>
  <c r="M96" i="3"/>
  <c r="E96" i="6" s="1"/>
  <c r="M97" i="3"/>
  <c r="E97" i="6" s="1"/>
  <c r="M98" i="3"/>
  <c r="E98" i="6" s="1"/>
  <c r="M99" i="3"/>
  <c r="E99" i="6" s="1"/>
  <c r="M100" i="3"/>
  <c r="E100" i="6" s="1"/>
  <c r="M101" i="3"/>
  <c r="E101" i="6" s="1"/>
  <c r="M102" i="3"/>
  <c r="E102" i="6" s="1"/>
  <c r="M103" i="3"/>
  <c r="E103" i="6" s="1"/>
  <c r="M104" i="3"/>
  <c r="E104" i="6" s="1"/>
  <c r="M105" i="3"/>
  <c r="E105" i="6" s="1"/>
  <c r="M106" i="3"/>
  <c r="E106" i="6" s="1"/>
  <c r="M107" i="3"/>
  <c r="E107" i="6" s="1"/>
  <c r="M108" i="3"/>
  <c r="E108" i="6" s="1"/>
  <c r="M109" i="3"/>
  <c r="E109" i="6" s="1"/>
  <c r="M110" i="3"/>
  <c r="E110" i="6" s="1"/>
  <c r="M111" i="3"/>
  <c r="E111" i="6" s="1"/>
  <c r="M112" i="3"/>
  <c r="E112" i="6" s="1"/>
  <c r="M113" i="3"/>
  <c r="E113" i="6" s="1"/>
  <c r="M114" i="3"/>
  <c r="E114" i="6" s="1"/>
  <c r="M115" i="3"/>
  <c r="E115" i="6" s="1"/>
  <c r="M116" i="3"/>
  <c r="E116" i="6" s="1"/>
  <c r="M117" i="3"/>
  <c r="E117" i="6" s="1"/>
  <c r="M118" i="3"/>
  <c r="E118" i="6" s="1"/>
  <c r="M119" i="3"/>
  <c r="E119" i="6" s="1"/>
  <c r="M120" i="3"/>
  <c r="E120" i="6" s="1"/>
  <c r="M121" i="3"/>
  <c r="E121" i="6" s="1"/>
  <c r="M122" i="3"/>
  <c r="E122" i="6" s="1"/>
  <c r="M123" i="3"/>
  <c r="E123" i="6" s="1"/>
  <c r="M124" i="3"/>
  <c r="E124" i="6" s="1"/>
  <c r="M125" i="3"/>
  <c r="E125" i="6" s="1"/>
  <c r="M126" i="3"/>
  <c r="E126" i="6" s="1"/>
  <c r="M127" i="3"/>
  <c r="E127" i="6" s="1"/>
  <c r="M128" i="3"/>
  <c r="E128" i="6" s="1"/>
  <c r="M129" i="3"/>
  <c r="E129" i="6" s="1"/>
  <c r="M130" i="3"/>
  <c r="E130" i="6" s="1"/>
  <c r="M131" i="3"/>
  <c r="E131" i="6" s="1"/>
  <c r="M132" i="3"/>
  <c r="E132" i="6" s="1"/>
  <c r="M133" i="3"/>
  <c r="E133" i="6" s="1"/>
  <c r="M134" i="3"/>
  <c r="E134" i="6" s="1"/>
  <c r="M135" i="3"/>
  <c r="E135" i="6" s="1"/>
  <c r="M136" i="3"/>
  <c r="E136" i="6" s="1"/>
  <c r="M137" i="3"/>
  <c r="E137" i="6" s="1"/>
  <c r="M138" i="3"/>
  <c r="E138" i="6" s="1"/>
  <c r="M139" i="3"/>
  <c r="E139" i="6" s="1"/>
  <c r="M140" i="3"/>
  <c r="E140" i="6" s="1"/>
  <c r="M141" i="3"/>
  <c r="E141" i="6" s="1"/>
  <c r="M142" i="3"/>
  <c r="E142" i="6" s="1"/>
  <c r="M143" i="3"/>
  <c r="E143" i="6" s="1"/>
  <c r="M144" i="3"/>
  <c r="E144" i="6" s="1"/>
  <c r="M145" i="3"/>
  <c r="E145" i="6" s="1"/>
  <c r="M146" i="3"/>
  <c r="E146" i="6" s="1"/>
  <c r="M147" i="3"/>
  <c r="E147" i="6" s="1"/>
  <c r="M148" i="3"/>
  <c r="E148" i="6" s="1"/>
  <c r="M149" i="3"/>
  <c r="E149" i="6" s="1"/>
  <c r="M150" i="3"/>
  <c r="E150" i="6" s="1"/>
  <c r="M151" i="3"/>
  <c r="E151" i="6" s="1"/>
  <c r="M152" i="3"/>
  <c r="E152" i="6" s="1"/>
  <c r="M153" i="3"/>
  <c r="E153" i="6" s="1"/>
  <c r="M154" i="3"/>
  <c r="E154" i="6" s="1"/>
  <c r="M155" i="3"/>
  <c r="E155" i="6" s="1"/>
  <c r="M156" i="3"/>
  <c r="E156" i="6" s="1"/>
  <c r="M157" i="3"/>
  <c r="E157" i="6" s="1"/>
  <c r="M158" i="3"/>
  <c r="E158" i="6" s="1"/>
  <c r="M159" i="3"/>
  <c r="E159" i="6" s="1"/>
  <c r="M160" i="3"/>
  <c r="E160" i="6" s="1"/>
  <c r="M161" i="3"/>
  <c r="E161" i="6" s="1"/>
  <c r="M3" i="3"/>
  <c r="E3" i="6" l="1"/>
  <c r="I3" i="6" s="1"/>
  <c r="M162" i="3"/>
  <c r="E162" i="6" s="1"/>
  <c r="M162" i="2"/>
  <c r="D162" i="6" s="1"/>
  <c r="I130" i="6"/>
  <c r="I98" i="6"/>
  <c r="I66" i="6"/>
  <c r="I34" i="6"/>
  <c r="I161" i="6"/>
  <c r="I129" i="6"/>
  <c r="I97" i="6"/>
  <c r="I65" i="6"/>
  <c r="I33" i="6"/>
  <c r="I160" i="6"/>
  <c r="I128" i="6"/>
  <c r="I96" i="6"/>
  <c r="I64" i="6"/>
  <c r="I32" i="6"/>
  <c r="I159" i="6"/>
  <c r="I127" i="6"/>
  <c r="I95" i="6"/>
  <c r="I63" i="6"/>
  <c r="I31" i="6"/>
  <c r="I158" i="6"/>
  <c r="I126" i="6"/>
  <c r="I94" i="6"/>
  <c r="I62" i="6"/>
  <c r="I30" i="6"/>
  <c r="I157" i="6"/>
  <c r="I125" i="6"/>
  <c r="I93" i="6"/>
  <c r="I61" i="6"/>
  <c r="I29" i="6"/>
  <c r="I148" i="6"/>
  <c r="I116" i="6"/>
  <c r="I84" i="6"/>
  <c r="I52" i="6"/>
  <c r="I20" i="6"/>
  <c r="I147" i="6"/>
  <c r="I115" i="6"/>
  <c r="I83" i="6"/>
  <c r="I51" i="6"/>
  <c r="I19" i="6"/>
  <c r="I146" i="6"/>
  <c r="I114" i="6"/>
  <c r="I82" i="6"/>
  <c r="I50" i="6"/>
  <c r="I18" i="6"/>
  <c r="I145" i="6"/>
  <c r="I113" i="6"/>
  <c r="I81" i="6"/>
  <c r="I49" i="6"/>
  <c r="I17" i="6"/>
  <c r="I144" i="6"/>
  <c r="I112" i="6"/>
  <c r="I80" i="6"/>
  <c r="I48" i="6"/>
  <c r="I16" i="6"/>
  <c r="I143" i="6"/>
  <c r="I111" i="6"/>
  <c r="I79" i="6"/>
  <c r="I47" i="6"/>
  <c r="I15" i="6"/>
  <c r="I27" i="6"/>
  <c r="I156" i="6"/>
  <c r="I124" i="6"/>
  <c r="I92" i="6"/>
  <c r="I60" i="6"/>
  <c r="I28" i="6"/>
  <c r="I155" i="6"/>
  <c r="I123" i="6"/>
  <c r="I91" i="6"/>
  <c r="I59" i="6"/>
  <c r="I154" i="6"/>
  <c r="I122" i="6"/>
  <c r="I90" i="6"/>
  <c r="I58" i="6"/>
  <c r="I26" i="6"/>
  <c r="I153" i="6"/>
  <c r="I121" i="6"/>
  <c r="I89" i="6"/>
  <c r="I57" i="6"/>
  <c r="I25" i="6"/>
  <c r="I152" i="6"/>
  <c r="I120" i="6"/>
  <c r="I88" i="6"/>
  <c r="I56" i="6"/>
  <c r="I24" i="6"/>
  <c r="I151" i="6"/>
  <c r="I119" i="6"/>
  <c r="I87" i="6"/>
  <c r="I55" i="6"/>
  <c r="I23" i="6"/>
  <c r="I150" i="6"/>
  <c r="I118" i="6"/>
  <c r="I86" i="6"/>
  <c r="I54" i="6"/>
  <c r="I22" i="6"/>
  <c r="I149" i="6"/>
  <c r="I117" i="6"/>
  <c r="I85" i="6"/>
  <c r="I53" i="6"/>
  <c r="I21" i="6"/>
  <c r="I14" i="6"/>
  <c r="I76" i="6"/>
  <c r="I74" i="6"/>
  <c r="I8" i="6"/>
  <c r="I135" i="6"/>
  <c r="I103" i="6"/>
  <c r="I71" i="6"/>
  <c r="I39" i="6"/>
  <c r="I7" i="6"/>
  <c r="I142" i="6"/>
  <c r="I110" i="6"/>
  <c r="I46" i="6"/>
  <c r="I109" i="6"/>
  <c r="I13" i="6"/>
  <c r="I108" i="6"/>
  <c r="I139" i="6"/>
  <c r="I43" i="6"/>
  <c r="I10" i="6"/>
  <c r="I136" i="6"/>
  <c r="I40" i="6"/>
  <c r="I38" i="6"/>
  <c r="I133" i="6"/>
  <c r="I101" i="6"/>
  <c r="I69" i="6"/>
  <c r="I37" i="6"/>
  <c r="I5" i="6"/>
  <c r="I141" i="6"/>
  <c r="I45" i="6"/>
  <c r="I44" i="6"/>
  <c r="I107" i="6"/>
  <c r="I138" i="6"/>
  <c r="I137" i="6"/>
  <c r="I105" i="6"/>
  <c r="I73" i="6"/>
  <c r="I9" i="6"/>
  <c r="I104" i="6"/>
  <c r="I102" i="6"/>
  <c r="I70" i="6"/>
  <c r="I6" i="6"/>
  <c r="I132" i="6"/>
  <c r="I100" i="6"/>
  <c r="I68" i="6"/>
  <c r="I36" i="6"/>
  <c r="I4" i="6"/>
  <c r="I78" i="6"/>
  <c r="I77" i="6"/>
  <c r="I140" i="6"/>
  <c r="I12" i="6"/>
  <c r="I75" i="6"/>
  <c r="I11" i="6"/>
  <c r="I106" i="6"/>
  <c r="I42" i="6"/>
  <c r="I41" i="6"/>
  <c r="I72" i="6"/>
  <c r="I134" i="6"/>
  <c r="I131" i="6"/>
  <c r="I99" i="6"/>
  <c r="I67" i="6"/>
  <c r="I35" i="6"/>
  <c r="M162" i="5"/>
  <c r="G162" i="6" s="1"/>
  <c r="M162" i="4"/>
  <c r="F162" i="6" s="1"/>
  <c r="I162" i="6" l="1"/>
</calcChain>
</file>

<file path=xl/sharedStrings.xml><?xml version="1.0" encoding="utf-8"?>
<sst xmlns="http://schemas.openxmlformats.org/spreadsheetml/2006/main" count="1094" uniqueCount="184">
  <si>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</si>
  <si>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</si>
  <si>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</si>
  <si>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</si>
  <si>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</si>
  <si>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</si>
  <si>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</si>
  <si>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</si>
  <si>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</si>
  <si>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</si>
  <si>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</si>
  <si>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</si>
  <si>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</si>
  <si>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</si>
  <si>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</si>
  <si>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</si>
  <si>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</si>
  <si>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</si>
  <si>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</si>
  <si>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</si>
  <si>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</si>
  <si>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</si>
  <si>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</si>
  <si>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</si>
  <si>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</si>
  <si>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</si>
  <si>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</si>
  <si>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</si>
  <si>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</si>
  <si>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</si>
  <si>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</si>
  <si>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</si>
  <si>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</si>
  <si>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</si>
  <si>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</si>
  <si>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</si>
  <si>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</si>
  <si>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</si>
  <si>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</si>
  <si>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</si>
  <si>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</si>
  <si>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</si>
  <si>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DeKalb</t>
  </si>
  <si>
    <t>Decatur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</si>
  <si>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</si>
  <si>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</si>
  <si>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</si>
  <si>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</si>
  <si>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</si>
  <si>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</si>
  <si>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</si>
  <si>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</si>
  <si>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</si>
  <si>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</si>
  <si>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</si>
  <si>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</si>
  <si>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</si>
  <si>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</si>
  <si>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</si>
  <si>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</si>
  <si>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</si>
  <si>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</si>
  <si>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</si>
  <si>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</si>
  <si>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</si>
  <si>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</si>
  <si>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</si>
  <si>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</si>
  <si>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</si>
  <si>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</si>
  <si>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</si>
  <si>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</si>
  <si>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</si>
  <si>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</si>
  <si>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</si>
  <si>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</si>
  <si>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</si>
  <si>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</si>
  <si>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</si>
  <si>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</si>
  <si>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</si>
  <si>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</si>
  <si>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</si>
  <si>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</si>
  <si>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</si>
  <si>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</si>
  <si>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</si>
  <si>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</si>
  <si>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</si>
  <si>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</si>
  <si>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</si>
  <si>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</si>
  <si>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</si>
  <si>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</si>
  <si>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</si>
  <si>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</si>
  <si>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</si>
  <si>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</si>
  <si>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</si>
  <si>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</si>
  <si>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</si>
  <si>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</si>
  <si>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</si>
  <si>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</si>
  <si>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</si>
  <si>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</si>
  <si>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</si>
  <si>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</si>
  <si>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</si>
  <si>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</si>
  <si>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</si>
  <si>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</si>
  <si>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</si>
  <si>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</si>
  <si>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</si>
  <si>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</si>
  <si>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</si>
  <si>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</si>
  <si>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</si>
  <si>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</si>
  <si>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</si>
  <si>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</si>
  <si>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</si>
  <si>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</si>
  <si>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</si>
  <si>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</si>
  <si>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</si>
  <si>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</si>
  <si>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</si>
  <si>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</si>
  <si>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</si>
  <si>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</si>
  <si>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</si>
  <si>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</si>
  <si>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</si>
  <si>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</si>
  <si>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</si>
  <si>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</si>
  <si>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</si>
  <si>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</si>
  <si>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</si>
  <si>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</si>
  <si>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</si>
  <si>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</si>
  <si>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</si>
  <si>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</si>
  <si>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</si>
  <si>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</si>
  <si>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</si>
  <si>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</si>
  <si>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</si>
  <si>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</si>
  <si>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</si>
  <si>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</si>
  <si>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</si>
  <si>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</si>
  <si>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</si>
  <si>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</si>
  <si>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</si>
  <si>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County</t>
  </si>
  <si>
    <t>Agriculture</t>
  </si>
  <si>
    <t>Land Clearing</t>
  </si>
  <si>
    <t>Mil_RX</t>
  </si>
  <si>
    <t>Mil_WF</t>
  </si>
  <si>
    <t>Silviculture</t>
  </si>
  <si>
    <t>Storm Debris</t>
  </si>
  <si>
    <t>Wildfire</t>
  </si>
  <si>
    <t>TOTAL</t>
  </si>
  <si>
    <t>FS_RX</t>
  </si>
  <si>
    <t>FS_WF</t>
  </si>
  <si>
    <t>Total</t>
  </si>
  <si>
    <t>Average</t>
  </si>
  <si>
    <t>2020-2024</t>
  </si>
  <si>
    <t>State</t>
  </si>
  <si>
    <t>Total Burn Acres Available</t>
  </si>
  <si>
    <t>Annual Average Burn Acres for 2020-2024</t>
  </si>
  <si>
    <t>Actual Fire Return Interval (Years)</t>
  </si>
  <si>
    <t>GA</t>
  </si>
  <si>
    <t>AL</t>
  </si>
  <si>
    <t>Barbour</t>
  </si>
  <si>
    <t>Bullock</t>
  </si>
  <si>
    <t>Russell</t>
  </si>
  <si>
    <t>Chambers</t>
  </si>
  <si>
    <t>Tallapoosa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</si>
</sst>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* #,##0.0;* \(#,##0.0\);* \-00"/>
    <numFmt numFmtId="165" formatCode="_(* #,##0.0_);_(* \(#,##0.0\);_(* &quot;-&quot;??_);_(@_)"/>
    <numFmt numFmtId="166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4" fontId="1" fillId="3" borderId="1" xfId="0" applyNumberFormat="1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right" wrapText="1"/>
    </xf>
    <xf numFmtId="43" fontId="5" fillId="0" borderId="1" xfId="1" applyFont="1" applyBorder="1" applyAlignment="1">
      <alignment horizontal="right" wrapText="1"/>
    </xf>
    <xf numFmtId="43" fontId="0" fillId="0" borderId="1" xfId="1" applyFont="1" applyBorder="1"/>
    <xf numFmtId="43" fontId="0" fillId="0" borderId="0" xfId="0" applyNumberFormat="1"/>
    <xf numFmtId="43" fontId="5" fillId="0" borderId="1" xfId="1" applyFont="1" applyBorder="1" applyAlignment="1">
      <alignment wrapText="1"/>
    </xf>
    <xf numFmtId="43" fontId="6" fillId="0" borderId="1" xfId="1" applyFont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43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43" fontId="1" fillId="0" borderId="0" xfId="1" applyFont="1" applyBorder="1"/>
    <xf numFmtId="43" fontId="9" fillId="0" borderId="1" xfId="1" applyFont="1" applyBorder="1" applyAlignment="1">
      <alignment horizontal="right" wrapText="1"/>
    </xf>
    <xf numFmtId="43" fontId="8" fillId="0" borderId="1" xfId="1" applyFont="1" applyBorder="1"/>
    <xf numFmtId="0" fontId="9" fillId="0" borderId="1" xfId="3" applyFont="1" applyBorder="1" applyAlignment="1">
      <alignment horizontal="right" wrapText="1"/>
    </xf>
    <xf numFmtId="0" fontId="8" fillId="0" borderId="1" xfId="3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0" fillId="0" borderId="7" xfId="1" applyNumberFormat="1" applyFont="1" applyBorder="1"/>
    <xf numFmtId="165" fontId="0" fillId="0" borderId="9" xfId="1" applyNumberFormat="1" applyFont="1" applyBorder="1"/>
    <xf numFmtId="165" fontId="0" fillId="0" borderId="12" xfId="1" applyNumberFormat="1" applyFont="1" applyBorder="1"/>
    <xf numFmtId="0" fontId="0" fillId="0" borderId="13" xfId="0" applyBorder="1"/>
    <xf numFmtId="0" fontId="1" fillId="0" borderId="14" xfId="0" applyFont="1" applyBorder="1"/>
    <xf numFmtId="165" fontId="1" fillId="0" borderId="14" xfId="0" applyNumberFormat="1" applyFont="1" applyBorder="1"/>
    <xf numFmtId="166" fontId="1" fillId="0" borderId="15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9" fillId="0" borderId="5" xfId="4" applyFont="1" applyBorder="1" applyAlignment="1">
      <alignment wrapText="1"/>
    </xf>
    <xf numFmtId="0" fontId="9" fillId="0" borderId="6" xfId="4" applyFont="1" applyBorder="1" applyAlignment="1">
      <alignment horizontal="left" wrapText="1"/>
    </xf>
    <xf numFmtId="164" fontId="9" fillId="0" borderId="6" xfId="4" applyNumberFormat="1" applyFont="1" applyBorder="1" applyAlignment="1">
      <alignment horizontal="right" wrapText="1"/>
    </xf>
    <xf numFmtId="0" fontId="9" fillId="0" borderId="8" xfId="4" applyFont="1" applyBorder="1" applyAlignment="1">
      <alignment wrapText="1"/>
    </xf>
    <xf numFmtId="0" fontId="9" fillId="0" borderId="1" xfId="4" applyFont="1" applyBorder="1" applyAlignment="1">
      <alignment horizontal="left" wrapText="1"/>
    </xf>
    <xf numFmtId="164" fontId="9" fillId="0" borderId="1" xfId="4" applyNumberFormat="1" applyFont="1" applyBorder="1" applyAlignment="1">
      <alignment horizontal="right" wrapText="1"/>
    </xf>
    <xf numFmtId="0" fontId="0" fillId="0" borderId="8" xfId="0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0" fontId="0" fillId="0" borderId="10" xfId="0" applyBorder="1"/>
    <xf numFmtId="0" fontId="0" fillId="0" borderId="11" xfId="0" applyBorder="1" applyAlignment="1">
      <alignment horizontal="left"/>
    </xf>
    <xf numFmtId="165" fontId="0" fillId="0" borderId="11" xfId="1" applyNumberFormat="1" applyFont="1" applyBorder="1"/>
    <xf numFmtId="164" fontId="0" fillId="0" borderId="11" xfId="1" applyNumberFormat="1" applyFont="1" applyBorder="1"/>
  </cellXfs>
  <cellStyles count="5">
    <cellStyle name="Comma" xfId="1" builtinId="3"/>
    <cellStyle name="Normal" xfId="0" builtinId="0"/>
    <cellStyle name="Normal_Sheet1" xfId="3" xr:uid="{159606EA-AF3C-4523-B681-B515173A8398}"/>
    <cellStyle name="Normal_Sheet1_1" xfId="2" xr:uid="{D9837F6E-03A0-4131-B65F-B4BD29114199}"/>
    <cellStyle name="Normal_Sheet4" xfId="4" xr:uid="{AD74C55E-309E-4CA3-844A-14F7D1C84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F2EA-4C0F-4ADF-AC02-97ADFE7DBCA8}">
  <dimension ref="A1:N162"/>
  <sheetViews>
    <sheetView workbookViewId="0"/>
  </sheetViews>
  <sheetFormatPr defaultRowHeight="15" x14ac:dyDescent="0.25"/>
  <cols>
    <col min="3" max="3" width="15.855468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42578125" customWidth="1"/>
  </cols>
  <sheetData>
    <row r="1" spans="1:13" x14ac:dyDescent="0.25">
      <c r="A1">
        <v>2020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2401</v>
      </c>
      <c r="E3" s="11">
        <v>2270</v>
      </c>
      <c r="F3" s="11">
        <v>6652</v>
      </c>
      <c r="G3" s="8"/>
      <c r="H3" s="11">
        <v>48.25</v>
      </c>
      <c r="I3" s="8"/>
      <c r="J3" s="8"/>
      <c r="K3" s="8"/>
      <c r="L3" s="8"/>
      <c r="M3" s="8">
        <f>SUM(D3:L3)</f>
        <v>11371.25</v>
      </c>
    </row>
    <row r="4" spans="1:13" x14ac:dyDescent="0.25">
      <c r="B4" s="1">
        <v>2</v>
      </c>
      <c r="C4" s="10" t="s">
        <v>1</v>
      </c>
      <c r="D4" s="11">
        <v>2166</v>
      </c>
      <c r="E4" s="11">
        <v>421</v>
      </c>
      <c r="F4" s="11">
        <v>4135</v>
      </c>
      <c r="G4" s="8"/>
      <c r="H4" s="11">
        <v>4.32</v>
      </c>
      <c r="I4" s="8"/>
      <c r="J4" s="8"/>
      <c r="K4" s="8"/>
      <c r="L4" s="8"/>
      <c r="M4" s="8">
        <f t="shared" ref="M4:M67" si="0">SUM(D4:L4)</f>
        <v>6726.32</v>
      </c>
    </row>
    <row r="5" spans="1:13" x14ac:dyDescent="0.25">
      <c r="B5" s="1">
        <v>3</v>
      </c>
      <c r="C5" s="10" t="s">
        <v>2</v>
      </c>
      <c r="D5" s="11">
        <v>1293</v>
      </c>
      <c r="E5" s="11">
        <v>206</v>
      </c>
      <c r="F5" s="11">
        <v>1204</v>
      </c>
      <c r="G5" s="8"/>
      <c r="H5" s="11">
        <v>12.840000000000002</v>
      </c>
      <c r="I5" s="8"/>
      <c r="J5" s="8"/>
      <c r="K5" s="8"/>
      <c r="L5" s="8"/>
      <c r="M5" s="8">
        <f t="shared" si="0"/>
        <v>2715.84</v>
      </c>
    </row>
    <row r="6" spans="1:13" x14ac:dyDescent="0.25">
      <c r="B6" s="1">
        <v>4</v>
      </c>
      <c r="C6" s="10" t="s">
        <v>3</v>
      </c>
      <c r="D6" s="11">
        <v>5498</v>
      </c>
      <c r="E6" s="11">
        <v>2812</v>
      </c>
      <c r="F6" s="11">
        <v>35910</v>
      </c>
      <c r="G6" s="8"/>
      <c r="H6" s="11">
        <v>6.02</v>
      </c>
      <c r="I6" s="8"/>
      <c r="J6" s="8"/>
      <c r="K6" s="8"/>
      <c r="L6" s="8"/>
      <c r="M6" s="8">
        <f t="shared" si="0"/>
        <v>44226.02</v>
      </c>
    </row>
    <row r="7" spans="1:13" x14ac:dyDescent="0.25">
      <c r="B7" s="1">
        <v>5</v>
      </c>
      <c r="C7" s="10" t="s">
        <v>4</v>
      </c>
      <c r="D7" s="11">
        <v>145</v>
      </c>
      <c r="E7" s="11">
        <v>430</v>
      </c>
      <c r="F7" s="11">
        <v>641</v>
      </c>
      <c r="G7" s="8"/>
      <c r="H7" s="11">
        <v>26.19</v>
      </c>
      <c r="I7" s="8"/>
      <c r="J7" s="8"/>
      <c r="K7" s="8"/>
      <c r="L7" s="8"/>
      <c r="M7" s="8">
        <f t="shared" si="0"/>
        <v>1242.19</v>
      </c>
    </row>
    <row r="8" spans="1:13" x14ac:dyDescent="0.25">
      <c r="B8" s="1">
        <v>6</v>
      </c>
      <c r="C8" s="10" t="s">
        <v>5</v>
      </c>
      <c r="D8" s="11">
        <v>159</v>
      </c>
      <c r="E8" s="11">
        <v>165</v>
      </c>
      <c r="F8" s="11">
        <v>299</v>
      </c>
      <c r="G8" s="8"/>
      <c r="H8" s="11">
        <v>16.29</v>
      </c>
      <c r="I8" s="8"/>
      <c r="J8" s="8"/>
      <c r="K8" s="8"/>
      <c r="L8" s="8"/>
      <c r="M8" s="8">
        <f t="shared" si="0"/>
        <v>639.29</v>
      </c>
    </row>
    <row r="9" spans="1:13" x14ac:dyDescent="0.25">
      <c r="B9" s="1">
        <v>7</v>
      </c>
      <c r="C9" s="10" t="s">
        <v>6</v>
      </c>
      <c r="D9" s="11">
        <v>33</v>
      </c>
      <c r="E9" s="11">
        <v>45</v>
      </c>
      <c r="F9" s="8"/>
      <c r="G9" s="8"/>
      <c r="H9" s="11">
        <v>5.05</v>
      </c>
      <c r="I9" s="8"/>
      <c r="J9" s="8"/>
      <c r="K9" s="8"/>
      <c r="L9" s="8"/>
      <c r="M9" s="8">
        <f t="shared" si="0"/>
        <v>83.05</v>
      </c>
    </row>
    <row r="10" spans="1:13" x14ac:dyDescent="0.25">
      <c r="B10" s="1">
        <v>8</v>
      </c>
      <c r="C10" s="10" t="s">
        <v>7</v>
      </c>
      <c r="D10" s="11">
        <v>341</v>
      </c>
      <c r="E10" s="11">
        <v>1</v>
      </c>
      <c r="F10" s="11">
        <v>440</v>
      </c>
      <c r="G10" s="8"/>
      <c r="H10" s="11">
        <v>10.16</v>
      </c>
      <c r="I10" s="8"/>
      <c r="J10" s="8"/>
      <c r="K10" s="8"/>
      <c r="L10" s="8"/>
      <c r="M10" s="8">
        <f t="shared" si="0"/>
        <v>792.16</v>
      </c>
    </row>
    <row r="11" spans="1:13" x14ac:dyDescent="0.25">
      <c r="B11" s="1">
        <v>9</v>
      </c>
      <c r="C11" s="10" t="s">
        <v>8</v>
      </c>
      <c r="D11" s="11">
        <v>1143</v>
      </c>
      <c r="E11" s="11">
        <v>1253</v>
      </c>
      <c r="F11" s="11">
        <v>5688</v>
      </c>
      <c r="G11" s="8"/>
      <c r="H11" s="11">
        <v>125.72999999999999</v>
      </c>
      <c r="I11" s="8"/>
      <c r="J11" s="8"/>
      <c r="K11" s="8"/>
      <c r="L11" s="8"/>
      <c r="M11" s="8">
        <f t="shared" si="0"/>
        <v>8209.73</v>
      </c>
    </row>
    <row r="12" spans="1:13" x14ac:dyDescent="0.25">
      <c r="B12" s="1">
        <v>10</v>
      </c>
      <c r="C12" s="10" t="s">
        <v>9</v>
      </c>
      <c r="D12" s="11">
        <v>4582</v>
      </c>
      <c r="E12" s="11">
        <v>988</v>
      </c>
      <c r="F12" s="11">
        <v>11299</v>
      </c>
      <c r="G12" s="8"/>
      <c r="H12" s="11">
        <v>64.53</v>
      </c>
      <c r="I12" s="8"/>
      <c r="J12" s="8"/>
      <c r="K12" s="8"/>
      <c r="L12" s="8"/>
      <c r="M12" s="8">
        <f t="shared" si="0"/>
        <v>16933.53</v>
      </c>
    </row>
    <row r="13" spans="1:13" x14ac:dyDescent="0.25">
      <c r="B13" s="1">
        <v>11</v>
      </c>
      <c r="C13" s="10" t="s">
        <v>10</v>
      </c>
      <c r="D13" s="11">
        <v>371</v>
      </c>
      <c r="E13" s="11">
        <v>12</v>
      </c>
      <c r="F13" s="11">
        <v>505</v>
      </c>
      <c r="G13" s="8"/>
      <c r="H13" s="11">
        <v>17.649999999999999</v>
      </c>
      <c r="I13" s="11"/>
      <c r="J13" s="8"/>
      <c r="K13" s="11"/>
      <c r="L13" s="11">
        <v>0.1</v>
      </c>
      <c r="M13" s="8">
        <f t="shared" si="0"/>
        <v>905.75</v>
      </c>
    </row>
    <row r="14" spans="1:13" x14ac:dyDescent="0.25">
      <c r="B14" s="1">
        <v>12</v>
      </c>
      <c r="C14" s="10" t="s">
        <v>11</v>
      </c>
      <c r="D14" s="11">
        <v>575</v>
      </c>
      <c r="E14" s="11">
        <v>221</v>
      </c>
      <c r="F14" s="11">
        <v>2607</v>
      </c>
      <c r="G14" s="8"/>
      <c r="H14" s="11">
        <v>34.549999999999997</v>
      </c>
      <c r="I14" s="8"/>
      <c r="J14" s="8"/>
      <c r="K14" s="8"/>
      <c r="L14" s="8"/>
      <c r="M14" s="8">
        <f t="shared" si="0"/>
        <v>3437.55</v>
      </c>
    </row>
    <row r="15" spans="1:13" x14ac:dyDescent="0.25">
      <c r="B15" s="1">
        <v>13</v>
      </c>
      <c r="C15" s="10" t="s">
        <v>12</v>
      </c>
      <c r="D15" s="11">
        <v>1391</v>
      </c>
      <c r="E15" s="11">
        <v>255</v>
      </c>
      <c r="F15" s="11">
        <v>2837</v>
      </c>
      <c r="G15" s="8"/>
      <c r="H15" s="11">
        <v>75.77</v>
      </c>
      <c r="I15" s="8"/>
      <c r="J15" s="8"/>
      <c r="K15" s="8"/>
      <c r="L15" s="8"/>
      <c r="M15" s="8">
        <f t="shared" si="0"/>
        <v>4558.7700000000004</v>
      </c>
    </row>
    <row r="16" spans="1:13" x14ac:dyDescent="0.25">
      <c r="B16" s="1">
        <v>14</v>
      </c>
      <c r="C16" s="10" t="s">
        <v>13</v>
      </c>
      <c r="D16" s="11">
        <v>2632</v>
      </c>
      <c r="E16" s="11">
        <v>1262</v>
      </c>
      <c r="F16" s="11">
        <v>21729</v>
      </c>
      <c r="G16" s="8"/>
      <c r="H16" s="11">
        <v>371.96000000000004</v>
      </c>
      <c r="I16" s="11">
        <v>37769</v>
      </c>
      <c r="J16" s="11">
        <v>0.33100000000000002</v>
      </c>
      <c r="K16" s="11"/>
      <c r="L16" s="11"/>
      <c r="M16" s="8">
        <f t="shared" si="0"/>
        <v>63764.290999999997</v>
      </c>
    </row>
    <row r="17" spans="2:13" x14ac:dyDescent="0.25">
      <c r="B17" s="1">
        <v>15</v>
      </c>
      <c r="C17" s="10" t="s">
        <v>14</v>
      </c>
      <c r="D17" s="11">
        <v>94</v>
      </c>
      <c r="E17" s="11">
        <v>455</v>
      </c>
      <c r="F17" s="11">
        <v>3102</v>
      </c>
      <c r="G17" s="8"/>
      <c r="H17" s="11">
        <v>29.880000000000003</v>
      </c>
      <c r="I17" s="8"/>
      <c r="J17" s="8"/>
      <c r="K17" s="8"/>
      <c r="L17" s="8"/>
      <c r="M17" s="8">
        <f t="shared" si="0"/>
        <v>3680.88</v>
      </c>
    </row>
    <row r="18" spans="2:13" x14ac:dyDescent="0.25">
      <c r="B18" s="1">
        <v>16</v>
      </c>
      <c r="C18" s="10" t="s">
        <v>15</v>
      </c>
      <c r="D18" s="11">
        <v>2804</v>
      </c>
      <c r="E18" s="11">
        <v>617</v>
      </c>
      <c r="F18" s="11">
        <v>4107</v>
      </c>
      <c r="G18" s="8"/>
      <c r="H18" s="11">
        <v>79.399999999999977</v>
      </c>
      <c r="I18" s="8"/>
      <c r="J18" s="8"/>
      <c r="K18" s="8"/>
      <c r="L18" s="8"/>
      <c r="M18" s="8">
        <f t="shared" si="0"/>
        <v>7607.4</v>
      </c>
    </row>
    <row r="19" spans="2:13" x14ac:dyDescent="0.25">
      <c r="B19" s="1">
        <v>17</v>
      </c>
      <c r="C19" s="10" t="s">
        <v>16</v>
      </c>
      <c r="D19" s="11">
        <v>3413</v>
      </c>
      <c r="E19" s="11">
        <v>1272</v>
      </c>
      <c r="F19" s="11">
        <v>14967</v>
      </c>
      <c r="G19" s="8"/>
      <c r="H19" s="11">
        <v>144.80000000000001</v>
      </c>
      <c r="I19" s="8"/>
      <c r="J19" s="8"/>
      <c r="K19" s="8"/>
      <c r="L19" s="8"/>
      <c r="M19" s="8">
        <f t="shared" si="0"/>
        <v>19796.8</v>
      </c>
    </row>
    <row r="20" spans="2:13" x14ac:dyDescent="0.25">
      <c r="B20" s="1">
        <v>18</v>
      </c>
      <c r="C20" s="10" t="s">
        <v>17</v>
      </c>
      <c r="D20" s="11">
        <v>83</v>
      </c>
      <c r="E20" s="11">
        <v>185</v>
      </c>
      <c r="F20" s="11">
        <v>471</v>
      </c>
      <c r="G20" s="8"/>
      <c r="H20" s="11">
        <v>13.5</v>
      </c>
      <c r="I20" s="8"/>
      <c r="J20" s="8"/>
      <c r="K20" s="8"/>
      <c r="L20" s="8"/>
      <c r="M20" s="8">
        <f t="shared" si="0"/>
        <v>752.5</v>
      </c>
    </row>
    <row r="21" spans="2:13" x14ac:dyDescent="0.25">
      <c r="B21" s="1">
        <v>19</v>
      </c>
      <c r="C21" s="10" t="s">
        <v>18</v>
      </c>
      <c r="D21" s="11">
        <v>718</v>
      </c>
      <c r="E21" s="11">
        <v>465</v>
      </c>
      <c r="F21" s="11">
        <v>11745</v>
      </c>
      <c r="G21" s="8"/>
      <c r="H21" s="11">
        <v>8.76</v>
      </c>
      <c r="I21" s="8"/>
      <c r="J21" s="8"/>
      <c r="K21" s="8"/>
      <c r="L21" s="8"/>
      <c r="M21" s="8">
        <f t="shared" si="0"/>
        <v>12936.76</v>
      </c>
    </row>
    <row r="22" spans="2:13" x14ac:dyDescent="0.25">
      <c r="B22" s="1">
        <v>20</v>
      </c>
      <c r="C22" s="10" t="s">
        <v>19</v>
      </c>
      <c r="D22" s="11">
        <v>197</v>
      </c>
      <c r="E22" s="11">
        <v>454</v>
      </c>
      <c r="F22" s="11">
        <v>4948</v>
      </c>
      <c r="G22" s="8"/>
      <c r="H22" s="11">
        <v>55.92</v>
      </c>
      <c r="I22" s="8"/>
      <c r="J22" s="8"/>
      <c r="K22" s="8"/>
      <c r="L22" s="8"/>
      <c r="M22" s="8">
        <f t="shared" si="0"/>
        <v>5654.92</v>
      </c>
    </row>
    <row r="23" spans="2:13" x14ac:dyDescent="0.25">
      <c r="B23" s="1">
        <v>21</v>
      </c>
      <c r="C23" s="10" t="s">
        <v>20</v>
      </c>
      <c r="D23" s="11">
        <v>1140</v>
      </c>
      <c r="E23" s="11">
        <v>361</v>
      </c>
      <c r="F23" s="11">
        <v>3748</v>
      </c>
      <c r="G23" s="8"/>
      <c r="H23" s="11">
        <v>11.359999999999998</v>
      </c>
      <c r="I23" s="8"/>
      <c r="J23" s="8"/>
      <c r="K23" s="8"/>
      <c r="L23" s="8"/>
      <c r="M23" s="8">
        <f t="shared" si="0"/>
        <v>5260.36</v>
      </c>
    </row>
    <row r="24" spans="2:13" x14ac:dyDescent="0.25">
      <c r="B24" s="1">
        <v>22</v>
      </c>
      <c r="C24" s="10" t="s">
        <v>21</v>
      </c>
      <c r="D24" s="11">
        <v>239</v>
      </c>
      <c r="E24" s="11">
        <v>1</v>
      </c>
      <c r="F24" s="11">
        <v>2452</v>
      </c>
      <c r="G24" s="8"/>
      <c r="H24" s="11">
        <v>12.15</v>
      </c>
      <c r="I24" s="8"/>
      <c r="J24" s="8"/>
      <c r="K24" s="8"/>
      <c r="L24" s="8"/>
      <c r="M24" s="8">
        <f t="shared" si="0"/>
        <v>2704.15</v>
      </c>
    </row>
    <row r="25" spans="2:13" x14ac:dyDescent="0.25">
      <c r="B25" s="1">
        <v>23</v>
      </c>
      <c r="C25" s="10" t="s">
        <v>22</v>
      </c>
      <c r="D25" s="11">
        <v>540</v>
      </c>
      <c r="E25" s="11">
        <v>161</v>
      </c>
      <c r="F25" s="11">
        <v>300</v>
      </c>
      <c r="G25" s="8"/>
      <c r="H25" s="11">
        <v>6.49</v>
      </c>
      <c r="I25" s="8"/>
      <c r="J25" s="8"/>
      <c r="K25" s="8"/>
      <c r="L25" s="8"/>
      <c r="M25" s="8">
        <f t="shared" si="0"/>
        <v>1007.49</v>
      </c>
    </row>
    <row r="26" spans="2:13" x14ac:dyDescent="0.25">
      <c r="B26" s="1">
        <v>24</v>
      </c>
      <c r="C26" s="10" t="s">
        <v>23</v>
      </c>
      <c r="D26" s="11">
        <v>567</v>
      </c>
      <c r="E26" s="11">
        <v>349</v>
      </c>
      <c r="F26" s="11">
        <v>10232</v>
      </c>
      <c r="G26" s="8"/>
      <c r="H26" s="11">
        <v>31.51</v>
      </c>
      <c r="I26" s="11"/>
      <c r="J26" s="8"/>
      <c r="K26" s="11">
        <v>5323</v>
      </c>
      <c r="L26" s="11">
        <v>0.1</v>
      </c>
      <c r="M26" s="8">
        <f t="shared" si="0"/>
        <v>16502.61</v>
      </c>
    </row>
    <row r="27" spans="2:13" x14ac:dyDescent="0.25">
      <c r="B27" s="1">
        <v>25</v>
      </c>
      <c r="C27" s="10" t="s">
        <v>24</v>
      </c>
      <c r="D27" s="11">
        <v>57</v>
      </c>
      <c r="E27" s="11">
        <v>562</v>
      </c>
      <c r="F27" s="11">
        <v>482</v>
      </c>
      <c r="G27" s="8"/>
      <c r="H27" s="11">
        <v>6.25</v>
      </c>
      <c r="I27" s="11"/>
      <c r="J27" s="8"/>
      <c r="K27" s="11"/>
      <c r="L27" s="11">
        <v>4.0999999999999996</v>
      </c>
      <c r="M27" s="8">
        <f t="shared" si="0"/>
        <v>1111.3499999999999</v>
      </c>
    </row>
    <row r="28" spans="2:13" x14ac:dyDescent="0.25">
      <c r="B28" s="1">
        <v>26</v>
      </c>
      <c r="C28" s="10" t="s">
        <v>25</v>
      </c>
      <c r="D28" s="11">
        <v>208</v>
      </c>
      <c r="E28" s="11">
        <v>226</v>
      </c>
      <c r="F28" s="11">
        <v>1821</v>
      </c>
      <c r="G28" s="8"/>
      <c r="H28" s="11">
        <v>3.8</v>
      </c>
      <c r="I28" s="11">
        <v>10445</v>
      </c>
      <c r="J28" s="11">
        <v>1177.6001269609121</v>
      </c>
      <c r="K28" s="11"/>
      <c r="L28" s="11"/>
      <c r="M28" s="8">
        <f t="shared" si="0"/>
        <v>13881.400126960911</v>
      </c>
    </row>
    <row r="29" spans="2:13" x14ac:dyDescent="0.25">
      <c r="B29" s="1">
        <v>27</v>
      </c>
      <c r="C29" s="10" t="s">
        <v>26</v>
      </c>
      <c r="D29" s="11">
        <v>338</v>
      </c>
      <c r="E29" s="11">
        <v>148</v>
      </c>
      <c r="F29" s="11">
        <v>762</v>
      </c>
      <c r="G29" s="8"/>
      <c r="H29" s="11">
        <v>5.6499999999999995</v>
      </c>
      <c r="I29" s="8"/>
      <c r="J29" s="8"/>
      <c r="K29" s="11">
        <v>111</v>
      </c>
      <c r="L29" s="8"/>
      <c r="M29" s="8">
        <f t="shared" si="0"/>
        <v>1364.65</v>
      </c>
    </row>
    <row r="30" spans="2:13" x14ac:dyDescent="0.25">
      <c r="B30" s="1">
        <v>28</v>
      </c>
      <c r="C30" s="10" t="s">
        <v>27</v>
      </c>
      <c r="D30" s="11">
        <v>186</v>
      </c>
      <c r="E30" s="11">
        <v>5</v>
      </c>
      <c r="F30" s="11">
        <v>822</v>
      </c>
      <c r="G30" s="8"/>
      <c r="H30" s="11">
        <v>1.33</v>
      </c>
      <c r="I30" s="8"/>
      <c r="J30" s="8"/>
      <c r="K30" s="8"/>
      <c r="L30" s="8"/>
      <c r="M30" s="8">
        <f t="shared" si="0"/>
        <v>1014.33</v>
      </c>
    </row>
    <row r="31" spans="2:13" x14ac:dyDescent="0.25">
      <c r="B31" s="1">
        <v>29</v>
      </c>
      <c r="C31" s="10" t="s">
        <v>28</v>
      </c>
      <c r="D31" s="11">
        <v>211</v>
      </c>
      <c r="E31" s="8"/>
      <c r="F31" s="11">
        <v>50</v>
      </c>
      <c r="G31" s="8"/>
      <c r="H31" s="8"/>
      <c r="I31" s="8"/>
      <c r="J31" s="8"/>
      <c r="K31" s="8"/>
      <c r="L31" s="8"/>
      <c r="M31" s="8">
        <f t="shared" si="0"/>
        <v>261</v>
      </c>
    </row>
    <row r="32" spans="2:13" x14ac:dyDescent="0.25">
      <c r="B32" s="1">
        <v>30</v>
      </c>
      <c r="C32" s="10" t="s">
        <v>29</v>
      </c>
      <c r="D32" s="11">
        <v>364</v>
      </c>
      <c r="E32" s="11">
        <v>90</v>
      </c>
      <c r="F32" s="11">
        <v>2997</v>
      </c>
      <c r="G32" s="8"/>
      <c r="H32" s="11">
        <v>4.59</v>
      </c>
      <c r="I32" s="8"/>
      <c r="J32" s="8"/>
      <c r="K32" s="8"/>
      <c r="L32" s="8"/>
      <c r="M32" s="8">
        <f t="shared" si="0"/>
        <v>3455.59</v>
      </c>
    </row>
    <row r="33" spans="2:13" x14ac:dyDescent="0.25">
      <c r="B33" s="1">
        <v>31</v>
      </c>
      <c r="C33" s="10" t="s">
        <v>30</v>
      </c>
      <c r="D33" s="11">
        <v>28</v>
      </c>
      <c r="E33" s="8"/>
      <c r="F33" s="8"/>
      <c r="G33" s="8"/>
      <c r="H33" s="11">
        <v>0.15</v>
      </c>
      <c r="I33" s="8"/>
      <c r="J33" s="8"/>
      <c r="K33" s="8"/>
      <c r="L33" s="8"/>
      <c r="M33" s="8">
        <f t="shared" si="0"/>
        <v>28.15</v>
      </c>
    </row>
    <row r="34" spans="2:13" x14ac:dyDescent="0.25">
      <c r="B34" s="1">
        <v>32</v>
      </c>
      <c r="C34" s="10" t="s">
        <v>31</v>
      </c>
      <c r="D34" s="11">
        <v>171</v>
      </c>
      <c r="E34" s="11">
        <v>801</v>
      </c>
      <c r="F34" s="11">
        <v>4552</v>
      </c>
      <c r="G34" s="8"/>
      <c r="H34" s="11">
        <v>336.88</v>
      </c>
      <c r="I34" s="8"/>
      <c r="J34" s="8"/>
      <c r="K34" s="11">
        <v>1218</v>
      </c>
      <c r="L34" s="8"/>
      <c r="M34" s="8">
        <f t="shared" si="0"/>
        <v>7078.88</v>
      </c>
    </row>
    <row r="35" spans="2:13" x14ac:dyDescent="0.25">
      <c r="B35" s="1">
        <v>33</v>
      </c>
      <c r="C35" s="10" t="s">
        <v>32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0"/>
        <v>0</v>
      </c>
    </row>
    <row r="36" spans="2:13" x14ac:dyDescent="0.25">
      <c r="B36" s="1">
        <v>34</v>
      </c>
      <c r="C36" s="10" t="s">
        <v>33</v>
      </c>
      <c r="D36" s="11">
        <v>2787</v>
      </c>
      <c r="E36" s="11">
        <v>1805</v>
      </c>
      <c r="F36" s="11">
        <v>5742</v>
      </c>
      <c r="G36" s="8"/>
      <c r="H36" s="11">
        <v>102.24000000000001</v>
      </c>
      <c r="I36" s="8"/>
      <c r="J36" s="8"/>
      <c r="K36" s="8"/>
      <c r="L36" s="8"/>
      <c r="M36" s="8">
        <f t="shared" si="0"/>
        <v>10436.24</v>
      </c>
    </row>
    <row r="37" spans="2:13" x14ac:dyDescent="0.25">
      <c r="B37" s="1">
        <v>35</v>
      </c>
      <c r="C37" s="10" t="s">
        <v>34</v>
      </c>
      <c r="D37" s="11">
        <v>2303</v>
      </c>
      <c r="E37" s="11">
        <v>1607</v>
      </c>
      <c r="F37" s="11">
        <v>19425</v>
      </c>
      <c r="G37" s="8"/>
      <c r="H37" s="11">
        <v>136.83999999999997</v>
      </c>
      <c r="I37" s="8"/>
      <c r="J37" s="8"/>
      <c r="K37" s="8"/>
      <c r="L37" s="8"/>
      <c r="M37" s="8">
        <f t="shared" si="0"/>
        <v>23471.84</v>
      </c>
    </row>
    <row r="38" spans="2:13" x14ac:dyDescent="0.25">
      <c r="B38" s="1">
        <v>36</v>
      </c>
      <c r="C38" s="10" t="s">
        <v>35</v>
      </c>
      <c r="D38" s="11">
        <v>434</v>
      </c>
      <c r="E38" s="8"/>
      <c r="F38" s="11">
        <v>1208</v>
      </c>
      <c r="G38" s="8"/>
      <c r="H38" s="11">
        <v>0.18</v>
      </c>
      <c r="I38" s="8"/>
      <c r="J38" s="8"/>
      <c r="K38" s="8"/>
      <c r="L38" s="8"/>
      <c r="M38" s="8">
        <f t="shared" si="0"/>
        <v>1642.18</v>
      </c>
    </row>
    <row r="39" spans="2:13" x14ac:dyDescent="0.25">
      <c r="B39" s="1">
        <v>37</v>
      </c>
      <c r="C39" s="10" t="s">
        <v>36</v>
      </c>
      <c r="D39" s="11">
        <v>1273</v>
      </c>
      <c r="E39" s="11">
        <v>341</v>
      </c>
      <c r="F39" s="11">
        <v>3739</v>
      </c>
      <c r="G39" s="8"/>
      <c r="H39" s="11">
        <v>3.27</v>
      </c>
      <c r="I39" s="8"/>
      <c r="J39" s="8"/>
      <c r="K39" s="8"/>
      <c r="L39" s="8"/>
      <c r="M39" s="8">
        <f t="shared" si="0"/>
        <v>5356.27</v>
      </c>
    </row>
    <row r="40" spans="2:13" x14ac:dyDescent="0.25">
      <c r="B40" s="1">
        <v>38</v>
      </c>
      <c r="C40" s="10" t="s">
        <v>37</v>
      </c>
      <c r="D40" s="11">
        <v>626</v>
      </c>
      <c r="E40" s="11">
        <v>1</v>
      </c>
      <c r="F40" s="11">
        <v>2894</v>
      </c>
      <c r="G40" s="8"/>
      <c r="H40" s="8"/>
      <c r="I40" s="8"/>
      <c r="J40" s="8"/>
      <c r="K40" s="8"/>
      <c r="L40" s="8"/>
      <c r="M40" s="8">
        <f t="shared" si="0"/>
        <v>3521</v>
      </c>
    </row>
    <row r="41" spans="2:13" x14ac:dyDescent="0.25">
      <c r="B41" s="1">
        <v>39</v>
      </c>
      <c r="C41" s="10" t="s">
        <v>38</v>
      </c>
      <c r="D41" s="11">
        <v>652</v>
      </c>
      <c r="E41" s="11">
        <v>202</v>
      </c>
      <c r="F41" s="11">
        <v>2622</v>
      </c>
      <c r="G41" s="8"/>
      <c r="H41" s="11">
        <v>30.59</v>
      </c>
      <c r="I41" s="8"/>
      <c r="J41" s="8"/>
      <c r="K41" s="8"/>
      <c r="L41" s="8"/>
      <c r="M41" s="8">
        <f t="shared" si="0"/>
        <v>3506.59</v>
      </c>
    </row>
    <row r="42" spans="2:13" x14ac:dyDescent="0.25">
      <c r="B42" s="1">
        <v>40</v>
      </c>
      <c r="C42" s="10" t="s">
        <v>39</v>
      </c>
      <c r="D42" s="11">
        <v>1330</v>
      </c>
      <c r="E42" s="11">
        <v>370</v>
      </c>
      <c r="F42" s="11">
        <v>2758</v>
      </c>
      <c r="G42" s="8"/>
      <c r="H42" s="11">
        <v>12.529999999999998</v>
      </c>
      <c r="I42" s="8"/>
      <c r="J42" s="8"/>
      <c r="K42" s="8"/>
      <c r="L42" s="8"/>
      <c r="M42" s="8">
        <f t="shared" si="0"/>
        <v>4470.53</v>
      </c>
    </row>
    <row r="43" spans="2:13" x14ac:dyDescent="0.25">
      <c r="B43" s="1">
        <v>41</v>
      </c>
      <c r="C43" s="10" t="s">
        <v>40</v>
      </c>
      <c r="D43" s="11">
        <v>215</v>
      </c>
      <c r="E43" s="11">
        <v>391</v>
      </c>
      <c r="F43" s="11">
        <v>179</v>
      </c>
      <c r="G43" s="8"/>
      <c r="H43" s="11">
        <v>10.669999999999998</v>
      </c>
      <c r="I43" s="8"/>
      <c r="J43" s="8"/>
      <c r="K43" s="8"/>
      <c r="L43" s="8"/>
      <c r="M43" s="8">
        <f t="shared" si="0"/>
        <v>795.67</v>
      </c>
    </row>
    <row r="44" spans="2:13" x14ac:dyDescent="0.25">
      <c r="B44" s="1">
        <v>42</v>
      </c>
      <c r="C44" s="10" t="s">
        <v>41</v>
      </c>
      <c r="D44" s="11">
        <v>152</v>
      </c>
      <c r="E44" s="11">
        <v>61</v>
      </c>
      <c r="F44" s="11">
        <v>148</v>
      </c>
      <c r="G44" s="8"/>
      <c r="H44" s="8"/>
      <c r="I44" s="11"/>
      <c r="J44" s="8"/>
      <c r="K44" s="11"/>
      <c r="L44" s="11">
        <v>0.25</v>
      </c>
      <c r="M44" s="8">
        <f t="shared" si="0"/>
        <v>361.25</v>
      </c>
    </row>
    <row r="45" spans="2:13" x14ac:dyDescent="0.25">
      <c r="B45" s="1">
        <v>43</v>
      </c>
      <c r="C45" s="10" t="s">
        <v>43</v>
      </c>
      <c r="D45" s="11">
        <v>6431</v>
      </c>
      <c r="E45" s="11">
        <v>3261</v>
      </c>
      <c r="F45" s="11">
        <v>54323</v>
      </c>
      <c r="G45" s="8"/>
      <c r="H45" s="11">
        <v>100.90000000000002</v>
      </c>
      <c r="I45" s="8"/>
      <c r="J45" s="8"/>
      <c r="K45" s="8"/>
      <c r="L45" s="8"/>
      <c r="M45" s="8">
        <f t="shared" si="0"/>
        <v>64115.9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8"/>
      <c r="I46" s="8"/>
      <c r="J46" s="8"/>
      <c r="K46" s="8"/>
      <c r="L46" s="8"/>
      <c r="M46" s="8">
        <f t="shared" si="0"/>
        <v>0</v>
      </c>
    </row>
    <row r="47" spans="2:13" x14ac:dyDescent="0.25">
      <c r="B47" s="1">
        <v>45</v>
      </c>
      <c r="C47" s="10" t="s">
        <v>44</v>
      </c>
      <c r="D47" s="11">
        <v>1615</v>
      </c>
      <c r="E47" s="11">
        <v>1741</v>
      </c>
      <c r="F47" s="11">
        <v>4635</v>
      </c>
      <c r="G47" s="8"/>
      <c r="H47" s="11">
        <v>81.680000000000021</v>
      </c>
      <c r="I47" s="8"/>
      <c r="J47" s="8"/>
      <c r="K47" s="8"/>
      <c r="L47" s="8"/>
      <c r="M47" s="8">
        <f t="shared" si="0"/>
        <v>8072.68</v>
      </c>
    </row>
    <row r="48" spans="2:13" x14ac:dyDescent="0.25">
      <c r="B48" s="1">
        <v>46</v>
      </c>
      <c r="C48" s="10" t="s">
        <v>45</v>
      </c>
      <c r="D48" s="11">
        <v>540</v>
      </c>
      <c r="E48" s="11">
        <v>300</v>
      </c>
      <c r="F48" s="11">
        <v>4092</v>
      </c>
      <c r="G48" s="8"/>
      <c r="H48" s="11">
        <v>5.3699999999999992</v>
      </c>
      <c r="I48" s="8"/>
      <c r="J48" s="8"/>
      <c r="K48" s="8"/>
      <c r="L48" s="8"/>
      <c r="M48" s="8">
        <f t="shared" si="0"/>
        <v>4937.37</v>
      </c>
    </row>
    <row r="49" spans="2:13" x14ac:dyDescent="0.25">
      <c r="B49" s="1">
        <v>47</v>
      </c>
      <c r="C49" s="10" t="s">
        <v>46</v>
      </c>
      <c r="D49" s="11">
        <v>1073</v>
      </c>
      <c r="E49" s="11">
        <v>206</v>
      </c>
      <c r="F49" s="11">
        <v>22344</v>
      </c>
      <c r="G49" s="8"/>
      <c r="H49" s="11">
        <v>7.82</v>
      </c>
      <c r="I49" s="8"/>
      <c r="J49" s="8"/>
      <c r="K49" s="8"/>
      <c r="L49" s="8"/>
      <c r="M49" s="8">
        <f t="shared" si="0"/>
        <v>23630.82</v>
      </c>
    </row>
    <row r="50" spans="2:13" x14ac:dyDescent="0.25">
      <c r="B50" s="1">
        <v>48</v>
      </c>
      <c r="C50" s="10" t="s">
        <v>47</v>
      </c>
      <c r="D50" s="11">
        <v>1</v>
      </c>
      <c r="E50" s="8"/>
      <c r="F50" s="11">
        <v>198</v>
      </c>
      <c r="G50" s="8"/>
      <c r="H50" s="8"/>
      <c r="I50" s="8"/>
      <c r="J50" s="8"/>
      <c r="K50" s="8"/>
      <c r="L50" s="8"/>
      <c r="M50" s="8">
        <f t="shared" si="0"/>
        <v>199</v>
      </c>
    </row>
    <row r="51" spans="2:13" x14ac:dyDescent="0.25">
      <c r="B51" s="1">
        <v>49</v>
      </c>
      <c r="C51" s="10" t="s">
        <v>48</v>
      </c>
      <c r="D51" s="11">
        <v>2465</v>
      </c>
      <c r="E51" s="11">
        <v>1173</v>
      </c>
      <c r="F51" s="11">
        <v>14402</v>
      </c>
      <c r="G51" s="8"/>
      <c r="H51" s="11">
        <v>50.839999999999996</v>
      </c>
      <c r="I51" s="8"/>
      <c r="J51" s="8"/>
      <c r="K51" s="8"/>
      <c r="L51" s="8"/>
      <c r="M51" s="8">
        <f t="shared" si="0"/>
        <v>18090.84</v>
      </c>
    </row>
    <row r="52" spans="2:13" x14ac:dyDescent="0.25">
      <c r="B52" s="1">
        <v>50</v>
      </c>
      <c r="C52" s="10" t="s">
        <v>49</v>
      </c>
      <c r="D52" s="11">
        <v>950</v>
      </c>
      <c r="E52" s="11">
        <v>314</v>
      </c>
      <c r="F52" s="11">
        <v>2571</v>
      </c>
      <c r="G52" s="8"/>
      <c r="H52" s="11">
        <v>12.360000000000001</v>
      </c>
      <c r="I52" s="8"/>
      <c r="J52" s="8"/>
      <c r="K52" s="8"/>
      <c r="L52" s="8"/>
      <c r="M52" s="8">
        <f t="shared" si="0"/>
        <v>3847.36</v>
      </c>
    </row>
    <row r="53" spans="2:13" x14ac:dyDescent="0.25">
      <c r="B53" s="1">
        <v>51</v>
      </c>
      <c r="C53" s="10" t="s">
        <v>50</v>
      </c>
      <c r="D53" s="11">
        <v>1266</v>
      </c>
      <c r="E53" s="11">
        <v>1889</v>
      </c>
      <c r="F53" s="11">
        <v>3563</v>
      </c>
      <c r="G53" s="8"/>
      <c r="H53" s="11">
        <v>74.27000000000001</v>
      </c>
      <c r="I53" s="8"/>
      <c r="J53" s="8"/>
      <c r="K53" s="8"/>
      <c r="L53" s="8"/>
      <c r="M53" s="8">
        <f t="shared" si="0"/>
        <v>6792.27</v>
      </c>
    </row>
    <row r="54" spans="2:13" x14ac:dyDescent="0.25">
      <c r="B54" s="1">
        <v>52</v>
      </c>
      <c r="C54" s="10" t="s">
        <v>51</v>
      </c>
      <c r="D54" s="11">
        <v>181</v>
      </c>
      <c r="E54" s="11">
        <v>275</v>
      </c>
      <c r="F54" s="11">
        <v>874</v>
      </c>
      <c r="G54" s="8"/>
      <c r="H54" s="11">
        <v>2.85</v>
      </c>
      <c r="I54" s="8"/>
      <c r="J54" s="8"/>
      <c r="K54" s="8"/>
      <c r="L54" s="8"/>
      <c r="M54" s="8">
        <f t="shared" si="0"/>
        <v>1332.85</v>
      </c>
    </row>
    <row r="55" spans="2:13" x14ac:dyDescent="0.25">
      <c r="B55" s="1">
        <v>53</v>
      </c>
      <c r="C55" s="10" t="s">
        <v>52</v>
      </c>
      <c r="D55" s="11">
        <v>1584</v>
      </c>
      <c r="E55" s="11">
        <v>1677</v>
      </c>
      <c r="F55" s="11">
        <v>13267</v>
      </c>
      <c r="G55" s="8"/>
      <c r="H55" s="11">
        <v>150.17000000000002</v>
      </c>
      <c r="I55" s="8"/>
      <c r="J55" s="8"/>
      <c r="K55" s="8"/>
      <c r="L55" s="8"/>
      <c r="M55" s="8">
        <f t="shared" si="0"/>
        <v>16678.169999999998</v>
      </c>
    </row>
    <row r="56" spans="2:13" x14ac:dyDescent="0.25">
      <c r="B56" s="1">
        <v>54</v>
      </c>
      <c r="C56" s="10" t="s">
        <v>53</v>
      </c>
      <c r="D56" s="11">
        <v>913</v>
      </c>
      <c r="E56" s="11">
        <v>299</v>
      </c>
      <c r="F56" s="11">
        <v>1363</v>
      </c>
      <c r="G56" s="8"/>
      <c r="H56" s="11">
        <v>13.600000000000001</v>
      </c>
      <c r="I56" s="11">
        <v>5838</v>
      </c>
      <c r="J56" s="8"/>
      <c r="K56" s="11"/>
      <c r="L56" s="8"/>
      <c r="M56" s="8">
        <f t="shared" si="0"/>
        <v>8426.6</v>
      </c>
    </row>
    <row r="57" spans="2:13" x14ac:dyDescent="0.25">
      <c r="B57" s="1">
        <v>55</v>
      </c>
      <c r="C57" s="10" t="s">
        <v>54</v>
      </c>
      <c r="D57" s="11">
        <v>8</v>
      </c>
      <c r="E57" s="11">
        <v>805</v>
      </c>
      <c r="F57" s="11">
        <v>5</v>
      </c>
      <c r="G57" s="8"/>
      <c r="H57" s="11">
        <v>13.4</v>
      </c>
      <c r="I57" s="8"/>
      <c r="J57" s="8"/>
      <c r="K57" s="8"/>
      <c r="L57" s="8"/>
      <c r="M57" s="8">
        <f t="shared" si="0"/>
        <v>831.4</v>
      </c>
    </row>
    <row r="58" spans="2:13" x14ac:dyDescent="0.25">
      <c r="B58" s="1">
        <v>56</v>
      </c>
      <c r="C58" s="10" t="s">
        <v>55</v>
      </c>
      <c r="D58" s="11">
        <v>25</v>
      </c>
      <c r="E58" s="8"/>
      <c r="F58" s="11">
        <v>85</v>
      </c>
      <c r="G58" s="8"/>
      <c r="H58" s="8"/>
      <c r="I58" s="8"/>
      <c r="J58" s="8"/>
      <c r="K58" s="8"/>
      <c r="L58" s="8"/>
      <c r="M58" s="8">
        <f t="shared" si="0"/>
        <v>110</v>
      </c>
    </row>
    <row r="59" spans="2:13" x14ac:dyDescent="0.25">
      <c r="B59" s="1">
        <v>57</v>
      </c>
      <c r="C59" s="10" t="s">
        <v>56</v>
      </c>
      <c r="D59" s="11">
        <v>463</v>
      </c>
      <c r="E59" s="11">
        <v>1</v>
      </c>
      <c r="F59" s="11">
        <v>1233</v>
      </c>
      <c r="G59" s="8"/>
      <c r="H59" s="11">
        <v>5.4499999999999993</v>
      </c>
      <c r="I59" s="8"/>
      <c r="J59" s="8"/>
      <c r="K59" s="8"/>
      <c r="L59" s="8"/>
      <c r="M59" s="8">
        <f t="shared" si="0"/>
        <v>1702.45</v>
      </c>
    </row>
    <row r="60" spans="2:13" x14ac:dyDescent="0.25">
      <c r="B60" s="1">
        <v>58</v>
      </c>
      <c r="C60" s="10" t="s">
        <v>57</v>
      </c>
      <c r="D60" s="8"/>
      <c r="E60" s="8"/>
      <c r="F60" s="8"/>
      <c r="G60" s="8"/>
      <c r="H60" s="8"/>
      <c r="I60" s="8"/>
      <c r="J60" s="8"/>
      <c r="K60" s="8"/>
      <c r="L60" s="8"/>
      <c r="M60" s="8">
        <f t="shared" si="0"/>
        <v>0</v>
      </c>
    </row>
    <row r="61" spans="2:13" x14ac:dyDescent="0.25">
      <c r="B61" s="1">
        <v>59</v>
      </c>
      <c r="C61" s="10" t="s">
        <v>58</v>
      </c>
      <c r="D61" s="11">
        <v>162</v>
      </c>
      <c r="E61" s="11">
        <v>443</v>
      </c>
      <c r="F61" s="11">
        <v>531</v>
      </c>
      <c r="G61" s="8"/>
      <c r="H61" s="11">
        <v>4.4399999999999995</v>
      </c>
      <c r="I61" s="8"/>
      <c r="J61" s="8"/>
      <c r="K61" s="8"/>
      <c r="L61" s="8"/>
      <c r="M61" s="8">
        <f t="shared" si="0"/>
        <v>1140.44</v>
      </c>
    </row>
    <row r="62" spans="2:13" x14ac:dyDescent="0.25">
      <c r="B62" s="1">
        <v>60</v>
      </c>
      <c r="C62" s="10" t="s">
        <v>59</v>
      </c>
      <c r="D62" s="11">
        <v>19</v>
      </c>
      <c r="E62" s="11"/>
      <c r="F62" s="11">
        <v>341</v>
      </c>
      <c r="G62" s="8"/>
      <c r="H62" s="11">
        <v>0.25</v>
      </c>
      <c r="I62" s="8"/>
      <c r="J62" s="8"/>
      <c r="K62" s="8"/>
      <c r="L62" s="8"/>
      <c r="M62" s="8">
        <f t="shared" si="0"/>
        <v>360.25</v>
      </c>
    </row>
    <row r="63" spans="2:13" x14ac:dyDescent="0.25">
      <c r="B63" s="1">
        <v>61</v>
      </c>
      <c r="C63" s="10" t="s">
        <v>60</v>
      </c>
      <c r="D63" s="11">
        <v>68</v>
      </c>
      <c r="E63" s="11">
        <v>880</v>
      </c>
      <c r="F63" s="11">
        <v>273</v>
      </c>
      <c r="G63" s="8"/>
      <c r="H63" s="11">
        <v>27.38</v>
      </c>
      <c r="I63" s="11"/>
      <c r="J63" s="8"/>
      <c r="K63" s="11"/>
      <c r="L63" s="11">
        <v>0.5</v>
      </c>
      <c r="M63" s="8">
        <f t="shared" si="0"/>
        <v>1248.8800000000001</v>
      </c>
    </row>
    <row r="64" spans="2:13" x14ac:dyDescent="0.25">
      <c r="B64" s="1">
        <v>62</v>
      </c>
      <c r="C64" s="10" t="s">
        <v>61</v>
      </c>
      <c r="D64" s="11">
        <v>452</v>
      </c>
      <c r="E64" s="11">
        <v>368</v>
      </c>
      <c r="F64" s="11">
        <v>2397</v>
      </c>
      <c r="G64" s="8"/>
      <c r="H64" s="11">
        <v>20.079999999999998</v>
      </c>
      <c r="I64" s="8"/>
      <c r="J64" s="8"/>
      <c r="K64" s="8"/>
      <c r="L64" s="8"/>
      <c r="M64" s="8">
        <f t="shared" si="0"/>
        <v>3237.08</v>
      </c>
    </row>
    <row r="65" spans="2:13" x14ac:dyDescent="0.25">
      <c r="B65" s="1">
        <v>63</v>
      </c>
      <c r="C65" s="10" t="s">
        <v>62</v>
      </c>
      <c r="D65" s="11">
        <v>195</v>
      </c>
      <c r="E65" s="8">
        <v>5</v>
      </c>
      <c r="F65" s="11">
        <v>2915</v>
      </c>
      <c r="G65" s="8"/>
      <c r="H65" s="11">
        <v>13.49</v>
      </c>
      <c r="I65" s="8"/>
      <c r="J65" s="8"/>
      <c r="K65" s="8"/>
      <c r="L65" s="8"/>
      <c r="M65" s="8">
        <f t="shared" si="0"/>
        <v>3128.49</v>
      </c>
    </row>
    <row r="66" spans="2:13" x14ac:dyDescent="0.25">
      <c r="B66" s="1">
        <v>64</v>
      </c>
      <c r="C66" s="10" t="s">
        <v>63</v>
      </c>
      <c r="D66" s="11">
        <v>417</v>
      </c>
      <c r="E66" s="11">
        <v>182</v>
      </c>
      <c r="F66" s="11">
        <v>213</v>
      </c>
      <c r="G66" s="8"/>
      <c r="H66" s="11">
        <v>70.12</v>
      </c>
      <c r="I66" s="11"/>
      <c r="J66" s="8"/>
      <c r="K66" s="11"/>
      <c r="L66" s="11">
        <v>58</v>
      </c>
      <c r="M66" s="8">
        <f t="shared" si="0"/>
        <v>940.12</v>
      </c>
    </row>
    <row r="67" spans="2:13" x14ac:dyDescent="0.25">
      <c r="B67" s="1">
        <v>65</v>
      </c>
      <c r="C67" s="10" t="s">
        <v>64</v>
      </c>
      <c r="D67" s="11">
        <v>3340</v>
      </c>
      <c r="E67" s="11">
        <v>2138</v>
      </c>
      <c r="F67" s="11">
        <v>36839</v>
      </c>
      <c r="G67" s="8"/>
      <c r="H67" s="11">
        <v>53.709999999999994</v>
      </c>
      <c r="I67" s="8"/>
      <c r="J67" s="8"/>
      <c r="K67" s="8"/>
      <c r="L67" s="8"/>
      <c r="M67" s="8">
        <f t="shared" si="0"/>
        <v>42370.71</v>
      </c>
    </row>
    <row r="68" spans="2:13" x14ac:dyDescent="0.25">
      <c r="B68" s="1">
        <v>66</v>
      </c>
      <c r="C68" s="10" t="s">
        <v>65</v>
      </c>
      <c r="D68" s="11">
        <v>249</v>
      </c>
      <c r="E68" s="11">
        <v>352</v>
      </c>
      <c r="F68" s="11">
        <v>3857</v>
      </c>
      <c r="G68" s="8"/>
      <c r="H68" s="8"/>
      <c r="I68" s="8"/>
      <c r="J68" s="8"/>
      <c r="K68" s="8"/>
      <c r="L68" s="8"/>
      <c r="M68" s="8">
        <f t="shared" ref="M68:M131" si="1">SUM(D68:L68)</f>
        <v>4458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8"/>
      <c r="I69" s="8"/>
      <c r="J69" s="8"/>
      <c r="K69" s="8"/>
      <c r="L69" s="8"/>
      <c r="M69" s="8">
        <f t="shared" si="1"/>
        <v>0</v>
      </c>
    </row>
    <row r="70" spans="2:13" x14ac:dyDescent="0.25">
      <c r="B70" s="1">
        <v>68</v>
      </c>
      <c r="C70" s="10" t="s">
        <v>67</v>
      </c>
      <c r="D70" s="11">
        <v>3</v>
      </c>
      <c r="E70" s="11">
        <v>58</v>
      </c>
      <c r="F70" s="11">
        <v>82</v>
      </c>
      <c r="G70" s="8"/>
      <c r="H70" s="11">
        <v>3.7399999999999998</v>
      </c>
      <c r="I70" s="11"/>
      <c r="J70" s="8"/>
      <c r="K70" s="11"/>
      <c r="L70" s="11">
        <v>0.4</v>
      </c>
      <c r="M70" s="8">
        <f t="shared" si="1"/>
        <v>147.14000000000001</v>
      </c>
    </row>
    <row r="71" spans="2:13" x14ac:dyDescent="0.25">
      <c r="B71" s="1">
        <v>69</v>
      </c>
      <c r="C71" s="10" t="s">
        <v>68</v>
      </c>
      <c r="D71" s="11">
        <v>358</v>
      </c>
      <c r="E71" s="8"/>
      <c r="F71" s="11">
        <v>382</v>
      </c>
      <c r="G71" s="8"/>
      <c r="H71" s="11">
        <v>10.74</v>
      </c>
      <c r="I71" s="8"/>
      <c r="J71" s="8"/>
      <c r="K71" s="8"/>
      <c r="L71" s="8"/>
      <c r="M71" s="8">
        <f t="shared" si="1"/>
        <v>750.74</v>
      </c>
    </row>
    <row r="72" spans="2:13" x14ac:dyDescent="0.25">
      <c r="B72" s="1">
        <v>70</v>
      </c>
      <c r="C72" s="10" t="s">
        <v>69</v>
      </c>
      <c r="D72" s="11">
        <v>560</v>
      </c>
      <c r="E72" s="11">
        <v>317</v>
      </c>
      <c r="F72" s="11">
        <v>5222</v>
      </c>
      <c r="G72" s="8"/>
      <c r="H72" s="11">
        <v>46.82</v>
      </c>
      <c r="I72" s="8"/>
      <c r="J72" s="8"/>
      <c r="K72" s="8"/>
      <c r="L72" s="8"/>
      <c r="M72" s="8">
        <f t="shared" si="1"/>
        <v>6145.82</v>
      </c>
    </row>
    <row r="73" spans="2:13" x14ac:dyDescent="0.25">
      <c r="B73" s="1">
        <v>71</v>
      </c>
      <c r="C73" s="10" t="s">
        <v>70</v>
      </c>
      <c r="D73" s="11">
        <v>106</v>
      </c>
      <c r="E73" s="11">
        <v>122</v>
      </c>
      <c r="F73" s="11">
        <v>899</v>
      </c>
      <c r="G73" s="8"/>
      <c r="H73" s="11">
        <v>143.80000000000001</v>
      </c>
      <c r="I73" s="8"/>
      <c r="J73" s="8"/>
      <c r="K73" s="8"/>
      <c r="L73" s="8"/>
      <c r="M73" s="8">
        <f t="shared" si="1"/>
        <v>1270.8</v>
      </c>
    </row>
    <row r="74" spans="2:13" x14ac:dyDescent="0.25">
      <c r="B74" s="1">
        <v>72</v>
      </c>
      <c r="C74" s="10" t="s">
        <v>71</v>
      </c>
      <c r="D74" s="11">
        <v>537</v>
      </c>
      <c r="E74" s="11">
        <v>689</v>
      </c>
      <c r="F74" s="11">
        <v>9556</v>
      </c>
      <c r="G74" s="8"/>
      <c r="H74" s="11">
        <v>7.0000000000000007E-2</v>
      </c>
      <c r="I74" s="8"/>
      <c r="J74" s="8"/>
      <c r="K74" s="8"/>
      <c r="L74" s="8"/>
      <c r="M74" s="8">
        <f t="shared" si="1"/>
        <v>10782.07</v>
      </c>
    </row>
    <row r="75" spans="2:13" x14ac:dyDescent="0.25">
      <c r="B75" s="1">
        <v>73</v>
      </c>
      <c r="C75" s="10" t="s">
        <v>72</v>
      </c>
      <c r="D75" s="11">
        <v>53</v>
      </c>
      <c r="E75" s="11">
        <v>463</v>
      </c>
      <c r="F75" s="11">
        <v>399</v>
      </c>
      <c r="G75" s="8"/>
      <c r="H75" s="11">
        <v>2.65</v>
      </c>
      <c r="I75" s="8"/>
      <c r="J75" s="8"/>
      <c r="K75" s="8"/>
      <c r="L75" s="8"/>
      <c r="M75" s="8">
        <f t="shared" si="1"/>
        <v>917.65</v>
      </c>
    </row>
    <row r="76" spans="2:13" x14ac:dyDescent="0.25">
      <c r="B76" s="1">
        <v>74</v>
      </c>
      <c r="C76" s="10" t="s">
        <v>73</v>
      </c>
      <c r="D76" s="11">
        <v>40</v>
      </c>
      <c r="E76" s="11">
        <v>165</v>
      </c>
      <c r="F76" s="11">
        <v>1683</v>
      </c>
      <c r="G76" s="8"/>
      <c r="H76" s="11">
        <v>1.3</v>
      </c>
      <c r="I76" s="8"/>
      <c r="J76" s="8"/>
      <c r="K76" s="8"/>
      <c r="L76" s="8"/>
      <c r="M76" s="8">
        <f t="shared" si="1"/>
        <v>1889.3</v>
      </c>
    </row>
    <row r="77" spans="2:13" x14ac:dyDescent="0.25">
      <c r="B77" s="1">
        <v>75</v>
      </c>
      <c r="C77" s="10" t="s">
        <v>74</v>
      </c>
      <c r="D77" s="11">
        <v>212</v>
      </c>
      <c r="E77" s="8"/>
      <c r="F77" s="11">
        <v>94</v>
      </c>
      <c r="G77" s="8"/>
      <c r="H77" s="11">
        <v>7.3</v>
      </c>
      <c r="I77" s="8"/>
      <c r="J77" s="8"/>
      <c r="K77" s="8"/>
      <c r="L77" s="8"/>
      <c r="M77" s="8">
        <f t="shared" si="1"/>
        <v>313.3</v>
      </c>
    </row>
    <row r="78" spans="2:13" x14ac:dyDescent="0.25">
      <c r="B78" s="1">
        <v>76</v>
      </c>
      <c r="C78" s="10" t="s">
        <v>75</v>
      </c>
      <c r="D78" s="11">
        <v>1354</v>
      </c>
      <c r="E78" s="11">
        <v>6</v>
      </c>
      <c r="F78" s="11">
        <v>1331</v>
      </c>
      <c r="G78" s="8"/>
      <c r="H78" s="11">
        <v>3.79</v>
      </c>
      <c r="I78" s="8"/>
      <c r="J78" s="8"/>
      <c r="K78" s="8"/>
      <c r="L78" s="8"/>
      <c r="M78" s="8">
        <f t="shared" si="1"/>
        <v>2694.79</v>
      </c>
    </row>
    <row r="79" spans="2:13" x14ac:dyDescent="0.25">
      <c r="B79" s="1">
        <v>77</v>
      </c>
      <c r="C79" s="10" t="s">
        <v>76</v>
      </c>
      <c r="D79" s="11">
        <v>1853</v>
      </c>
      <c r="E79" s="11">
        <v>1001</v>
      </c>
      <c r="F79" s="11">
        <v>5841</v>
      </c>
      <c r="G79" s="8"/>
      <c r="H79" s="11">
        <v>81.359999999999985</v>
      </c>
      <c r="I79" s="8"/>
      <c r="J79" s="8"/>
      <c r="K79" s="8"/>
      <c r="L79" s="8"/>
      <c r="M79" s="8">
        <f t="shared" si="1"/>
        <v>8776.36</v>
      </c>
    </row>
    <row r="80" spans="2:13" x14ac:dyDescent="0.25">
      <c r="B80" s="1">
        <v>78</v>
      </c>
      <c r="C80" s="10" t="s">
        <v>77</v>
      </c>
      <c r="D80" s="11">
        <v>296</v>
      </c>
      <c r="E80" s="11">
        <v>82</v>
      </c>
      <c r="F80" s="11">
        <v>283</v>
      </c>
      <c r="G80" s="8"/>
      <c r="H80" s="11">
        <v>6.9599999999999991</v>
      </c>
      <c r="I80" s="8"/>
      <c r="J80" s="8"/>
      <c r="K80" s="8"/>
      <c r="L80" s="8"/>
      <c r="M80" s="8">
        <f t="shared" si="1"/>
        <v>667.96</v>
      </c>
    </row>
    <row r="81" spans="2:13" x14ac:dyDescent="0.25">
      <c r="B81" s="1">
        <v>79</v>
      </c>
      <c r="C81" s="10" t="s">
        <v>78</v>
      </c>
      <c r="D81" s="11">
        <v>319</v>
      </c>
      <c r="E81" s="11">
        <v>532</v>
      </c>
      <c r="F81" s="11">
        <v>7647</v>
      </c>
      <c r="G81" s="8"/>
      <c r="H81" s="11">
        <v>42.84</v>
      </c>
      <c r="I81" s="11"/>
      <c r="J81" s="8"/>
      <c r="K81" s="11">
        <v>2120</v>
      </c>
      <c r="L81" s="11">
        <v>0.2</v>
      </c>
      <c r="M81" s="8">
        <f t="shared" si="1"/>
        <v>10661.04</v>
      </c>
    </row>
    <row r="82" spans="2:13" x14ac:dyDescent="0.25">
      <c r="B82" s="1">
        <v>80</v>
      </c>
      <c r="C82" s="10" t="s">
        <v>79</v>
      </c>
      <c r="D82" s="11">
        <v>633</v>
      </c>
      <c r="E82" s="11">
        <v>739</v>
      </c>
      <c r="F82" s="11">
        <v>5356</v>
      </c>
      <c r="G82" s="8"/>
      <c r="H82" s="11">
        <v>59.710000000000015</v>
      </c>
      <c r="I82" s="8"/>
      <c r="J82" s="8"/>
      <c r="K82" s="8"/>
      <c r="L82" s="8"/>
      <c r="M82" s="8">
        <f t="shared" si="1"/>
        <v>6787.71</v>
      </c>
    </row>
    <row r="83" spans="2:13" x14ac:dyDescent="0.25">
      <c r="B83" s="1">
        <v>81</v>
      </c>
      <c r="C83" s="10" t="s">
        <v>80</v>
      </c>
      <c r="D83" s="11">
        <v>2368</v>
      </c>
      <c r="E83" s="11">
        <v>1403</v>
      </c>
      <c r="F83" s="11">
        <v>6788</v>
      </c>
      <c r="G83" s="8"/>
      <c r="H83" s="11">
        <v>33.410000000000004</v>
      </c>
      <c r="I83" s="11">
        <v>968</v>
      </c>
      <c r="J83" s="8"/>
      <c r="K83" s="11"/>
      <c r="L83" s="8"/>
      <c r="M83" s="8">
        <f t="shared" si="1"/>
        <v>11560.41</v>
      </c>
    </row>
    <row r="84" spans="2:13" x14ac:dyDescent="0.25">
      <c r="B84" s="1">
        <v>82</v>
      </c>
      <c r="C84" s="10" t="s">
        <v>81</v>
      </c>
      <c r="D84" s="11">
        <v>1321</v>
      </c>
      <c r="E84" s="11">
        <v>1672</v>
      </c>
      <c r="F84" s="11">
        <v>4199</v>
      </c>
      <c r="G84" s="8"/>
      <c r="H84" s="11">
        <v>31.459999999999997</v>
      </c>
      <c r="I84" s="8"/>
      <c r="J84" s="8"/>
      <c r="K84" s="8"/>
      <c r="L84" s="8"/>
      <c r="M84" s="8">
        <f t="shared" si="1"/>
        <v>7223.46</v>
      </c>
    </row>
    <row r="85" spans="2:13" x14ac:dyDescent="0.25">
      <c r="B85" s="1">
        <v>83</v>
      </c>
      <c r="C85" s="10" t="s">
        <v>82</v>
      </c>
      <c r="D85" s="11">
        <v>1738</v>
      </c>
      <c r="E85" s="11">
        <v>437</v>
      </c>
      <c r="F85" s="11">
        <v>4078</v>
      </c>
      <c r="G85" s="8"/>
      <c r="H85" s="11">
        <v>20.260000000000002</v>
      </c>
      <c r="I85" s="8"/>
      <c r="J85" s="8"/>
      <c r="K85" s="8"/>
      <c r="L85" s="8"/>
      <c r="M85" s="8">
        <f t="shared" si="1"/>
        <v>6273.26</v>
      </c>
    </row>
    <row r="86" spans="2:13" x14ac:dyDescent="0.25">
      <c r="B86" s="1">
        <v>84</v>
      </c>
      <c r="C86" s="10" t="s">
        <v>83</v>
      </c>
      <c r="D86" s="11">
        <v>390</v>
      </c>
      <c r="E86" s="11">
        <v>463</v>
      </c>
      <c r="F86" s="11">
        <v>7195</v>
      </c>
      <c r="G86" s="8"/>
      <c r="H86" s="11">
        <v>12.709999999999999</v>
      </c>
      <c r="I86" s="11"/>
      <c r="J86" s="8"/>
      <c r="K86" s="11">
        <v>591</v>
      </c>
      <c r="L86" s="11">
        <v>2.9</v>
      </c>
      <c r="M86" s="8">
        <f t="shared" si="1"/>
        <v>8654.6099999999988</v>
      </c>
    </row>
    <row r="87" spans="2:13" x14ac:dyDescent="0.25">
      <c r="B87" s="1">
        <v>85</v>
      </c>
      <c r="C87" s="10" t="s">
        <v>84</v>
      </c>
      <c r="D87" s="11">
        <v>268</v>
      </c>
      <c r="E87" s="11">
        <v>237</v>
      </c>
      <c r="F87" s="11">
        <v>1005</v>
      </c>
      <c r="G87" s="8"/>
      <c r="H87" s="11">
        <v>2.7600000000000002</v>
      </c>
      <c r="I87" s="8"/>
      <c r="J87" s="8"/>
      <c r="K87" s="8"/>
      <c r="L87" s="8"/>
      <c r="M87" s="8">
        <f t="shared" si="1"/>
        <v>1512.76</v>
      </c>
    </row>
    <row r="88" spans="2:13" x14ac:dyDescent="0.25">
      <c r="B88" s="1">
        <v>86</v>
      </c>
      <c r="C88" s="10" t="s">
        <v>85</v>
      </c>
      <c r="D88" s="11">
        <v>2015</v>
      </c>
      <c r="E88" s="11">
        <v>387</v>
      </c>
      <c r="F88" s="11">
        <v>6079</v>
      </c>
      <c r="G88" s="8"/>
      <c r="H88" s="11">
        <v>59.55</v>
      </c>
      <c r="I88" s="8"/>
      <c r="J88" s="8"/>
      <c r="K88" s="8"/>
      <c r="L88" s="8"/>
      <c r="M88" s="8">
        <f t="shared" si="1"/>
        <v>8540.5499999999993</v>
      </c>
    </row>
    <row r="89" spans="2:13" x14ac:dyDescent="0.25">
      <c r="B89" s="1">
        <v>87</v>
      </c>
      <c r="C89" s="10" t="s">
        <v>86</v>
      </c>
      <c r="D89" s="11">
        <v>2198</v>
      </c>
      <c r="E89" s="11">
        <v>1751</v>
      </c>
      <c r="F89" s="11">
        <v>5663</v>
      </c>
      <c r="G89" s="8"/>
      <c r="H89" s="11">
        <v>158.77999999999997</v>
      </c>
      <c r="I89" s="8"/>
      <c r="J89" s="8"/>
      <c r="K89" s="8"/>
      <c r="L89" s="8"/>
      <c r="M89" s="8">
        <f t="shared" si="1"/>
        <v>9770.7800000000007</v>
      </c>
    </row>
    <row r="90" spans="2:13" x14ac:dyDescent="0.25">
      <c r="B90" s="1">
        <v>88</v>
      </c>
      <c r="C90" s="10" t="s">
        <v>87</v>
      </c>
      <c r="D90" s="11">
        <v>2536</v>
      </c>
      <c r="E90" s="11">
        <v>582</v>
      </c>
      <c r="F90" s="11">
        <v>14932</v>
      </c>
      <c r="G90" s="8"/>
      <c r="H90" s="11">
        <v>16.14</v>
      </c>
      <c r="I90" s="8"/>
      <c r="J90" s="8"/>
      <c r="K90" s="8"/>
      <c r="L90" s="8"/>
      <c r="M90" s="8">
        <f t="shared" si="1"/>
        <v>18066.14</v>
      </c>
    </row>
    <row r="91" spans="2:13" x14ac:dyDescent="0.25">
      <c r="B91" s="1">
        <v>89</v>
      </c>
      <c r="C91" s="10" t="s">
        <v>88</v>
      </c>
      <c r="D91" s="11">
        <v>294</v>
      </c>
      <c r="E91" s="11">
        <v>353</v>
      </c>
      <c r="F91" s="11">
        <v>1588</v>
      </c>
      <c r="G91" s="8"/>
      <c r="H91" s="11">
        <v>5.28</v>
      </c>
      <c r="I91" s="11">
        <v>46746</v>
      </c>
      <c r="J91" s="11">
        <v>18.709000000000003</v>
      </c>
      <c r="K91" s="11"/>
      <c r="L91" s="11"/>
      <c r="M91" s="8">
        <f t="shared" si="1"/>
        <v>49004.989000000001</v>
      </c>
    </row>
    <row r="92" spans="2:13" x14ac:dyDescent="0.25">
      <c r="B92" s="1">
        <v>90</v>
      </c>
      <c r="C92" s="10" t="s">
        <v>89</v>
      </c>
      <c r="D92" s="11">
        <v>11</v>
      </c>
      <c r="E92" s="11">
        <v>302</v>
      </c>
      <c r="F92" s="11">
        <v>799</v>
      </c>
      <c r="G92" s="8"/>
      <c r="H92" s="11">
        <v>42.64</v>
      </c>
      <c r="I92" s="8"/>
      <c r="J92" s="8"/>
      <c r="K92" s="8"/>
      <c r="L92" s="8"/>
      <c r="M92" s="8">
        <f t="shared" si="1"/>
        <v>1154.6400000000001</v>
      </c>
    </row>
    <row r="93" spans="2:13" x14ac:dyDescent="0.25">
      <c r="B93" s="1">
        <v>91</v>
      </c>
      <c r="C93" s="10" t="s">
        <v>90</v>
      </c>
      <c r="D93" s="11">
        <v>361</v>
      </c>
      <c r="E93" s="11">
        <v>610</v>
      </c>
      <c r="F93" s="11">
        <v>1828</v>
      </c>
      <c r="G93" s="8"/>
      <c r="H93" s="11">
        <v>23.250000000000004</v>
      </c>
      <c r="I93" s="11">
        <v>12466</v>
      </c>
      <c r="J93" s="11">
        <v>16.507999999999999</v>
      </c>
      <c r="K93" s="11"/>
      <c r="L93" s="11"/>
      <c r="M93" s="8">
        <f t="shared" si="1"/>
        <v>15304.758</v>
      </c>
    </row>
    <row r="94" spans="2:13" x14ac:dyDescent="0.25">
      <c r="B94" s="1">
        <v>92</v>
      </c>
      <c r="C94" s="10" t="s">
        <v>91</v>
      </c>
      <c r="D94" s="11">
        <v>2877</v>
      </c>
      <c r="E94" s="11">
        <v>547</v>
      </c>
      <c r="F94" s="11">
        <v>6943</v>
      </c>
      <c r="G94" s="8"/>
      <c r="H94" s="11">
        <v>112.99</v>
      </c>
      <c r="I94" s="8"/>
      <c r="J94" s="8"/>
      <c r="K94" s="8"/>
      <c r="L94" s="8"/>
      <c r="M94" s="8">
        <f t="shared" si="1"/>
        <v>10479.99</v>
      </c>
    </row>
    <row r="95" spans="2:13" x14ac:dyDescent="0.25">
      <c r="B95" s="1">
        <v>93</v>
      </c>
      <c r="C95" s="10" t="s">
        <v>92</v>
      </c>
      <c r="D95" s="11">
        <v>105</v>
      </c>
      <c r="E95" s="11">
        <v>185</v>
      </c>
      <c r="F95" s="11">
        <v>8</v>
      </c>
      <c r="G95" s="8"/>
      <c r="H95" s="11">
        <v>7.7</v>
      </c>
      <c r="I95" s="8"/>
      <c r="J95" s="8"/>
      <c r="K95" s="11">
        <v>514</v>
      </c>
      <c r="L95" s="8"/>
      <c r="M95" s="8">
        <f t="shared" si="1"/>
        <v>819.7</v>
      </c>
    </row>
    <row r="96" spans="2:13" x14ac:dyDescent="0.25">
      <c r="B96" s="1">
        <v>94</v>
      </c>
      <c r="C96" s="10" t="s">
        <v>96</v>
      </c>
      <c r="D96" s="11">
        <v>222</v>
      </c>
      <c r="E96" s="11">
        <v>183</v>
      </c>
      <c r="F96" s="11">
        <v>4646</v>
      </c>
      <c r="G96" s="8"/>
      <c r="H96" s="11">
        <v>15.6</v>
      </c>
      <c r="I96" s="11">
        <v>545</v>
      </c>
      <c r="J96" s="11">
        <v>247.46010799999999</v>
      </c>
      <c r="K96" s="11"/>
      <c r="L96" s="11"/>
      <c r="M96" s="8">
        <f t="shared" si="1"/>
        <v>5859.0601080000006</v>
      </c>
    </row>
    <row r="97" spans="2:13" x14ac:dyDescent="0.25">
      <c r="B97" s="1">
        <v>95</v>
      </c>
      <c r="C97" s="10" t="s">
        <v>97</v>
      </c>
      <c r="D97" s="11">
        <v>65</v>
      </c>
      <c r="E97" s="11">
        <v>327</v>
      </c>
      <c r="F97" s="11">
        <v>8238</v>
      </c>
      <c r="G97" s="8"/>
      <c r="H97" s="11">
        <v>5.5</v>
      </c>
      <c r="I97" s="8"/>
      <c r="J97" s="8"/>
      <c r="K97" s="11">
        <v>206</v>
      </c>
      <c r="L97" s="8"/>
      <c r="M97" s="8">
        <f t="shared" si="1"/>
        <v>8841.5</v>
      </c>
    </row>
    <row r="98" spans="2:13" x14ac:dyDescent="0.25">
      <c r="B98" s="1">
        <v>96</v>
      </c>
      <c r="C98" s="10" t="s">
        <v>93</v>
      </c>
      <c r="D98" s="11">
        <v>1121</v>
      </c>
      <c r="E98" s="11">
        <v>472</v>
      </c>
      <c r="F98" s="11">
        <v>5394</v>
      </c>
      <c r="G98" s="8"/>
      <c r="H98" s="11">
        <v>49.12</v>
      </c>
      <c r="I98" s="8"/>
      <c r="J98" s="8"/>
      <c r="K98" s="8"/>
      <c r="L98" s="8"/>
      <c r="M98" s="8">
        <f t="shared" si="1"/>
        <v>7036.12</v>
      </c>
    </row>
    <row r="99" spans="2:13" x14ac:dyDescent="0.25">
      <c r="B99" s="1">
        <v>97</v>
      </c>
      <c r="C99" s="10" t="s">
        <v>94</v>
      </c>
      <c r="D99" s="11">
        <v>452</v>
      </c>
      <c r="E99" s="11">
        <v>355</v>
      </c>
      <c r="F99" s="11">
        <v>952</v>
      </c>
      <c r="G99" s="8"/>
      <c r="H99" s="11">
        <v>0.25</v>
      </c>
      <c r="I99" s="8"/>
      <c r="J99" s="8"/>
      <c r="K99" s="8"/>
      <c r="L99" s="8"/>
      <c r="M99" s="8">
        <f t="shared" si="1"/>
        <v>1759.25</v>
      </c>
    </row>
    <row r="100" spans="2:13" x14ac:dyDescent="0.25">
      <c r="B100" s="1">
        <v>98</v>
      </c>
      <c r="C100" s="10" t="s">
        <v>95</v>
      </c>
      <c r="D100" s="11">
        <v>1177</v>
      </c>
      <c r="E100" s="11">
        <v>652</v>
      </c>
      <c r="F100" s="11">
        <v>13177</v>
      </c>
      <c r="G100" s="8"/>
      <c r="H100" s="11">
        <v>49.289999999999992</v>
      </c>
      <c r="I100" s="8"/>
      <c r="J100" s="8"/>
      <c r="K100" s="8"/>
      <c r="L100" s="8"/>
      <c r="M100" s="8">
        <f t="shared" si="1"/>
        <v>15055.29</v>
      </c>
    </row>
    <row r="101" spans="2:13" x14ac:dyDescent="0.25">
      <c r="B101" s="1">
        <v>99</v>
      </c>
      <c r="C101" s="10" t="s">
        <v>98</v>
      </c>
      <c r="D101" s="11">
        <v>918</v>
      </c>
      <c r="E101" s="11">
        <v>370</v>
      </c>
      <c r="F101" s="11">
        <v>7187</v>
      </c>
      <c r="G101" s="8"/>
      <c r="H101" s="11">
        <v>51.280000000000015</v>
      </c>
      <c r="I101" s="8"/>
      <c r="J101" s="8"/>
      <c r="K101" s="8"/>
      <c r="L101" s="8"/>
      <c r="M101" s="8">
        <f t="shared" si="1"/>
        <v>8526.2800000000007</v>
      </c>
    </row>
    <row r="102" spans="2:13" x14ac:dyDescent="0.25">
      <c r="B102" s="1">
        <v>100</v>
      </c>
      <c r="C102" s="10" t="s">
        <v>99</v>
      </c>
      <c r="D102" s="11">
        <v>2688</v>
      </c>
      <c r="E102" s="11">
        <v>986</v>
      </c>
      <c r="F102" s="11">
        <v>7161</v>
      </c>
      <c r="G102" s="8"/>
      <c r="H102" s="11">
        <v>31.25</v>
      </c>
      <c r="I102" s="8"/>
      <c r="J102" s="8"/>
      <c r="K102" s="8"/>
      <c r="L102" s="8"/>
      <c r="M102" s="8">
        <f t="shared" si="1"/>
        <v>10866.25</v>
      </c>
    </row>
    <row r="103" spans="2:13" x14ac:dyDescent="0.25">
      <c r="B103" s="1">
        <v>101</v>
      </c>
      <c r="C103" s="10" t="s">
        <v>100</v>
      </c>
      <c r="D103" s="11">
        <v>6359</v>
      </c>
      <c r="E103" s="11">
        <v>2869</v>
      </c>
      <c r="F103" s="11">
        <v>27248</v>
      </c>
      <c r="G103" s="8"/>
      <c r="H103" s="11">
        <v>191.63</v>
      </c>
      <c r="I103" s="8"/>
      <c r="J103" s="8"/>
      <c r="K103" s="8"/>
      <c r="L103" s="8"/>
      <c r="M103" s="8">
        <f t="shared" si="1"/>
        <v>36667.629999999997</v>
      </c>
    </row>
    <row r="104" spans="2:13" x14ac:dyDescent="0.25">
      <c r="B104" s="1">
        <v>102</v>
      </c>
      <c r="C104" s="10" t="s">
        <v>101</v>
      </c>
      <c r="D104" s="11">
        <v>502</v>
      </c>
      <c r="E104" s="11">
        <v>398</v>
      </c>
      <c r="F104" s="11">
        <v>5334</v>
      </c>
      <c r="G104" s="8"/>
      <c r="H104" s="11">
        <v>17.200000000000003</v>
      </c>
      <c r="I104" s="8"/>
      <c r="J104" s="8"/>
      <c r="K104" s="8"/>
      <c r="L104" s="8"/>
      <c r="M104" s="8">
        <f t="shared" si="1"/>
        <v>6251.2</v>
      </c>
    </row>
    <row r="105" spans="2:13" x14ac:dyDescent="0.25">
      <c r="B105" s="1">
        <v>103</v>
      </c>
      <c r="C105" s="10" t="s">
        <v>102</v>
      </c>
      <c r="D105" s="11">
        <v>779</v>
      </c>
      <c r="E105" s="11">
        <v>577</v>
      </c>
      <c r="F105" s="11">
        <v>2359</v>
      </c>
      <c r="G105" s="8"/>
      <c r="H105" s="11">
        <v>23.220000000000002</v>
      </c>
      <c r="I105" s="8"/>
      <c r="J105" s="8"/>
      <c r="K105" s="8"/>
      <c r="L105" s="8"/>
      <c r="M105" s="8">
        <f t="shared" si="1"/>
        <v>3738.22</v>
      </c>
    </row>
    <row r="106" spans="2:13" x14ac:dyDescent="0.25">
      <c r="B106" s="1">
        <v>104</v>
      </c>
      <c r="C106" s="10" t="s">
        <v>103</v>
      </c>
      <c r="D106" s="11">
        <v>632</v>
      </c>
      <c r="E106" s="11">
        <v>390</v>
      </c>
      <c r="F106" s="11">
        <v>3877</v>
      </c>
      <c r="G106" s="8"/>
      <c r="H106" s="11">
        <v>0.91</v>
      </c>
      <c r="I106" s="8"/>
      <c r="J106" s="8"/>
      <c r="K106" s="8"/>
      <c r="L106" s="8"/>
      <c r="M106" s="8">
        <f t="shared" si="1"/>
        <v>4899.91</v>
      </c>
    </row>
    <row r="107" spans="2:13" x14ac:dyDescent="0.25">
      <c r="B107" s="1">
        <v>105</v>
      </c>
      <c r="C107" s="10" t="s">
        <v>104</v>
      </c>
      <c r="D107" s="11">
        <v>276</v>
      </c>
      <c r="E107" s="11">
        <v>149</v>
      </c>
      <c r="F107" s="11">
        <v>677</v>
      </c>
      <c r="G107" s="8"/>
      <c r="H107" s="11">
        <v>15.5</v>
      </c>
      <c r="I107" s="11"/>
      <c r="J107" s="8"/>
      <c r="K107" s="11">
        <v>26</v>
      </c>
      <c r="L107" s="11">
        <v>0.75</v>
      </c>
      <c r="M107" s="8">
        <f t="shared" si="1"/>
        <v>1144.25</v>
      </c>
    </row>
    <row r="108" spans="2:13" x14ac:dyDescent="0.25">
      <c r="B108" s="1">
        <v>106</v>
      </c>
      <c r="C108" s="10" t="s">
        <v>105</v>
      </c>
      <c r="D108" s="11">
        <v>44</v>
      </c>
      <c r="E108" s="8"/>
      <c r="F108" s="11">
        <v>368</v>
      </c>
      <c r="G108" s="8"/>
      <c r="H108" s="8"/>
      <c r="I108" s="11">
        <v>3923</v>
      </c>
      <c r="J108" s="11">
        <v>418.4426898303056</v>
      </c>
      <c r="K108" s="11"/>
      <c r="L108" s="11"/>
      <c r="M108" s="8">
        <f t="shared" si="1"/>
        <v>4753.4426898303054</v>
      </c>
    </row>
    <row r="109" spans="2:13" x14ac:dyDescent="0.25">
      <c r="B109" s="1">
        <v>107</v>
      </c>
      <c r="C109" s="10" t="s">
        <v>106</v>
      </c>
      <c r="D109" s="11">
        <v>486</v>
      </c>
      <c r="E109" s="8"/>
      <c r="F109" s="11">
        <v>1084</v>
      </c>
      <c r="G109" s="8"/>
      <c r="H109" s="11">
        <v>0.75</v>
      </c>
      <c r="I109" s="8"/>
      <c r="J109" s="8"/>
      <c r="K109" s="8"/>
      <c r="L109" s="8"/>
      <c r="M109" s="8">
        <f t="shared" si="1"/>
        <v>1570.75</v>
      </c>
    </row>
    <row r="110" spans="2:13" x14ac:dyDescent="0.25">
      <c r="B110" s="1">
        <v>108</v>
      </c>
      <c r="C110" s="10" t="s">
        <v>107</v>
      </c>
      <c r="D110" s="11">
        <v>229</v>
      </c>
      <c r="E110" s="11">
        <v>249</v>
      </c>
      <c r="F110" s="11">
        <v>447</v>
      </c>
      <c r="G110" s="8"/>
      <c r="H110" s="11">
        <v>0.95</v>
      </c>
      <c r="I110" s="8"/>
      <c r="J110" s="8"/>
      <c r="K110" s="8"/>
      <c r="L110" s="8"/>
      <c r="M110" s="8">
        <f t="shared" si="1"/>
        <v>925.95</v>
      </c>
    </row>
    <row r="111" spans="2:13" x14ac:dyDescent="0.25">
      <c r="B111" s="1">
        <v>109</v>
      </c>
      <c r="C111" s="10" t="s">
        <v>108</v>
      </c>
      <c r="D111" s="11">
        <v>618</v>
      </c>
      <c r="E111" s="11">
        <v>424</v>
      </c>
      <c r="F111" s="11">
        <v>3961</v>
      </c>
      <c r="G111" s="8"/>
      <c r="H111" s="11">
        <v>17.97</v>
      </c>
      <c r="I111" s="8"/>
      <c r="J111" s="8"/>
      <c r="K111" s="8"/>
      <c r="L111" s="8"/>
      <c r="M111" s="8">
        <f t="shared" si="1"/>
        <v>5020.97</v>
      </c>
    </row>
    <row r="112" spans="2:13" x14ac:dyDescent="0.25">
      <c r="B112" s="1">
        <v>110</v>
      </c>
      <c r="C112" s="10" t="s">
        <v>109</v>
      </c>
      <c r="D112" s="11">
        <v>94</v>
      </c>
      <c r="E112" s="11">
        <v>5</v>
      </c>
      <c r="F112" s="11">
        <v>786</v>
      </c>
      <c r="G112" s="8"/>
      <c r="H112" s="11">
        <v>2.85</v>
      </c>
      <c r="I112" s="8"/>
      <c r="J112" s="8"/>
      <c r="K112" s="8"/>
      <c r="L112" s="8"/>
      <c r="M112" s="8">
        <f t="shared" si="1"/>
        <v>887.85</v>
      </c>
    </row>
    <row r="113" spans="2:13" x14ac:dyDescent="0.25">
      <c r="B113" s="1">
        <v>111</v>
      </c>
      <c r="C113" s="10" t="s">
        <v>110</v>
      </c>
      <c r="D113" s="11">
        <v>828</v>
      </c>
      <c r="E113" s="11">
        <v>182</v>
      </c>
      <c r="F113" s="11">
        <v>1195</v>
      </c>
      <c r="G113" s="8"/>
      <c r="H113" s="11">
        <v>3.4899999999999998</v>
      </c>
      <c r="I113" s="8"/>
      <c r="J113" s="8"/>
      <c r="K113" s="8"/>
      <c r="L113" s="8"/>
      <c r="M113" s="8">
        <f t="shared" si="1"/>
        <v>2208.4899999999998</v>
      </c>
    </row>
    <row r="114" spans="2:13" x14ac:dyDescent="0.25">
      <c r="B114" s="1">
        <v>112</v>
      </c>
      <c r="C114" s="10" t="s">
        <v>111</v>
      </c>
      <c r="D114" s="11">
        <v>62</v>
      </c>
      <c r="E114" s="11">
        <v>338</v>
      </c>
      <c r="F114" s="11">
        <v>73</v>
      </c>
      <c r="G114" s="8"/>
      <c r="H114" s="11">
        <v>13.34</v>
      </c>
      <c r="I114" s="8"/>
      <c r="J114" s="8"/>
      <c r="K114" s="8"/>
      <c r="L114" s="8"/>
      <c r="M114" s="8">
        <f t="shared" si="1"/>
        <v>486.34</v>
      </c>
    </row>
    <row r="115" spans="2:13" x14ac:dyDescent="0.25">
      <c r="B115" s="1">
        <v>113</v>
      </c>
      <c r="C115" s="10" t="s">
        <v>112</v>
      </c>
      <c r="D115" s="11">
        <v>1606</v>
      </c>
      <c r="E115" s="11">
        <v>227</v>
      </c>
      <c r="F115" s="11">
        <v>2053</v>
      </c>
      <c r="G115" s="8"/>
      <c r="H115" s="11">
        <v>78.059999999999988</v>
      </c>
      <c r="I115" s="8"/>
      <c r="J115" s="8"/>
      <c r="K115" s="8"/>
      <c r="L115" s="8"/>
      <c r="M115" s="8">
        <f t="shared" si="1"/>
        <v>3964.06</v>
      </c>
    </row>
    <row r="116" spans="2:13" x14ac:dyDescent="0.25">
      <c r="B116" s="1">
        <v>114</v>
      </c>
      <c r="C116" s="10" t="s">
        <v>113</v>
      </c>
      <c r="D116" s="11">
        <v>357</v>
      </c>
      <c r="E116" s="11">
        <v>469</v>
      </c>
      <c r="F116" s="11">
        <v>1050</v>
      </c>
      <c r="G116" s="8"/>
      <c r="H116" s="11">
        <v>27.54</v>
      </c>
      <c r="I116" s="8"/>
      <c r="J116" s="8"/>
      <c r="K116" s="8"/>
      <c r="L116" s="8"/>
      <c r="M116" s="8">
        <f t="shared" si="1"/>
        <v>1903.54</v>
      </c>
    </row>
    <row r="117" spans="2:13" x14ac:dyDescent="0.25">
      <c r="B117" s="1">
        <v>115</v>
      </c>
      <c r="C117" s="10" t="s">
        <v>114</v>
      </c>
      <c r="D117" s="11">
        <v>360</v>
      </c>
      <c r="E117" s="11">
        <v>310</v>
      </c>
      <c r="F117" s="11">
        <v>992</v>
      </c>
      <c r="G117" s="8"/>
      <c r="H117" s="11">
        <v>50.22</v>
      </c>
      <c r="I117" s="8"/>
      <c r="J117" s="8"/>
      <c r="K117" s="8"/>
      <c r="L117" s="8"/>
      <c r="M117" s="8">
        <f t="shared" si="1"/>
        <v>1712.22</v>
      </c>
    </row>
    <row r="118" spans="2:13" x14ac:dyDescent="0.25">
      <c r="B118" s="1">
        <v>116</v>
      </c>
      <c r="C118" s="10" t="s">
        <v>115</v>
      </c>
      <c r="D118" s="11">
        <v>647</v>
      </c>
      <c r="E118" s="11">
        <v>187</v>
      </c>
      <c r="F118" s="11">
        <v>2653</v>
      </c>
      <c r="G118" s="8"/>
      <c r="H118" s="11">
        <v>18.28</v>
      </c>
      <c r="I118" s="8"/>
      <c r="J118" s="8"/>
      <c r="K118" s="8"/>
      <c r="L118" s="8"/>
      <c r="M118" s="8">
        <f t="shared" si="1"/>
        <v>3505.28</v>
      </c>
    </row>
    <row r="119" spans="2:13" x14ac:dyDescent="0.25">
      <c r="B119" s="1">
        <v>117</v>
      </c>
      <c r="C119" s="10" t="s">
        <v>116</v>
      </c>
      <c r="D119" s="11">
        <v>476</v>
      </c>
      <c r="E119" s="11">
        <v>770</v>
      </c>
      <c r="F119" s="11">
        <v>3812</v>
      </c>
      <c r="G119" s="8"/>
      <c r="H119" s="11">
        <v>14.1</v>
      </c>
      <c r="I119" s="11"/>
      <c r="J119" s="8"/>
      <c r="K119" s="11">
        <v>772</v>
      </c>
      <c r="L119" s="11">
        <v>0.1</v>
      </c>
      <c r="M119" s="8">
        <f t="shared" si="1"/>
        <v>5844.2000000000007</v>
      </c>
    </row>
    <row r="120" spans="2:13" x14ac:dyDescent="0.25">
      <c r="B120" s="1">
        <v>118</v>
      </c>
      <c r="C120" s="10" t="s">
        <v>117</v>
      </c>
      <c r="D120" s="11">
        <v>115</v>
      </c>
      <c r="E120" s="11">
        <v>78</v>
      </c>
      <c r="F120" s="11">
        <v>3457</v>
      </c>
      <c r="G120" s="8"/>
      <c r="H120" s="11">
        <v>32.35</v>
      </c>
      <c r="I120" s="8"/>
      <c r="J120" s="8"/>
      <c r="K120" s="8"/>
      <c r="L120" s="8"/>
      <c r="M120" s="8">
        <f t="shared" si="1"/>
        <v>3682.35</v>
      </c>
    </row>
    <row r="121" spans="2:13" x14ac:dyDescent="0.25">
      <c r="B121" s="1">
        <v>119</v>
      </c>
      <c r="C121" s="10" t="s">
        <v>118</v>
      </c>
      <c r="D121" s="11">
        <v>10</v>
      </c>
      <c r="E121" s="11">
        <v>190</v>
      </c>
      <c r="F121" s="11">
        <v>41</v>
      </c>
      <c r="G121" s="8"/>
      <c r="H121" s="11">
        <v>0.01</v>
      </c>
      <c r="I121" s="8"/>
      <c r="J121" s="8"/>
      <c r="K121" s="11">
        <v>327</v>
      </c>
      <c r="L121" s="8"/>
      <c r="M121" s="8">
        <f t="shared" si="1"/>
        <v>568.01</v>
      </c>
    </row>
    <row r="122" spans="2:13" x14ac:dyDescent="0.25">
      <c r="B122" s="1">
        <v>120</v>
      </c>
      <c r="C122" s="10" t="s">
        <v>119</v>
      </c>
      <c r="D122" s="11">
        <v>1151</v>
      </c>
      <c r="E122" s="11">
        <v>246</v>
      </c>
      <c r="F122" s="11">
        <v>10604</v>
      </c>
      <c r="G122" s="8"/>
      <c r="H122" s="11">
        <v>26.61</v>
      </c>
      <c r="I122" s="8"/>
      <c r="J122" s="8"/>
      <c r="K122" s="8"/>
      <c r="L122" s="8"/>
      <c r="M122" s="8">
        <f t="shared" si="1"/>
        <v>12027.61</v>
      </c>
    </row>
    <row r="123" spans="2:13" x14ac:dyDescent="0.25">
      <c r="B123" s="1">
        <v>121</v>
      </c>
      <c r="C123" s="10" t="s">
        <v>120</v>
      </c>
      <c r="D123" s="11">
        <v>608</v>
      </c>
      <c r="E123" s="11">
        <v>22</v>
      </c>
      <c r="F123" s="11">
        <v>609</v>
      </c>
      <c r="G123" s="8"/>
      <c r="H123" s="11">
        <v>3.43</v>
      </c>
      <c r="I123" s="11">
        <v>9732</v>
      </c>
      <c r="J123" s="11">
        <v>583.473026</v>
      </c>
      <c r="K123" s="11"/>
      <c r="L123" s="11"/>
      <c r="M123" s="8">
        <f t="shared" si="1"/>
        <v>11557.903026</v>
      </c>
    </row>
    <row r="124" spans="2:13" x14ac:dyDescent="0.25">
      <c r="B124" s="1">
        <v>122</v>
      </c>
      <c r="C124" s="10" t="s">
        <v>121</v>
      </c>
      <c r="D124" s="11">
        <v>2</v>
      </c>
      <c r="E124" s="8"/>
      <c r="F124" s="11">
        <v>680</v>
      </c>
      <c r="G124" s="8"/>
      <c r="H124" s="11">
        <v>0.25</v>
      </c>
      <c r="I124" s="8"/>
      <c r="J124" s="8"/>
      <c r="K124" s="8"/>
      <c r="L124" s="8"/>
      <c r="M124" s="8">
        <f t="shared" si="1"/>
        <v>682.25</v>
      </c>
    </row>
    <row r="125" spans="2:13" x14ac:dyDescent="0.25">
      <c r="B125" s="1">
        <v>123</v>
      </c>
      <c r="C125" s="10" t="s">
        <v>122</v>
      </c>
      <c r="D125" s="11">
        <v>375</v>
      </c>
      <c r="E125" s="11">
        <v>146</v>
      </c>
      <c r="F125" s="11">
        <v>3390</v>
      </c>
      <c r="G125" s="8"/>
      <c r="H125" s="11">
        <v>17.209999999999997</v>
      </c>
      <c r="I125" s="8"/>
      <c r="J125" s="8"/>
      <c r="K125" s="8"/>
      <c r="L125" s="8"/>
      <c r="M125" s="8">
        <f t="shared" si="1"/>
        <v>3928.21</v>
      </c>
    </row>
    <row r="126" spans="2:13" x14ac:dyDescent="0.25">
      <c r="B126" s="1">
        <v>124</v>
      </c>
      <c r="C126" s="10" t="s">
        <v>123</v>
      </c>
      <c r="D126" s="11">
        <v>1482</v>
      </c>
      <c r="E126" s="11">
        <v>955</v>
      </c>
      <c r="F126" s="11">
        <v>5678</v>
      </c>
      <c r="G126" s="8"/>
      <c r="H126" s="11">
        <v>52.599999999999994</v>
      </c>
      <c r="I126" s="8"/>
      <c r="J126" s="8"/>
      <c r="K126" s="8"/>
      <c r="L126" s="8"/>
      <c r="M126" s="8">
        <f t="shared" si="1"/>
        <v>8167.6</v>
      </c>
    </row>
    <row r="127" spans="2:13" x14ac:dyDescent="0.25">
      <c r="B127" s="1">
        <v>125</v>
      </c>
      <c r="C127" s="10" t="s">
        <v>124</v>
      </c>
      <c r="D127" s="11">
        <v>1730</v>
      </c>
      <c r="E127" s="11">
        <v>1166</v>
      </c>
      <c r="F127" s="11">
        <v>9121</v>
      </c>
      <c r="G127" s="8"/>
      <c r="H127" s="11">
        <v>20.730000000000004</v>
      </c>
      <c r="I127" s="8"/>
      <c r="J127" s="8"/>
      <c r="K127" s="8"/>
      <c r="L127" s="8"/>
      <c r="M127" s="8">
        <f t="shared" si="1"/>
        <v>12037.73</v>
      </c>
    </row>
    <row r="128" spans="2:13" x14ac:dyDescent="0.25">
      <c r="B128" s="1">
        <v>126</v>
      </c>
      <c r="C128" s="10" t="s">
        <v>125</v>
      </c>
      <c r="D128" s="11">
        <v>221</v>
      </c>
      <c r="E128" s="11">
        <v>215</v>
      </c>
      <c r="F128" s="11">
        <v>94</v>
      </c>
      <c r="G128" s="8"/>
      <c r="H128" s="11">
        <v>4.5</v>
      </c>
      <c r="I128" s="8"/>
      <c r="J128" s="8"/>
      <c r="K128" s="8"/>
      <c r="L128" s="8"/>
      <c r="M128" s="8">
        <f t="shared" si="1"/>
        <v>534.5</v>
      </c>
    </row>
    <row r="129" spans="2:13" x14ac:dyDescent="0.25">
      <c r="B129" s="1">
        <v>127</v>
      </c>
      <c r="C129" s="10" t="s">
        <v>126</v>
      </c>
      <c r="D129" s="11">
        <v>129</v>
      </c>
      <c r="E129" s="11">
        <v>267</v>
      </c>
      <c r="F129" s="11">
        <v>64</v>
      </c>
      <c r="G129" s="8"/>
      <c r="H129" s="11"/>
      <c r="I129" s="11"/>
      <c r="J129" s="8"/>
      <c r="K129" s="11">
        <v>353</v>
      </c>
      <c r="L129" s="11">
        <v>4.8</v>
      </c>
      <c r="M129" s="8">
        <f t="shared" si="1"/>
        <v>817.8</v>
      </c>
    </row>
    <row r="130" spans="2:13" x14ac:dyDescent="0.25">
      <c r="B130" s="1">
        <v>128</v>
      </c>
      <c r="C130" s="10" t="s">
        <v>127</v>
      </c>
      <c r="D130" s="11">
        <v>564</v>
      </c>
      <c r="E130" s="11">
        <v>363</v>
      </c>
      <c r="F130" s="11">
        <v>8211</v>
      </c>
      <c r="G130" s="8"/>
      <c r="H130" s="11">
        <v>0.66</v>
      </c>
      <c r="I130" s="8"/>
      <c r="J130" s="8"/>
      <c r="K130" s="8"/>
      <c r="L130" s="8"/>
      <c r="M130" s="8">
        <f t="shared" si="1"/>
        <v>9138.66</v>
      </c>
    </row>
    <row r="131" spans="2:13" x14ac:dyDescent="0.25">
      <c r="B131" s="1">
        <v>129</v>
      </c>
      <c r="C131" s="10" t="s">
        <v>128</v>
      </c>
      <c r="D131" s="11">
        <v>2673</v>
      </c>
      <c r="E131" s="11">
        <v>392</v>
      </c>
      <c r="F131" s="11">
        <v>13402</v>
      </c>
      <c r="G131" s="8"/>
      <c r="H131" s="11">
        <v>33.949999999999996</v>
      </c>
      <c r="I131" s="8"/>
      <c r="J131" s="8"/>
      <c r="K131" s="8"/>
      <c r="L131" s="8"/>
      <c r="M131" s="8">
        <f t="shared" si="1"/>
        <v>16500.95</v>
      </c>
    </row>
    <row r="132" spans="2:13" x14ac:dyDescent="0.25">
      <c r="B132" s="1">
        <v>130</v>
      </c>
      <c r="C132" s="10" t="s">
        <v>129</v>
      </c>
      <c r="D132" s="11">
        <v>457</v>
      </c>
      <c r="E132" s="11">
        <v>196</v>
      </c>
      <c r="F132" s="11">
        <v>8495</v>
      </c>
      <c r="G132" s="8"/>
      <c r="H132" s="11">
        <v>59.900000000000006</v>
      </c>
      <c r="I132" s="8"/>
      <c r="J132" s="8"/>
      <c r="K132" s="8"/>
      <c r="L132" s="8"/>
      <c r="M132" s="8">
        <f t="shared" ref="M132:M161" si="2">SUM(D132:L132)</f>
        <v>9207.9</v>
      </c>
    </row>
    <row r="133" spans="2:13" x14ac:dyDescent="0.25">
      <c r="B133" s="1">
        <v>131</v>
      </c>
      <c r="C133" s="10" t="s">
        <v>130</v>
      </c>
      <c r="D133" s="11">
        <v>30</v>
      </c>
      <c r="E133" s="11">
        <v>197</v>
      </c>
      <c r="F133" s="11">
        <v>1026</v>
      </c>
      <c r="G133" s="8"/>
      <c r="H133" s="8"/>
      <c r="I133" s="8"/>
      <c r="J133" s="8"/>
      <c r="K133" s="8"/>
      <c r="L133" s="8"/>
      <c r="M133" s="8">
        <f t="shared" si="2"/>
        <v>1253</v>
      </c>
    </row>
    <row r="134" spans="2:13" x14ac:dyDescent="0.25">
      <c r="B134" s="1">
        <v>132</v>
      </c>
      <c r="C134" s="10" t="s">
        <v>131</v>
      </c>
      <c r="D134" s="11">
        <v>2396</v>
      </c>
      <c r="E134" s="11">
        <v>729</v>
      </c>
      <c r="F134" s="11">
        <v>4809</v>
      </c>
      <c r="G134" s="8"/>
      <c r="H134" s="11">
        <v>49.399999999999991</v>
      </c>
      <c r="I134" s="11">
        <v>5353</v>
      </c>
      <c r="J134" s="8"/>
      <c r="K134" s="11"/>
      <c r="L134" s="8"/>
      <c r="M134" s="8">
        <f t="shared" si="2"/>
        <v>13336.4</v>
      </c>
    </row>
    <row r="135" spans="2:13" x14ac:dyDescent="0.25">
      <c r="B135" s="1">
        <v>133</v>
      </c>
      <c r="C135" s="10" t="s">
        <v>132</v>
      </c>
      <c r="D135" s="11">
        <v>1098</v>
      </c>
      <c r="E135" s="11">
        <v>269</v>
      </c>
      <c r="F135" s="11">
        <v>8602</v>
      </c>
      <c r="G135" s="8"/>
      <c r="H135" s="11">
        <v>267.7</v>
      </c>
      <c r="I135" s="8"/>
      <c r="J135" s="8"/>
      <c r="K135" s="8"/>
      <c r="L135" s="8"/>
      <c r="M135" s="8">
        <f t="shared" si="2"/>
        <v>10236.700000000001</v>
      </c>
    </row>
    <row r="136" spans="2:13" x14ac:dyDescent="0.25">
      <c r="B136" s="1">
        <v>134</v>
      </c>
      <c r="C136" s="10" t="s">
        <v>133</v>
      </c>
      <c r="D136" s="11">
        <v>1337</v>
      </c>
      <c r="E136" s="11">
        <v>1319</v>
      </c>
      <c r="F136" s="11">
        <v>5190</v>
      </c>
      <c r="G136" s="8"/>
      <c r="H136" s="11">
        <v>32.089999999999996</v>
      </c>
      <c r="I136" s="8"/>
      <c r="J136" s="8"/>
      <c r="K136" s="8"/>
      <c r="L136" s="8"/>
      <c r="M136" s="8">
        <f t="shared" si="2"/>
        <v>7878.09</v>
      </c>
    </row>
    <row r="137" spans="2:13" x14ac:dyDescent="0.25">
      <c r="B137" s="1">
        <v>135</v>
      </c>
      <c r="C137" s="10" t="s">
        <v>134</v>
      </c>
      <c r="D137" s="11">
        <v>1621</v>
      </c>
      <c r="E137" s="11">
        <v>343</v>
      </c>
      <c r="F137" s="11">
        <v>17475</v>
      </c>
      <c r="G137" s="8"/>
      <c r="H137" s="11">
        <v>0.44999999999999996</v>
      </c>
      <c r="I137" s="8"/>
      <c r="J137" s="8"/>
      <c r="K137" s="8"/>
      <c r="L137" s="8"/>
      <c r="M137" s="8">
        <f t="shared" si="2"/>
        <v>19439.45</v>
      </c>
    </row>
    <row r="138" spans="2:13" x14ac:dyDescent="0.25">
      <c r="B138" s="1">
        <v>136</v>
      </c>
      <c r="C138" s="10" t="s">
        <v>135</v>
      </c>
      <c r="D138" s="11">
        <v>2391</v>
      </c>
      <c r="E138" s="11">
        <v>3259</v>
      </c>
      <c r="F138" s="11">
        <v>65307</v>
      </c>
      <c r="G138" s="8"/>
      <c r="H138" s="11">
        <v>101.52</v>
      </c>
      <c r="I138" s="8"/>
      <c r="J138" s="8"/>
      <c r="K138" s="8"/>
      <c r="L138" s="8"/>
      <c r="M138" s="8">
        <f t="shared" si="2"/>
        <v>71058.52</v>
      </c>
    </row>
    <row r="139" spans="2:13" x14ac:dyDescent="0.25">
      <c r="B139" s="1">
        <v>137</v>
      </c>
      <c r="C139" s="10" t="s">
        <v>136</v>
      </c>
      <c r="D139" s="11">
        <v>1631</v>
      </c>
      <c r="E139" s="11">
        <v>620</v>
      </c>
      <c r="F139" s="11">
        <v>4994</v>
      </c>
      <c r="G139" s="8"/>
      <c r="H139" s="11">
        <v>13.200000000000001</v>
      </c>
      <c r="I139" s="8"/>
      <c r="J139" s="8"/>
      <c r="K139" s="8"/>
      <c r="L139" s="8"/>
      <c r="M139" s="8">
        <f t="shared" si="2"/>
        <v>7258.2</v>
      </c>
    </row>
    <row r="140" spans="2:13" x14ac:dyDescent="0.25">
      <c r="B140" s="1">
        <v>138</v>
      </c>
      <c r="C140" s="10" t="s">
        <v>137</v>
      </c>
      <c r="D140" s="11">
        <v>2514</v>
      </c>
      <c r="E140" s="11">
        <v>2303</v>
      </c>
      <c r="F140" s="11">
        <v>4826</v>
      </c>
      <c r="G140" s="8"/>
      <c r="H140" s="11">
        <v>75.94</v>
      </c>
      <c r="I140" s="8"/>
      <c r="J140" s="8"/>
      <c r="K140" s="8"/>
      <c r="L140" s="8"/>
      <c r="M140" s="8">
        <f t="shared" si="2"/>
        <v>9718.94</v>
      </c>
    </row>
    <row r="141" spans="2:13" x14ac:dyDescent="0.25">
      <c r="B141" s="1">
        <v>139</v>
      </c>
      <c r="C141" s="10" t="s">
        <v>138</v>
      </c>
      <c r="D141" s="11">
        <v>6</v>
      </c>
      <c r="E141" s="11">
        <v>291</v>
      </c>
      <c r="F141" s="11">
        <v>48</v>
      </c>
      <c r="G141" s="8"/>
      <c r="H141" s="11">
        <v>1.05</v>
      </c>
      <c r="I141" s="8"/>
      <c r="J141" s="8"/>
      <c r="K141" s="8"/>
      <c r="L141" s="8"/>
      <c r="M141" s="8">
        <f t="shared" si="2"/>
        <v>346.05</v>
      </c>
    </row>
    <row r="142" spans="2:13" x14ac:dyDescent="0.25">
      <c r="B142" s="1">
        <v>140</v>
      </c>
      <c r="C142" s="10" t="s">
        <v>139</v>
      </c>
      <c r="D142" s="11">
        <v>474</v>
      </c>
      <c r="E142" s="11">
        <v>424</v>
      </c>
      <c r="F142" s="11">
        <v>2101</v>
      </c>
      <c r="G142" s="8"/>
      <c r="H142" s="11">
        <v>70.05</v>
      </c>
      <c r="I142" s="8"/>
      <c r="J142" s="8"/>
      <c r="K142" s="8"/>
      <c r="L142" s="8"/>
      <c r="M142" s="8">
        <f t="shared" si="2"/>
        <v>3069.05</v>
      </c>
    </row>
    <row r="143" spans="2:13" x14ac:dyDescent="0.25">
      <c r="B143" s="1">
        <v>141</v>
      </c>
      <c r="C143" s="10" t="s">
        <v>140</v>
      </c>
      <c r="D143" s="11">
        <v>127</v>
      </c>
      <c r="E143" s="11">
        <v>1</v>
      </c>
      <c r="F143" s="11">
        <v>4274</v>
      </c>
      <c r="G143" s="8"/>
      <c r="H143" s="11">
        <v>7.1</v>
      </c>
      <c r="I143" s="8"/>
      <c r="J143" s="8"/>
      <c r="K143" s="8"/>
      <c r="L143" s="8"/>
      <c r="M143" s="8">
        <f t="shared" si="2"/>
        <v>4409.1000000000004</v>
      </c>
    </row>
    <row r="144" spans="2:13" x14ac:dyDescent="0.25">
      <c r="B144" s="1">
        <v>142</v>
      </c>
      <c r="C144" s="10" t="s">
        <v>141</v>
      </c>
      <c r="D144" s="11">
        <v>1177</v>
      </c>
      <c r="E144" s="11">
        <v>351</v>
      </c>
      <c r="F144" s="11">
        <v>6938</v>
      </c>
      <c r="G144" s="8"/>
      <c r="H144" s="11">
        <v>49.029999999999994</v>
      </c>
      <c r="I144" s="8"/>
      <c r="J144" s="8"/>
      <c r="K144" s="8"/>
      <c r="L144" s="8"/>
      <c r="M144" s="8">
        <f t="shared" si="2"/>
        <v>8515.0300000000007</v>
      </c>
    </row>
    <row r="145" spans="2:13" x14ac:dyDescent="0.25">
      <c r="B145" s="1">
        <v>143</v>
      </c>
      <c r="C145" s="10" t="s">
        <v>142</v>
      </c>
      <c r="D145" s="11">
        <v>788</v>
      </c>
      <c r="E145" s="11">
        <v>193</v>
      </c>
      <c r="F145" s="11">
        <v>2638</v>
      </c>
      <c r="G145" s="8"/>
      <c r="H145" s="11">
        <v>56.230000000000004</v>
      </c>
      <c r="I145" s="8"/>
      <c r="J145" s="8"/>
      <c r="K145" s="8"/>
      <c r="L145" s="8"/>
      <c r="M145" s="8">
        <f t="shared" si="2"/>
        <v>3675.23</v>
      </c>
    </row>
    <row r="146" spans="2:13" x14ac:dyDescent="0.25">
      <c r="B146" s="1">
        <v>144</v>
      </c>
      <c r="C146" s="10" t="s">
        <v>143</v>
      </c>
      <c r="D146" s="11">
        <v>6</v>
      </c>
      <c r="E146" s="11">
        <v>769</v>
      </c>
      <c r="F146" s="11">
        <v>39</v>
      </c>
      <c r="G146" s="8"/>
      <c r="H146" s="11">
        <v>9.6</v>
      </c>
      <c r="I146" s="11"/>
      <c r="J146" s="8"/>
      <c r="K146" s="11"/>
      <c r="L146" s="11">
        <v>1.95</v>
      </c>
      <c r="M146" s="8">
        <f t="shared" si="2"/>
        <v>825.55000000000007</v>
      </c>
    </row>
    <row r="147" spans="2:13" x14ac:dyDescent="0.25">
      <c r="B147" s="1">
        <v>145</v>
      </c>
      <c r="C147" s="10" t="s">
        <v>144</v>
      </c>
      <c r="D147" s="11">
        <v>701</v>
      </c>
      <c r="E147" s="11">
        <v>328</v>
      </c>
      <c r="F147" s="11">
        <v>3713</v>
      </c>
      <c r="G147" s="8"/>
      <c r="H147" s="11">
        <v>26.41</v>
      </c>
      <c r="I147" s="8"/>
      <c r="J147" s="8"/>
      <c r="K147" s="8"/>
      <c r="L147" s="8"/>
      <c r="M147" s="8">
        <f t="shared" si="2"/>
        <v>4768.41</v>
      </c>
    </row>
    <row r="148" spans="2:13" x14ac:dyDescent="0.25">
      <c r="B148" s="1">
        <v>146</v>
      </c>
      <c r="C148" s="10" t="s">
        <v>145</v>
      </c>
      <c r="D148" s="11">
        <v>1192</v>
      </c>
      <c r="E148" s="8"/>
      <c r="F148" s="11">
        <v>1229</v>
      </c>
      <c r="G148" s="8"/>
      <c r="H148" s="11">
        <v>17.29</v>
      </c>
      <c r="I148" s="11"/>
      <c r="J148" s="8"/>
      <c r="K148" s="11">
        <v>854</v>
      </c>
      <c r="L148" s="11">
        <v>1.5</v>
      </c>
      <c r="M148" s="8">
        <f t="shared" si="2"/>
        <v>3293.79</v>
      </c>
    </row>
    <row r="149" spans="2:13" x14ac:dyDescent="0.25">
      <c r="B149" s="1">
        <v>147</v>
      </c>
      <c r="C149" s="10" t="s">
        <v>146</v>
      </c>
      <c r="D149" s="11">
        <v>672</v>
      </c>
      <c r="E149" s="11">
        <v>5</v>
      </c>
      <c r="F149" s="11">
        <v>648</v>
      </c>
      <c r="G149" s="8"/>
      <c r="H149" s="11">
        <v>0.56000000000000005</v>
      </c>
      <c r="I149" s="8"/>
      <c r="J149" s="8"/>
      <c r="K149" s="8"/>
      <c r="L149" s="8"/>
      <c r="M149" s="8">
        <f t="shared" si="2"/>
        <v>1325.56</v>
      </c>
    </row>
    <row r="150" spans="2:13" x14ac:dyDescent="0.25">
      <c r="B150" s="1">
        <v>148</v>
      </c>
      <c r="C150" s="10" t="s">
        <v>147</v>
      </c>
      <c r="D150" s="11">
        <v>1172</v>
      </c>
      <c r="E150" s="11">
        <v>828</v>
      </c>
      <c r="F150" s="11">
        <v>74158</v>
      </c>
      <c r="G150" s="8"/>
      <c r="H150" s="11">
        <v>75.429999999999993</v>
      </c>
      <c r="I150" s="11"/>
      <c r="J150" s="8"/>
      <c r="K150" s="11">
        <v>1688</v>
      </c>
      <c r="L150" s="11">
        <v>0.1</v>
      </c>
      <c r="M150" s="8">
        <f t="shared" si="2"/>
        <v>77921.53</v>
      </c>
    </row>
    <row r="151" spans="2:13" x14ac:dyDescent="0.25">
      <c r="B151" s="1">
        <v>149</v>
      </c>
      <c r="C151" s="10" t="s">
        <v>148</v>
      </c>
      <c r="D151" s="11">
        <v>355</v>
      </c>
      <c r="E151" s="11">
        <v>237</v>
      </c>
      <c r="F151" s="11">
        <v>1940</v>
      </c>
      <c r="G151" s="8"/>
      <c r="H151" s="11">
        <v>9.9</v>
      </c>
      <c r="I151" s="8"/>
      <c r="J151" s="8"/>
      <c r="K151" s="8"/>
      <c r="L151" s="8"/>
      <c r="M151" s="8">
        <f t="shared" si="2"/>
        <v>2541.9</v>
      </c>
    </row>
    <row r="152" spans="2:13" x14ac:dyDescent="0.25">
      <c r="B152" s="1">
        <v>150</v>
      </c>
      <c r="C152" s="10" t="s">
        <v>149</v>
      </c>
      <c r="D152" s="11">
        <v>1348</v>
      </c>
      <c r="E152" s="11">
        <v>402</v>
      </c>
      <c r="F152" s="11">
        <v>8236</v>
      </c>
      <c r="G152" s="8"/>
      <c r="H152" s="11">
        <v>54.63</v>
      </c>
      <c r="I152" s="8"/>
      <c r="J152" s="8"/>
      <c r="K152" s="8"/>
      <c r="L152" s="8"/>
      <c r="M152" s="8">
        <f t="shared" si="2"/>
        <v>10040.629999999999</v>
      </c>
    </row>
    <row r="153" spans="2:13" x14ac:dyDescent="0.25">
      <c r="B153" s="1">
        <v>151</v>
      </c>
      <c r="C153" s="10" t="s">
        <v>150</v>
      </c>
      <c r="D153" s="11">
        <v>1267</v>
      </c>
      <c r="E153" s="11">
        <v>806</v>
      </c>
      <c r="F153" s="11">
        <v>5570</v>
      </c>
      <c r="G153" s="8"/>
      <c r="H153" s="11">
        <v>104.86999999999999</v>
      </c>
      <c r="I153" s="8"/>
      <c r="J153" s="8"/>
      <c r="K153" s="8"/>
      <c r="L153" s="8"/>
      <c r="M153" s="8">
        <f t="shared" si="2"/>
        <v>7747.87</v>
      </c>
    </row>
    <row r="154" spans="2:13" x14ac:dyDescent="0.25">
      <c r="B154" s="1">
        <v>152</v>
      </c>
      <c r="C154" s="10" t="s">
        <v>151</v>
      </c>
      <c r="D154" s="11">
        <v>259</v>
      </c>
      <c r="E154" s="11">
        <v>83</v>
      </c>
      <c r="F154" s="11">
        <v>4491</v>
      </c>
      <c r="G154" s="8"/>
      <c r="H154" s="11">
        <v>4.8</v>
      </c>
      <c r="I154" s="8"/>
      <c r="J154" s="8"/>
      <c r="K154" s="8"/>
      <c r="L154" s="8"/>
      <c r="M154" s="8">
        <f t="shared" si="2"/>
        <v>4837.8</v>
      </c>
    </row>
    <row r="155" spans="2:13" x14ac:dyDescent="0.25">
      <c r="B155" s="1">
        <v>153</v>
      </c>
      <c r="C155" s="10" t="s">
        <v>152</v>
      </c>
      <c r="D155" s="11">
        <v>419</v>
      </c>
      <c r="E155" s="11">
        <v>944</v>
      </c>
      <c r="F155" s="11">
        <v>6669</v>
      </c>
      <c r="G155" s="8"/>
      <c r="H155" s="11">
        <v>64.749999999999986</v>
      </c>
      <c r="I155" s="8"/>
      <c r="J155" s="8"/>
      <c r="K155" s="8"/>
      <c r="L155" s="8"/>
      <c r="M155" s="8">
        <f t="shared" si="2"/>
        <v>8096.75</v>
      </c>
    </row>
    <row r="156" spans="2:13" x14ac:dyDescent="0.25">
      <c r="B156" s="1">
        <v>154</v>
      </c>
      <c r="C156" s="10" t="s">
        <v>153</v>
      </c>
      <c r="D156" s="11">
        <v>85</v>
      </c>
      <c r="E156" s="11">
        <v>521</v>
      </c>
      <c r="F156" s="11">
        <v>304</v>
      </c>
      <c r="G156" s="8"/>
      <c r="H156" s="11">
        <v>7.3600000000000012</v>
      </c>
      <c r="I156" s="11"/>
      <c r="J156" s="8"/>
      <c r="K156" s="11"/>
      <c r="L156" s="11">
        <v>1.9</v>
      </c>
      <c r="M156" s="8">
        <f t="shared" si="2"/>
        <v>919.26</v>
      </c>
    </row>
    <row r="157" spans="2:13" x14ac:dyDescent="0.25">
      <c r="B157" s="1">
        <v>155</v>
      </c>
      <c r="C157" s="10" t="s">
        <v>154</v>
      </c>
      <c r="D157" s="11">
        <v>699</v>
      </c>
      <c r="E157" s="11">
        <v>265</v>
      </c>
      <c r="F157" s="11">
        <v>563</v>
      </c>
      <c r="G157" s="8"/>
      <c r="H157" s="11">
        <v>23.61</v>
      </c>
      <c r="I157" s="11"/>
      <c r="J157" s="8"/>
      <c r="K157" s="11"/>
      <c r="L157" s="11">
        <v>10.36</v>
      </c>
      <c r="M157" s="8">
        <f t="shared" si="2"/>
        <v>1560.9699999999998</v>
      </c>
    </row>
    <row r="158" spans="2:13" x14ac:dyDescent="0.25">
      <c r="B158" s="1">
        <v>156</v>
      </c>
      <c r="C158" s="10" t="s">
        <v>155</v>
      </c>
      <c r="D158" s="11">
        <v>1641</v>
      </c>
      <c r="E158" s="11">
        <v>889</v>
      </c>
      <c r="F158" s="11">
        <v>4349</v>
      </c>
      <c r="G158" s="8"/>
      <c r="H158" s="11">
        <v>63.839999999999989</v>
      </c>
      <c r="I158" s="8"/>
      <c r="J158" s="8"/>
      <c r="K158" s="8"/>
      <c r="L158" s="8"/>
      <c r="M158" s="8">
        <f t="shared" si="2"/>
        <v>6942.84</v>
      </c>
    </row>
    <row r="159" spans="2:13" x14ac:dyDescent="0.25">
      <c r="B159" s="1">
        <v>157</v>
      </c>
      <c r="C159" s="10" t="s">
        <v>156</v>
      </c>
      <c r="D159" s="11">
        <v>393</v>
      </c>
      <c r="E159" s="11">
        <v>451</v>
      </c>
      <c r="F159" s="11">
        <v>2864</v>
      </c>
      <c r="G159" s="8"/>
      <c r="H159" s="11">
        <v>2</v>
      </c>
      <c r="I159" s="8"/>
      <c r="J159" s="8"/>
      <c r="K159" s="8"/>
      <c r="L159" s="8"/>
      <c r="M159" s="8">
        <f t="shared" si="2"/>
        <v>3710</v>
      </c>
    </row>
    <row r="160" spans="2:13" x14ac:dyDescent="0.25">
      <c r="B160" s="1">
        <v>158</v>
      </c>
      <c r="C160" s="10" t="s">
        <v>157</v>
      </c>
      <c r="D160" s="11">
        <v>452</v>
      </c>
      <c r="E160" s="11">
        <v>381</v>
      </c>
      <c r="F160" s="11">
        <v>2964</v>
      </c>
      <c r="G160" s="8"/>
      <c r="H160" s="11">
        <v>35.020000000000003</v>
      </c>
      <c r="I160" s="8"/>
      <c r="J160" s="8"/>
      <c r="K160" s="8"/>
      <c r="L160" s="8"/>
      <c r="M160" s="8">
        <f t="shared" si="2"/>
        <v>3832.02</v>
      </c>
    </row>
    <row r="161" spans="2:14" x14ac:dyDescent="0.25">
      <c r="B161" s="1">
        <v>159</v>
      </c>
      <c r="C161" s="10" t="s">
        <v>158</v>
      </c>
      <c r="D161" s="11">
        <v>3476</v>
      </c>
      <c r="E161" s="11">
        <v>1074</v>
      </c>
      <c r="F161" s="11">
        <v>28677</v>
      </c>
      <c r="G161" s="8"/>
      <c r="H161" s="11">
        <v>101.18</v>
      </c>
      <c r="I161" s="8"/>
      <c r="J161" s="8"/>
      <c r="K161" s="8"/>
      <c r="L161" s="8"/>
      <c r="M161" s="8">
        <f t="shared" si="2"/>
        <v>33328.18</v>
      </c>
    </row>
    <row r="162" spans="2:14" x14ac:dyDescent="0.25">
      <c r="C162" s="12" t="s">
        <v>170</v>
      </c>
      <c r="D162" s="13">
        <f>SUM(D3:D161)</f>
        <v>149325</v>
      </c>
      <c r="E162" s="13">
        <f t="shared" ref="E162:M162" si="3">SUM(E3:E161)</f>
        <v>84090</v>
      </c>
      <c r="F162" s="13">
        <f t="shared" si="3"/>
        <v>913632</v>
      </c>
      <c r="G162" s="13">
        <f t="shared" si="3"/>
        <v>0</v>
      </c>
      <c r="H162" s="13">
        <f t="shared" si="3"/>
        <v>5769.7500000000009</v>
      </c>
      <c r="I162" s="13">
        <f t="shared" si="3"/>
        <v>133785</v>
      </c>
      <c r="J162" s="13">
        <f t="shared" si="3"/>
        <v>2462.5239507912179</v>
      </c>
      <c r="K162" s="13">
        <f t="shared" si="3"/>
        <v>14103</v>
      </c>
      <c r="L162" s="13">
        <f t="shared" si="3"/>
        <v>88.009999999999991</v>
      </c>
      <c r="M162" s="13">
        <f t="shared" si="3"/>
        <v>1303255.2839507915</v>
      </c>
      <c r="N162" s="9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ABD-84A9-42BC-BB82-A7C64E2AC347}">
  <dimension ref="A1:N163"/>
  <sheetViews>
    <sheetView workbookViewId="0"/>
  </sheetViews>
  <sheetFormatPr defaultRowHeight="15" x14ac:dyDescent="0.25"/>
  <cols>
    <col min="3" max="3" width="15.71093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6.140625" customWidth="1"/>
    <col min="14" max="14" width="9.140625" bestFit="1" customWidth="1"/>
  </cols>
  <sheetData>
    <row r="1" spans="1:14" x14ac:dyDescent="0.25">
      <c r="A1">
        <v>2021</v>
      </c>
      <c r="B1" s="1"/>
    </row>
    <row r="2" spans="1:14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4" x14ac:dyDescent="0.25">
      <c r="B3" s="1">
        <v>1</v>
      </c>
      <c r="C3" s="5" t="s">
        <v>0</v>
      </c>
      <c r="D3" s="7">
        <v>1743.75</v>
      </c>
      <c r="E3" s="7">
        <v>1923.35</v>
      </c>
      <c r="F3" s="7">
        <v>5293</v>
      </c>
      <c r="G3" s="6">
        <v>14.1</v>
      </c>
      <c r="H3" s="7">
        <v>57.78</v>
      </c>
      <c r="I3" s="8"/>
      <c r="J3" s="8"/>
      <c r="K3" s="8"/>
      <c r="L3" s="8"/>
      <c r="M3" s="8">
        <f>SUM(D3:L3)</f>
        <v>9031.9800000000014</v>
      </c>
      <c r="N3" s="9"/>
    </row>
    <row r="4" spans="1:14" x14ac:dyDescent="0.25">
      <c r="B4" s="1">
        <v>2</v>
      </c>
      <c r="C4" s="5" t="s">
        <v>1</v>
      </c>
      <c r="D4" s="7">
        <v>474</v>
      </c>
      <c r="E4" s="7">
        <v>779.1</v>
      </c>
      <c r="F4" s="7">
        <v>2469.5</v>
      </c>
      <c r="G4" s="6">
        <v>2</v>
      </c>
      <c r="H4" s="7">
        <v>1</v>
      </c>
      <c r="I4" s="8"/>
      <c r="J4" s="8"/>
      <c r="K4" s="8"/>
      <c r="L4" s="8"/>
      <c r="M4" s="8">
        <f t="shared" ref="M4:M67" si="0">SUM(D4:L4)</f>
        <v>3725.6</v>
      </c>
      <c r="N4" s="9"/>
    </row>
    <row r="5" spans="1:14" x14ac:dyDescent="0.25">
      <c r="B5" s="1">
        <v>3</v>
      </c>
      <c r="C5" s="5" t="s">
        <v>2</v>
      </c>
      <c r="D5" s="7">
        <v>1167</v>
      </c>
      <c r="E5" s="7">
        <v>360</v>
      </c>
      <c r="F5" s="7">
        <v>759.25</v>
      </c>
      <c r="G5" s="6">
        <v>2.1</v>
      </c>
      <c r="H5" s="7">
        <v>6.14</v>
      </c>
      <c r="I5" s="8"/>
      <c r="J5" s="8"/>
      <c r="K5" s="8"/>
      <c r="L5" s="8"/>
      <c r="M5" s="8">
        <f t="shared" si="0"/>
        <v>2294.4899999999998</v>
      </c>
      <c r="N5" s="9"/>
    </row>
    <row r="6" spans="1:14" x14ac:dyDescent="0.25">
      <c r="B6" s="1">
        <v>4</v>
      </c>
      <c r="C6" s="5" t="s">
        <v>3</v>
      </c>
      <c r="D6" s="7">
        <v>3074.25</v>
      </c>
      <c r="E6" s="7">
        <v>1114.5</v>
      </c>
      <c r="F6" s="7">
        <v>39771</v>
      </c>
      <c r="G6" s="6">
        <v>48</v>
      </c>
      <c r="H6" s="7">
        <v>30.1</v>
      </c>
      <c r="I6" s="8"/>
      <c r="J6" s="8"/>
      <c r="K6" s="8"/>
      <c r="L6" s="8"/>
      <c r="M6" s="8">
        <f t="shared" si="0"/>
        <v>44037.85</v>
      </c>
      <c r="N6" s="9"/>
    </row>
    <row r="7" spans="1:14" x14ac:dyDescent="0.25">
      <c r="B7" s="1">
        <v>5</v>
      </c>
      <c r="C7" s="5" t="s">
        <v>4</v>
      </c>
      <c r="D7" s="7">
        <v>429.6</v>
      </c>
      <c r="E7" s="7">
        <v>416.10000000000014</v>
      </c>
      <c r="F7" s="7">
        <v>2160.6</v>
      </c>
      <c r="G7" s="3"/>
      <c r="H7" s="7">
        <v>46.629999999999995</v>
      </c>
      <c r="I7" s="8"/>
      <c r="J7" s="8"/>
      <c r="K7" s="8"/>
      <c r="L7" s="8"/>
      <c r="M7" s="8">
        <f t="shared" si="0"/>
        <v>3052.9300000000003</v>
      </c>
      <c r="N7" s="9"/>
    </row>
    <row r="8" spans="1:14" x14ac:dyDescent="0.25">
      <c r="B8" s="1">
        <v>6</v>
      </c>
      <c r="C8" s="5" t="s">
        <v>5</v>
      </c>
      <c r="D8" s="7">
        <v>212.5</v>
      </c>
      <c r="E8" s="7">
        <v>170.75</v>
      </c>
      <c r="F8" s="7">
        <v>992</v>
      </c>
      <c r="G8" s="6">
        <v>1</v>
      </c>
      <c r="H8" s="7">
        <v>4.3199999999999994</v>
      </c>
      <c r="I8" s="8"/>
      <c r="J8" s="8"/>
      <c r="K8" s="8"/>
      <c r="L8" s="8"/>
      <c r="M8" s="8">
        <f t="shared" si="0"/>
        <v>1380.57</v>
      </c>
      <c r="N8" s="9"/>
    </row>
    <row r="9" spans="1:14" x14ac:dyDescent="0.25">
      <c r="B9" s="1">
        <v>7</v>
      </c>
      <c r="C9" s="5" t="s">
        <v>6</v>
      </c>
      <c r="D9" s="7">
        <v>99.5</v>
      </c>
      <c r="E9" s="7">
        <v>9</v>
      </c>
      <c r="F9" s="7">
        <v>30</v>
      </c>
      <c r="G9" s="3"/>
      <c r="H9" s="7">
        <v>2.71</v>
      </c>
      <c r="I9" s="8"/>
      <c r="J9" s="8"/>
      <c r="K9" s="8"/>
      <c r="L9" s="8"/>
      <c r="M9" s="8">
        <f t="shared" si="0"/>
        <v>141.21</v>
      </c>
      <c r="N9" s="9"/>
    </row>
    <row r="10" spans="1:14" x14ac:dyDescent="0.25">
      <c r="B10" s="1">
        <v>8</v>
      </c>
      <c r="C10" s="5" t="s">
        <v>7</v>
      </c>
      <c r="D10" s="7">
        <v>310.75</v>
      </c>
      <c r="E10" s="7">
        <v>12</v>
      </c>
      <c r="F10" s="7">
        <v>4047.3</v>
      </c>
      <c r="G10" s="3"/>
      <c r="H10" s="7">
        <v>32.320000000000007</v>
      </c>
      <c r="I10" s="8"/>
      <c r="J10" s="8"/>
      <c r="K10" s="8"/>
      <c r="L10" s="8"/>
      <c r="M10" s="8">
        <f t="shared" si="0"/>
        <v>4402.37</v>
      </c>
      <c r="N10" s="9"/>
    </row>
    <row r="11" spans="1:14" x14ac:dyDescent="0.25">
      <c r="B11" s="1">
        <v>9</v>
      </c>
      <c r="C11" s="5" t="s">
        <v>8</v>
      </c>
      <c r="D11" s="7">
        <v>837</v>
      </c>
      <c r="E11" s="7">
        <v>1294.25</v>
      </c>
      <c r="F11" s="7">
        <v>3675</v>
      </c>
      <c r="G11" s="6">
        <v>0.5</v>
      </c>
      <c r="H11" s="7">
        <v>54.249999999999993</v>
      </c>
      <c r="I11" s="8"/>
      <c r="J11" s="8"/>
      <c r="K11" s="8"/>
      <c r="L11" s="8"/>
      <c r="M11" s="8">
        <f t="shared" si="0"/>
        <v>5861</v>
      </c>
      <c r="N11" s="9"/>
    </row>
    <row r="12" spans="1:14" x14ac:dyDescent="0.25">
      <c r="B12" s="1">
        <v>10</v>
      </c>
      <c r="C12" s="5" t="s">
        <v>9</v>
      </c>
      <c r="D12" s="7">
        <v>3141</v>
      </c>
      <c r="E12" s="7">
        <v>384.2</v>
      </c>
      <c r="F12" s="7">
        <v>7012.9999999999991</v>
      </c>
      <c r="G12" s="6">
        <v>10.25</v>
      </c>
      <c r="H12" s="7">
        <v>59.14</v>
      </c>
      <c r="I12" s="8"/>
      <c r="J12" s="8"/>
      <c r="K12" s="8"/>
      <c r="L12" s="8"/>
      <c r="M12" s="8">
        <f t="shared" si="0"/>
        <v>10607.589999999998</v>
      </c>
      <c r="N12" s="9"/>
    </row>
    <row r="13" spans="1:14" x14ac:dyDescent="0.25">
      <c r="B13" s="1">
        <v>11</v>
      </c>
      <c r="C13" s="5" t="s">
        <v>10</v>
      </c>
      <c r="D13" s="7">
        <v>174</v>
      </c>
      <c r="E13" s="7">
        <v>11</v>
      </c>
      <c r="F13" s="7">
        <v>924</v>
      </c>
      <c r="G13" s="6">
        <v>12.2</v>
      </c>
      <c r="H13" s="7">
        <v>39.090000000000003</v>
      </c>
      <c r="I13" s="8"/>
      <c r="J13" s="8"/>
      <c r="K13" s="8"/>
      <c r="L13" s="8"/>
      <c r="M13" s="8">
        <f t="shared" si="0"/>
        <v>1160.29</v>
      </c>
      <c r="N13" s="9"/>
    </row>
    <row r="14" spans="1:14" x14ac:dyDescent="0.25">
      <c r="B14" s="1">
        <v>12</v>
      </c>
      <c r="C14" s="5" t="s">
        <v>11</v>
      </c>
      <c r="D14" s="7">
        <v>701.05</v>
      </c>
      <c r="E14" s="7">
        <v>264</v>
      </c>
      <c r="F14" s="7">
        <v>3995.9999999999995</v>
      </c>
      <c r="G14" s="3"/>
      <c r="H14" s="7">
        <v>18.2</v>
      </c>
      <c r="I14" s="8"/>
      <c r="J14" s="8"/>
      <c r="K14" s="8"/>
      <c r="L14" s="8"/>
      <c r="M14" s="8">
        <f t="shared" si="0"/>
        <v>4979.2499999999991</v>
      </c>
      <c r="N14" s="9"/>
    </row>
    <row r="15" spans="1:14" x14ac:dyDescent="0.25">
      <c r="B15" s="1">
        <v>13</v>
      </c>
      <c r="C15" s="5" t="s">
        <v>12</v>
      </c>
      <c r="D15" s="7">
        <v>890</v>
      </c>
      <c r="E15" s="7">
        <v>507.25000000000006</v>
      </c>
      <c r="F15" s="7">
        <v>836</v>
      </c>
      <c r="G15" s="3"/>
      <c r="H15" s="7">
        <v>248.97999999999996</v>
      </c>
      <c r="I15" s="8"/>
      <c r="J15" s="8"/>
      <c r="K15" s="8"/>
      <c r="L15" s="8"/>
      <c r="M15" s="8">
        <f t="shared" si="0"/>
        <v>2482.23</v>
      </c>
      <c r="N15" s="9"/>
    </row>
    <row r="16" spans="1:14" x14ac:dyDescent="0.25">
      <c r="B16" s="1">
        <v>14</v>
      </c>
      <c r="C16" s="5" t="s">
        <v>13</v>
      </c>
      <c r="D16" s="7">
        <v>2050</v>
      </c>
      <c r="E16" s="7">
        <v>909.45</v>
      </c>
      <c r="F16" s="7">
        <v>19157.000000000007</v>
      </c>
      <c r="G16" s="6">
        <v>24.6</v>
      </c>
      <c r="H16" s="7">
        <v>31.000000000000004</v>
      </c>
      <c r="I16" s="8"/>
      <c r="J16" s="8"/>
      <c r="K16" s="8"/>
      <c r="L16" s="8"/>
      <c r="M16" s="8">
        <f t="shared" si="0"/>
        <v>22172.050000000007</v>
      </c>
      <c r="N16" s="9"/>
    </row>
    <row r="17" spans="2:14" x14ac:dyDescent="0.25">
      <c r="B17" s="1">
        <v>15</v>
      </c>
      <c r="C17" s="5" t="s">
        <v>14</v>
      </c>
      <c r="D17" s="7">
        <v>258</v>
      </c>
      <c r="E17" s="7">
        <v>279.5</v>
      </c>
      <c r="F17" s="7">
        <v>890</v>
      </c>
      <c r="G17" s="6">
        <v>1</v>
      </c>
      <c r="H17" s="7">
        <v>80.3</v>
      </c>
      <c r="I17" s="7">
        <v>59029.881509999977</v>
      </c>
      <c r="J17" s="7">
        <v>234</v>
      </c>
      <c r="K17" s="8"/>
      <c r="L17" s="8"/>
      <c r="M17" s="8">
        <f t="shared" si="0"/>
        <v>60772.68150999998</v>
      </c>
      <c r="N17" s="9"/>
    </row>
    <row r="18" spans="2:14" x14ac:dyDescent="0.25">
      <c r="B18" s="1">
        <v>16</v>
      </c>
      <c r="C18" s="5" t="s">
        <v>15</v>
      </c>
      <c r="D18" s="7">
        <v>2220.6</v>
      </c>
      <c r="E18" s="7">
        <v>746.99999999999977</v>
      </c>
      <c r="F18" s="7">
        <v>6090.1</v>
      </c>
      <c r="G18" s="6">
        <v>6</v>
      </c>
      <c r="H18" s="7">
        <v>341.13000000000011</v>
      </c>
      <c r="I18" s="8"/>
      <c r="J18" s="8"/>
      <c r="K18" s="8"/>
      <c r="L18" s="8"/>
      <c r="M18" s="8">
        <f t="shared" si="0"/>
        <v>9404.8300000000017</v>
      </c>
      <c r="N18" s="9"/>
    </row>
    <row r="19" spans="2:14" x14ac:dyDescent="0.25">
      <c r="B19" s="1">
        <v>17</v>
      </c>
      <c r="C19" s="5" t="s">
        <v>16</v>
      </c>
      <c r="D19" s="7">
        <v>4746.75</v>
      </c>
      <c r="E19" s="7">
        <v>1681.55</v>
      </c>
      <c r="F19" s="7">
        <v>17972.749999999996</v>
      </c>
      <c r="G19" s="6">
        <v>5</v>
      </c>
      <c r="H19" s="7">
        <v>292.41000000000008</v>
      </c>
      <c r="I19" s="8"/>
      <c r="J19" s="8"/>
      <c r="K19" s="8"/>
      <c r="L19" s="8"/>
      <c r="M19" s="8">
        <f t="shared" si="0"/>
        <v>24698.459999999995</v>
      </c>
      <c r="N19" s="9"/>
    </row>
    <row r="20" spans="2:14" x14ac:dyDescent="0.25">
      <c r="B20" s="1">
        <v>18</v>
      </c>
      <c r="C20" s="5" t="s">
        <v>17</v>
      </c>
      <c r="D20" s="7">
        <v>272.5</v>
      </c>
      <c r="E20" s="7">
        <v>125.79999999999997</v>
      </c>
      <c r="F20" s="7">
        <v>1738</v>
      </c>
      <c r="G20" s="6">
        <v>2</v>
      </c>
      <c r="H20" s="7">
        <v>4.0999999999999996</v>
      </c>
      <c r="I20" s="8"/>
      <c r="J20" s="8"/>
      <c r="K20" s="8"/>
      <c r="L20" s="8"/>
      <c r="M20" s="8">
        <f t="shared" si="0"/>
        <v>2142.4</v>
      </c>
      <c r="N20" s="9"/>
    </row>
    <row r="21" spans="2:14" x14ac:dyDescent="0.25">
      <c r="B21" s="1">
        <v>19</v>
      </c>
      <c r="C21" s="5" t="s">
        <v>18</v>
      </c>
      <c r="D21" s="7">
        <v>642</v>
      </c>
      <c r="E21" s="7">
        <v>549</v>
      </c>
      <c r="F21" s="7">
        <v>16300.000000000002</v>
      </c>
      <c r="G21" s="6">
        <v>7.1</v>
      </c>
      <c r="H21" s="7">
        <v>17.010000000000002</v>
      </c>
      <c r="I21" s="8"/>
      <c r="J21" s="8"/>
      <c r="K21" s="8"/>
      <c r="L21" s="8"/>
      <c r="M21" s="8">
        <f t="shared" si="0"/>
        <v>17515.109999999997</v>
      </c>
      <c r="N21" s="9"/>
    </row>
    <row r="22" spans="2:14" x14ac:dyDescent="0.25">
      <c r="B22" s="1">
        <v>20</v>
      </c>
      <c r="C22" s="5" t="s">
        <v>19</v>
      </c>
      <c r="D22" s="7">
        <v>104</v>
      </c>
      <c r="E22" s="7">
        <v>173.10000000000002</v>
      </c>
      <c r="F22" s="7">
        <v>5978.75</v>
      </c>
      <c r="G22" s="6">
        <v>1</v>
      </c>
      <c r="H22" s="7">
        <v>160.76</v>
      </c>
      <c r="I22" s="8"/>
      <c r="J22" s="8"/>
      <c r="K22" s="8"/>
      <c r="L22" s="8"/>
      <c r="M22" s="8">
        <f t="shared" si="0"/>
        <v>6417.6100000000006</v>
      </c>
      <c r="N22" s="9"/>
    </row>
    <row r="23" spans="2:14" x14ac:dyDescent="0.25">
      <c r="B23" s="1">
        <v>21</v>
      </c>
      <c r="C23" s="5" t="s">
        <v>20</v>
      </c>
      <c r="D23" s="7">
        <v>2064.7399999999998</v>
      </c>
      <c r="E23" s="7">
        <v>522.51</v>
      </c>
      <c r="F23" s="7">
        <v>5134.3</v>
      </c>
      <c r="G23" s="6">
        <v>1</v>
      </c>
      <c r="H23" s="7">
        <v>45.39</v>
      </c>
      <c r="I23" s="8"/>
      <c r="J23" s="8"/>
      <c r="K23" s="8"/>
      <c r="L23" s="8"/>
      <c r="M23" s="8">
        <f t="shared" si="0"/>
        <v>7767.9400000000005</v>
      </c>
      <c r="N23" s="9"/>
    </row>
    <row r="24" spans="2:14" x14ac:dyDescent="0.25">
      <c r="B24" s="1">
        <v>22</v>
      </c>
      <c r="C24" s="5" t="s">
        <v>21</v>
      </c>
      <c r="D24" s="7">
        <v>265.60000000000002</v>
      </c>
      <c r="E24" s="7">
        <v>75.2</v>
      </c>
      <c r="F24" s="7">
        <v>3092.4499999999994</v>
      </c>
      <c r="G24" s="3"/>
      <c r="H24" s="7">
        <v>18.09</v>
      </c>
      <c r="I24" s="8"/>
      <c r="J24" s="8"/>
      <c r="K24" s="8"/>
      <c r="L24" s="8"/>
      <c r="M24" s="8">
        <f t="shared" si="0"/>
        <v>3451.3399999999997</v>
      </c>
      <c r="N24" s="9"/>
    </row>
    <row r="25" spans="2:14" x14ac:dyDescent="0.25">
      <c r="B25" s="1">
        <v>23</v>
      </c>
      <c r="C25" s="5" t="s">
        <v>22</v>
      </c>
      <c r="D25" s="7">
        <v>589.59999999999991</v>
      </c>
      <c r="E25" s="7">
        <v>75</v>
      </c>
      <c r="F25" s="7">
        <v>728.8</v>
      </c>
      <c r="G25" s="3"/>
      <c r="H25" s="7">
        <v>18.22</v>
      </c>
      <c r="I25" s="8"/>
      <c r="J25" s="8"/>
      <c r="K25" s="8"/>
      <c r="L25" s="8"/>
      <c r="M25" s="8">
        <f t="shared" si="0"/>
        <v>1411.62</v>
      </c>
      <c r="N25" s="9"/>
    </row>
    <row r="26" spans="2:14" x14ac:dyDescent="0.25">
      <c r="B26" s="1">
        <v>24</v>
      </c>
      <c r="C26" s="5" t="s">
        <v>23</v>
      </c>
      <c r="D26" s="7">
        <v>498.5</v>
      </c>
      <c r="E26" s="7">
        <v>399.5</v>
      </c>
      <c r="F26" s="7">
        <v>2449</v>
      </c>
      <c r="G26" s="6">
        <v>2.1</v>
      </c>
      <c r="H26" s="7">
        <v>20.96</v>
      </c>
      <c r="I26" s="8"/>
      <c r="J26" s="8"/>
      <c r="K26" s="7">
        <v>3702.8</v>
      </c>
      <c r="L26" s="8"/>
      <c r="M26" s="8">
        <f t="shared" si="0"/>
        <v>7072.8600000000006</v>
      </c>
      <c r="N26" s="9"/>
    </row>
    <row r="27" spans="2:14" x14ac:dyDescent="0.25">
      <c r="B27" s="1">
        <v>25</v>
      </c>
      <c r="C27" s="5" t="s">
        <v>24</v>
      </c>
      <c r="D27" s="7">
        <v>0.5</v>
      </c>
      <c r="E27" s="7">
        <v>661.89999999999941</v>
      </c>
      <c r="F27" s="7">
        <v>1196.0000000000002</v>
      </c>
      <c r="G27" s="3"/>
      <c r="H27" s="7">
        <v>9.41</v>
      </c>
      <c r="I27" s="8"/>
      <c r="J27" s="7">
        <v>2.5</v>
      </c>
      <c r="K27" s="8"/>
      <c r="L27" s="8"/>
      <c r="M27" s="8">
        <f t="shared" si="0"/>
        <v>1870.3099999999997</v>
      </c>
      <c r="N27" s="9"/>
    </row>
    <row r="28" spans="2:14" x14ac:dyDescent="0.25">
      <c r="B28" s="1">
        <v>26</v>
      </c>
      <c r="C28" s="5" t="s">
        <v>25</v>
      </c>
      <c r="D28" s="7">
        <v>89</v>
      </c>
      <c r="E28" s="7">
        <v>180.60000000000002</v>
      </c>
      <c r="F28" s="7">
        <v>1956</v>
      </c>
      <c r="G28" s="3"/>
      <c r="H28" s="7">
        <v>0.25</v>
      </c>
      <c r="I28" s="7">
        <v>50544.030000000021</v>
      </c>
      <c r="J28" s="7">
        <v>2595.9399999999996</v>
      </c>
      <c r="K28" s="8"/>
      <c r="L28" s="8"/>
      <c r="M28" s="8">
        <f t="shared" si="0"/>
        <v>55365.820000000022</v>
      </c>
      <c r="N28" s="9"/>
    </row>
    <row r="29" spans="2:14" x14ac:dyDescent="0.25">
      <c r="B29" s="1">
        <v>27</v>
      </c>
      <c r="C29" s="5" t="s">
        <v>26</v>
      </c>
      <c r="D29" s="7">
        <v>520.35</v>
      </c>
      <c r="E29" s="7">
        <v>153</v>
      </c>
      <c r="F29" s="7">
        <v>1888</v>
      </c>
      <c r="G29" s="3"/>
      <c r="H29" s="7">
        <v>243.17000000000002</v>
      </c>
      <c r="I29" s="8"/>
      <c r="J29" s="8"/>
      <c r="K29" s="7">
        <v>3291.8804167438002</v>
      </c>
      <c r="L29" s="7">
        <v>1.65</v>
      </c>
      <c r="M29" s="8">
        <f t="shared" si="0"/>
        <v>6098.0504167437994</v>
      </c>
      <c r="N29" s="9"/>
    </row>
    <row r="30" spans="2:14" x14ac:dyDescent="0.25">
      <c r="B30" s="1">
        <v>28</v>
      </c>
      <c r="C30" s="5" t="s">
        <v>27</v>
      </c>
      <c r="D30" s="7">
        <v>60</v>
      </c>
      <c r="E30" s="8"/>
      <c r="F30" s="7">
        <v>636</v>
      </c>
      <c r="G30" s="3"/>
      <c r="H30" s="7">
        <v>26.41</v>
      </c>
      <c r="I30" s="8"/>
      <c r="J30" s="8"/>
      <c r="K30" s="8"/>
      <c r="L30" s="8"/>
      <c r="M30" s="8">
        <f t="shared" si="0"/>
        <v>722.41</v>
      </c>
      <c r="N30" s="9"/>
    </row>
    <row r="31" spans="2:14" x14ac:dyDescent="0.25">
      <c r="B31" s="1">
        <v>29</v>
      </c>
      <c r="C31" s="5" t="s">
        <v>28</v>
      </c>
      <c r="D31" s="7">
        <v>44</v>
      </c>
      <c r="E31" s="7">
        <v>1</v>
      </c>
      <c r="F31" s="7">
        <v>211</v>
      </c>
      <c r="G31" s="3"/>
      <c r="H31" s="8"/>
      <c r="I31" s="8"/>
      <c r="J31" s="8"/>
      <c r="K31" s="8"/>
      <c r="L31" s="8"/>
      <c r="M31" s="8">
        <f t="shared" si="0"/>
        <v>256</v>
      </c>
      <c r="N31" s="9"/>
    </row>
    <row r="32" spans="2:14" x14ac:dyDescent="0.25">
      <c r="B32" s="1">
        <v>30</v>
      </c>
      <c r="C32" s="5" t="s">
        <v>29</v>
      </c>
      <c r="D32" s="7">
        <v>424</v>
      </c>
      <c r="E32" s="7">
        <v>92</v>
      </c>
      <c r="F32" s="7">
        <v>3063.6</v>
      </c>
      <c r="G32" s="6">
        <v>1.3</v>
      </c>
      <c r="H32" s="7">
        <v>14.86</v>
      </c>
      <c r="I32" s="8"/>
      <c r="J32" s="8"/>
      <c r="K32" s="8"/>
      <c r="L32" s="8"/>
      <c r="M32" s="8">
        <f t="shared" si="0"/>
        <v>3595.76</v>
      </c>
      <c r="N32" s="9"/>
    </row>
    <row r="33" spans="2:14" x14ac:dyDescent="0.25">
      <c r="B33" s="1">
        <v>31</v>
      </c>
      <c r="C33" s="5" t="s">
        <v>30</v>
      </c>
      <c r="D33" s="7">
        <v>50</v>
      </c>
      <c r="E33" s="8"/>
      <c r="F33" s="7">
        <v>210</v>
      </c>
      <c r="G33" s="3"/>
      <c r="H33" s="8"/>
      <c r="I33" s="8"/>
      <c r="J33" s="8"/>
      <c r="K33" s="8"/>
      <c r="L33" s="8"/>
      <c r="M33" s="8">
        <f t="shared" si="0"/>
        <v>260</v>
      </c>
      <c r="N33" s="9"/>
    </row>
    <row r="34" spans="2:14" x14ac:dyDescent="0.25">
      <c r="B34" s="1">
        <v>32</v>
      </c>
      <c r="C34" s="5" t="s">
        <v>31</v>
      </c>
      <c r="D34" s="7">
        <v>91</v>
      </c>
      <c r="E34" s="7">
        <v>256</v>
      </c>
      <c r="F34" s="7">
        <v>562</v>
      </c>
      <c r="G34" s="6">
        <v>4</v>
      </c>
      <c r="H34" s="7">
        <v>10.199999999999999</v>
      </c>
      <c r="I34" s="8"/>
      <c r="J34" s="8"/>
      <c r="K34" s="8"/>
      <c r="L34" s="8"/>
      <c r="M34" s="8">
        <f t="shared" si="0"/>
        <v>923.2</v>
      </c>
      <c r="N34" s="9"/>
    </row>
    <row r="35" spans="2:14" x14ac:dyDescent="0.25">
      <c r="B35" s="1">
        <v>33</v>
      </c>
      <c r="C35" s="5" t="s">
        <v>32</v>
      </c>
      <c r="D35" s="7">
        <v>1</v>
      </c>
      <c r="E35" s="7">
        <v>4</v>
      </c>
      <c r="F35" s="8"/>
      <c r="G35" s="3"/>
      <c r="H35" s="8"/>
      <c r="I35" s="8"/>
      <c r="J35" s="8"/>
      <c r="K35" s="8"/>
      <c r="L35" s="8"/>
      <c r="M35" s="8">
        <f t="shared" si="0"/>
        <v>5</v>
      </c>
      <c r="N35" s="9"/>
    </row>
    <row r="36" spans="2:14" x14ac:dyDescent="0.25">
      <c r="B36" s="1">
        <v>34</v>
      </c>
      <c r="C36" s="5" t="s">
        <v>33</v>
      </c>
      <c r="D36" s="7">
        <v>2687</v>
      </c>
      <c r="E36" s="7">
        <v>1545.25</v>
      </c>
      <c r="F36" s="7">
        <v>6015.25</v>
      </c>
      <c r="G36" s="6">
        <v>4.25</v>
      </c>
      <c r="H36" s="7">
        <v>168.23</v>
      </c>
      <c r="I36" s="8"/>
      <c r="J36" s="8"/>
      <c r="K36" s="8"/>
      <c r="L36" s="8"/>
      <c r="M36" s="8">
        <f t="shared" si="0"/>
        <v>10419.98</v>
      </c>
      <c r="N36" s="9"/>
    </row>
    <row r="37" spans="2:14" x14ac:dyDescent="0.25">
      <c r="B37" s="1">
        <v>35</v>
      </c>
      <c r="C37" s="5" t="s">
        <v>34</v>
      </c>
      <c r="D37" s="7">
        <v>1742.9499999999998</v>
      </c>
      <c r="E37" s="7">
        <v>1316.75</v>
      </c>
      <c r="F37" s="7">
        <v>15710.4</v>
      </c>
      <c r="G37" s="6">
        <v>11.1</v>
      </c>
      <c r="H37" s="7">
        <v>38.239999999999995</v>
      </c>
      <c r="I37" s="8"/>
      <c r="J37" s="8"/>
      <c r="K37" s="8"/>
      <c r="L37" s="8"/>
      <c r="M37" s="8">
        <f t="shared" si="0"/>
        <v>18819.439999999999</v>
      </c>
      <c r="N37" s="9"/>
    </row>
    <row r="38" spans="2:14" x14ac:dyDescent="0.25">
      <c r="B38" s="1">
        <v>36</v>
      </c>
      <c r="C38" s="5" t="s">
        <v>35</v>
      </c>
      <c r="D38" s="7">
        <v>512.70000000000005</v>
      </c>
      <c r="E38" s="7">
        <v>4</v>
      </c>
      <c r="F38" s="7">
        <v>1911.7100000000003</v>
      </c>
      <c r="G38" s="6">
        <v>1</v>
      </c>
      <c r="H38" s="7">
        <v>36.979999999999997</v>
      </c>
      <c r="I38" s="7">
        <v>248.626699</v>
      </c>
      <c r="J38" s="8"/>
      <c r="K38" s="8"/>
      <c r="L38" s="8"/>
      <c r="M38" s="8">
        <f t="shared" si="0"/>
        <v>2715.0166990000002</v>
      </c>
      <c r="N38" s="9"/>
    </row>
    <row r="39" spans="2:14" x14ac:dyDescent="0.25">
      <c r="B39" s="1">
        <v>37</v>
      </c>
      <c r="C39" s="5" t="s">
        <v>36</v>
      </c>
      <c r="D39" s="7">
        <v>1435.25</v>
      </c>
      <c r="E39" s="7">
        <v>259</v>
      </c>
      <c r="F39" s="7">
        <v>1769.5</v>
      </c>
      <c r="G39" s="6">
        <v>16</v>
      </c>
      <c r="H39" s="7">
        <v>7.86</v>
      </c>
      <c r="I39" s="8"/>
      <c r="J39" s="8"/>
      <c r="K39" s="8"/>
      <c r="L39" s="8"/>
      <c r="M39" s="8">
        <f t="shared" si="0"/>
        <v>3487.61</v>
      </c>
      <c r="N39" s="9"/>
    </row>
    <row r="40" spans="2:14" x14ac:dyDescent="0.25">
      <c r="B40" s="1">
        <v>38</v>
      </c>
      <c r="C40" s="5" t="s">
        <v>37</v>
      </c>
      <c r="D40" s="7">
        <v>575.5</v>
      </c>
      <c r="E40" s="7">
        <v>41.750000000000007</v>
      </c>
      <c r="F40" s="7">
        <v>4915</v>
      </c>
      <c r="G40" s="6">
        <v>3</v>
      </c>
      <c r="H40" s="7">
        <v>19.25</v>
      </c>
      <c r="I40" s="8"/>
      <c r="J40" s="8"/>
      <c r="K40" s="8"/>
      <c r="L40" s="8"/>
      <c r="M40" s="8">
        <f t="shared" si="0"/>
        <v>5554.5</v>
      </c>
      <c r="N40" s="9"/>
    </row>
    <row r="41" spans="2:14" x14ac:dyDescent="0.25">
      <c r="B41" s="1">
        <v>39</v>
      </c>
      <c r="C41" s="5" t="s">
        <v>38</v>
      </c>
      <c r="D41" s="7">
        <v>801.25000000000011</v>
      </c>
      <c r="E41" s="7">
        <v>221.55</v>
      </c>
      <c r="F41" s="7">
        <v>5800</v>
      </c>
      <c r="G41" s="6">
        <v>1</v>
      </c>
      <c r="H41" s="7">
        <v>28.990000000000002</v>
      </c>
      <c r="I41" s="8"/>
      <c r="J41" s="8"/>
      <c r="K41" s="8"/>
      <c r="L41" s="8"/>
      <c r="M41" s="8">
        <f t="shared" si="0"/>
        <v>6852.79</v>
      </c>
      <c r="N41" s="9"/>
    </row>
    <row r="42" spans="2:14" x14ac:dyDescent="0.25">
      <c r="B42" s="1">
        <v>40</v>
      </c>
      <c r="C42" s="5" t="s">
        <v>39</v>
      </c>
      <c r="D42" s="7">
        <v>3322</v>
      </c>
      <c r="E42" s="7">
        <v>416.35</v>
      </c>
      <c r="F42" s="7">
        <v>4091</v>
      </c>
      <c r="G42" s="6">
        <v>9.1</v>
      </c>
      <c r="H42" s="7">
        <v>31.000000000000004</v>
      </c>
      <c r="I42" s="8"/>
      <c r="J42" s="8"/>
      <c r="K42" s="8"/>
      <c r="L42" s="8"/>
      <c r="M42" s="8">
        <f t="shared" si="0"/>
        <v>7869.4500000000007</v>
      </c>
      <c r="N42" s="9"/>
    </row>
    <row r="43" spans="2:14" x14ac:dyDescent="0.25">
      <c r="B43" s="1">
        <v>41</v>
      </c>
      <c r="C43" s="5" t="s">
        <v>40</v>
      </c>
      <c r="D43" s="7">
        <v>61.499999999999972</v>
      </c>
      <c r="E43" s="7">
        <v>443.79999999999995</v>
      </c>
      <c r="F43" s="7">
        <v>634.5</v>
      </c>
      <c r="G43" s="6">
        <v>2.5</v>
      </c>
      <c r="H43" s="7">
        <v>74.63000000000001</v>
      </c>
      <c r="I43" s="8"/>
      <c r="J43" s="8"/>
      <c r="K43" s="8"/>
      <c r="L43" s="8"/>
      <c r="M43" s="8">
        <f t="shared" si="0"/>
        <v>1216.93</v>
      </c>
      <c r="N43" s="9"/>
    </row>
    <row r="44" spans="2:14" x14ac:dyDescent="0.25">
      <c r="B44" s="1">
        <v>42</v>
      </c>
      <c r="C44" s="5" t="s">
        <v>41</v>
      </c>
      <c r="D44" s="7">
        <v>64.75</v>
      </c>
      <c r="E44" s="7">
        <v>315.94999999999993</v>
      </c>
      <c r="F44" s="7">
        <v>1720.45</v>
      </c>
      <c r="G44" s="3"/>
      <c r="H44" s="7">
        <v>6.9</v>
      </c>
      <c r="I44" s="8"/>
      <c r="J44" s="8"/>
      <c r="K44" s="8"/>
      <c r="L44" s="8"/>
      <c r="M44" s="8">
        <f t="shared" si="0"/>
        <v>2108.0500000000002</v>
      </c>
      <c r="N44" s="9"/>
    </row>
    <row r="45" spans="2:14" x14ac:dyDescent="0.25">
      <c r="B45" s="1">
        <v>43</v>
      </c>
      <c r="C45" s="5" t="s">
        <v>43</v>
      </c>
      <c r="D45" s="7">
        <v>4789.2500000000009</v>
      </c>
      <c r="E45" s="7">
        <v>2059.6499999999996</v>
      </c>
      <c r="F45" s="7">
        <v>32404.470000000005</v>
      </c>
      <c r="G45" s="6">
        <v>363.7</v>
      </c>
      <c r="H45" s="7">
        <v>75.61</v>
      </c>
      <c r="I45" s="8"/>
      <c r="J45" s="8"/>
      <c r="K45" s="8"/>
      <c r="L45" s="8"/>
      <c r="M45" s="8">
        <f t="shared" si="0"/>
        <v>39692.68</v>
      </c>
      <c r="N45" s="9"/>
    </row>
    <row r="46" spans="2:14" x14ac:dyDescent="0.25">
      <c r="B46" s="1">
        <v>44</v>
      </c>
      <c r="C46" s="5" t="s">
        <v>42</v>
      </c>
      <c r="D46" s="7">
        <v>0.75</v>
      </c>
      <c r="E46" s="8"/>
      <c r="F46" s="8"/>
      <c r="G46" s="3"/>
      <c r="H46" s="8"/>
      <c r="I46" s="8"/>
      <c r="J46" s="8"/>
      <c r="K46" s="8"/>
      <c r="L46" s="8"/>
      <c r="M46" s="8">
        <f t="shared" si="0"/>
        <v>0.75</v>
      </c>
      <c r="N46" s="9"/>
    </row>
    <row r="47" spans="2:14" x14ac:dyDescent="0.25">
      <c r="B47" s="1">
        <v>45</v>
      </c>
      <c r="C47" s="5" t="s">
        <v>44</v>
      </c>
      <c r="D47" s="7">
        <v>1524.5</v>
      </c>
      <c r="E47" s="7">
        <v>1933.5</v>
      </c>
      <c r="F47" s="7">
        <v>5428.6</v>
      </c>
      <c r="G47" s="6">
        <v>2</v>
      </c>
      <c r="H47" s="7">
        <v>186.86</v>
      </c>
      <c r="I47" s="8"/>
      <c r="J47" s="8"/>
      <c r="K47" s="8"/>
      <c r="L47" s="8"/>
      <c r="M47" s="8">
        <f t="shared" si="0"/>
        <v>9075.4600000000009</v>
      </c>
      <c r="N47" s="9"/>
    </row>
    <row r="48" spans="2:14" x14ac:dyDescent="0.25">
      <c r="B48" s="1">
        <v>46</v>
      </c>
      <c r="C48" s="5" t="s">
        <v>45</v>
      </c>
      <c r="D48" s="7">
        <v>1576.25</v>
      </c>
      <c r="E48" s="7">
        <v>331.1</v>
      </c>
      <c r="F48" s="7">
        <v>6757.25</v>
      </c>
      <c r="G48" s="6">
        <v>5</v>
      </c>
      <c r="H48" s="7">
        <v>21.880000000000003</v>
      </c>
      <c r="I48" s="8"/>
      <c r="J48" s="8"/>
      <c r="K48" s="8"/>
      <c r="L48" s="8"/>
      <c r="M48" s="8">
        <f t="shared" si="0"/>
        <v>8691.48</v>
      </c>
      <c r="N48" s="9"/>
    </row>
    <row r="49" spans="2:14" x14ac:dyDescent="0.25">
      <c r="B49" s="1">
        <v>47</v>
      </c>
      <c r="C49" s="5" t="s">
        <v>46</v>
      </c>
      <c r="D49" s="7">
        <v>1158.8499999999999</v>
      </c>
      <c r="E49" s="7">
        <v>1</v>
      </c>
      <c r="F49" s="7">
        <v>18694.100000000002</v>
      </c>
      <c r="G49" s="6">
        <v>12.85</v>
      </c>
      <c r="H49" s="7">
        <v>76.34</v>
      </c>
      <c r="I49" s="8"/>
      <c r="J49" s="8"/>
      <c r="K49" s="8"/>
      <c r="L49" s="8"/>
      <c r="M49" s="8">
        <f t="shared" si="0"/>
        <v>19943.14</v>
      </c>
      <c r="N49" s="9"/>
    </row>
    <row r="50" spans="2:14" x14ac:dyDescent="0.25">
      <c r="B50" s="1">
        <v>48</v>
      </c>
      <c r="C50" s="5" t="s">
        <v>47</v>
      </c>
      <c r="D50" s="7">
        <v>68</v>
      </c>
      <c r="E50" s="8"/>
      <c r="F50" s="7">
        <v>3</v>
      </c>
      <c r="G50" s="3"/>
      <c r="H50" s="7">
        <v>25.25</v>
      </c>
      <c r="I50" s="8"/>
      <c r="J50" s="8"/>
      <c r="K50" s="8"/>
      <c r="L50" s="8"/>
      <c r="M50" s="8">
        <f t="shared" si="0"/>
        <v>96.25</v>
      </c>
      <c r="N50" s="9"/>
    </row>
    <row r="51" spans="2:14" x14ac:dyDescent="0.25">
      <c r="B51" s="1">
        <v>49</v>
      </c>
      <c r="C51" s="5" t="s">
        <v>48</v>
      </c>
      <c r="D51" s="7">
        <v>2004</v>
      </c>
      <c r="E51" s="7">
        <v>547.66000000000008</v>
      </c>
      <c r="F51" s="7">
        <v>13195.999999999998</v>
      </c>
      <c r="G51" s="6">
        <v>210.6</v>
      </c>
      <c r="H51" s="7">
        <v>25.34</v>
      </c>
      <c r="I51" s="8"/>
      <c r="J51" s="8"/>
      <c r="K51" s="8"/>
      <c r="L51" s="8"/>
      <c r="M51" s="8">
        <f t="shared" si="0"/>
        <v>15983.599999999999</v>
      </c>
      <c r="N51" s="9"/>
    </row>
    <row r="52" spans="2:14" x14ac:dyDescent="0.25">
      <c r="B52" s="1">
        <v>50</v>
      </c>
      <c r="C52" s="5" t="s">
        <v>49</v>
      </c>
      <c r="D52" s="7">
        <v>783</v>
      </c>
      <c r="E52" s="7">
        <v>241.75</v>
      </c>
      <c r="F52" s="7">
        <v>1130</v>
      </c>
      <c r="G52" s="3"/>
      <c r="H52" s="7">
        <v>91.20999999999998</v>
      </c>
      <c r="I52" s="8"/>
      <c r="J52" s="8"/>
      <c r="K52" s="8"/>
      <c r="L52" s="8"/>
      <c r="M52" s="8">
        <f t="shared" si="0"/>
        <v>2245.96</v>
      </c>
      <c r="N52" s="9"/>
    </row>
    <row r="53" spans="2:14" x14ac:dyDescent="0.25">
      <c r="B53" s="1">
        <v>51</v>
      </c>
      <c r="C53" s="5" t="s">
        <v>50</v>
      </c>
      <c r="D53" s="7">
        <v>1052.3499999999999</v>
      </c>
      <c r="E53" s="7">
        <v>1891.8499999999997</v>
      </c>
      <c r="F53" s="7">
        <v>2566.7499999999995</v>
      </c>
      <c r="G53" s="6">
        <v>4</v>
      </c>
      <c r="H53" s="7">
        <v>236.17999999999995</v>
      </c>
      <c r="I53" s="8"/>
      <c r="J53" s="8"/>
      <c r="K53" s="8"/>
      <c r="L53" s="8"/>
      <c r="M53" s="8">
        <f t="shared" si="0"/>
        <v>5751.1299999999992</v>
      </c>
      <c r="N53" s="9"/>
    </row>
    <row r="54" spans="2:14" x14ac:dyDescent="0.25">
      <c r="B54" s="1">
        <v>52</v>
      </c>
      <c r="C54" s="5" t="s">
        <v>51</v>
      </c>
      <c r="D54" s="7">
        <v>340.6</v>
      </c>
      <c r="E54" s="7">
        <v>279.69999999999993</v>
      </c>
      <c r="F54" s="7">
        <v>2692.25</v>
      </c>
      <c r="G54" s="6">
        <v>10</v>
      </c>
      <c r="H54" s="7">
        <v>3.01</v>
      </c>
      <c r="I54" s="8"/>
      <c r="J54" s="8"/>
      <c r="K54" s="8"/>
      <c r="L54" s="8"/>
      <c r="M54" s="8">
        <f t="shared" si="0"/>
        <v>3325.5600000000004</v>
      </c>
      <c r="N54" s="9"/>
    </row>
    <row r="55" spans="2:14" x14ac:dyDescent="0.25">
      <c r="B55" s="1">
        <v>53</v>
      </c>
      <c r="C55" s="5" t="s">
        <v>52</v>
      </c>
      <c r="D55" s="7">
        <v>2131.1</v>
      </c>
      <c r="E55" s="7">
        <v>1370.5</v>
      </c>
      <c r="F55" s="7">
        <v>15312.629999999997</v>
      </c>
      <c r="G55" s="6">
        <v>307</v>
      </c>
      <c r="H55" s="7">
        <v>328.47000000000008</v>
      </c>
      <c r="I55" s="8"/>
      <c r="J55" s="8"/>
      <c r="K55" s="8"/>
      <c r="L55" s="8"/>
      <c r="M55" s="8">
        <f t="shared" si="0"/>
        <v>19449.699999999997</v>
      </c>
      <c r="N55" s="9"/>
    </row>
    <row r="56" spans="2:14" x14ac:dyDescent="0.25">
      <c r="B56" s="1">
        <v>54</v>
      </c>
      <c r="C56" s="5" t="s">
        <v>53</v>
      </c>
      <c r="D56" s="7">
        <v>1077.5999999999999</v>
      </c>
      <c r="E56" s="7">
        <v>401.5</v>
      </c>
      <c r="F56" s="7">
        <v>2858.5</v>
      </c>
      <c r="G56" s="3"/>
      <c r="H56" s="7">
        <v>32.17</v>
      </c>
      <c r="I56" s="7">
        <v>3427.6476299999999</v>
      </c>
      <c r="J56" s="8"/>
      <c r="K56" s="8"/>
      <c r="L56" s="8"/>
      <c r="M56" s="8">
        <f t="shared" si="0"/>
        <v>7797.4176299999999</v>
      </c>
      <c r="N56" s="9"/>
    </row>
    <row r="57" spans="2:14" x14ac:dyDescent="0.25">
      <c r="B57" s="1">
        <v>55</v>
      </c>
      <c r="C57" s="5" t="s">
        <v>54</v>
      </c>
      <c r="D57" s="7">
        <v>17.5</v>
      </c>
      <c r="E57" s="7">
        <v>1228.5500000000013</v>
      </c>
      <c r="F57" s="7">
        <v>82.5</v>
      </c>
      <c r="G57" s="6">
        <v>4</v>
      </c>
      <c r="H57" s="7">
        <v>17.740000000000002</v>
      </c>
      <c r="I57" s="8"/>
      <c r="J57" s="8"/>
      <c r="K57" s="7">
        <v>2802.7695674649999</v>
      </c>
      <c r="L57" s="7">
        <v>0.3</v>
      </c>
      <c r="M57" s="8">
        <f t="shared" si="0"/>
        <v>4153.3595674650014</v>
      </c>
      <c r="N57" s="9"/>
    </row>
    <row r="58" spans="2:14" x14ac:dyDescent="0.25">
      <c r="B58" s="1">
        <v>56</v>
      </c>
      <c r="C58" s="5" t="s">
        <v>55</v>
      </c>
      <c r="D58" s="7">
        <v>129.75</v>
      </c>
      <c r="E58" s="7">
        <v>1.25</v>
      </c>
      <c r="F58" s="7">
        <v>90</v>
      </c>
      <c r="G58" s="6">
        <v>1</v>
      </c>
      <c r="H58" s="8"/>
      <c r="I58" s="8"/>
      <c r="J58" s="8"/>
      <c r="K58" s="8"/>
      <c r="L58" s="8"/>
      <c r="M58" s="8">
        <f t="shared" si="0"/>
        <v>222</v>
      </c>
      <c r="N58" s="9"/>
    </row>
    <row r="59" spans="2:14" x14ac:dyDescent="0.25">
      <c r="B59" s="1">
        <v>57</v>
      </c>
      <c r="C59" s="5" t="s">
        <v>56</v>
      </c>
      <c r="D59" s="7">
        <v>863.1</v>
      </c>
      <c r="E59" s="7">
        <v>58</v>
      </c>
      <c r="F59" s="7">
        <v>3850</v>
      </c>
      <c r="G59" s="3"/>
      <c r="H59" s="7">
        <v>32.39</v>
      </c>
      <c r="I59" s="8"/>
      <c r="J59" s="8"/>
      <c r="K59" s="8"/>
      <c r="L59" s="8"/>
      <c r="M59" s="8">
        <f t="shared" si="0"/>
        <v>4803.4900000000007</v>
      </c>
      <c r="N59" s="9"/>
    </row>
    <row r="60" spans="2:14" x14ac:dyDescent="0.25">
      <c r="B60" s="1">
        <v>58</v>
      </c>
      <c r="C60" s="5" t="s">
        <v>57</v>
      </c>
      <c r="D60" s="7">
        <v>16.5</v>
      </c>
      <c r="E60" s="8"/>
      <c r="F60" s="7">
        <v>3</v>
      </c>
      <c r="G60" s="6"/>
      <c r="H60" s="7">
        <v>1</v>
      </c>
      <c r="I60" s="8"/>
      <c r="J60" s="8"/>
      <c r="K60" s="8"/>
      <c r="L60" s="8"/>
      <c r="M60" s="8">
        <f t="shared" si="0"/>
        <v>20.5</v>
      </c>
      <c r="N60" s="9"/>
    </row>
    <row r="61" spans="2:14" x14ac:dyDescent="0.25">
      <c r="B61" s="1">
        <v>59</v>
      </c>
      <c r="C61" s="5" t="s">
        <v>58</v>
      </c>
      <c r="D61" s="7">
        <v>227.85</v>
      </c>
      <c r="E61" s="7">
        <v>362.79999999999995</v>
      </c>
      <c r="F61" s="7">
        <v>481</v>
      </c>
      <c r="G61" s="3">
        <v>2</v>
      </c>
      <c r="H61" s="7">
        <v>0.23</v>
      </c>
      <c r="I61" s="8"/>
      <c r="J61" s="8"/>
      <c r="K61" s="8"/>
      <c r="L61" s="8"/>
      <c r="M61" s="8">
        <f t="shared" si="0"/>
        <v>1073.8800000000001</v>
      </c>
      <c r="N61" s="9"/>
    </row>
    <row r="62" spans="2:14" x14ac:dyDescent="0.25">
      <c r="B62" s="1">
        <v>60</v>
      </c>
      <c r="C62" s="5" t="s">
        <v>59</v>
      </c>
      <c r="D62" s="7">
        <v>47.000000000000014</v>
      </c>
      <c r="E62" s="7">
        <v>222.99999999999997</v>
      </c>
      <c r="F62" s="7">
        <v>520</v>
      </c>
      <c r="G62" s="3"/>
      <c r="H62" s="7">
        <v>16</v>
      </c>
      <c r="I62" s="8"/>
      <c r="J62" s="8"/>
      <c r="K62" s="8"/>
      <c r="L62" s="8"/>
      <c r="M62" s="8">
        <f t="shared" si="0"/>
        <v>806</v>
      </c>
      <c r="N62" s="9"/>
    </row>
    <row r="63" spans="2:14" x14ac:dyDescent="0.25">
      <c r="B63" s="1">
        <v>61</v>
      </c>
      <c r="C63" s="5" t="s">
        <v>60</v>
      </c>
      <c r="D63" s="7">
        <v>48</v>
      </c>
      <c r="E63" s="7">
        <v>1230.4999999999995</v>
      </c>
      <c r="F63" s="7">
        <v>486.5</v>
      </c>
      <c r="G63" s="6">
        <v>1.75</v>
      </c>
      <c r="H63" s="7">
        <v>41.650000000000006</v>
      </c>
      <c r="I63" s="8"/>
      <c r="J63" s="8"/>
      <c r="K63" s="8"/>
      <c r="L63" s="8"/>
      <c r="M63" s="8">
        <f t="shared" si="0"/>
        <v>1808.3999999999996</v>
      </c>
      <c r="N63" s="9"/>
    </row>
    <row r="64" spans="2:14" x14ac:dyDescent="0.25">
      <c r="B64" s="1">
        <v>62</v>
      </c>
      <c r="C64" s="5" t="s">
        <v>61</v>
      </c>
      <c r="D64" s="7">
        <v>586.1</v>
      </c>
      <c r="E64" s="7">
        <v>80</v>
      </c>
      <c r="F64" s="7">
        <v>2404</v>
      </c>
      <c r="G64" s="6">
        <v>2</v>
      </c>
      <c r="H64" s="7">
        <v>54.08</v>
      </c>
      <c r="I64" s="8"/>
      <c r="J64" s="8"/>
      <c r="K64" s="8"/>
      <c r="L64" s="8"/>
      <c r="M64" s="8">
        <f t="shared" si="0"/>
        <v>3126.18</v>
      </c>
      <c r="N64" s="9"/>
    </row>
    <row r="65" spans="2:14" x14ac:dyDescent="0.25">
      <c r="B65" s="1">
        <v>63</v>
      </c>
      <c r="C65" s="5" t="s">
        <v>62</v>
      </c>
      <c r="D65" s="7">
        <v>37</v>
      </c>
      <c r="E65" s="7">
        <v>0.1</v>
      </c>
      <c r="F65" s="7">
        <v>1882</v>
      </c>
      <c r="G65" s="6">
        <v>1</v>
      </c>
      <c r="H65" s="7">
        <v>453.81</v>
      </c>
      <c r="I65" s="8"/>
      <c r="J65" s="8"/>
      <c r="K65" s="8"/>
      <c r="L65" s="8"/>
      <c r="M65" s="8">
        <f t="shared" si="0"/>
        <v>2373.91</v>
      </c>
      <c r="N65" s="9"/>
    </row>
    <row r="66" spans="2:14" x14ac:dyDescent="0.25">
      <c r="B66" s="1">
        <v>64</v>
      </c>
      <c r="C66" s="5" t="s">
        <v>63</v>
      </c>
      <c r="D66" s="7">
        <v>673.75</v>
      </c>
      <c r="E66" s="7">
        <v>182.7</v>
      </c>
      <c r="F66" s="7">
        <v>1394.25</v>
      </c>
      <c r="G66" s="6">
        <v>7.5</v>
      </c>
      <c r="H66" s="7">
        <v>43.810000000000009</v>
      </c>
      <c r="I66" s="8"/>
      <c r="J66" s="8"/>
      <c r="K66" s="8"/>
      <c r="L66" s="8"/>
      <c r="M66" s="8">
        <f t="shared" si="0"/>
        <v>2302.0099999999998</v>
      </c>
      <c r="N66" s="9"/>
    </row>
    <row r="67" spans="2:14" x14ac:dyDescent="0.25">
      <c r="B67" s="1">
        <v>65</v>
      </c>
      <c r="C67" s="5" t="s">
        <v>64</v>
      </c>
      <c r="D67" s="7">
        <v>2392.5</v>
      </c>
      <c r="E67" s="7">
        <v>1152.55</v>
      </c>
      <c r="F67" s="7">
        <v>24743.35</v>
      </c>
      <c r="G67" s="6">
        <v>76.849999999999994</v>
      </c>
      <c r="H67" s="7">
        <v>22.82</v>
      </c>
      <c r="I67" s="8"/>
      <c r="J67" s="8"/>
      <c r="K67" s="8"/>
      <c r="L67" s="8"/>
      <c r="M67" s="8">
        <f t="shared" si="0"/>
        <v>28388.069999999996</v>
      </c>
      <c r="N67" s="9"/>
    </row>
    <row r="68" spans="2:14" x14ac:dyDescent="0.25">
      <c r="B68" s="1">
        <v>66</v>
      </c>
      <c r="C68" s="5" t="s">
        <v>65</v>
      </c>
      <c r="D68" s="7">
        <v>296.75</v>
      </c>
      <c r="E68" s="7">
        <v>389.25</v>
      </c>
      <c r="F68" s="7">
        <v>12192</v>
      </c>
      <c r="G68" s="3"/>
      <c r="H68" s="7">
        <v>22.25</v>
      </c>
      <c r="I68" s="8"/>
      <c r="J68" s="8"/>
      <c r="K68" s="7">
        <v>2195.8798383119997</v>
      </c>
      <c r="L68" s="8"/>
      <c r="M68" s="8">
        <f t="shared" ref="M68:M131" si="1">SUM(D68:L68)</f>
        <v>15096.129838311999</v>
      </c>
      <c r="N68" s="9"/>
    </row>
    <row r="69" spans="2:14" x14ac:dyDescent="0.25">
      <c r="B69" s="1">
        <v>67</v>
      </c>
      <c r="C69" s="5" t="s">
        <v>66</v>
      </c>
      <c r="D69" s="7">
        <v>4</v>
      </c>
      <c r="E69" s="8"/>
      <c r="F69" s="7"/>
      <c r="G69" s="3"/>
      <c r="H69" s="7">
        <v>2.48</v>
      </c>
      <c r="I69" s="8"/>
      <c r="J69" s="8"/>
      <c r="K69" s="8"/>
      <c r="L69" s="8"/>
      <c r="M69" s="8">
        <f t="shared" si="1"/>
        <v>6.48</v>
      </c>
      <c r="N69" s="9"/>
    </row>
    <row r="70" spans="2:14" x14ac:dyDescent="0.25">
      <c r="B70" s="1">
        <v>68</v>
      </c>
      <c r="C70" s="5" t="s">
        <v>67</v>
      </c>
      <c r="D70" s="7">
        <v>147</v>
      </c>
      <c r="E70" s="7">
        <v>114.79999999999998</v>
      </c>
      <c r="F70" s="7">
        <v>302.25</v>
      </c>
      <c r="G70" s="6">
        <v>2.35</v>
      </c>
      <c r="H70" s="7">
        <v>0.75</v>
      </c>
      <c r="I70" s="8"/>
      <c r="J70" s="8"/>
      <c r="K70" s="7">
        <v>4334.5118357239999</v>
      </c>
      <c r="L70" s="7">
        <v>2.95</v>
      </c>
      <c r="M70" s="8">
        <f t="shared" si="1"/>
        <v>4904.6118357239993</v>
      </c>
      <c r="N70" s="9"/>
    </row>
    <row r="71" spans="2:14" x14ac:dyDescent="0.25">
      <c r="B71" s="1">
        <v>69</v>
      </c>
      <c r="C71" s="5" t="s">
        <v>68</v>
      </c>
      <c r="D71" s="7">
        <v>507.99999999999989</v>
      </c>
      <c r="E71" s="7">
        <v>1</v>
      </c>
      <c r="F71" s="7">
        <v>225.45</v>
      </c>
      <c r="G71" s="3"/>
      <c r="H71" s="7">
        <v>4.68</v>
      </c>
      <c r="I71" s="8"/>
      <c r="J71" s="8"/>
      <c r="K71" s="8"/>
      <c r="L71" s="8"/>
      <c r="M71" s="8">
        <f t="shared" si="1"/>
        <v>739.12999999999977</v>
      </c>
      <c r="N71" s="9"/>
    </row>
    <row r="72" spans="2:14" x14ac:dyDescent="0.25">
      <c r="B72" s="1">
        <v>70</v>
      </c>
      <c r="C72" s="5" t="s">
        <v>69</v>
      </c>
      <c r="D72" s="7">
        <v>526.75</v>
      </c>
      <c r="E72" s="7">
        <v>619.54999999999995</v>
      </c>
      <c r="F72" s="8">
        <v>7285</v>
      </c>
      <c r="G72" s="6">
        <v>0.5</v>
      </c>
      <c r="H72" s="7">
        <v>64.62</v>
      </c>
      <c r="I72" s="8"/>
      <c r="J72" s="8"/>
      <c r="K72" s="8"/>
      <c r="L72" s="8"/>
      <c r="M72" s="8">
        <f t="shared" si="1"/>
        <v>8496.42</v>
      </c>
      <c r="N72" s="9"/>
    </row>
    <row r="73" spans="2:14" x14ac:dyDescent="0.25">
      <c r="B73" s="1">
        <v>71</v>
      </c>
      <c r="C73" s="5" t="s">
        <v>70</v>
      </c>
      <c r="D73" s="7">
        <v>279.14999999999998</v>
      </c>
      <c r="E73" s="7">
        <v>133.75</v>
      </c>
      <c r="F73" s="7">
        <v>1250.8500000000001</v>
      </c>
      <c r="G73" s="6">
        <v>1</v>
      </c>
      <c r="H73" s="7">
        <v>201.54999999999995</v>
      </c>
      <c r="I73" s="8"/>
      <c r="J73" s="8"/>
      <c r="K73" s="8"/>
      <c r="L73" s="8"/>
      <c r="M73" s="8">
        <f t="shared" si="1"/>
        <v>1866.3</v>
      </c>
      <c r="N73" s="9"/>
    </row>
    <row r="74" spans="2:14" x14ac:dyDescent="0.25">
      <c r="B74" s="1">
        <v>72</v>
      </c>
      <c r="C74" s="5" t="s">
        <v>71</v>
      </c>
      <c r="D74" s="7">
        <v>717.5</v>
      </c>
      <c r="E74" s="7">
        <v>648.24</v>
      </c>
      <c r="F74" s="7">
        <v>10091.25</v>
      </c>
      <c r="G74" s="6">
        <v>2.1</v>
      </c>
      <c r="H74" s="7">
        <v>83.579999999999984</v>
      </c>
      <c r="I74" s="8"/>
      <c r="J74" s="8"/>
      <c r="K74" s="8"/>
      <c r="L74" s="8"/>
      <c r="M74" s="8">
        <f t="shared" si="1"/>
        <v>11542.67</v>
      </c>
      <c r="N74" s="9"/>
    </row>
    <row r="75" spans="2:14" x14ac:dyDescent="0.25">
      <c r="B75" s="1">
        <v>73</v>
      </c>
      <c r="C75" s="5" t="s">
        <v>72</v>
      </c>
      <c r="D75" s="7">
        <v>208.1</v>
      </c>
      <c r="E75" s="7">
        <v>389.25000000000011</v>
      </c>
      <c r="F75" s="7">
        <v>1320.85</v>
      </c>
      <c r="G75" s="6">
        <v>2.1</v>
      </c>
      <c r="H75" s="7">
        <v>13.7</v>
      </c>
      <c r="I75" s="8"/>
      <c r="J75" s="8"/>
      <c r="K75" s="8"/>
      <c r="L75" s="8"/>
      <c r="M75" s="8">
        <f t="shared" si="1"/>
        <v>1934</v>
      </c>
      <c r="N75" s="9"/>
    </row>
    <row r="76" spans="2:14" x14ac:dyDescent="0.25">
      <c r="B76" s="1">
        <v>74</v>
      </c>
      <c r="C76" s="5" t="s">
        <v>73</v>
      </c>
      <c r="D76" s="7">
        <v>23.5</v>
      </c>
      <c r="E76" s="7">
        <v>106.5</v>
      </c>
      <c r="F76" s="7">
        <v>4062.5</v>
      </c>
      <c r="G76" s="3"/>
      <c r="H76" s="7">
        <v>56.8</v>
      </c>
      <c r="I76" s="8"/>
      <c r="J76" s="8"/>
      <c r="K76" s="8"/>
      <c r="L76" s="8"/>
      <c r="M76" s="8">
        <f t="shared" si="1"/>
        <v>4249.3</v>
      </c>
      <c r="N76" s="9"/>
    </row>
    <row r="77" spans="2:14" x14ac:dyDescent="0.25">
      <c r="B77" s="1">
        <v>75</v>
      </c>
      <c r="C77" s="5" t="s">
        <v>74</v>
      </c>
      <c r="D77" s="7">
        <v>270</v>
      </c>
      <c r="E77" s="7">
        <v>4</v>
      </c>
      <c r="F77" s="7">
        <v>189</v>
      </c>
      <c r="G77" s="3"/>
      <c r="H77" s="7">
        <v>7.3</v>
      </c>
      <c r="I77" s="8"/>
      <c r="J77" s="8"/>
      <c r="K77" s="8"/>
      <c r="L77" s="8"/>
      <c r="M77" s="8">
        <f t="shared" si="1"/>
        <v>470.3</v>
      </c>
      <c r="N77" s="9"/>
    </row>
    <row r="78" spans="2:14" x14ac:dyDescent="0.25">
      <c r="B78" s="1">
        <v>76</v>
      </c>
      <c r="C78" s="5" t="s">
        <v>75</v>
      </c>
      <c r="D78" s="7">
        <v>1016.3</v>
      </c>
      <c r="E78" s="7">
        <v>118.75000000000001</v>
      </c>
      <c r="F78" s="7">
        <v>2957.75</v>
      </c>
      <c r="G78" s="6">
        <v>0.16</v>
      </c>
      <c r="H78" s="7">
        <v>36.620000000000005</v>
      </c>
      <c r="I78" s="8"/>
      <c r="J78" s="8"/>
      <c r="K78" s="8"/>
      <c r="L78" s="8"/>
      <c r="M78" s="8">
        <f t="shared" si="1"/>
        <v>4129.58</v>
      </c>
      <c r="N78" s="9"/>
    </row>
    <row r="79" spans="2:14" x14ac:dyDescent="0.25">
      <c r="B79" s="1">
        <v>77</v>
      </c>
      <c r="C79" s="5" t="s">
        <v>76</v>
      </c>
      <c r="D79" s="7">
        <v>2541.7499999999995</v>
      </c>
      <c r="E79" s="7">
        <v>1597.1</v>
      </c>
      <c r="F79" s="7">
        <v>5818.25</v>
      </c>
      <c r="G79" s="3"/>
      <c r="H79" s="7">
        <v>71.990000000000009</v>
      </c>
      <c r="I79" s="8"/>
      <c r="J79" s="8"/>
      <c r="K79" s="8"/>
      <c r="L79" s="8"/>
      <c r="M79" s="8">
        <f t="shared" si="1"/>
        <v>10029.089999999998</v>
      </c>
      <c r="N79" s="9"/>
    </row>
    <row r="80" spans="2:14" x14ac:dyDescent="0.25">
      <c r="B80" s="1">
        <v>78</v>
      </c>
      <c r="C80" s="5" t="s">
        <v>77</v>
      </c>
      <c r="D80" s="7">
        <v>267.59999999999997</v>
      </c>
      <c r="E80" s="7">
        <v>410.30000000000013</v>
      </c>
      <c r="F80" s="7">
        <v>271.75</v>
      </c>
      <c r="G80" s="6">
        <v>0.44999999999999996</v>
      </c>
      <c r="H80" s="7">
        <v>6.3100000000000005</v>
      </c>
      <c r="I80" s="8"/>
      <c r="J80" s="8"/>
      <c r="K80" s="8"/>
      <c r="L80" s="8"/>
      <c r="M80" s="8">
        <f t="shared" si="1"/>
        <v>956.41000000000008</v>
      </c>
      <c r="N80" s="9"/>
    </row>
    <row r="81" spans="2:14" x14ac:dyDescent="0.25">
      <c r="B81" s="1">
        <v>79</v>
      </c>
      <c r="C81" s="5" t="s">
        <v>78</v>
      </c>
      <c r="D81" s="7">
        <v>429.6</v>
      </c>
      <c r="E81" s="7">
        <v>556.54999999999995</v>
      </c>
      <c r="F81" s="7">
        <v>13768.7</v>
      </c>
      <c r="G81" s="6">
        <v>2</v>
      </c>
      <c r="H81" s="7">
        <v>42.86</v>
      </c>
      <c r="I81" s="8"/>
      <c r="J81" s="8"/>
      <c r="K81" s="7">
        <v>14604.188381102</v>
      </c>
      <c r="L81" s="8"/>
      <c r="M81" s="8">
        <f t="shared" si="1"/>
        <v>29403.898381102001</v>
      </c>
      <c r="N81" s="9"/>
    </row>
    <row r="82" spans="2:14" x14ac:dyDescent="0.25">
      <c r="B82" s="1">
        <v>80</v>
      </c>
      <c r="C82" s="5" t="s">
        <v>79</v>
      </c>
      <c r="D82" s="7">
        <v>557</v>
      </c>
      <c r="E82" s="7">
        <v>662</v>
      </c>
      <c r="F82" s="7">
        <v>5823</v>
      </c>
      <c r="G82" s="6">
        <v>8</v>
      </c>
      <c r="H82" s="7">
        <v>107.7</v>
      </c>
      <c r="I82" s="8"/>
      <c r="J82" s="8"/>
      <c r="K82" s="8"/>
      <c r="L82" s="8"/>
      <c r="M82" s="8">
        <f t="shared" si="1"/>
        <v>7157.7</v>
      </c>
      <c r="N82" s="9"/>
    </row>
    <row r="83" spans="2:14" x14ac:dyDescent="0.25">
      <c r="B83" s="1">
        <v>81</v>
      </c>
      <c r="C83" s="5" t="s">
        <v>80</v>
      </c>
      <c r="D83" s="7">
        <v>2680.1600000000003</v>
      </c>
      <c r="E83" s="7">
        <v>827</v>
      </c>
      <c r="F83" s="7">
        <v>10942.1</v>
      </c>
      <c r="G83" s="6">
        <v>1.1000000000000001</v>
      </c>
      <c r="H83" s="7">
        <v>138.44999999999996</v>
      </c>
      <c r="I83" s="7">
        <v>198.803336</v>
      </c>
      <c r="J83" s="8"/>
      <c r="K83" s="8"/>
      <c r="L83" s="8"/>
      <c r="M83" s="8">
        <f t="shared" si="1"/>
        <v>14787.613336000002</v>
      </c>
      <c r="N83" s="9"/>
    </row>
    <row r="84" spans="2:14" x14ac:dyDescent="0.25">
      <c r="B84" s="1">
        <v>82</v>
      </c>
      <c r="C84" s="5" t="s">
        <v>81</v>
      </c>
      <c r="D84" s="7">
        <v>1248</v>
      </c>
      <c r="E84" s="7">
        <v>1618.75</v>
      </c>
      <c r="F84" s="7">
        <v>7442</v>
      </c>
      <c r="G84" s="6">
        <v>6.1</v>
      </c>
      <c r="H84" s="7">
        <v>89</v>
      </c>
      <c r="I84" s="8"/>
      <c r="J84" s="8"/>
      <c r="K84" s="8"/>
      <c r="L84" s="8"/>
      <c r="M84" s="8">
        <f t="shared" si="1"/>
        <v>10403.85</v>
      </c>
      <c r="N84" s="9"/>
    </row>
    <row r="85" spans="2:14" x14ac:dyDescent="0.25">
      <c r="B85" s="1">
        <v>83</v>
      </c>
      <c r="C85" s="5" t="s">
        <v>82</v>
      </c>
      <c r="D85" s="7">
        <v>2251.8000000000002</v>
      </c>
      <c r="E85" s="7">
        <v>271.3</v>
      </c>
      <c r="F85" s="7">
        <v>5111.1999999999989</v>
      </c>
      <c r="G85" s="6">
        <v>0.5</v>
      </c>
      <c r="H85" s="7">
        <v>283.14000000000004</v>
      </c>
      <c r="I85" s="8"/>
      <c r="J85" s="8"/>
      <c r="K85" s="8"/>
      <c r="L85" s="8"/>
      <c r="M85" s="8">
        <f t="shared" si="1"/>
        <v>7917.94</v>
      </c>
      <c r="N85" s="9"/>
    </row>
    <row r="86" spans="2:14" x14ac:dyDescent="0.25">
      <c r="B86" s="1">
        <v>84</v>
      </c>
      <c r="C86" s="5" t="s">
        <v>83</v>
      </c>
      <c r="D86" s="7">
        <v>326.3</v>
      </c>
      <c r="E86" s="7">
        <v>717.65000000000009</v>
      </c>
      <c r="F86" s="7">
        <v>21950.5</v>
      </c>
      <c r="G86" s="6">
        <v>4.2</v>
      </c>
      <c r="H86" s="7">
        <v>63.019999999999996</v>
      </c>
      <c r="I86" s="8"/>
      <c r="J86" s="8"/>
      <c r="K86" s="7">
        <v>8248.7446938060984</v>
      </c>
      <c r="L86" s="7">
        <v>4.5</v>
      </c>
      <c r="M86" s="8">
        <f t="shared" si="1"/>
        <v>31314.914693806102</v>
      </c>
      <c r="N86" s="9"/>
    </row>
    <row r="87" spans="2:14" x14ac:dyDescent="0.25">
      <c r="B87" s="1">
        <v>85</v>
      </c>
      <c r="C87" s="5" t="s">
        <v>84</v>
      </c>
      <c r="D87" s="7">
        <v>519.25</v>
      </c>
      <c r="E87" s="7">
        <v>282.85000000000002</v>
      </c>
      <c r="F87" s="7">
        <v>1832</v>
      </c>
      <c r="G87" s="3"/>
      <c r="H87" s="7">
        <v>2.0699999999999998</v>
      </c>
      <c r="I87" s="8"/>
      <c r="J87" s="8"/>
      <c r="K87" s="8"/>
      <c r="L87" s="8"/>
      <c r="M87" s="8">
        <f t="shared" si="1"/>
        <v>2636.17</v>
      </c>
      <c r="N87" s="9"/>
    </row>
    <row r="88" spans="2:14" x14ac:dyDescent="0.25">
      <c r="B88" s="1">
        <v>86</v>
      </c>
      <c r="C88" s="5" t="s">
        <v>85</v>
      </c>
      <c r="D88" s="7">
        <v>611.25</v>
      </c>
      <c r="E88" s="7">
        <v>425.5</v>
      </c>
      <c r="F88" s="7">
        <v>3219.7499999999995</v>
      </c>
      <c r="G88" s="6">
        <v>13</v>
      </c>
      <c r="H88" s="7">
        <v>47.060000000000009</v>
      </c>
      <c r="I88" s="8"/>
      <c r="J88" s="8"/>
      <c r="K88" s="8"/>
      <c r="L88" s="8"/>
      <c r="M88" s="8">
        <f t="shared" si="1"/>
        <v>4316.5600000000004</v>
      </c>
      <c r="N88" s="9"/>
    </row>
    <row r="89" spans="2:14" x14ac:dyDescent="0.25">
      <c r="B89" s="1">
        <v>87</v>
      </c>
      <c r="C89" s="5" t="s">
        <v>86</v>
      </c>
      <c r="D89" s="7">
        <v>5004.6799999999994</v>
      </c>
      <c r="E89" s="7">
        <v>1463.4999999999995</v>
      </c>
      <c r="F89" s="7">
        <v>7767.95</v>
      </c>
      <c r="G89" s="6">
        <v>21.75</v>
      </c>
      <c r="H89" s="7">
        <v>273.14999999999998</v>
      </c>
      <c r="I89" s="8"/>
      <c r="J89" s="8"/>
      <c r="K89" s="8"/>
      <c r="L89" s="8"/>
      <c r="M89" s="8">
        <f t="shared" si="1"/>
        <v>14531.029999999997</v>
      </c>
      <c r="N89" s="9"/>
    </row>
    <row r="90" spans="2:14" x14ac:dyDescent="0.25">
      <c r="B90" s="1">
        <v>88</v>
      </c>
      <c r="C90" s="5" t="s">
        <v>87</v>
      </c>
      <c r="D90" s="7">
        <v>2968</v>
      </c>
      <c r="E90" s="7">
        <v>779.09999999999991</v>
      </c>
      <c r="F90" s="7">
        <v>16577.999999999993</v>
      </c>
      <c r="G90" s="6">
        <v>24.999999999999996</v>
      </c>
      <c r="H90" s="7">
        <v>16.04</v>
      </c>
      <c r="I90" s="8"/>
      <c r="J90" s="8"/>
      <c r="K90" s="8"/>
      <c r="L90" s="8"/>
      <c r="M90" s="8">
        <f t="shared" si="1"/>
        <v>20366.139999999992</v>
      </c>
      <c r="N90" s="9"/>
    </row>
    <row r="91" spans="2:14" x14ac:dyDescent="0.25">
      <c r="B91" s="1">
        <v>89</v>
      </c>
      <c r="C91" s="5" t="s">
        <v>88</v>
      </c>
      <c r="D91" s="7">
        <v>207.5</v>
      </c>
      <c r="E91" s="7">
        <v>376.1</v>
      </c>
      <c r="F91" s="7">
        <v>1241.2</v>
      </c>
      <c r="G91" s="6">
        <v>2.1</v>
      </c>
      <c r="H91" s="7">
        <v>58.37</v>
      </c>
      <c r="I91" s="7">
        <v>53303.145170000011</v>
      </c>
      <c r="J91" s="7">
        <v>78</v>
      </c>
      <c r="K91" s="8"/>
      <c r="L91" s="8"/>
      <c r="M91" s="8">
        <f t="shared" si="1"/>
        <v>55266.415170000007</v>
      </c>
      <c r="N91" s="9"/>
    </row>
    <row r="92" spans="2:14" x14ac:dyDescent="0.25">
      <c r="B92" s="1">
        <v>90</v>
      </c>
      <c r="C92" s="5" t="s">
        <v>89</v>
      </c>
      <c r="D92" s="7">
        <v>68.25</v>
      </c>
      <c r="E92" s="7">
        <v>620.70000000000005</v>
      </c>
      <c r="F92" s="7">
        <v>683</v>
      </c>
      <c r="G92" s="6">
        <v>0.1</v>
      </c>
      <c r="H92" s="7">
        <v>50.1</v>
      </c>
      <c r="I92" s="8"/>
      <c r="J92" s="8"/>
      <c r="K92" s="8"/>
      <c r="L92" s="8"/>
      <c r="M92" s="8">
        <f t="shared" si="1"/>
        <v>1422.1499999999999</v>
      </c>
      <c r="N92" s="9"/>
    </row>
    <row r="93" spans="2:14" x14ac:dyDescent="0.25">
      <c r="B93" s="1">
        <v>91</v>
      </c>
      <c r="C93" s="5" t="s">
        <v>90</v>
      </c>
      <c r="D93" s="7">
        <v>540</v>
      </c>
      <c r="E93" s="7">
        <v>1091.5999999999999</v>
      </c>
      <c r="F93" s="7">
        <v>1121.5</v>
      </c>
      <c r="G93" s="3"/>
      <c r="H93" s="7">
        <v>12.629999999999999</v>
      </c>
      <c r="I93" s="7">
        <v>11202.16496</v>
      </c>
      <c r="J93" s="7">
        <v>17</v>
      </c>
      <c r="K93" s="8"/>
      <c r="L93" s="8"/>
      <c r="M93" s="8">
        <f t="shared" si="1"/>
        <v>13984.89496</v>
      </c>
      <c r="N93" s="9"/>
    </row>
    <row r="94" spans="2:14" x14ac:dyDescent="0.25">
      <c r="B94" s="1">
        <v>92</v>
      </c>
      <c r="C94" s="5" t="s">
        <v>91</v>
      </c>
      <c r="D94" s="7">
        <v>1711.5</v>
      </c>
      <c r="E94" s="7">
        <v>425.99999999999989</v>
      </c>
      <c r="F94" s="7">
        <v>7219.66</v>
      </c>
      <c r="G94" s="6">
        <v>46</v>
      </c>
      <c r="H94" s="7">
        <v>46.51</v>
      </c>
      <c r="I94" s="8"/>
      <c r="J94" s="8"/>
      <c r="K94" s="8"/>
      <c r="L94" s="8"/>
      <c r="M94" s="8">
        <f t="shared" si="1"/>
        <v>9449.67</v>
      </c>
      <c r="N94" s="9"/>
    </row>
    <row r="95" spans="2:14" x14ac:dyDescent="0.25">
      <c r="B95" s="1">
        <v>93</v>
      </c>
      <c r="C95" s="5" t="s">
        <v>92</v>
      </c>
      <c r="D95" s="7">
        <v>317.25</v>
      </c>
      <c r="E95" s="7">
        <v>243.05</v>
      </c>
      <c r="F95" s="7">
        <v>241</v>
      </c>
      <c r="G95" s="6">
        <v>4.9999999999999991</v>
      </c>
      <c r="H95" s="7">
        <v>19.399999999999999</v>
      </c>
      <c r="I95" s="8"/>
      <c r="J95" s="8"/>
      <c r="K95" s="7">
        <v>348.226722978</v>
      </c>
      <c r="L95" s="7">
        <v>14.74</v>
      </c>
      <c r="M95" s="8">
        <f t="shared" si="1"/>
        <v>1188.6667229779998</v>
      </c>
      <c r="N95" s="9"/>
    </row>
    <row r="96" spans="2:14" x14ac:dyDescent="0.25">
      <c r="B96" s="1">
        <v>94</v>
      </c>
      <c r="C96" s="5" t="s">
        <v>96</v>
      </c>
      <c r="D96" s="7">
        <v>427.6</v>
      </c>
      <c r="E96" s="7">
        <v>252.45000000000002</v>
      </c>
      <c r="F96" s="7">
        <v>4047.3500000000004</v>
      </c>
      <c r="G96" s="6">
        <v>4.0999999999999996</v>
      </c>
      <c r="H96" s="7">
        <v>36.819999999999993</v>
      </c>
      <c r="I96" s="7">
        <v>2354.6787789999998</v>
      </c>
      <c r="J96" s="7">
        <v>12.158288000000001</v>
      </c>
      <c r="K96" s="8"/>
      <c r="L96" s="8"/>
      <c r="M96" s="8">
        <f t="shared" si="1"/>
        <v>7135.1570670000001</v>
      </c>
      <c r="N96" s="9"/>
    </row>
    <row r="97" spans="2:14" x14ac:dyDescent="0.25">
      <c r="B97" s="1">
        <v>95</v>
      </c>
      <c r="C97" s="5" t="s">
        <v>97</v>
      </c>
      <c r="D97" s="7">
        <v>321.25</v>
      </c>
      <c r="E97" s="7">
        <v>270.08333333333326</v>
      </c>
      <c r="F97" s="7">
        <v>3957</v>
      </c>
      <c r="G97" s="3"/>
      <c r="H97" s="7">
        <v>16.170000000000002</v>
      </c>
      <c r="I97" s="8"/>
      <c r="J97" s="8"/>
      <c r="K97" s="8"/>
      <c r="L97" s="8"/>
      <c r="M97" s="8">
        <f t="shared" si="1"/>
        <v>4564.5033333333331</v>
      </c>
      <c r="N97" s="9"/>
    </row>
    <row r="98" spans="2:14" x14ac:dyDescent="0.25">
      <c r="B98" s="1">
        <v>96</v>
      </c>
      <c r="C98" s="5" t="s">
        <v>93</v>
      </c>
      <c r="D98" s="7">
        <v>937.85</v>
      </c>
      <c r="E98" s="7">
        <v>346.75</v>
      </c>
      <c r="F98" s="7">
        <v>6497.25</v>
      </c>
      <c r="G98" s="6">
        <v>0.25</v>
      </c>
      <c r="H98" s="7">
        <v>57.2</v>
      </c>
      <c r="I98" s="8"/>
      <c r="J98" s="8"/>
      <c r="K98" s="8"/>
      <c r="L98" s="8"/>
      <c r="M98" s="8">
        <f t="shared" si="1"/>
        <v>7839.3</v>
      </c>
      <c r="N98" s="9"/>
    </row>
    <row r="99" spans="2:14" x14ac:dyDescent="0.25">
      <c r="B99" s="1">
        <v>97</v>
      </c>
      <c r="C99" s="5" t="s">
        <v>94</v>
      </c>
      <c r="D99" s="7">
        <v>454.59</v>
      </c>
      <c r="E99" s="7">
        <v>289.35000000000002</v>
      </c>
      <c r="F99" s="7">
        <v>1758.7</v>
      </c>
      <c r="G99" s="6">
        <v>7</v>
      </c>
      <c r="H99" s="7">
        <v>0.78</v>
      </c>
      <c r="I99" s="8"/>
      <c r="J99" s="8"/>
      <c r="K99" s="8"/>
      <c r="L99" s="8"/>
      <c r="M99" s="8">
        <f t="shared" si="1"/>
        <v>2510.4200000000005</v>
      </c>
      <c r="N99" s="9"/>
    </row>
    <row r="100" spans="2:14" x14ac:dyDescent="0.25">
      <c r="B100" s="1">
        <v>98</v>
      </c>
      <c r="C100" s="5" t="s">
        <v>95</v>
      </c>
      <c r="D100" s="7">
        <v>1739.75</v>
      </c>
      <c r="E100" s="7">
        <v>559.20000000000005</v>
      </c>
      <c r="F100" s="7">
        <v>15737.1</v>
      </c>
      <c r="G100" s="6">
        <v>2.25</v>
      </c>
      <c r="H100" s="7">
        <v>24.28</v>
      </c>
      <c r="I100" s="8"/>
      <c r="J100" s="8"/>
      <c r="K100" s="8"/>
      <c r="L100" s="8"/>
      <c r="M100" s="8">
        <f t="shared" si="1"/>
        <v>18062.579999999998</v>
      </c>
      <c r="N100" s="9"/>
    </row>
    <row r="101" spans="2:14" x14ac:dyDescent="0.25">
      <c r="B101" s="1">
        <v>99</v>
      </c>
      <c r="C101" s="5" t="s">
        <v>98</v>
      </c>
      <c r="D101" s="7">
        <v>1070.5</v>
      </c>
      <c r="E101" s="7">
        <v>364.95</v>
      </c>
      <c r="F101" s="7">
        <v>13234.500000000002</v>
      </c>
      <c r="G101" s="6">
        <v>1.1000000000000001</v>
      </c>
      <c r="H101" s="7">
        <v>153.26</v>
      </c>
      <c r="I101" s="8"/>
      <c r="J101" s="8"/>
      <c r="K101" s="8"/>
      <c r="L101" s="8"/>
      <c r="M101" s="8">
        <f t="shared" si="1"/>
        <v>14824.310000000003</v>
      </c>
      <c r="N101" s="9"/>
    </row>
    <row r="102" spans="2:14" x14ac:dyDescent="0.25">
      <c r="B102" s="1">
        <v>100</v>
      </c>
      <c r="C102" s="5" t="s">
        <v>99</v>
      </c>
      <c r="D102" s="7">
        <v>2459</v>
      </c>
      <c r="E102" s="7">
        <v>231.1</v>
      </c>
      <c r="F102" s="7">
        <v>4447.5</v>
      </c>
      <c r="G102" s="6">
        <v>28.1</v>
      </c>
      <c r="H102" s="7">
        <v>93.7</v>
      </c>
      <c r="I102" s="8"/>
      <c r="J102" s="8"/>
      <c r="K102" s="8"/>
      <c r="L102" s="8"/>
      <c r="M102" s="8">
        <f t="shared" si="1"/>
        <v>7259.4000000000005</v>
      </c>
      <c r="N102" s="9"/>
    </row>
    <row r="103" spans="2:14" x14ac:dyDescent="0.25">
      <c r="B103" s="1">
        <v>101</v>
      </c>
      <c r="C103" s="5" t="s">
        <v>100</v>
      </c>
      <c r="D103" s="7">
        <v>3400.25</v>
      </c>
      <c r="E103" s="7">
        <v>1067.7</v>
      </c>
      <c r="F103" s="7">
        <v>18161.25</v>
      </c>
      <c r="G103" s="6">
        <v>10.1</v>
      </c>
      <c r="H103" s="7">
        <v>102.08999999999999</v>
      </c>
      <c r="I103" s="8"/>
      <c r="J103" s="8"/>
      <c r="K103" s="8"/>
      <c r="L103" s="8"/>
      <c r="M103" s="8">
        <f t="shared" si="1"/>
        <v>22741.39</v>
      </c>
      <c r="N103" s="9"/>
    </row>
    <row r="104" spans="2:14" x14ac:dyDescent="0.25">
      <c r="B104" s="1">
        <v>102</v>
      </c>
      <c r="C104" s="5" t="s">
        <v>101</v>
      </c>
      <c r="D104" s="7">
        <v>521.85</v>
      </c>
      <c r="E104" s="7">
        <v>388.85</v>
      </c>
      <c r="F104" s="7">
        <v>8034</v>
      </c>
      <c r="G104" s="3"/>
      <c r="H104" s="7">
        <v>13.199999999999996</v>
      </c>
      <c r="I104" s="8"/>
      <c r="J104" s="8"/>
      <c r="K104" s="8"/>
      <c r="L104" s="8"/>
      <c r="M104" s="8">
        <f t="shared" si="1"/>
        <v>8957.9000000000015</v>
      </c>
      <c r="N104" s="9"/>
    </row>
    <row r="105" spans="2:14" x14ac:dyDescent="0.25">
      <c r="B105" s="1">
        <v>103</v>
      </c>
      <c r="C105" s="5" t="s">
        <v>102</v>
      </c>
      <c r="D105" s="7">
        <v>849</v>
      </c>
      <c r="E105" s="7">
        <v>1176.75</v>
      </c>
      <c r="F105" s="7">
        <v>2572</v>
      </c>
      <c r="G105" s="6">
        <v>16</v>
      </c>
      <c r="H105" s="7">
        <v>76.55</v>
      </c>
      <c r="I105" s="8"/>
      <c r="J105" s="8"/>
      <c r="K105" s="8"/>
      <c r="L105" s="8"/>
      <c r="M105" s="8">
        <f t="shared" si="1"/>
        <v>4690.3</v>
      </c>
      <c r="N105" s="9"/>
    </row>
    <row r="106" spans="2:14" x14ac:dyDescent="0.25">
      <c r="B106" s="1">
        <v>104</v>
      </c>
      <c r="C106" s="5" t="s">
        <v>103</v>
      </c>
      <c r="D106" s="7">
        <v>894.5</v>
      </c>
      <c r="E106" s="7">
        <v>220.00000000000006</v>
      </c>
      <c r="F106" s="7">
        <v>6214.4999999999991</v>
      </c>
      <c r="G106" s="6">
        <v>0.1</v>
      </c>
      <c r="H106" s="7">
        <v>16.73</v>
      </c>
      <c r="I106" s="8"/>
      <c r="J106" s="8"/>
      <c r="K106" s="8"/>
      <c r="L106" s="8"/>
      <c r="M106" s="8">
        <f t="shared" si="1"/>
        <v>7345.829999999999</v>
      </c>
      <c r="N106" s="9"/>
    </row>
    <row r="107" spans="2:14" x14ac:dyDescent="0.25">
      <c r="B107" s="1">
        <v>105</v>
      </c>
      <c r="C107" s="5" t="s">
        <v>104</v>
      </c>
      <c r="D107" s="7">
        <v>202.25</v>
      </c>
      <c r="E107" s="7">
        <v>188.05</v>
      </c>
      <c r="F107" s="7">
        <v>1908.3</v>
      </c>
      <c r="G107" s="6">
        <v>2</v>
      </c>
      <c r="H107" s="7">
        <v>41.55</v>
      </c>
      <c r="I107" s="8"/>
      <c r="J107" s="8"/>
      <c r="K107" s="7">
        <v>1172.8902753969999</v>
      </c>
      <c r="L107" s="7">
        <v>4</v>
      </c>
      <c r="M107" s="8">
        <f t="shared" si="1"/>
        <v>3519.0402753970002</v>
      </c>
      <c r="N107" s="9"/>
    </row>
    <row r="108" spans="2:14" x14ac:dyDescent="0.25">
      <c r="B108" s="1">
        <v>106</v>
      </c>
      <c r="C108" s="5" t="s">
        <v>105</v>
      </c>
      <c r="D108" s="8"/>
      <c r="E108" s="7">
        <v>2</v>
      </c>
      <c r="F108" s="7">
        <v>256</v>
      </c>
      <c r="G108" s="3"/>
      <c r="H108" s="8"/>
      <c r="I108" s="7">
        <v>18899.540000000005</v>
      </c>
      <c r="J108" s="7">
        <v>608.70999999999981</v>
      </c>
      <c r="K108" s="8"/>
      <c r="L108" s="8"/>
      <c r="M108" s="8">
        <f t="shared" si="1"/>
        <v>19766.250000000004</v>
      </c>
      <c r="N108" s="9"/>
    </row>
    <row r="109" spans="2:14" x14ac:dyDescent="0.25">
      <c r="B109" s="1">
        <v>107</v>
      </c>
      <c r="C109" s="5" t="s">
        <v>106</v>
      </c>
      <c r="D109" s="7">
        <v>419.5</v>
      </c>
      <c r="E109" s="7">
        <v>1</v>
      </c>
      <c r="F109" s="7">
        <v>2679.4</v>
      </c>
      <c r="G109" s="6">
        <v>2.25</v>
      </c>
      <c r="H109" s="7">
        <v>4.6999999999999993</v>
      </c>
      <c r="I109" s="8"/>
      <c r="J109" s="8"/>
      <c r="K109" s="8"/>
      <c r="L109" s="8"/>
      <c r="M109" s="8">
        <f t="shared" si="1"/>
        <v>3106.85</v>
      </c>
      <c r="N109" s="9"/>
    </row>
    <row r="110" spans="2:14" x14ac:dyDescent="0.25">
      <c r="B110" s="1">
        <v>108</v>
      </c>
      <c r="C110" s="5" t="s">
        <v>107</v>
      </c>
      <c r="D110" s="7">
        <v>141.05000000000001</v>
      </c>
      <c r="E110" s="7">
        <v>159.44999999999993</v>
      </c>
      <c r="F110" s="7">
        <v>699</v>
      </c>
      <c r="G110" s="6">
        <v>1.5</v>
      </c>
      <c r="H110" s="7">
        <v>30.18</v>
      </c>
      <c r="I110" s="8"/>
      <c r="J110" s="8"/>
      <c r="K110" s="8"/>
      <c r="L110" s="8"/>
      <c r="M110" s="8">
        <f t="shared" si="1"/>
        <v>1031.18</v>
      </c>
      <c r="N110" s="9"/>
    </row>
    <row r="111" spans="2:14" x14ac:dyDescent="0.25">
      <c r="B111" s="1">
        <v>109</v>
      </c>
      <c r="C111" s="5" t="s">
        <v>108</v>
      </c>
      <c r="D111" s="7">
        <v>1037.45</v>
      </c>
      <c r="E111" s="7">
        <v>1707.4500000000003</v>
      </c>
      <c r="F111" s="7">
        <v>6379</v>
      </c>
      <c r="G111" s="6">
        <v>11</v>
      </c>
      <c r="H111" s="7">
        <v>75.199999999999989</v>
      </c>
      <c r="I111" s="8"/>
      <c r="J111" s="8"/>
      <c r="K111" s="7">
        <v>3917.1096824019996</v>
      </c>
      <c r="L111" s="8"/>
      <c r="M111" s="8">
        <f t="shared" si="1"/>
        <v>13127.209682402001</v>
      </c>
      <c r="N111" s="9"/>
    </row>
    <row r="112" spans="2:14" x14ac:dyDescent="0.25">
      <c r="B112" s="1">
        <v>110</v>
      </c>
      <c r="C112" s="5" t="s">
        <v>109</v>
      </c>
      <c r="D112" s="7">
        <v>196.75</v>
      </c>
      <c r="E112" s="7">
        <v>75.5</v>
      </c>
      <c r="F112" s="7">
        <v>3543</v>
      </c>
      <c r="G112" s="6">
        <v>1</v>
      </c>
      <c r="H112" s="7">
        <v>52.42</v>
      </c>
      <c r="I112" s="8"/>
      <c r="J112" s="8"/>
      <c r="K112" s="8"/>
      <c r="L112" s="8"/>
      <c r="M112" s="8">
        <f t="shared" si="1"/>
        <v>3868.67</v>
      </c>
      <c r="N112" s="9"/>
    </row>
    <row r="113" spans="2:14" x14ac:dyDescent="0.25">
      <c r="B113" s="1">
        <v>111</v>
      </c>
      <c r="C113" s="5" t="s">
        <v>110</v>
      </c>
      <c r="D113" s="7">
        <v>735.5</v>
      </c>
      <c r="E113" s="7">
        <v>153.60000000000002</v>
      </c>
      <c r="F113" s="7">
        <v>1338.75</v>
      </c>
      <c r="G113" s="6"/>
      <c r="H113" s="7">
        <v>6.0299999999999994</v>
      </c>
      <c r="I113" s="8"/>
      <c r="J113" s="8"/>
      <c r="K113" s="8"/>
      <c r="L113" s="8"/>
      <c r="M113" s="8">
        <f t="shared" si="1"/>
        <v>2233.88</v>
      </c>
      <c r="N113" s="9"/>
    </row>
    <row r="114" spans="2:14" x14ac:dyDescent="0.25">
      <c r="B114" s="1">
        <v>112</v>
      </c>
      <c r="C114" s="5" t="s">
        <v>111</v>
      </c>
      <c r="D114" s="7">
        <v>145.80000000000001</v>
      </c>
      <c r="E114" s="7">
        <v>178.0499999999999</v>
      </c>
      <c r="F114" s="7">
        <v>516.5</v>
      </c>
      <c r="G114" s="3"/>
      <c r="H114" s="7">
        <v>20</v>
      </c>
      <c r="I114" s="8"/>
      <c r="J114" s="8"/>
      <c r="K114" s="8"/>
      <c r="L114" s="8"/>
      <c r="M114" s="8">
        <f t="shared" si="1"/>
        <v>860.34999999999991</v>
      </c>
      <c r="N114" s="9"/>
    </row>
    <row r="115" spans="2:14" x14ac:dyDescent="0.25">
      <c r="B115" s="1">
        <v>113</v>
      </c>
      <c r="C115" s="5" t="s">
        <v>112</v>
      </c>
      <c r="D115" s="7">
        <v>1166.5</v>
      </c>
      <c r="E115" s="7">
        <v>376.6</v>
      </c>
      <c r="F115" s="7">
        <v>4007</v>
      </c>
      <c r="G115" s="3">
        <v>19</v>
      </c>
      <c r="H115" s="7">
        <v>35.28</v>
      </c>
      <c r="I115" s="8"/>
      <c r="J115" s="8"/>
      <c r="K115" s="8"/>
      <c r="L115" s="8"/>
      <c r="M115" s="8">
        <f t="shared" si="1"/>
        <v>5604.38</v>
      </c>
      <c r="N115" s="9"/>
    </row>
    <row r="116" spans="2:14" x14ac:dyDescent="0.25">
      <c r="B116" s="1">
        <v>114</v>
      </c>
      <c r="C116" s="5" t="s">
        <v>113</v>
      </c>
      <c r="D116" s="7">
        <v>447</v>
      </c>
      <c r="E116" s="7">
        <v>403.45</v>
      </c>
      <c r="F116" s="7">
        <v>3365.1</v>
      </c>
      <c r="G116" s="6">
        <v>1</v>
      </c>
      <c r="H116" s="7">
        <v>18.970000000000002</v>
      </c>
      <c r="I116" s="8"/>
      <c r="J116" s="8"/>
      <c r="K116" s="8"/>
      <c r="L116" s="8"/>
      <c r="M116" s="8">
        <f t="shared" si="1"/>
        <v>4235.5200000000004</v>
      </c>
      <c r="N116" s="9"/>
    </row>
    <row r="117" spans="2:14" x14ac:dyDescent="0.25">
      <c r="B117" s="1">
        <v>115</v>
      </c>
      <c r="C117" s="5" t="s">
        <v>114</v>
      </c>
      <c r="D117" s="7">
        <v>291.10000000000002</v>
      </c>
      <c r="E117" s="7">
        <v>335.1</v>
      </c>
      <c r="F117" s="7">
        <v>3322</v>
      </c>
      <c r="G117" s="6">
        <v>3</v>
      </c>
      <c r="H117" s="7">
        <v>88.100000000000009</v>
      </c>
      <c r="I117" s="8"/>
      <c r="J117" s="8"/>
      <c r="K117" s="8"/>
      <c r="L117" s="8"/>
      <c r="M117" s="8">
        <f t="shared" si="1"/>
        <v>4039.2999999999997</v>
      </c>
      <c r="N117" s="9"/>
    </row>
    <row r="118" spans="2:14" x14ac:dyDescent="0.25">
      <c r="B118" s="1">
        <v>116</v>
      </c>
      <c r="C118" s="5" t="s">
        <v>115</v>
      </c>
      <c r="D118" s="7">
        <v>800.75</v>
      </c>
      <c r="E118" s="7">
        <v>223.5</v>
      </c>
      <c r="F118" s="7">
        <v>3990.25</v>
      </c>
      <c r="G118" s="3"/>
      <c r="H118" s="7">
        <v>19.61</v>
      </c>
      <c r="I118" s="8"/>
      <c r="J118" s="8"/>
      <c r="K118" s="8"/>
      <c r="L118" s="8"/>
      <c r="M118" s="8">
        <f t="shared" si="1"/>
        <v>5034.1099999999997</v>
      </c>
      <c r="N118" s="9"/>
    </row>
    <row r="119" spans="2:14" x14ac:dyDescent="0.25">
      <c r="B119" s="1">
        <v>117</v>
      </c>
      <c r="C119" s="5" t="s">
        <v>116</v>
      </c>
      <c r="D119" s="7">
        <v>503.99999999999994</v>
      </c>
      <c r="E119" s="7">
        <v>484.55</v>
      </c>
      <c r="F119" s="7">
        <v>9597.75</v>
      </c>
      <c r="G119" s="3"/>
      <c r="H119" s="7">
        <v>58.4</v>
      </c>
      <c r="I119" s="8"/>
      <c r="J119" s="8"/>
      <c r="K119" s="7">
        <v>4292.0764563760004</v>
      </c>
      <c r="L119" s="8"/>
      <c r="M119" s="8">
        <f t="shared" si="1"/>
        <v>14936.776456375999</v>
      </c>
      <c r="N119" s="9"/>
    </row>
    <row r="120" spans="2:14" x14ac:dyDescent="0.25">
      <c r="B120" s="1">
        <v>118</v>
      </c>
      <c r="C120" s="5" t="s">
        <v>117</v>
      </c>
      <c r="D120" s="7">
        <v>1230</v>
      </c>
      <c r="E120" s="7">
        <v>38</v>
      </c>
      <c r="F120" s="7">
        <v>1896</v>
      </c>
      <c r="G120" s="6">
        <v>1</v>
      </c>
      <c r="H120" s="7">
        <v>6.3600000000000012</v>
      </c>
      <c r="I120" s="8"/>
      <c r="J120" s="8"/>
      <c r="K120" s="8"/>
      <c r="L120" s="8"/>
      <c r="M120" s="8">
        <f t="shared" si="1"/>
        <v>3171.36</v>
      </c>
      <c r="N120" s="9"/>
    </row>
    <row r="121" spans="2:14" x14ac:dyDescent="0.25">
      <c r="B121" s="1">
        <v>119</v>
      </c>
      <c r="C121" s="5" t="s">
        <v>118</v>
      </c>
      <c r="D121" s="7">
        <v>11.25</v>
      </c>
      <c r="E121" s="7">
        <v>184.5</v>
      </c>
      <c r="F121" s="7">
        <v>1221.75</v>
      </c>
      <c r="G121" s="6">
        <v>18</v>
      </c>
      <c r="H121" s="7">
        <v>7.93</v>
      </c>
      <c r="I121" s="8"/>
      <c r="J121" s="8"/>
      <c r="K121" s="7">
        <v>1314.877284505</v>
      </c>
      <c r="L121" s="7">
        <v>110.91</v>
      </c>
      <c r="M121" s="8">
        <f t="shared" si="1"/>
        <v>2869.217284505</v>
      </c>
      <c r="N121" s="9"/>
    </row>
    <row r="122" spans="2:14" x14ac:dyDescent="0.25">
      <c r="B122" s="1">
        <v>120</v>
      </c>
      <c r="C122" s="5" t="s">
        <v>119</v>
      </c>
      <c r="D122" s="7">
        <v>1810.5</v>
      </c>
      <c r="E122" s="7">
        <v>287.10000000000002</v>
      </c>
      <c r="F122" s="7">
        <v>10533.1</v>
      </c>
      <c r="G122" s="6">
        <v>12.5</v>
      </c>
      <c r="H122" s="7">
        <v>34.020000000000003</v>
      </c>
      <c r="I122" s="8"/>
      <c r="J122" s="8"/>
      <c r="K122" s="8"/>
      <c r="L122" s="8"/>
      <c r="M122" s="8">
        <f t="shared" si="1"/>
        <v>12677.220000000001</v>
      </c>
      <c r="N122" s="9"/>
    </row>
    <row r="123" spans="2:14" x14ac:dyDescent="0.25">
      <c r="B123" s="1">
        <v>121</v>
      </c>
      <c r="C123" s="5" t="s">
        <v>120</v>
      </c>
      <c r="D123" s="7">
        <v>589.25</v>
      </c>
      <c r="E123" s="7">
        <v>5</v>
      </c>
      <c r="F123" s="7">
        <v>2111</v>
      </c>
      <c r="G123" s="3"/>
      <c r="H123" s="7">
        <v>86.22999999999999</v>
      </c>
      <c r="I123" s="7">
        <v>10428.532126999999</v>
      </c>
      <c r="J123" s="7">
        <v>20.470230000000001</v>
      </c>
      <c r="K123" s="8"/>
      <c r="L123" s="8"/>
      <c r="M123" s="8">
        <f t="shared" si="1"/>
        <v>13240.482356999999</v>
      </c>
      <c r="N123" s="9"/>
    </row>
    <row r="124" spans="2:14" x14ac:dyDescent="0.25">
      <c r="B124" s="1">
        <v>122</v>
      </c>
      <c r="C124" s="5" t="s">
        <v>121</v>
      </c>
      <c r="D124" s="7">
        <v>74</v>
      </c>
      <c r="E124" s="7">
        <v>0.5</v>
      </c>
      <c r="F124" s="7">
        <v>386.25</v>
      </c>
      <c r="G124" s="6">
        <v>1</v>
      </c>
      <c r="H124" s="8"/>
      <c r="I124" s="8"/>
      <c r="J124" s="8"/>
      <c r="K124" s="8"/>
      <c r="L124" s="8"/>
      <c r="M124" s="8">
        <f t="shared" si="1"/>
        <v>461.75</v>
      </c>
      <c r="N124" s="9"/>
    </row>
    <row r="125" spans="2:14" x14ac:dyDescent="0.25">
      <c r="B125" s="1">
        <v>123</v>
      </c>
      <c r="C125" s="5" t="s">
        <v>122</v>
      </c>
      <c r="D125" s="7">
        <v>413.99999999999994</v>
      </c>
      <c r="E125" s="7">
        <v>67.599999999999994</v>
      </c>
      <c r="F125" s="7">
        <v>6610</v>
      </c>
      <c r="G125" s="6">
        <v>2</v>
      </c>
      <c r="H125" s="7">
        <v>42.629999999999995</v>
      </c>
      <c r="I125" s="8"/>
      <c r="J125" s="8"/>
      <c r="K125" s="8"/>
      <c r="L125" s="8"/>
      <c r="M125" s="8">
        <f t="shared" si="1"/>
        <v>7136.2300000000005</v>
      </c>
      <c r="N125" s="9"/>
    </row>
    <row r="126" spans="2:14" x14ac:dyDescent="0.25">
      <c r="B126" s="1">
        <v>124</v>
      </c>
      <c r="C126" s="5" t="s">
        <v>123</v>
      </c>
      <c r="D126" s="7">
        <v>2435.5</v>
      </c>
      <c r="E126" s="7">
        <v>2216.9499999999998</v>
      </c>
      <c r="F126" s="7">
        <v>6399</v>
      </c>
      <c r="G126" s="6">
        <v>23.35</v>
      </c>
      <c r="H126" s="7">
        <v>38.99</v>
      </c>
      <c r="I126" s="8"/>
      <c r="J126" s="8"/>
      <c r="K126" s="8"/>
      <c r="L126" s="8"/>
      <c r="M126" s="8">
        <f t="shared" si="1"/>
        <v>11113.79</v>
      </c>
      <c r="N126" s="9"/>
    </row>
    <row r="127" spans="2:14" x14ac:dyDescent="0.25">
      <c r="B127" s="1">
        <v>125</v>
      </c>
      <c r="C127" s="5" t="s">
        <v>124</v>
      </c>
      <c r="D127" s="7">
        <v>1836</v>
      </c>
      <c r="E127" s="7">
        <v>364.79999999999995</v>
      </c>
      <c r="F127" s="7">
        <v>5569.75</v>
      </c>
      <c r="G127" s="6">
        <v>115.25</v>
      </c>
      <c r="H127" s="7">
        <v>48.64</v>
      </c>
      <c r="I127" s="8"/>
      <c r="J127" s="8"/>
      <c r="K127" s="8"/>
      <c r="L127" s="8"/>
      <c r="M127" s="8">
        <f t="shared" si="1"/>
        <v>7934.4400000000005</v>
      </c>
      <c r="N127" s="9"/>
    </row>
    <row r="128" spans="2:14" x14ac:dyDescent="0.25">
      <c r="B128" s="1">
        <v>126</v>
      </c>
      <c r="C128" s="5" t="s">
        <v>125</v>
      </c>
      <c r="D128" s="7">
        <v>187.05</v>
      </c>
      <c r="E128" s="7">
        <v>194</v>
      </c>
      <c r="F128" s="7">
        <v>478.5</v>
      </c>
      <c r="G128" s="3"/>
      <c r="H128" s="7">
        <v>66.72999999999999</v>
      </c>
      <c r="I128" s="8"/>
      <c r="J128" s="8"/>
      <c r="K128" s="8"/>
      <c r="L128" s="8"/>
      <c r="M128" s="8">
        <f t="shared" si="1"/>
        <v>926.28</v>
      </c>
      <c r="N128" s="9"/>
    </row>
    <row r="129" spans="2:14" x14ac:dyDescent="0.25">
      <c r="B129" s="1">
        <v>127</v>
      </c>
      <c r="C129" s="5" t="s">
        <v>126</v>
      </c>
      <c r="D129" s="7">
        <v>69</v>
      </c>
      <c r="E129" s="7">
        <v>255.24999999999997</v>
      </c>
      <c r="F129" s="7">
        <v>173.25</v>
      </c>
      <c r="G129" s="6">
        <v>7</v>
      </c>
      <c r="H129" s="7">
        <v>0.25</v>
      </c>
      <c r="I129" s="8"/>
      <c r="J129" s="8"/>
      <c r="K129" s="7">
        <v>2456.7909025400004</v>
      </c>
      <c r="L129" s="7">
        <v>11.1</v>
      </c>
      <c r="M129" s="8">
        <f t="shared" si="1"/>
        <v>2972.6409025400003</v>
      </c>
      <c r="N129" s="9"/>
    </row>
    <row r="130" spans="2:14" x14ac:dyDescent="0.25">
      <c r="B130" s="1">
        <v>128</v>
      </c>
      <c r="C130" s="5" t="s">
        <v>127</v>
      </c>
      <c r="D130" s="7">
        <v>445.01</v>
      </c>
      <c r="E130" s="7">
        <v>523</v>
      </c>
      <c r="F130" s="7">
        <v>10335</v>
      </c>
      <c r="G130" s="6">
        <v>2</v>
      </c>
      <c r="H130" s="7">
        <v>28.75</v>
      </c>
      <c r="I130" s="8"/>
      <c r="J130" s="8"/>
      <c r="K130" s="8"/>
      <c r="L130" s="8"/>
      <c r="M130" s="8">
        <f t="shared" si="1"/>
        <v>11333.76</v>
      </c>
      <c r="N130" s="9"/>
    </row>
    <row r="131" spans="2:14" x14ac:dyDescent="0.25">
      <c r="B131" s="1">
        <v>129</v>
      </c>
      <c r="C131" s="5" t="s">
        <v>128</v>
      </c>
      <c r="D131" s="7">
        <v>3851.3000000000006</v>
      </c>
      <c r="E131" s="7">
        <v>398</v>
      </c>
      <c r="F131" s="7">
        <v>14463.000000000002</v>
      </c>
      <c r="G131" s="6">
        <v>4</v>
      </c>
      <c r="H131" s="7">
        <v>55.469999999999992</v>
      </c>
      <c r="I131" s="8"/>
      <c r="J131" s="8"/>
      <c r="K131" s="8"/>
      <c r="L131" s="8"/>
      <c r="M131" s="8">
        <f t="shared" si="1"/>
        <v>18771.770000000004</v>
      </c>
      <c r="N131" s="9"/>
    </row>
    <row r="132" spans="2:14" x14ac:dyDescent="0.25">
      <c r="B132" s="1">
        <v>130</v>
      </c>
      <c r="C132" s="5" t="s">
        <v>129</v>
      </c>
      <c r="D132" s="7">
        <v>465.5</v>
      </c>
      <c r="E132" s="7">
        <v>242.55</v>
      </c>
      <c r="F132" s="7">
        <v>13240.55</v>
      </c>
      <c r="G132" s="3"/>
      <c r="H132" s="7">
        <v>22.97</v>
      </c>
      <c r="I132" s="8"/>
      <c r="J132" s="8"/>
      <c r="K132" s="8"/>
      <c r="L132" s="8"/>
      <c r="M132" s="8">
        <f t="shared" ref="M132:M161" si="2">SUM(D132:L132)</f>
        <v>13971.569999999998</v>
      </c>
      <c r="N132" s="9"/>
    </row>
    <row r="133" spans="2:14" x14ac:dyDescent="0.25">
      <c r="B133" s="1">
        <v>131</v>
      </c>
      <c r="C133" s="5" t="s">
        <v>130</v>
      </c>
      <c r="D133" s="7">
        <v>60.5</v>
      </c>
      <c r="E133" s="7">
        <v>288</v>
      </c>
      <c r="F133" s="7">
        <v>1010</v>
      </c>
      <c r="G133" s="3"/>
      <c r="H133" s="7">
        <v>30.950000000000003</v>
      </c>
      <c r="I133" s="8"/>
      <c r="J133" s="8"/>
      <c r="K133" s="8"/>
      <c r="L133" s="8"/>
      <c r="M133" s="8">
        <f t="shared" si="2"/>
        <v>1389.45</v>
      </c>
      <c r="N133" s="9"/>
    </row>
    <row r="134" spans="2:14" x14ac:dyDescent="0.25">
      <c r="B134" s="1">
        <v>132</v>
      </c>
      <c r="C134" s="5" t="s">
        <v>131</v>
      </c>
      <c r="D134" s="7">
        <v>3105.75</v>
      </c>
      <c r="E134" s="7">
        <v>1066.5999999999999</v>
      </c>
      <c r="F134" s="7">
        <v>4298</v>
      </c>
      <c r="G134" s="6">
        <v>3</v>
      </c>
      <c r="H134" s="7">
        <v>86.47999999999999</v>
      </c>
      <c r="I134" s="7">
        <v>4211.0628900000002</v>
      </c>
      <c r="J134" s="7">
        <v>4</v>
      </c>
      <c r="K134" s="8"/>
      <c r="L134" s="8"/>
      <c r="M134" s="8">
        <f t="shared" si="2"/>
        <v>12774.892889999999</v>
      </c>
      <c r="N134" s="9"/>
    </row>
    <row r="135" spans="2:14" x14ac:dyDescent="0.25">
      <c r="B135" s="1">
        <v>133</v>
      </c>
      <c r="C135" s="5" t="s">
        <v>132</v>
      </c>
      <c r="D135" s="7">
        <v>2683</v>
      </c>
      <c r="E135" s="7">
        <v>500.75000000000006</v>
      </c>
      <c r="F135" s="7">
        <v>11069.000000000002</v>
      </c>
      <c r="G135" s="6">
        <v>15</v>
      </c>
      <c r="H135" s="7">
        <v>114.66999999999997</v>
      </c>
      <c r="I135" s="8"/>
      <c r="J135" s="8"/>
      <c r="K135" s="8"/>
      <c r="L135" s="8"/>
      <c r="M135" s="8">
        <f t="shared" si="2"/>
        <v>14382.420000000002</v>
      </c>
      <c r="N135" s="9"/>
    </row>
    <row r="136" spans="2:14" x14ac:dyDescent="0.25">
      <c r="B136" s="1">
        <v>134</v>
      </c>
      <c r="C136" s="5" t="s">
        <v>133</v>
      </c>
      <c r="D136" s="7">
        <v>1338</v>
      </c>
      <c r="E136" s="7">
        <v>1521.35</v>
      </c>
      <c r="F136" s="7">
        <v>5024.25</v>
      </c>
      <c r="G136" s="6">
        <v>4</v>
      </c>
      <c r="H136" s="7">
        <v>155.4</v>
      </c>
      <c r="I136" s="8"/>
      <c r="J136" s="8"/>
      <c r="K136" s="8"/>
      <c r="L136" s="8"/>
      <c r="M136" s="8">
        <f t="shared" si="2"/>
        <v>8043</v>
      </c>
      <c r="N136" s="9"/>
    </row>
    <row r="137" spans="2:14" x14ac:dyDescent="0.25">
      <c r="B137" s="1">
        <v>135</v>
      </c>
      <c r="C137" s="5" t="s">
        <v>134</v>
      </c>
      <c r="D137" s="7">
        <v>2422.15</v>
      </c>
      <c r="E137" s="7">
        <v>341</v>
      </c>
      <c r="F137" s="7">
        <v>14472.999999999998</v>
      </c>
      <c r="G137" s="6">
        <v>20.8</v>
      </c>
      <c r="H137" s="7">
        <v>2.1399999999999997</v>
      </c>
      <c r="I137" s="8"/>
      <c r="J137" s="8"/>
      <c r="K137" s="8"/>
      <c r="L137" s="8"/>
      <c r="M137" s="8">
        <f t="shared" si="2"/>
        <v>17259.089999999997</v>
      </c>
      <c r="N137" s="9"/>
    </row>
    <row r="138" spans="2:14" x14ac:dyDescent="0.25">
      <c r="B138" s="1">
        <v>136</v>
      </c>
      <c r="C138" s="5" t="s">
        <v>135</v>
      </c>
      <c r="D138" s="7">
        <v>1554</v>
      </c>
      <c r="E138" s="7">
        <v>1538.7</v>
      </c>
      <c r="F138" s="7">
        <v>62734.349999999955</v>
      </c>
      <c r="G138" s="6">
        <v>12.1</v>
      </c>
      <c r="H138" s="7">
        <v>16.34</v>
      </c>
      <c r="I138" s="8"/>
      <c r="J138" s="8"/>
      <c r="K138" s="8"/>
      <c r="L138" s="8"/>
      <c r="M138" s="8">
        <f t="shared" si="2"/>
        <v>65855.489999999962</v>
      </c>
      <c r="N138" s="9"/>
    </row>
    <row r="139" spans="2:14" x14ac:dyDescent="0.25">
      <c r="B139" s="1">
        <v>137</v>
      </c>
      <c r="C139" s="5" t="s">
        <v>136</v>
      </c>
      <c r="D139" s="7">
        <v>1378.25</v>
      </c>
      <c r="E139" s="7">
        <v>533.00000000000011</v>
      </c>
      <c r="F139" s="7">
        <v>4636.5</v>
      </c>
      <c r="G139" s="6">
        <v>8</v>
      </c>
      <c r="H139" s="7">
        <v>59.98</v>
      </c>
      <c r="I139" s="8"/>
      <c r="J139" s="8"/>
      <c r="K139" s="8"/>
      <c r="L139" s="8"/>
      <c r="M139" s="8">
        <f t="shared" si="2"/>
        <v>6615.73</v>
      </c>
      <c r="N139" s="9"/>
    </row>
    <row r="140" spans="2:14" x14ac:dyDescent="0.25">
      <c r="B140" s="1">
        <v>138</v>
      </c>
      <c r="C140" s="5" t="s">
        <v>137</v>
      </c>
      <c r="D140" s="7">
        <v>1931.75</v>
      </c>
      <c r="E140" s="7">
        <v>2703.5</v>
      </c>
      <c r="F140" s="7">
        <v>5911.2</v>
      </c>
      <c r="G140" s="6">
        <v>36</v>
      </c>
      <c r="H140" s="7">
        <v>44.050000000000004</v>
      </c>
      <c r="I140" s="8"/>
      <c r="J140" s="8"/>
      <c r="K140" s="8"/>
      <c r="L140" s="8"/>
      <c r="M140" s="8">
        <f t="shared" si="2"/>
        <v>10626.5</v>
      </c>
      <c r="N140" s="9"/>
    </row>
    <row r="141" spans="2:14" x14ac:dyDescent="0.25">
      <c r="B141" s="1">
        <v>139</v>
      </c>
      <c r="C141" s="5" t="s">
        <v>138</v>
      </c>
      <c r="D141" s="7">
        <v>39.25</v>
      </c>
      <c r="E141" s="7">
        <v>198.5</v>
      </c>
      <c r="F141" s="7">
        <v>46.25</v>
      </c>
      <c r="G141" s="6">
        <v>7</v>
      </c>
      <c r="H141" s="7">
        <v>40.39</v>
      </c>
      <c r="I141" s="8"/>
      <c r="J141" s="8"/>
      <c r="K141" s="8"/>
      <c r="L141" s="7">
        <v>51.5</v>
      </c>
      <c r="M141" s="8">
        <f t="shared" si="2"/>
        <v>382.89</v>
      </c>
      <c r="N141" s="9"/>
    </row>
    <row r="142" spans="2:14" x14ac:dyDescent="0.25">
      <c r="B142" s="1">
        <v>140</v>
      </c>
      <c r="C142" s="5" t="s">
        <v>139</v>
      </c>
      <c r="D142" s="7">
        <v>914.25</v>
      </c>
      <c r="E142" s="7">
        <v>417.35</v>
      </c>
      <c r="F142" s="7">
        <v>3198.25</v>
      </c>
      <c r="G142" s="6">
        <v>5</v>
      </c>
      <c r="H142" s="7">
        <v>37.730000000000004</v>
      </c>
      <c r="I142" s="8"/>
      <c r="J142" s="8"/>
      <c r="K142" s="8"/>
      <c r="L142" s="8"/>
      <c r="M142" s="8">
        <f t="shared" si="2"/>
        <v>4572.58</v>
      </c>
      <c r="N142" s="9"/>
    </row>
    <row r="143" spans="2:14" x14ac:dyDescent="0.25">
      <c r="B143" s="1">
        <v>141</v>
      </c>
      <c r="C143" s="5" t="s">
        <v>140</v>
      </c>
      <c r="D143" s="7">
        <v>183.35</v>
      </c>
      <c r="E143" s="7">
        <v>70</v>
      </c>
      <c r="F143" s="7">
        <v>6668.1</v>
      </c>
      <c r="G143" s="3"/>
      <c r="H143" s="7">
        <v>24.35</v>
      </c>
      <c r="I143" s="8"/>
      <c r="J143" s="8"/>
      <c r="K143" s="8"/>
      <c r="L143" s="8"/>
      <c r="M143" s="8">
        <f t="shared" si="2"/>
        <v>6945.8000000000011</v>
      </c>
      <c r="N143" s="9"/>
    </row>
    <row r="144" spans="2:14" x14ac:dyDescent="0.25">
      <c r="B144" s="1">
        <v>142</v>
      </c>
      <c r="C144" s="5" t="s">
        <v>141</v>
      </c>
      <c r="D144" s="7">
        <v>1931.5</v>
      </c>
      <c r="E144" s="7">
        <v>317.5</v>
      </c>
      <c r="F144" s="7">
        <v>5263.25</v>
      </c>
      <c r="G144" s="6">
        <v>5.5</v>
      </c>
      <c r="H144" s="7">
        <v>18.71</v>
      </c>
      <c r="I144" s="8"/>
      <c r="J144" s="8"/>
      <c r="K144" s="8"/>
      <c r="L144" s="8"/>
      <c r="M144" s="8">
        <f t="shared" si="2"/>
        <v>7536.46</v>
      </c>
      <c r="N144" s="9"/>
    </row>
    <row r="145" spans="2:14" x14ac:dyDescent="0.25">
      <c r="B145" s="1">
        <v>143</v>
      </c>
      <c r="C145" s="5" t="s">
        <v>142</v>
      </c>
      <c r="D145" s="7">
        <v>918.5</v>
      </c>
      <c r="E145" s="7">
        <v>280.7</v>
      </c>
      <c r="F145" s="7">
        <v>3236</v>
      </c>
      <c r="G145" s="3"/>
      <c r="H145" s="7">
        <v>68.86999999999999</v>
      </c>
      <c r="I145" s="8"/>
      <c r="J145" s="8"/>
      <c r="K145" s="8"/>
      <c r="L145" s="8"/>
      <c r="M145" s="8">
        <f t="shared" si="2"/>
        <v>4504.07</v>
      </c>
      <c r="N145" s="9"/>
    </row>
    <row r="146" spans="2:14" x14ac:dyDescent="0.25">
      <c r="B146" s="1">
        <v>144</v>
      </c>
      <c r="C146" s="5" t="s">
        <v>143</v>
      </c>
      <c r="D146" s="7">
        <v>11.600000000000001</v>
      </c>
      <c r="E146" s="7">
        <v>750.9500000000005</v>
      </c>
      <c r="F146" s="7">
        <v>154.5</v>
      </c>
      <c r="G146" s="6">
        <v>20.999999999999993</v>
      </c>
      <c r="H146" s="7">
        <v>9.84</v>
      </c>
      <c r="I146" s="8"/>
      <c r="J146" s="8"/>
      <c r="K146" s="7">
        <v>4701.2660166639998</v>
      </c>
      <c r="L146" s="8"/>
      <c r="M146" s="8">
        <f t="shared" si="2"/>
        <v>5649.1560166640002</v>
      </c>
      <c r="N146" s="9"/>
    </row>
    <row r="147" spans="2:14" x14ac:dyDescent="0.25">
      <c r="B147" s="1">
        <v>145</v>
      </c>
      <c r="C147" s="5" t="s">
        <v>144</v>
      </c>
      <c r="D147" s="7">
        <v>433.20000000000005</v>
      </c>
      <c r="E147" s="7">
        <v>382.4</v>
      </c>
      <c r="F147" s="7">
        <v>7262.75</v>
      </c>
      <c r="G147" s="6">
        <v>5.35</v>
      </c>
      <c r="H147" s="7">
        <v>51.04</v>
      </c>
      <c r="I147" s="8"/>
      <c r="J147" s="8"/>
      <c r="K147" s="8"/>
      <c r="L147" s="8"/>
      <c r="M147" s="8">
        <f t="shared" si="2"/>
        <v>8134.7400000000007</v>
      </c>
      <c r="N147" s="9"/>
    </row>
    <row r="148" spans="2:14" x14ac:dyDescent="0.25">
      <c r="B148" s="1">
        <v>146</v>
      </c>
      <c r="C148" s="5" t="s">
        <v>145</v>
      </c>
      <c r="D148" s="7">
        <v>837.35</v>
      </c>
      <c r="E148" s="7">
        <v>229</v>
      </c>
      <c r="F148" s="7">
        <v>5366.4000000000024</v>
      </c>
      <c r="G148" s="3"/>
      <c r="H148" s="7">
        <v>43.370000000000005</v>
      </c>
      <c r="I148" s="8"/>
      <c r="J148" s="8"/>
      <c r="K148" s="7">
        <v>2103.1935841</v>
      </c>
      <c r="L148" s="8"/>
      <c r="M148" s="8">
        <f t="shared" si="2"/>
        <v>8579.3135841000021</v>
      </c>
      <c r="N148" s="9"/>
    </row>
    <row r="149" spans="2:14" x14ac:dyDescent="0.25">
      <c r="B149" s="1">
        <v>147</v>
      </c>
      <c r="C149" s="5" t="s">
        <v>146</v>
      </c>
      <c r="D149" s="7">
        <v>721</v>
      </c>
      <c r="E149" s="7">
        <v>31.500000000000011</v>
      </c>
      <c r="F149" s="7">
        <v>1580.5</v>
      </c>
      <c r="G149" s="3"/>
      <c r="H149" s="7">
        <v>5.71</v>
      </c>
      <c r="I149" s="8"/>
      <c r="J149" s="8"/>
      <c r="K149" s="8"/>
      <c r="L149" s="8"/>
      <c r="M149" s="8">
        <f t="shared" si="2"/>
        <v>2338.71</v>
      </c>
      <c r="N149" s="9"/>
    </row>
    <row r="150" spans="2:14" x14ac:dyDescent="0.25">
      <c r="B150" s="1">
        <v>148</v>
      </c>
      <c r="C150" s="5" t="s">
        <v>147</v>
      </c>
      <c r="D150" s="7">
        <v>789.25</v>
      </c>
      <c r="E150" s="7">
        <v>404.75</v>
      </c>
      <c r="F150" s="7">
        <v>3818</v>
      </c>
      <c r="G150" s="6">
        <v>1</v>
      </c>
      <c r="H150" s="7">
        <v>1603</v>
      </c>
      <c r="I150" s="8"/>
      <c r="J150" s="8"/>
      <c r="K150" s="7">
        <v>2846.5999999999981</v>
      </c>
      <c r="L150" s="8"/>
      <c r="M150" s="8">
        <f t="shared" si="2"/>
        <v>9462.5999999999985</v>
      </c>
      <c r="N150" s="9"/>
    </row>
    <row r="151" spans="2:14" x14ac:dyDescent="0.25">
      <c r="B151" s="1">
        <v>149</v>
      </c>
      <c r="C151" s="5" t="s">
        <v>148</v>
      </c>
      <c r="D151" s="7">
        <v>763.5</v>
      </c>
      <c r="E151" s="7">
        <v>124.25</v>
      </c>
      <c r="F151" s="7">
        <v>3401.2</v>
      </c>
      <c r="G151" s="6">
        <v>0.1</v>
      </c>
      <c r="H151" s="7">
        <v>42.959999999999994</v>
      </c>
      <c r="I151" s="8"/>
      <c r="J151" s="8"/>
      <c r="K151" s="8"/>
      <c r="L151" s="8"/>
      <c r="M151" s="8">
        <f t="shared" si="2"/>
        <v>4332.01</v>
      </c>
      <c r="N151" s="9"/>
    </row>
    <row r="152" spans="2:14" x14ac:dyDescent="0.25">
      <c r="B152" s="1">
        <v>150</v>
      </c>
      <c r="C152" s="5" t="s">
        <v>149</v>
      </c>
      <c r="D152" s="7">
        <v>1407.2</v>
      </c>
      <c r="E152" s="7">
        <v>423</v>
      </c>
      <c r="F152" s="7">
        <v>6724.85</v>
      </c>
      <c r="G152" s="3"/>
      <c r="H152" s="7">
        <v>23.900000000000002</v>
      </c>
      <c r="I152" s="8"/>
      <c r="J152" s="8"/>
      <c r="K152" s="8"/>
      <c r="L152" s="8"/>
      <c r="M152" s="8">
        <f t="shared" si="2"/>
        <v>8578.9500000000007</v>
      </c>
      <c r="N152" s="9"/>
    </row>
    <row r="153" spans="2:14" x14ac:dyDescent="0.25">
      <c r="B153" s="1">
        <v>151</v>
      </c>
      <c r="C153" s="5" t="s">
        <v>150</v>
      </c>
      <c r="D153" s="7">
        <v>1379</v>
      </c>
      <c r="E153" s="7">
        <v>987.7</v>
      </c>
      <c r="F153" s="7">
        <v>7111.7499999999991</v>
      </c>
      <c r="G153" s="6">
        <v>6.5</v>
      </c>
      <c r="H153" s="7">
        <v>404.83000000000004</v>
      </c>
      <c r="I153" s="8"/>
      <c r="J153" s="8"/>
      <c r="K153" s="8"/>
      <c r="L153" s="8"/>
      <c r="M153" s="8">
        <f t="shared" si="2"/>
        <v>9889.7799999999988</v>
      </c>
      <c r="N153" s="9"/>
    </row>
    <row r="154" spans="2:14" x14ac:dyDescent="0.25">
      <c r="B154" s="1">
        <v>152</v>
      </c>
      <c r="C154" s="5" t="s">
        <v>151</v>
      </c>
      <c r="D154" s="7">
        <v>204.35</v>
      </c>
      <c r="E154" s="7">
        <v>105</v>
      </c>
      <c r="F154" s="7">
        <v>4445</v>
      </c>
      <c r="G154" s="6">
        <v>2</v>
      </c>
      <c r="H154" s="7">
        <v>12.95</v>
      </c>
      <c r="I154" s="8"/>
      <c r="J154" s="8"/>
      <c r="K154" s="8"/>
      <c r="L154" s="8"/>
      <c r="M154" s="8">
        <f t="shared" si="2"/>
        <v>4769.3</v>
      </c>
      <c r="N154" s="9"/>
    </row>
    <row r="155" spans="2:14" x14ac:dyDescent="0.25">
      <c r="B155" s="1">
        <v>153</v>
      </c>
      <c r="C155" s="5" t="s">
        <v>152</v>
      </c>
      <c r="D155" s="7">
        <v>692.25</v>
      </c>
      <c r="E155" s="7">
        <v>831</v>
      </c>
      <c r="F155" s="7">
        <v>7254.1</v>
      </c>
      <c r="G155" s="6">
        <v>3</v>
      </c>
      <c r="H155" s="7">
        <v>34.99</v>
      </c>
      <c r="I155" s="8"/>
      <c r="J155" s="8"/>
      <c r="K155" s="8"/>
      <c r="L155" s="8"/>
      <c r="M155" s="8">
        <f t="shared" si="2"/>
        <v>8815.34</v>
      </c>
      <c r="N155" s="9"/>
    </row>
    <row r="156" spans="2:14" x14ac:dyDescent="0.25">
      <c r="B156" s="1">
        <v>154</v>
      </c>
      <c r="C156" s="5" t="s">
        <v>153</v>
      </c>
      <c r="D156" s="7">
        <v>117.58000000000001</v>
      </c>
      <c r="E156" s="7">
        <v>479.45</v>
      </c>
      <c r="F156" s="7">
        <v>185.45</v>
      </c>
      <c r="G156" s="6">
        <v>19</v>
      </c>
      <c r="H156" s="7">
        <v>33.110000000000007</v>
      </c>
      <c r="I156" s="8"/>
      <c r="J156" s="8"/>
      <c r="K156" s="8"/>
      <c r="L156" s="7">
        <v>18.100000000000001</v>
      </c>
      <c r="M156" s="8">
        <f t="shared" si="2"/>
        <v>852.69</v>
      </c>
      <c r="N156" s="9"/>
    </row>
    <row r="157" spans="2:14" x14ac:dyDescent="0.25">
      <c r="B157" s="1">
        <v>155</v>
      </c>
      <c r="C157" s="5" t="s">
        <v>154</v>
      </c>
      <c r="D157" s="7">
        <v>382.4</v>
      </c>
      <c r="E157" s="7">
        <v>102.35</v>
      </c>
      <c r="F157" s="7">
        <v>678.95</v>
      </c>
      <c r="G157" s="6">
        <v>2</v>
      </c>
      <c r="H157" s="7">
        <v>46.15</v>
      </c>
      <c r="I157" s="8"/>
      <c r="J157" s="8"/>
      <c r="K157" s="8"/>
      <c r="L157" s="8"/>
      <c r="M157" s="8">
        <f t="shared" si="2"/>
        <v>1211.8500000000001</v>
      </c>
      <c r="N157" s="9"/>
    </row>
    <row r="158" spans="2:14" x14ac:dyDescent="0.25">
      <c r="B158" s="1">
        <v>156</v>
      </c>
      <c r="C158" s="5" t="s">
        <v>155</v>
      </c>
      <c r="D158" s="7">
        <v>1992</v>
      </c>
      <c r="E158" s="7">
        <v>619.25</v>
      </c>
      <c r="F158" s="7">
        <v>4112</v>
      </c>
      <c r="G158" s="6">
        <v>2</v>
      </c>
      <c r="H158" s="7">
        <v>67.319999999999993</v>
      </c>
      <c r="I158" s="8"/>
      <c r="J158" s="8"/>
      <c r="K158" s="8"/>
      <c r="L158" s="8"/>
      <c r="M158" s="8">
        <f t="shared" si="2"/>
        <v>6792.57</v>
      </c>
      <c r="N158" s="9"/>
    </row>
    <row r="159" spans="2:14" x14ac:dyDescent="0.25">
      <c r="B159" s="1">
        <v>157</v>
      </c>
      <c r="C159" s="5" t="s">
        <v>156</v>
      </c>
      <c r="D159" s="7">
        <v>486.5</v>
      </c>
      <c r="E159" s="7">
        <v>640.1</v>
      </c>
      <c r="F159" s="7">
        <v>4832.25</v>
      </c>
      <c r="G159" s="6">
        <v>4</v>
      </c>
      <c r="H159" s="7">
        <v>529.39</v>
      </c>
      <c r="I159" s="8"/>
      <c r="J159" s="8"/>
      <c r="K159" s="8"/>
      <c r="L159" s="8"/>
      <c r="M159" s="8">
        <f t="shared" si="2"/>
        <v>6492.2400000000007</v>
      </c>
      <c r="N159" s="9"/>
    </row>
    <row r="160" spans="2:14" x14ac:dyDescent="0.25">
      <c r="B160" s="1">
        <v>158</v>
      </c>
      <c r="C160" s="5" t="s">
        <v>157</v>
      </c>
      <c r="D160" s="7">
        <v>678.45</v>
      </c>
      <c r="E160" s="7">
        <v>474.00000000000006</v>
      </c>
      <c r="F160" s="7">
        <v>5523</v>
      </c>
      <c r="G160" s="6">
        <v>1</v>
      </c>
      <c r="H160" s="7">
        <v>106.53999999999999</v>
      </c>
      <c r="I160" s="8"/>
      <c r="J160" s="8"/>
      <c r="K160" s="8"/>
      <c r="L160" s="8"/>
      <c r="M160" s="8">
        <f t="shared" si="2"/>
        <v>6782.99</v>
      </c>
      <c r="N160" s="9"/>
    </row>
    <row r="161" spans="2:14" x14ac:dyDescent="0.25">
      <c r="B161" s="1">
        <v>159</v>
      </c>
      <c r="C161" s="5" t="s">
        <v>158</v>
      </c>
      <c r="D161" s="7">
        <v>2145</v>
      </c>
      <c r="E161" s="7">
        <v>830.85</v>
      </c>
      <c r="F161" s="7">
        <v>25566.050000000003</v>
      </c>
      <c r="G161" s="6">
        <v>15.25</v>
      </c>
      <c r="H161" s="7">
        <v>103.91000000000001</v>
      </c>
      <c r="I161" s="8"/>
      <c r="J161" s="8"/>
      <c r="K161" s="8"/>
      <c r="L161" s="8"/>
      <c r="M161" s="8">
        <f t="shared" si="2"/>
        <v>28661.06</v>
      </c>
      <c r="N161" s="9"/>
    </row>
    <row r="162" spans="2:14" x14ac:dyDescent="0.25">
      <c r="C162" s="12" t="s">
        <v>170</v>
      </c>
      <c r="D162" s="13">
        <f>SUM(D3:D161)</f>
        <v>151324.71000000005</v>
      </c>
      <c r="E162" s="13">
        <f t="shared" ref="E162:M162" si="3">SUM(E3:E161)</f>
        <v>78593.04333333332</v>
      </c>
      <c r="F162" s="13">
        <f t="shared" si="3"/>
        <v>906942.06999999983</v>
      </c>
      <c r="G162" s="13">
        <f t="shared" si="3"/>
        <v>1842.4099999999985</v>
      </c>
      <c r="H162" s="13">
        <f t="shared" si="3"/>
        <v>11253.65</v>
      </c>
      <c r="I162" s="13">
        <f t="shared" si="3"/>
        <v>213848.11310100002</v>
      </c>
      <c r="J162" s="13">
        <f t="shared" si="3"/>
        <v>3572.7785179999992</v>
      </c>
      <c r="K162" s="13">
        <f t="shared" si="3"/>
        <v>62333.805658114892</v>
      </c>
      <c r="L162" s="13">
        <f t="shared" si="3"/>
        <v>219.75</v>
      </c>
      <c r="M162" s="13">
        <f t="shared" si="3"/>
        <v>1429930.3306104492</v>
      </c>
    </row>
    <row r="163" spans="2:14" x14ac:dyDescent="0.25">
      <c r="F163" s="9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167-536F-4469-B40B-52729A54DA27}">
  <dimension ref="A1:M164"/>
  <sheetViews>
    <sheetView workbookViewId="0"/>
  </sheetViews>
  <sheetFormatPr defaultRowHeight="15" x14ac:dyDescent="0.25"/>
  <cols>
    <col min="3" max="3" width="15.5703125" customWidth="1"/>
    <col min="4" max="4" width="11.5703125" bestFit="1" customWidth="1"/>
    <col min="5" max="5" width="13.5703125" bestFit="1" customWidth="1"/>
    <col min="6" max="6" width="15.5703125" customWidth="1"/>
    <col min="7" max="7" width="12.85546875" bestFit="1" customWidth="1"/>
    <col min="8" max="8" width="12.42578125" customWidth="1"/>
    <col min="9" max="9" width="11.5703125" bestFit="1" customWidth="1"/>
    <col min="10" max="11" width="11.42578125" customWidth="1"/>
    <col min="12" max="12" width="9.28515625" bestFit="1" customWidth="1"/>
    <col min="13" max="13" width="13.28515625" bestFit="1" customWidth="1"/>
  </cols>
  <sheetData>
    <row r="1" spans="1:13" x14ac:dyDescent="0.25">
      <c r="A1">
        <v>2022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7">
        <v>1321.75</v>
      </c>
      <c r="E3" s="7">
        <v>1596.7599999979986</v>
      </c>
      <c r="F3" s="8">
        <v>7264.1999999990003</v>
      </c>
      <c r="G3" s="7">
        <v>12.5</v>
      </c>
      <c r="H3" s="7">
        <v>152.33999999999997</v>
      </c>
      <c r="I3" s="8"/>
      <c r="J3" s="8"/>
      <c r="K3" s="8"/>
      <c r="L3" s="8"/>
      <c r="M3" s="8">
        <f>SUM(D3:L3)</f>
        <v>10347.549999996998</v>
      </c>
    </row>
    <row r="4" spans="1:13" x14ac:dyDescent="0.25">
      <c r="B4" s="1">
        <v>2</v>
      </c>
      <c r="C4" s="10" t="s">
        <v>1</v>
      </c>
      <c r="D4" s="7">
        <v>884.85</v>
      </c>
      <c r="E4" s="7">
        <v>1790.2500000009995</v>
      </c>
      <c r="F4" s="8">
        <v>3337.7</v>
      </c>
      <c r="G4" s="7">
        <v>27.5</v>
      </c>
      <c r="H4" s="7">
        <v>478.88</v>
      </c>
      <c r="I4" s="8"/>
      <c r="J4" s="8"/>
      <c r="K4" s="8"/>
      <c r="L4" s="8"/>
      <c r="M4" s="8">
        <f t="shared" ref="M4:M67" si="0">SUM(D4:L4)</f>
        <v>6519.1800000009998</v>
      </c>
    </row>
    <row r="5" spans="1:13" x14ac:dyDescent="0.25">
      <c r="B5" s="1">
        <v>3</v>
      </c>
      <c r="C5" s="10" t="s">
        <v>2</v>
      </c>
      <c r="D5" s="7">
        <v>1047.3500000019999</v>
      </c>
      <c r="E5" s="7">
        <v>238.400000001</v>
      </c>
      <c r="F5" s="8">
        <v>1071.749999999</v>
      </c>
      <c r="G5" s="7">
        <v>3</v>
      </c>
      <c r="H5" s="7">
        <v>438.74000000000012</v>
      </c>
      <c r="I5" s="8"/>
      <c r="J5" s="8"/>
      <c r="K5" s="8"/>
      <c r="L5" s="8"/>
      <c r="M5" s="8">
        <f t="shared" si="0"/>
        <v>2799.2400000020002</v>
      </c>
    </row>
    <row r="6" spans="1:13" x14ac:dyDescent="0.25">
      <c r="B6" s="1">
        <v>4</v>
      </c>
      <c r="C6" s="10" t="s">
        <v>3</v>
      </c>
      <c r="D6" s="7">
        <v>4454.5</v>
      </c>
      <c r="E6" s="7">
        <v>1030.9000000009999</v>
      </c>
      <c r="F6" s="8">
        <v>35355.85</v>
      </c>
      <c r="G6" s="7">
        <v>71.5</v>
      </c>
      <c r="H6" s="7">
        <v>27.700000000000006</v>
      </c>
      <c r="I6" s="8"/>
      <c r="J6" s="8"/>
      <c r="K6" s="8"/>
      <c r="L6" s="8"/>
      <c r="M6" s="8">
        <f t="shared" si="0"/>
        <v>40940.450000000994</v>
      </c>
    </row>
    <row r="7" spans="1:13" x14ac:dyDescent="0.25">
      <c r="B7" s="1">
        <v>5</v>
      </c>
      <c r="C7" s="10" t="s">
        <v>4</v>
      </c>
      <c r="D7" s="7">
        <v>568.5</v>
      </c>
      <c r="E7" s="7">
        <v>307.79999999599994</v>
      </c>
      <c r="F7" s="8">
        <v>2636.5</v>
      </c>
      <c r="G7" s="7">
        <v>4.5999999999999996</v>
      </c>
      <c r="H7" s="7">
        <v>101.85999999999999</v>
      </c>
      <c r="I7" s="8"/>
      <c r="J7" s="8"/>
      <c r="K7" s="8"/>
      <c r="L7" s="8"/>
      <c r="M7" s="8">
        <f t="shared" si="0"/>
        <v>3619.2599999960003</v>
      </c>
    </row>
    <row r="8" spans="1:13" x14ac:dyDescent="0.25">
      <c r="B8" s="1">
        <v>6</v>
      </c>
      <c r="C8" s="10" t="s">
        <v>5</v>
      </c>
      <c r="D8" s="7">
        <v>171.75000000400001</v>
      </c>
      <c r="E8" s="7">
        <v>98.900000000999995</v>
      </c>
      <c r="F8" s="8">
        <v>424.29999999899997</v>
      </c>
      <c r="G8" s="7">
        <v>2</v>
      </c>
      <c r="H8" s="7">
        <v>3.34</v>
      </c>
      <c r="I8" s="8"/>
      <c r="J8" s="8"/>
      <c r="K8" s="8"/>
      <c r="L8" s="8"/>
      <c r="M8" s="8">
        <f t="shared" si="0"/>
        <v>700.29000000400004</v>
      </c>
    </row>
    <row r="9" spans="1:13" x14ac:dyDescent="0.25">
      <c r="B9" s="1">
        <v>7</v>
      </c>
      <c r="C9" s="10" t="s">
        <v>6</v>
      </c>
      <c r="D9" s="7">
        <v>29.6</v>
      </c>
      <c r="E9" s="7">
        <v>143.99999999900001</v>
      </c>
      <c r="F9" s="8">
        <v>95</v>
      </c>
      <c r="G9" s="8"/>
      <c r="H9" s="7">
        <v>4.1300000000000008</v>
      </c>
      <c r="I9" s="8"/>
      <c r="J9" s="8"/>
      <c r="K9" s="8"/>
      <c r="L9" s="8"/>
      <c r="M9" s="8">
        <f t="shared" si="0"/>
        <v>272.72999999900003</v>
      </c>
    </row>
    <row r="10" spans="1:13" x14ac:dyDescent="0.25">
      <c r="B10" s="1">
        <v>8</v>
      </c>
      <c r="C10" s="10" t="s">
        <v>7</v>
      </c>
      <c r="D10" s="7">
        <v>326.90000000099997</v>
      </c>
      <c r="E10" s="7">
        <v>3.5</v>
      </c>
      <c r="F10" s="8">
        <v>2258.4</v>
      </c>
      <c r="G10" s="8"/>
      <c r="H10" s="7">
        <v>242.35999999999999</v>
      </c>
      <c r="I10" s="8"/>
      <c r="J10" s="8"/>
      <c r="K10" s="8"/>
      <c r="L10" s="8"/>
      <c r="M10" s="8">
        <f t="shared" si="0"/>
        <v>2831.1600000010003</v>
      </c>
    </row>
    <row r="11" spans="1:13" x14ac:dyDescent="0.25">
      <c r="B11" s="1">
        <v>9</v>
      </c>
      <c r="C11" s="10" t="s">
        <v>8</v>
      </c>
      <c r="D11" s="7">
        <v>1042.500000001</v>
      </c>
      <c r="E11" s="7">
        <v>1646.0499999990002</v>
      </c>
      <c r="F11" s="8">
        <v>5467.35</v>
      </c>
      <c r="G11" s="7">
        <v>2.25</v>
      </c>
      <c r="H11" s="7">
        <v>232.16999999999996</v>
      </c>
      <c r="I11" s="8"/>
      <c r="J11" s="8"/>
      <c r="K11" s="8"/>
      <c r="L11" s="8"/>
      <c r="M11" s="8">
        <f t="shared" si="0"/>
        <v>8390.32</v>
      </c>
    </row>
    <row r="12" spans="1:13" x14ac:dyDescent="0.25">
      <c r="B12" s="1">
        <v>10</v>
      </c>
      <c r="C12" s="10" t="s">
        <v>9</v>
      </c>
      <c r="D12" s="7">
        <v>3557.2999999990006</v>
      </c>
      <c r="E12" s="7">
        <v>1430.4999999999998</v>
      </c>
      <c r="F12" s="8">
        <v>7502.6800000100011</v>
      </c>
      <c r="G12" s="7">
        <v>41.45</v>
      </c>
      <c r="H12" s="7">
        <v>153.18000000000004</v>
      </c>
      <c r="I12" s="8"/>
      <c r="J12" s="8"/>
      <c r="K12" s="8"/>
      <c r="L12" s="8"/>
      <c r="M12" s="8">
        <f t="shared" si="0"/>
        <v>12685.110000009003</v>
      </c>
    </row>
    <row r="13" spans="1:13" x14ac:dyDescent="0.25">
      <c r="B13" s="1">
        <v>11</v>
      </c>
      <c r="C13" s="10" t="s">
        <v>10</v>
      </c>
      <c r="D13" s="7">
        <v>653.75</v>
      </c>
      <c r="E13" s="7">
        <v>12.000000000999998</v>
      </c>
      <c r="F13" s="8">
        <v>163</v>
      </c>
      <c r="G13" s="8"/>
      <c r="H13" s="7">
        <v>48.05</v>
      </c>
      <c r="I13" s="8"/>
      <c r="J13" s="8"/>
      <c r="K13" s="8"/>
      <c r="L13" s="8"/>
      <c r="M13" s="8">
        <f t="shared" si="0"/>
        <v>876.80000000099994</v>
      </c>
    </row>
    <row r="14" spans="1:13" x14ac:dyDescent="0.25">
      <c r="B14" s="1">
        <v>12</v>
      </c>
      <c r="C14" s="10" t="s">
        <v>11</v>
      </c>
      <c r="D14" s="7">
        <v>2054.85</v>
      </c>
      <c r="E14" s="7">
        <v>887.3999999990001</v>
      </c>
      <c r="F14" s="8">
        <v>4085.3500000000004</v>
      </c>
      <c r="G14" s="7">
        <v>6</v>
      </c>
      <c r="H14" s="7">
        <v>95.16</v>
      </c>
      <c r="I14" s="8"/>
      <c r="J14" s="8"/>
      <c r="K14" s="8"/>
      <c r="L14" s="8"/>
      <c r="M14" s="8">
        <f t="shared" si="0"/>
        <v>7128.7599999989998</v>
      </c>
    </row>
    <row r="15" spans="1:13" x14ac:dyDescent="0.25">
      <c r="B15" s="1">
        <v>13</v>
      </c>
      <c r="C15" s="10" t="s">
        <v>12</v>
      </c>
      <c r="D15" s="7">
        <v>1082.0999999999999</v>
      </c>
      <c r="E15" s="7">
        <v>320.14999999799994</v>
      </c>
      <c r="F15" s="8">
        <v>1164.1000000010001</v>
      </c>
      <c r="G15" s="7">
        <v>6</v>
      </c>
      <c r="H15" s="7">
        <v>169.08999999999997</v>
      </c>
      <c r="I15" s="8"/>
      <c r="J15" s="8"/>
      <c r="K15" s="8"/>
      <c r="L15" s="8"/>
      <c r="M15" s="8">
        <f t="shared" si="0"/>
        <v>2741.4399999990001</v>
      </c>
    </row>
    <row r="16" spans="1:13" x14ac:dyDescent="0.25">
      <c r="B16" s="1">
        <v>14</v>
      </c>
      <c r="C16" s="10" t="s">
        <v>13</v>
      </c>
      <c r="D16" s="7">
        <v>2784.5499999889994</v>
      </c>
      <c r="E16" s="7">
        <v>407.1799999980002</v>
      </c>
      <c r="F16" s="8">
        <v>22723.849999988994</v>
      </c>
      <c r="G16" s="7">
        <v>22.25</v>
      </c>
      <c r="H16" s="7">
        <v>90.090000000000018</v>
      </c>
      <c r="I16" s="8"/>
      <c r="J16" s="8"/>
      <c r="K16" s="8"/>
      <c r="L16" s="8"/>
      <c r="M16" s="8">
        <f t="shared" si="0"/>
        <v>26027.919999975995</v>
      </c>
    </row>
    <row r="17" spans="2:13" x14ac:dyDescent="0.25">
      <c r="B17" s="1">
        <v>15</v>
      </c>
      <c r="C17" s="10" t="s">
        <v>14</v>
      </c>
      <c r="D17" s="7">
        <v>284</v>
      </c>
      <c r="E17" s="7">
        <v>15900.649999996995</v>
      </c>
      <c r="F17" s="8">
        <v>1975.9500000009998</v>
      </c>
      <c r="G17" s="7">
        <v>39.749999998999996</v>
      </c>
      <c r="H17" s="7">
        <v>85.13</v>
      </c>
      <c r="I17" s="7">
        <v>49739.373270000004</v>
      </c>
      <c r="J17" s="7">
        <v>473.5</v>
      </c>
      <c r="K17" s="8"/>
      <c r="L17" s="8"/>
      <c r="M17" s="8">
        <f t="shared" si="0"/>
        <v>68498.353269996995</v>
      </c>
    </row>
    <row r="18" spans="2:13" x14ac:dyDescent="0.25">
      <c r="B18" s="1">
        <v>16</v>
      </c>
      <c r="C18" s="10" t="s">
        <v>15</v>
      </c>
      <c r="D18" s="7">
        <v>2876.000000001</v>
      </c>
      <c r="E18" s="7">
        <v>928.0899999960003</v>
      </c>
      <c r="F18" s="8">
        <v>8425.4</v>
      </c>
      <c r="G18" s="7">
        <v>24</v>
      </c>
      <c r="H18" s="7">
        <v>253.18</v>
      </c>
      <c r="I18" s="8"/>
      <c r="J18" s="8"/>
      <c r="K18" s="8"/>
      <c r="L18" s="8"/>
      <c r="M18" s="8">
        <f t="shared" si="0"/>
        <v>12506.669999997001</v>
      </c>
    </row>
    <row r="19" spans="2:13" x14ac:dyDescent="0.25">
      <c r="B19" s="1">
        <v>17</v>
      </c>
      <c r="C19" s="10" t="s">
        <v>16</v>
      </c>
      <c r="D19" s="7">
        <v>6915.7699999929964</v>
      </c>
      <c r="E19" s="7">
        <v>4725.6999999930013</v>
      </c>
      <c r="F19" s="8">
        <v>18261.749999997002</v>
      </c>
      <c r="G19" s="7">
        <v>5</v>
      </c>
      <c r="H19" s="7">
        <v>501.04999999999995</v>
      </c>
      <c r="I19" s="8"/>
      <c r="J19" s="8"/>
      <c r="K19" s="8"/>
      <c r="L19" s="7"/>
      <c r="M19" s="8">
        <f t="shared" si="0"/>
        <v>30409.269999983</v>
      </c>
    </row>
    <row r="20" spans="2:13" x14ac:dyDescent="0.25">
      <c r="B20" s="1">
        <v>18</v>
      </c>
      <c r="C20" s="10" t="s">
        <v>17</v>
      </c>
      <c r="D20" s="7">
        <v>170</v>
      </c>
      <c r="E20" s="7">
        <v>96.849999996999983</v>
      </c>
      <c r="F20" s="8">
        <v>3033.9</v>
      </c>
      <c r="G20" s="7">
        <v>7</v>
      </c>
      <c r="H20" s="7">
        <v>31.200000000000003</v>
      </c>
      <c r="I20" s="7"/>
      <c r="J20" s="8"/>
      <c r="K20" s="7"/>
      <c r="L20" s="7"/>
      <c r="M20" s="8">
        <f t="shared" si="0"/>
        <v>3338.9499999969998</v>
      </c>
    </row>
    <row r="21" spans="2:13" x14ac:dyDescent="0.25">
      <c r="B21" s="1">
        <v>19</v>
      </c>
      <c r="C21" s="10" t="s">
        <v>18</v>
      </c>
      <c r="D21" s="7">
        <v>1779.1</v>
      </c>
      <c r="E21" s="7">
        <v>544.10000000100001</v>
      </c>
      <c r="F21" s="8">
        <v>15115.5</v>
      </c>
      <c r="G21" s="7">
        <v>12.5</v>
      </c>
      <c r="H21" s="7">
        <v>14.29</v>
      </c>
      <c r="I21" s="7"/>
      <c r="J21" s="8"/>
      <c r="K21" s="7"/>
      <c r="L21" s="7"/>
      <c r="M21" s="8">
        <f t="shared" si="0"/>
        <v>17465.490000001002</v>
      </c>
    </row>
    <row r="22" spans="2:13" x14ac:dyDescent="0.25">
      <c r="B22" s="1">
        <v>20</v>
      </c>
      <c r="C22" s="10" t="s">
        <v>19</v>
      </c>
      <c r="D22" s="7">
        <v>181.35</v>
      </c>
      <c r="E22" s="7">
        <v>226.25000000099996</v>
      </c>
      <c r="F22" s="8">
        <v>5429.8500000009999</v>
      </c>
      <c r="G22" s="7">
        <v>0.5</v>
      </c>
      <c r="H22" s="7">
        <v>29.990000000000006</v>
      </c>
      <c r="I22" s="7"/>
      <c r="J22" s="8"/>
      <c r="K22" s="7"/>
      <c r="L22" s="7"/>
      <c r="M22" s="8">
        <f t="shared" si="0"/>
        <v>5867.9400000019996</v>
      </c>
    </row>
    <row r="23" spans="2:13" x14ac:dyDescent="0.25">
      <c r="B23" s="1">
        <v>21</v>
      </c>
      <c r="C23" s="10" t="s">
        <v>20</v>
      </c>
      <c r="D23" s="7">
        <v>1955.25</v>
      </c>
      <c r="E23" s="7">
        <v>356.84999999699988</v>
      </c>
      <c r="F23" s="8">
        <v>5424.5</v>
      </c>
      <c r="G23" s="7">
        <v>21.45</v>
      </c>
      <c r="H23" s="7">
        <v>103.75</v>
      </c>
      <c r="I23" s="7"/>
      <c r="J23" s="8"/>
      <c r="K23" s="7"/>
      <c r="L23" s="7"/>
      <c r="M23" s="8">
        <f t="shared" si="0"/>
        <v>7861.7999999969998</v>
      </c>
    </row>
    <row r="24" spans="2:13" x14ac:dyDescent="0.25">
      <c r="B24" s="1">
        <v>22</v>
      </c>
      <c r="C24" s="10" t="s">
        <v>21</v>
      </c>
      <c r="D24" s="7">
        <v>1318.6499999999994</v>
      </c>
      <c r="E24" s="7">
        <v>339.09999999699994</v>
      </c>
      <c r="F24" s="8">
        <v>1717</v>
      </c>
      <c r="G24" s="7">
        <v>3</v>
      </c>
      <c r="H24" s="7">
        <v>101.74999999999997</v>
      </c>
      <c r="I24" s="8"/>
      <c r="J24" s="8"/>
      <c r="K24" s="8"/>
      <c r="L24" s="7"/>
      <c r="M24" s="8">
        <f t="shared" si="0"/>
        <v>3479.4999999969996</v>
      </c>
    </row>
    <row r="25" spans="2:13" x14ac:dyDescent="0.25">
      <c r="B25" s="1">
        <v>23</v>
      </c>
      <c r="C25" s="10" t="s">
        <v>22</v>
      </c>
      <c r="D25" s="7">
        <v>470.99999999900007</v>
      </c>
      <c r="E25" s="7">
        <v>75.600000004000009</v>
      </c>
      <c r="F25" s="8">
        <v>375.1</v>
      </c>
      <c r="G25" s="7">
        <v>1</v>
      </c>
      <c r="H25" s="7">
        <v>22.92</v>
      </c>
      <c r="I25" s="8"/>
      <c r="J25" s="8"/>
      <c r="K25" s="8"/>
      <c r="L25" s="7"/>
      <c r="M25" s="8">
        <f t="shared" si="0"/>
        <v>945.62000000300009</v>
      </c>
    </row>
    <row r="26" spans="2:13" x14ac:dyDescent="0.25">
      <c r="B26" s="1">
        <v>24</v>
      </c>
      <c r="C26" s="10" t="s">
        <v>23</v>
      </c>
      <c r="D26" s="7">
        <v>339.35</v>
      </c>
      <c r="E26" s="7">
        <v>306.09999999999997</v>
      </c>
      <c r="F26" s="8">
        <v>1708</v>
      </c>
      <c r="G26" s="7">
        <v>11.6</v>
      </c>
      <c r="H26" s="7">
        <v>61.97999999999999</v>
      </c>
      <c r="I26" s="7"/>
      <c r="J26" s="8"/>
      <c r="K26" s="7">
        <v>3166</v>
      </c>
      <c r="L26" s="7"/>
      <c r="M26" s="8">
        <f t="shared" si="0"/>
        <v>5593.03</v>
      </c>
    </row>
    <row r="27" spans="2:13" x14ac:dyDescent="0.25">
      <c r="B27" s="1">
        <v>25</v>
      </c>
      <c r="C27" s="10" t="s">
        <v>24</v>
      </c>
      <c r="D27" s="7">
        <v>62</v>
      </c>
      <c r="E27" s="7">
        <v>1066.9500000050002</v>
      </c>
      <c r="F27" s="8">
        <v>1472.9999999909999</v>
      </c>
      <c r="G27" s="7">
        <v>2</v>
      </c>
      <c r="H27" s="7">
        <v>330.35000000000008</v>
      </c>
      <c r="I27" s="8"/>
      <c r="J27" s="7">
        <v>1.5</v>
      </c>
      <c r="K27" s="8"/>
      <c r="L27" s="7"/>
      <c r="M27" s="8">
        <f t="shared" si="0"/>
        <v>2935.7999999959998</v>
      </c>
    </row>
    <row r="28" spans="2:13" ht="15.95" customHeight="1" x14ac:dyDescent="0.25">
      <c r="B28" s="1">
        <v>26</v>
      </c>
      <c r="C28" s="10" t="s">
        <v>25</v>
      </c>
      <c r="D28" s="7">
        <v>116</v>
      </c>
      <c r="E28" s="7">
        <v>20.599999998999998</v>
      </c>
      <c r="F28" s="8">
        <v>1183</v>
      </c>
      <c r="G28" s="8"/>
      <c r="H28" s="7">
        <v>5.3500000000000005</v>
      </c>
      <c r="I28" s="7">
        <v>32586.474399588991</v>
      </c>
      <c r="J28" s="7">
        <v>3221.2553915932726</v>
      </c>
      <c r="K28" s="8"/>
      <c r="L28" s="7"/>
      <c r="M28" s="8">
        <f t="shared" si="0"/>
        <v>37132.679791181261</v>
      </c>
    </row>
    <row r="29" spans="2:13" x14ac:dyDescent="0.25">
      <c r="B29" s="1">
        <v>27</v>
      </c>
      <c r="C29" s="10" t="s">
        <v>26</v>
      </c>
      <c r="D29" s="7">
        <v>1319.1999999980001</v>
      </c>
      <c r="E29" s="7">
        <v>103.54999999899999</v>
      </c>
      <c r="F29" s="8">
        <v>832.25</v>
      </c>
      <c r="G29" s="7">
        <v>30.5</v>
      </c>
      <c r="H29" s="7">
        <v>69.510000000000005</v>
      </c>
      <c r="I29" s="7"/>
      <c r="J29" s="8"/>
      <c r="K29" s="7">
        <v>1048.3646719799999</v>
      </c>
      <c r="L29" s="7">
        <v>0.1</v>
      </c>
      <c r="M29" s="8">
        <f t="shared" si="0"/>
        <v>3403.4746719770001</v>
      </c>
    </row>
    <row r="30" spans="2:13" x14ac:dyDescent="0.25">
      <c r="B30" s="1">
        <v>28</v>
      </c>
      <c r="C30" s="10" t="s">
        <v>27</v>
      </c>
      <c r="D30" s="7">
        <v>111.400000001</v>
      </c>
      <c r="E30" s="7">
        <v>15</v>
      </c>
      <c r="F30" s="8">
        <v>1411.1</v>
      </c>
      <c r="G30" s="8"/>
      <c r="H30" s="7">
        <v>17</v>
      </c>
      <c r="I30" s="8"/>
      <c r="J30" s="8"/>
      <c r="K30" s="8"/>
      <c r="L30" s="7"/>
      <c r="M30" s="8">
        <f t="shared" si="0"/>
        <v>1554.500000001</v>
      </c>
    </row>
    <row r="31" spans="2:13" x14ac:dyDescent="0.25">
      <c r="B31" s="1">
        <v>29</v>
      </c>
      <c r="C31" s="10" t="s">
        <v>28</v>
      </c>
      <c r="D31" s="7">
        <v>127.5</v>
      </c>
      <c r="E31" s="7">
        <v>6</v>
      </c>
      <c r="F31" s="8">
        <v>39.75</v>
      </c>
      <c r="G31" s="8"/>
      <c r="H31" s="7">
        <v>3.96</v>
      </c>
      <c r="I31" s="8"/>
      <c r="J31" s="8"/>
      <c r="K31" s="8"/>
      <c r="L31" s="7"/>
      <c r="M31" s="8">
        <f t="shared" si="0"/>
        <v>177.21</v>
      </c>
    </row>
    <row r="32" spans="2:13" x14ac:dyDescent="0.25">
      <c r="B32" s="1">
        <v>30</v>
      </c>
      <c r="C32" s="10" t="s">
        <v>29</v>
      </c>
      <c r="D32" s="7">
        <v>269.25</v>
      </c>
      <c r="E32" s="7">
        <v>210.99999999700012</v>
      </c>
      <c r="F32" s="8">
        <v>4166.5</v>
      </c>
      <c r="G32" s="7">
        <v>4.25</v>
      </c>
      <c r="H32" s="7">
        <v>2.44</v>
      </c>
      <c r="I32" s="7"/>
      <c r="J32" s="8"/>
      <c r="K32" s="7"/>
      <c r="L32" s="7"/>
      <c r="M32" s="8">
        <f t="shared" si="0"/>
        <v>4653.4399999970001</v>
      </c>
    </row>
    <row r="33" spans="2:13" x14ac:dyDescent="0.25">
      <c r="B33" s="1">
        <v>31</v>
      </c>
      <c r="C33" s="10" t="s">
        <v>30</v>
      </c>
      <c r="D33" s="7">
        <v>142.25</v>
      </c>
      <c r="E33" s="8"/>
      <c r="F33" s="8">
        <v>51.2</v>
      </c>
      <c r="G33" s="8"/>
      <c r="H33" s="7">
        <v>9.6</v>
      </c>
      <c r="I33" s="8"/>
      <c r="J33" s="8"/>
      <c r="K33" s="8"/>
      <c r="L33" s="8"/>
      <c r="M33" s="8">
        <f t="shared" si="0"/>
        <v>203.04999999999998</v>
      </c>
    </row>
    <row r="34" spans="2:13" x14ac:dyDescent="0.25">
      <c r="B34" s="1">
        <v>32</v>
      </c>
      <c r="C34" s="10" t="s">
        <v>31</v>
      </c>
      <c r="D34" s="7">
        <v>73.5</v>
      </c>
      <c r="E34" s="7">
        <v>326.54999999700004</v>
      </c>
      <c r="F34" s="8">
        <v>3162.25</v>
      </c>
      <c r="G34" s="8"/>
      <c r="H34" s="7">
        <v>389.33000000000004</v>
      </c>
      <c r="I34" s="7"/>
      <c r="J34" s="8"/>
      <c r="K34" s="7">
        <v>1167</v>
      </c>
      <c r="L34" s="7"/>
      <c r="M34" s="8">
        <f t="shared" si="0"/>
        <v>5118.6299999969997</v>
      </c>
    </row>
    <row r="35" spans="2:13" x14ac:dyDescent="0.25">
      <c r="B35" s="1">
        <v>33</v>
      </c>
      <c r="C35" s="10" t="s">
        <v>32</v>
      </c>
      <c r="D35" s="8"/>
      <c r="E35" s="7">
        <v>6</v>
      </c>
      <c r="F35" s="8"/>
      <c r="G35" s="8"/>
      <c r="H35" s="8">
        <v>7</v>
      </c>
      <c r="I35" s="8"/>
      <c r="J35" s="8"/>
      <c r="K35" s="8"/>
      <c r="L35" s="7"/>
      <c r="M35" s="8">
        <f t="shared" si="0"/>
        <v>13</v>
      </c>
    </row>
    <row r="36" spans="2:13" x14ac:dyDescent="0.25">
      <c r="B36" s="1">
        <v>34</v>
      </c>
      <c r="C36" s="10" t="s">
        <v>33</v>
      </c>
      <c r="D36" s="7">
        <v>2448.75</v>
      </c>
      <c r="E36" s="7">
        <v>2378.6000000019994</v>
      </c>
      <c r="F36" s="8">
        <v>6184.3499999979995</v>
      </c>
      <c r="G36" s="7">
        <v>33.700000000000003</v>
      </c>
      <c r="H36" s="7">
        <v>237.20999999999995</v>
      </c>
      <c r="I36" s="7"/>
      <c r="J36" s="8"/>
      <c r="K36" s="7"/>
      <c r="L36" s="7"/>
      <c r="M36" s="8">
        <f t="shared" si="0"/>
        <v>11282.609999999999</v>
      </c>
    </row>
    <row r="37" spans="2:13" x14ac:dyDescent="0.25">
      <c r="B37" s="1">
        <v>35</v>
      </c>
      <c r="C37" s="10" t="s">
        <v>34</v>
      </c>
      <c r="D37" s="7">
        <v>2263.5499999999997</v>
      </c>
      <c r="E37" s="7">
        <v>900.09999999799993</v>
      </c>
      <c r="F37" s="8">
        <v>22522.25</v>
      </c>
      <c r="G37" s="7">
        <v>6.6999999999999993</v>
      </c>
      <c r="H37" s="7">
        <v>167.35999999999999</v>
      </c>
      <c r="I37" s="7"/>
      <c r="J37" s="8"/>
      <c r="K37" s="7"/>
      <c r="L37" s="7"/>
      <c r="M37" s="8">
        <f t="shared" si="0"/>
        <v>25859.959999998002</v>
      </c>
    </row>
    <row r="38" spans="2:13" x14ac:dyDescent="0.25">
      <c r="B38" s="1">
        <v>36</v>
      </c>
      <c r="C38" s="10" t="s">
        <v>35</v>
      </c>
      <c r="D38" s="7">
        <v>246.25</v>
      </c>
      <c r="E38" s="7">
        <v>13</v>
      </c>
      <c r="F38" s="8">
        <v>2661.4</v>
      </c>
      <c r="G38" s="8"/>
      <c r="H38" s="7">
        <v>34.42</v>
      </c>
      <c r="I38" s="7"/>
      <c r="J38" s="8"/>
      <c r="K38" s="7"/>
      <c r="L38" s="7"/>
      <c r="M38" s="8">
        <f t="shared" si="0"/>
        <v>2955.07</v>
      </c>
    </row>
    <row r="39" spans="2:13" x14ac:dyDescent="0.25">
      <c r="B39" s="1">
        <v>37</v>
      </c>
      <c r="C39" s="10" t="s">
        <v>36</v>
      </c>
      <c r="D39" s="7">
        <v>2151.85</v>
      </c>
      <c r="E39" s="7">
        <v>143.97000000400004</v>
      </c>
      <c r="F39" s="8">
        <v>2460</v>
      </c>
      <c r="G39" s="7">
        <v>10.5</v>
      </c>
      <c r="H39" s="7">
        <v>33.200000000000003</v>
      </c>
      <c r="I39" s="7"/>
      <c r="J39" s="8"/>
      <c r="K39" s="7"/>
      <c r="L39" s="7"/>
      <c r="M39" s="8">
        <f t="shared" si="0"/>
        <v>4799.5200000039995</v>
      </c>
    </row>
    <row r="40" spans="2:13" x14ac:dyDescent="0.25">
      <c r="B40" s="1">
        <v>38</v>
      </c>
      <c r="C40" s="10" t="s">
        <v>37</v>
      </c>
      <c r="D40" s="7">
        <v>547.84999999800004</v>
      </c>
      <c r="E40" s="7">
        <v>61.500000001000018</v>
      </c>
      <c r="F40" s="8">
        <v>4253.7</v>
      </c>
      <c r="G40" s="7">
        <v>2.0000000010000001</v>
      </c>
      <c r="H40" s="7">
        <v>106.65</v>
      </c>
      <c r="I40" s="7"/>
      <c r="J40" s="8"/>
      <c r="K40" s="7"/>
      <c r="L40" s="7"/>
      <c r="M40" s="8">
        <f t="shared" si="0"/>
        <v>4971.7</v>
      </c>
    </row>
    <row r="41" spans="2:13" x14ac:dyDescent="0.25">
      <c r="B41" s="1">
        <v>39</v>
      </c>
      <c r="C41" s="10" t="s">
        <v>38</v>
      </c>
      <c r="D41" s="7">
        <v>1001.7500000009998</v>
      </c>
      <c r="E41" s="7">
        <v>153.89999999799997</v>
      </c>
      <c r="F41" s="8">
        <v>4687.8</v>
      </c>
      <c r="G41" s="7">
        <v>18.25</v>
      </c>
      <c r="H41" s="7">
        <v>113.07000000000001</v>
      </c>
      <c r="I41" s="7"/>
      <c r="J41" s="8"/>
      <c r="K41" s="7"/>
      <c r="L41" s="7"/>
      <c r="M41" s="8">
        <f t="shared" si="0"/>
        <v>5974.769999999</v>
      </c>
    </row>
    <row r="42" spans="2:13" x14ac:dyDescent="0.25">
      <c r="B42" s="1">
        <v>40</v>
      </c>
      <c r="C42" s="10" t="s">
        <v>39</v>
      </c>
      <c r="D42" s="7">
        <v>3710.8</v>
      </c>
      <c r="E42" s="7">
        <v>278.17</v>
      </c>
      <c r="F42" s="8">
        <v>3921.25</v>
      </c>
      <c r="G42" s="7">
        <v>6</v>
      </c>
      <c r="H42" s="7">
        <v>95.620000000000019</v>
      </c>
      <c r="I42" s="7"/>
      <c r="J42" s="8"/>
      <c r="K42" s="7"/>
      <c r="L42" s="7"/>
      <c r="M42" s="8">
        <f t="shared" si="0"/>
        <v>8011.84</v>
      </c>
    </row>
    <row r="43" spans="2:13" x14ac:dyDescent="0.25">
      <c r="B43" s="1">
        <v>41</v>
      </c>
      <c r="C43" s="10" t="s">
        <v>40</v>
      </c>
      <c r="D43" s="7">
        <v>34.35</v>
      </c>
      <c r="E43" s="7">
        <v>543.29999998999961</v>
      </c>
      <c r="F43" s="8">
        <v>297.75</v>
      </c>
      <c r="G43" s="7">
        <v>19.25</v>
      </c>
      <c r="H43" s="7">
        <v>168.86</v>
      </c>
      <c r="I43" s="7"/>
      <c r="J43" s="8"/>
      <c r="K43" s="7"/>
      <c r="L43" s="7"/>
      <c r="M43" s="8">
        <f t="shared" si="0"/>
        <v>1063.5099999899996</v>
      </c>
    </row>
    <row r="44" spans="2:13" x14ac:dyDescent="0.25">
      <c r="B44" s="1">
        <v>42</v>
      </c>
      <c r="C44" s="10" t="s">
        <v>41</v>
      </c>
      <c r="D44" s="7">
        <v>146.099999997</v>
      </c>
      <c r="E44" s="7">
        <v>156.20999999999992</v>
      </c>
      <c r="F44" s="8">
        <v>1897</v>
      </c>
      <c r="G44" s="7">
        <v>8</v>
      </c>
      <c r="H44" s="7">
        <v>30.360000000000003</v>
      </c>
      <c r="I44" s="8"/>
      <c r="J44" s="8"/>
      <c r="K44" s="8"/>
      <c r="L44" s="7"/>
      <c r="M44" s="8">
        <f t="shared" si="0"/>
        <v>2237.6699999970001</v>
      </c>
    </row>
    <row r="45" spans="2:13" x14ac:dyDescent="0.25">
      <c r="B45" s="1">
        <v>43</v>
      </c>
      <c r="C45" s="10" t="s">
        <v>43</v>
      </c>
      <c r="D45" s="7">
        <v>6178.7000000000007</v>
      </c>
      <c r="E45" s="7">
        <v>1210.8199999990004</v>
      </c>
      <c r="F45" s="8">
        <v>41514.049999998999</v>
      </c>
      <c r="G45" s="7">
        <v>167.24999999899998</v>
      </c>
      <c r="H45" s="7">
        <v>980.07999999999993</v>
      </c>
      <c r="I45" s="7"/>
      <c r="J45" s="8"/>
      <c r="K45" s="7"/>
      <c r="L45" s="7"/>
      <c r="M45" s="8">
        <f t="shared" si="0"/>
        <v>50050.899999997004</v>
      </c>
    </row>
    <row r="46" spans="2:13" x14ac:dyDescent="0.25">
      <c r="B46" s="1">
        <v>44</v>
      </c>
      <c r="C46" s="10" t="s">
        <v>42</v>
      </c>
      <c r="D46" s="8"/>
      <c r="E46" s="7"/>
      <c r="F46" s="8"/>
      <c r="G46" s="8"/>
      <c r="H46" s="7">
        <v>0.25</v>
      </c>
      <c r="I46" s="8"/>
      <c r="J46" s="8"/>
      <c r="K46" s="8"/>
      <c r="L46" s="7"/>
      <c r="M46" s="8">
        <f t="shared" si="0"/>
        <v>0.25</v>
      </c>
    </row>
    <row r="47" spans="2:13" x14ac:dyDescent="0.25">
      <c r="B47" s="1">
        <v>45</v>
      </c>
      <c r="C47" s="10" t="s">
        <v>44</v>
      </c>
      <c r="D47" s="7">
        <v>3432.15</v>
      </c>
      <c r="E47" s="7">
        <v>3911.5499999999993</v>
      </c>
      <c r="F47" s="8">
        <v>6424.1500000000015</v>
      </c>
      <c r="G47" s="7">
        <v>2.35</v>
      </c>
      <c r="H47" s="7">
        <v>232.87</v>
      </c>
      <c r="I47" s="7"/>
      <c r="J47" s="8"/>
      <c r="K47" s="7"/>
      <c r="L47" s="7"/>
      <c r="M47" s="8">
        <f t="shared" si="0"/>
        <v>14003.070000000002</v>
      </c>
    </row>
    <row r="48" spans="2:13" x14ac:dyDescent="0.25">
      <c r="B48" s="1">
        <v>46</v>
      </c>
      <c r="C48" s="10" t="s">
        <v>45</v>
      </c>
      <c r="D48" s="7">
        <v>2132.8999999999996</v>
      </c>
      <c r="E48" s="7">
        <v>202.4</v>
      </c>
      <c r="F48" s="8">
        <v>7648.15</v>
      </c>
      <c r="G48" s="7">
        <v>16.100000000000001</v>
      </c>
      <c r="H48" s="7">
        <v>54.720000000000006</v>
      </c>
      <c r="I48" s="7"/>
      <c r="J48" s="8"/>
      <c r="K48" s="7"/>
      <c r="L48" s="7"/>
      <c r="M48" s="8">
        <f t="shared" si="0"/>
        <v>10054.269999999999</v>
      </c>
    </row>
    <row r="49" spans="2:13" x14ac:dyDescent="0.25">
      <c r="B49" s="1">
        <v>47</v>
      </c>
      <c r="C49" s="10" t="s">
        <v>46</v>
      </c>
      <c r="D49" s="7">
        <v>1560.8499999989997</v>
      </c>
      <c r="E49" s="7">
        <v>35.20000000000001</v>
      </c>
      <c r="F49" s="8">
        <v>22146.450000017994</v>
      </c>
      <c r="G49" s="7">
        <v>53.650000001000002</v>
      </c>
      <c r="H49" s="7">
        <v>40.369999999999997</v>
      </c>
      <c r="I49" s="7"/>
      <c r="J49" s="8"/>
      <c r="K49" s="7"/>
      <c r="L49" s="7"/>
      <c r="M49" s="8">
        <f t="shared" si="0"/>
        <v>23836.52000001799</v>
      </c>
    </row>
    <row r="50" spans="2:13" x14ac:dyDescent="0.25">
      <c r="B50" s="1">
        <v>48</v>
      </c>
      <c r="C50" s="10" t="s">
        <v>47</v>
      </c>
      <c r="D50" s="7">
        <v>68</v>
      </c>
      <c r="E50" s="8"/>
      <c r="F50" s="8">
        <v>111</v>
      </c>
      <c r="G50" s="8"/>
      <c r="H50" s="7">
        <v>88.65</v>
      </c>
      <c r="I50" s="8"/>
      <c r="J50" s="8"/>
      <c r="K50" s="8"/>
      <c r="L50" s="8"/>
      <c r="M50" s="8">
        <f t="shared" si="0"/>
        <v>267.64999999999998</v>
      </c>
    </row>
    <row r="51" spans="2:13" x14ac:dyDescent="0.25">
      <c r="B51" s="1">
        <v>49</v>
      </c>
      <c r="C51" s="10" t="s">
        <v>48</v>
      </c>
      <c r="D51" s="7">
        <v>3619.249999999</v>
      </c>
      <c r="E51" s="7">
        <v>564.23000000200011</v>
      </c>
      <c r="F51" s="8">
        <v>18399.330000000002</v>
      </c>
      <c r="G51" s="7">
        <v>42.55</v>
      </c>
      <c r="H51" s="7">
        <v>174.95999999999998</v>
      </c>
      <c r="I51" s="7"/>
      <c r="J51" s="8"/>
      <c r="K51" s="7"/>
      <c r="L51" s="7"/>
      <c r="M51" s="8">
        <f t="shared" si="0"/>
        <v>22800.320000001</v>
      </c>
    </row>
    <row r="52" spans="2:13" x14ac:dyDescent="0.25">
      <c r="B52" s="1">
        <v>50</v>
      </c>
      <c r="C52" s="10" t="s">
        <v>49</v>
      </c>
      <c r="D52" s="7">
        <v>1166.5</v>
      </c>
      <c r="E52" s="7">
        <v>525.24999999900001</v>
      </c>
      <c r="F52" s="8">
        <v>1430</v>
      </c>
      <c r="G52" s="7">
        <v>1</v>
      </c>
      <c r="H52" s="7">
        <v>28.729999999999997</v>
      </c>
      <c r="I52" s="8"/>
      <c r="J52" s="8"/>
      <c r="K52" s="8"/>
      <c r="L52" s="7"/>
      <c r="M52" s="8">
        <f t="shared" si="0"/>
        <v>3151.479999999</v>
      </c>
    </row>
    <row r="53" spans="2:13" x14ac:dyDescent="0.25">
      <c r="B53" s="1">
        <v>51</v>
      </c>
      <c r="C53" s="10" t="s">
        <v>50</v>
      </c>
      <c r="D53" s="7">
        <v>1048.200000002</v>
      </c>
      <c r="E53" s="7">
        <v>1521.6499999999985</v>
      </c>
      <c r="F53" s="8">
        <v>2809.4999999989996</v>
      </c>
      <c r="G53" s="7">
        <v>37.950000000000003</v>
      </c>
      <c r="H53" s="7">
        <v>307.28999999999996</v>
      </c>
      <c r="I53" s="7"/>
      <c r="J53" s="8"/>
      <c r="K53" s="7"/>
      <c r="L53" s="7"/>
      <c r="M53" s="8">
        <f t="shared" si="0"/>
        <v>5724.5900000009979</v>
      </c>
    </row>
    <row r="54" spans="2:13" x14ac:dyDescent="0.25">
      <c r="B54" s="1">
        <v>52</v>
      </c>
      <c r="C54" s="10" t="s">
        <v>51</v>
      </c>
      <c r="D54" s="7">
        <v>375</v>
      </c>
      <c r="E54" s="7">
        <v>463.81999999600021</v>
      </c>
      <c r="F54" s="8">
        <v>1963.5</v>
      </c>
      <c r="G54" s="7">
        <v>14.1</v>
      </c>
      <c r="H54" s="7">
        <v>44.43</v>
      </c>
      <c r="I54" s="7"/>
      <c r="J54" s="8"/>
      <c r="K54" s="7"/>
      <c r="L54" s="7"/>
      <c r="M54" s="8">
        <f t="shared" si="0"/>
        <v>2860.849999996</v>
      </c>
    </row>
    <row r="55" spans="2:13" x14ac:dyDescent="0.25">
      <c r="B55" s="1">
        <v>53</v>
      </c>
      <c r="C55" s="10" t="s">
        <v>52</v>
      </c>
      <c r="D55" s="7">
        <v>3321.38</v>
      </c>
      <c r="E55" s="7">
        <v>1810.7099999999991</v>
      </c>
      <c r="F55" s="8">
        <v>17122.000000007021</v>
      </c>
      <c r="G55" s="7">
        <v>26</v>
      </c>
      <c r="H55" s="7">
        <v>288.8599999999999</v>
      </c>
      <c r="I55" s="7"/>
      <c r="J55" s="8"/>
      <c r="K55" s="7"/>
      <c r="L55" s="7"/>
      <c r="M55" s="8">
        <f t="shared" si="0"/>
        <v>22568.950000007022</v>
      </c>
    </row>
    <row r="56" spans="2:13" x14ac:dyDescent="0.25">
      <c r="B56" s="1">
        <v>54</v>
      </c>
      <c r="C56" s="10" t="s">
        <v>53</v>
      </c>
      <c r="D56" s="7">
        <v>1997.5</v>
      </c>
      <c r="E56" s="7">
        <v>515.20000000000005</v>
      </c>
      <c r="F56" s="8">
        <v>2645.25</v>
      </c>
      <c r="G56" s="7">
        <v>76.45</v>
      </c>
      <c r="H56" s="7">
        <v>23.76</v>
      </c>
      <c r="I56" s="7">
        <v>8259.5902399999995</v>
      </c>
      <c r="J56" s="8"/>
      <c r="K56" s="8"/>
      <c r="L56" s="7"/>
      <c r="M56" s="8">
        <f t="shared" si="0"/>
        <v>13517.750239999999</v>
      </c>
    </row>
    <row r="57" spans="2:13" x14ac:dyDescent="0.25">
      <c r="B57" s="1">
        <v>55</v>
      </c>
      <c r="C57" s="10" t="s">
        <v>54</v>
      </c>
      <c r="D57" s="7">
        <v>29.500000001</v>
      </c>
      <c r="E57" s="7">
        <v>1075.3999999740022</v>
      </c>
      <c r="F57" s="8">
        <v>14</v>
      </c>
      <c r="G57" s="7">
        <v>23.9</v>
      </c>
      <c r="H57" s="7">
        <v>104.85999999999999</v>
      </c>
      <c r="I57" s="7"/>
      <c r="J57" s="8"/>
      <c r="K57" s="7">
        <v>663.37474378000002</v>
      </c>
      <c r="L57" s="7">
        <v>90.4</v>
      </c>
      <c r="M57" s="8">
        <f t="shared" si="0"/>
        <v>2001.4347437550023</v>
      </c>
    </row>
    <row r="58" spans="2:13" x14ac:dyDescent="0.25">
      <c r="B58" s="1">
        <v>56</v>
      </c>
      <c r="C58" s="10" t="s">
        <v>55</v>
      </c>
      <c r="D58" s="7">
        <v>39.749999998999996</v>
      </c>
      <c r="E58" s="7">
        <v>12</v>
      </c>
      <c r="F58" s="8">
        <v>8</v>
      </c>
      <c r="G58" s="8"/>
      <c r="H58" s="8"/>
      <c r="I58" s="7"/>
      <c r="J58" s="8"/>
      <c r="K58" s="7"/>
      <c r="L58" s="7"/>
      <c r="M58" s="8">
        <f t="shared" si="0"/>
        <v>59.749999998999996</v>
      </c>
    </row>
    <row r="59" spans="2:13" x14ac:dyDescent="0.25">
      <c r="B59" s="1">
        <v>57</v>
      </c>
      <c r="C59" s="10" t="s">
        <v>56</v>
      </c>
      <c r="D59" s="7">
        <v>2139.5500000000002</v>
      </c>
      <c r="E59" s="7">
        <v>4.25</v>
      </c>
      <c r="F59" s="8">
        <v>3903.16</v>
      </c>
      <c r="G59" s="8"/>
      <c r="H59" s="7">
        <v>292.5</v>
      </c>
      <c r="I59" s="7"/>
      <c r="J59" s="8"/>
      <c r="K59" s="7">
        <v>189.23494314999999</v>
      </c>
      <c r="L59" s="7">
        <v>0.5</v>
      </c>
      <c r="M59" s="8">
        <f t="shared" si="0"/>
        <v>6529.1949431499997</v>
      </c>
    </row>
    <row r="60" spans="2:13" x14ac:dyDescent="0.25">
      <c r="B60" s="1">
        <v>58</v>
      </c>
      <c r="C60" s="10" t="s">
        <v>57</v>
      </c>
      <c r="D60" s="7">
        <v>61.75</v>
      </c>
      <c r="E60" s="8"/>
      <c r="F60" s="8">
        <v>0.2</v>
      </c>
      <c r="G60" s="8"/>
      <c r="H60" s="7">
        <v>1.6</v>
      </c>
      <c r="I60" s="7"/>
      <c r="J60" s="8"/>
      <c r="K60" s="7"/>
      <c r="L60" s="8"/>
      <c r="M60" s="8">
        <f t="shared" si="0"/>
        <v>63.550000000000004</v>
      </c>
    </row>
    <row r="61" spans="2:13" x14ac:dyDescent="0.25">
      <c r="B61" s="1">
        <v>59</v>
      </c>
      <c r="C61" s="10" t="s">
        <v>58</v>
      </c>
      <c r="D61" s="7">
        <v>343.20000000000005</v>
      </c>
      <c r="E61" s="7">
        <v>404.77499999700007</v>
      </c>
      <c r="F61" s="8">
        <v>300.25</v>
      </c>
      <c r="G61" s="7">
        <v>2</v>
      </c>
      <c r="H61" s="7">
        <v>6.7800000000000011</v>
      </c>
      <c r="I61" s="8"/>
      <c r="J61" s="8"/>
      <c r="K61" s="8"/>
      <c r="L61" s="7"/>
      <c r="M61" s="8">
        <f t="shared" si="0"/>
        <v>1057.0049999970001</v>
      </c>
    </row>
    <row r="62" spans="2:13" x14ac:dyDescent="0.25">
      <c r="B62" s="1">
        <v>60</v>
      </c>
      <c r="C62" s="10" t="s">
        <v>59</v>
      </c>
      <c r="D62" s="7">
        <v>89.5</v>
      </c>
      <c r="E62" s="7">
        <v>50.000000002000007</v>
      </c>
      <c r="F62" s="8">
        <v>1318</v>
      </c>
      <c r="G62" s="8"/>
      <c r="H62" s="7">
        <v>31.25</v>
      </c>
      <c r="I62" s="8"/>
      <c r="J62" s="8"/>
      <c r="K62" s="8"/>
      <c r="L62" s="7"/>
      <c r="M62" s="8">
        <f t="shared" si="0"/>
        <v>1488.750000002</v>
      </c>
    </row>
    <row r="63" spans="2:13" x14ac:dyDescent="0.25">
      <c r="B63" s="1">
        <v>61</v>
      </c>
      <c r="C63" s="10" t="s">
        <v>60</v>
      </c>
      <c r="D63" s="7">
        <v>34.949999999000006</v>
      </c>
      <c r="E63" s="7">
        <v>441.45000000199951</v>
      </c>
      <c r="F63" s="8">
        <v>1068.6899999989996</v>
      </c>
      <c r="G63" s="7">
        <v>2.1</v>
      </c>
      <c r="H63" s="7">
        <v>17.41</v>
      </c>
      <c r="I63" s="7"/>
      <c r="J63" s="8"/>
      <c r="K63" s="7"/>
      <c r="L63" s="7">
        <v>1.34</v>
      </c>
      <c r="M63" s="8">
        <f t="shared" si="0"/>
        <v>1565.9399999999991</v>
      </c>
    </row>
    <row r="64" spans="2:13" x14ac:dyDescent="0.25">
      <c r="B64" s="1">
        <v>62</v>
      </c>
      <c r="C64" s="10" t="s">
        <v>61</v>
      </c>
      <c r="D64" s="7">
        <v>497</v>
      </c>
      <c r="E64" s="7">
        <v>153.75</v>
      </c>
      <c r="F64" s="8">
        <v>2215.5</v>
      </c>
      <c r="G64" s="7">
        <v>1</v>
      </c>
      <c r="H64" s="7">
        <v>53.34</v>
      </c>
      <c r="I64" s="7"/>
      <c r="J64" s="8"/>
      <c r="K64" s="7"/>
      <c r="L64" s="7"/>
      <c r="M64" s="8">
        <f t="shared" si="0"/>
        <v>2920.59</v>
      </c>
    </row>
    <row r="65" spans="2:13" x14ac:dyDescent="0.25">
      <c r="B65" s="1">
        <v>63</v>
      </c>
      <c r="C65" s="10" t="s">
        <v>62</v>
      </c>
      <c r="D65" s="7">
        <v>151</v>
      </c>
      <c r="E65" s="8"/>
      <c r="F65" s="8">
        <v>2365.5</v>
      </c>
      <c r="G65" s="7">
        <v>1</v>
      </c>
      <c r="H65" s="7">
        <v>53.14</v>
      </c>
      <c r="I65" s="7"/>
      <c r="J65" s="8"/>
      <c r="K65" s="7"/>
      <c r="L65" s="8"/>
      <c r="M65" s="8">
        <f t="shared" si="0"/>
        <v>2570.64</v>
      </c>
    </row>
    <row r="66" spans="2:13" x14ac:dyDescent="0.25">
      <c r="B66" s="1">
        <v>64</v>
      </c>
      <c r="C66" s="10" t="s">
        <v>63</v>
      </c>
      <c r="D66" s="7">
        <v>265.75</v>
      </c>
      <c r="E66" s="7">
        <v>132.99999999799996</v>
      </c>
      <c r="F66" s="8">
        <v>724.2</v>
      </c>
      <c r="G66" s="7">
        <v>5.25</v>
      </c>
      <c r="H66" s="7">
        <v>21.270000000000003</v>
      </c>
      <c r="I66" s="7"/>
      <c r="J66" s="8"/>
      <c r="K66" s="7">
        <v>243.35859464000001</v>
      </c>
      <c r="L66" s="7"/>
      <c r="M66" s="8">
        <f t="shared" si="0"/>
        <v>1392.8285946380001</v>
      </c>
    </row>
    <row r="67" spans="2:13" x14ac:dyDescent="0.25">
      <c r="B67" s="1">
        <v>65</v>
      </c>
      <c r="C67" s="10" t="s">
        <v>64</v>
      </c>
      <c r="D67" s="7">
        <v>2525.6500000010001</v>
      </c>
      <c r="E67" s="7">
        <v>1150.1099999959995</v>
      </c>
      <c r="F67" s="8">
        <v>31568.94999999</v>
      </c>
      <c r="G67" s="7">
        <v>49.73</v>
      </c>
      <c r="H67" s="7">
        <v>102.98999999999997</v>
      </c>
      <c r="I67" s="7"/>
      <c r="J67" s="8"/>
      <c r="K67" s="7"/>
      <c r="L67" s="7"/>
      <c r="M67" s="8">
        <f t="shared" si="0"/>
        <v>35397.429999986998</v>
      </c>
    </row>
    <row r="68" spans="2:13" x14ac:dyDescent="0.25">
      <c r="B68" s="1">
        <v>66</v>
      </c>
      <c r="C68" s="10" t="s">
        <v>65</v>
      </c>
      <c r="D68" s="7">
        <v>223.75</v>
      </c>
      <c r="E68" s="7">
        <v>316.35000000000002</v>
      </c>
      <c r="F68" s="8">
        <v>3622.25</v>
      </c>
      <c r="G68" s="7">
        <v>1</v>
      </c>
      <c r="H68" s="7">
        <v>190.88000000000002</v>
      </c>
      <c r="I68" s="7"/>
      <c r="J68" s="8"/>
      <c r="K68" s="7">
        <v>5782.8766900000001</v>
      </c>
      <c r="L68" s="7"/>
      <c r="M68" s="8">
        <f t="shared" ref="M68:M131" si="1">SUM(D68:L68)</f>
        <v>10137.106690000001</v>
      </c>
    </row>
    <row r="69" spans="2:13" x14ac:dyDescent="0.25">
      <c r="B69" s="1">
        <v>67</v>
      </c>
      <c r="C69" s="10" t="s">
        <v>66</v>
      </c>
      <c r="D69" s="7"/>
      <c r="E69" s="7">
        <v>1</v>
      </c>
      <c r="F69" s="8"/>
      <c r="G69" s="8"/>
      <c r="H69" s="8"/>
      <c r="I69" s="8"/>
      <c r="J69" s="8"/>
      <c r="K69" s="8"/>
      <c r="L69" s="7"/>
      <c r="M69" s="8">
        <f t="shared" si="1"/>
        <v>1</v>
      </c>
    </row>
    <row r="70" spans="2:13" x14ac:dyDescent="0.25">
      <c r="B70" s="1">
        <v>68</v>
      </c>
      <c r="C70" s="10" t="s">
        <v>67</v>
      </c>
      <c r="D70" s="7">
        <v>89.299999998999994</v>
      </c>
      <c r="E70" s="7">
        <v>130.999999992</v>
      </c>
      <c r="F70" s="8">
        <v>94.25</v>
      </c>
      <c r="G70" s="7">
        <v>17.999999998000003</v>
      </c>
      <c r="H70" s="7">
        <v>16.23</v>
      </c>
      <c r="I70" s="7"/>
      <c r="J70" s="8"/>
      <c r="K70" s="7"/>
      <c r="L70" s="7">
        <v>2</v>
      </c>
      <c r="M70" s="8">
        <f t="shared" si="1"/>
        <v>350.77999998900003</v>
      </c>
    </row>
    <row r="71" spans="2:13" x14ac:dyDescent="0.25">
      <c r="B71" s="1">
        <v>69</v>
      </c>
      <c r="C71" s="10" t="s">
        <v>68</v>
      </c>
      <c r="D71" s="7">
        <v>468.8</v>
      </c>
      <c r="E71" s="7">
        <v>4</v>
      </c>
      <c r="F71" s="8">
        <v>31</v>
      </c>
      <c r="G71" s="8"/>
      <c r="H71" s="7">
        <v>31.189999999999998</v>
      </c>
      <c r="I71" s="8"/>
      <c r="J71" s="8"/>
      <c r="K71" s="8"/>
      <c r="L71" s="7"/>
      <c r="M71" s="8">
        <f t="shared" si="1"/>
        <v>534.99</v>
      </c>
    </row>
    <row r="72" spans="2:13" x14ac:dyDescent="0.25">
      <c r="B72" s="1">
        <v>70</v>
      </c>
      <c r="C72" s="10" t="s">
        <v>69</v>
      </c>
      <c r="D72" s="8">
        <v>822.25</v>
      </c>
      <c r="E72" s="7">
        <v>553.52999999899998</v>
      </c>
      <c r="F72" s="8">
        <v>7254.25</v>
      </c>
      <c r="G72" s="7">
        <v>4</v>
      </c>
      <c r="H72" s="7">
        <v>493.95</v>
      </c>
      <c r="I72" s="7"/>
      <c r="J72" s="8"/>
      <c r="K72" s="7"/>
      <c r="L72" s="7"/>
      <c r="M72" s="8">
        <f t="shared" si="1"/>
        <v>9127.9799999990009</v>
      </c>
    </row>
    <row r="73" spans="2:13" x14ac:dyDescent="0.25">
      <c r="B73" s="1">
        <v>71</v>
      </c>
      <c r="C73" s="10" t="s">
        <v>70</v>
      </c>
      <c r="D73" s="7">
        <v>383.35</v>
      </c>
      <c r="E73" s="7">
        <v>204.38499999999999</v>
      </c>
      <c r="F73" s="8">
        <v>2971</v>
      </c>
      <c r="G73" s="7">
        <v>3.25</v>
      </c>
      <c r="H73" s="7">
        <v>380.17000000000007</v>
      </c>
      <c r="I73" s="7"/>
      <c r="J73" s="8"/>
      <c r="K73" s="7"/>
      <c r="L73" s="7"/>
      <c r="M73" s="8">
        <f t="shared" si="1"/>
        <v>3942.1550000000002</v>
      </c>
    </row>
    <row r="74" spans="2:13" x14ac:dyDescent="0.25">
      <c r="B74" s="1">
        <v>72</v>
      </c>
      <c r="C74" s="10" t="s">
        <v>71</v>
      </c>
      <c r="D74" s="7">
        <v>678.34999999800004</v>
      </c>
      <c r="E74" s="7">
        <v>424.3000000000003</v>
      </c>
      <c r="F74" s="8">
        <v>8199.8499999990017</v>
      </c>
      <c r="G74" s="7">
        <v>2.5</v>
      </c>
      <c r="H74" s="7">
        <v>88.610000000000014</v>
      </c>
      <c r="I74" s="7"/>
      <c r="J74" s="8"/>
      <c r="K74" s="7"/>
      <c r="L74" s="7"/>
      <c r="M74" s="8">
        <f t="shared" si="1"/>
        <v>9393.6099999970029</v>
      </c>
    </row>
    <row r="75" spans="2:13" x14ac:dyDescent="0.25">
      <c r="B75" s="1">
        <v>73</v>
      </c>
      <c r="C75" s="10" t="s">
        <v>72</v>
      </c>
      <c r="D75" s="7">
        <v>89.5</v>
      </c>
      <c r="E75" s="7">
        <v>371.38999999799989</v>
      </c>
      <c r="F75" s="8">
        <v>682.25</v>
      </c>
      <c r="G75" s="7">
        <v>4.25</v>
      </c>
      <c r="H75" s="7">
        <v>14.069999999999999</v>
      </c>
      <c r="I75" s="7"/>
      <c r="J75" s="8"/>
      <c r="K75" s="7"/>
      <c r="L75" s="7"/>
      <c r="M75" s="8">
        <f t="shared" si="1"/>
        <v>1161.4599999979998</v>
      </c>
    </row>
    <row r="76" spans="2:13" x14ac:dyDescent="0.25">
      <c r="B76" s="1">
        <v>74</v>
      </c>
      <c r="C76" s="10" t="s">
        <v>73</v>
      </c>
      <c r="D76" s="7">
        <v>137.75</v>
      </c>
      <c r="E76" s="7">
        <v>31.35</v>
      </c>
      <c r="F76" s="8">
        <v>5091</v>
      </c>
      <c r="G76" s="7">
        <v>5.0999999999999996</v>
      </c>
      <c r="H76" s="7">
        <v>98.45</v>
      </c>
      <c r="I76" s="8"/>
      <c r="J76" s="8"/>
      <c r="K76" s="8"/>
      <c r="L76" s="7"/>
      <c r="M76" s="8">
        <f t="shared" si="1"/>
        <v>5363.6500000000005</v>
      </c>
    </row>
    <row r="77" spans="2:13" x14ac:dyDescent="0.25">
      <c r="B77" s="1">
        <v>75</v>
      </c>
      <c r="C77" s="10" t="s">
        <v>74</v>
      </c>
      <c r="D77" s="7">
        <v>54.1</v>
      </c>
      <c r="E77" s="7">
        <v>17</v>
      </c>
      <c r="F77" s="8">
        <v>309</v>
      </c>
      <c r="G77" s="8"/>
      <c r="H77" s="7">
        <v>33.200000000000003</v>
      </c>
      <c r="I77" s="8"/>
      <c r="J77" s="8"/>
      <c r="K77" s="8"/>
      <c r="L77" s="7"/>
      <c r="M77" s="8">
        <f t="shared" si="1"/>
        <v>413.3</v>
      </c>
    </row>
    <row r="78" spans="2:13" x14ac:dyDescent="0.25">
      <c r="B78" s="1">
        <v>76</v>
      </c>
      <c r="C78" s="10" t="s">
        <v>75</v>
      </c>
      <c r="D78" s="7">
        <v>976.90000000100031</v>
      </c>
      <c r="E78" s="7">
        <v>382.24999999600021</v>
      </c>
      <c r="F78" s="8">
        <v>3995</v>
      </c>
      <c r="G78" s="7">
        <v>1</v>
      </c>
      <c r="H78" s="7">
        <v>18.36</v>
      </c>
      <c r="I78" s="7"/>
      <c r="J78" s="8"/>
      <c r="K78" s="7"/>
      <c r="L78" s="7"/>
      <c r="M78" s="8">
        <f t="shared" si="1"/>
        <v>5373.5099999969998</v>
      </c>
    </row>
    <row r="79" spans="2:13" x14ac:dyDescent="0.25">
      <c r="B79" s="1">
        <v>77</v>
      </c>
      <c r="C79" s="10" t="s">
        <v>76</v>
      </c>
      <c r="D79" s="7">
        <v>4344.25</v>
      </c>
      <c r="E79" s="7">
        <v>1759.8499999999995</v>
      </c>
      <c r="F79" s="8">
        <v>6002.4500000000007</v>
      </c>
      <c r="G79" s="7">
        <v>9.1</v>
      </c>
      <c r="H79" s="7">
        <v>696.82</v>
      </c>
      <c r="I79" s="8"/>
      <c r="J79" s="8"/>
      <c r="K79" s="8"/>
      <c r="L79" s="7"/>
      <c r="M79" s="8">
        <f t="shared" si="1"/>
        <v>12812.47</v>
      </c>
    </row>
    <row r="80" spans="2:13" x14ac:dyDescent="0.25">
      <c r="B80" s="1">
        <v>78</v>
      </c>
      <c r="C80" s="10" t="s">
        <v>77</v>
      </c>
      <c r="D80" s="7">
        <v>248.19999999799998</v>
      </c>
      <c r="E80" s="7">
        <v>450.44999999500016</v>
      </c>
      <c r="F80" s="8">
        <v>110.25</v>
      </c>
      <c r="G80" s="7">
        <v>5</v>
      </c>
      <c r="H80" s="7">
        <v>26.86</v>
      </c>
      <c r="I80" s="7"/>
      <c r="J80" s="8"/>
      <c r="K80" s="7"/>
      <c r="L80" s="7"/>
      <c r="M80" s="8">
        <f t="shared" si="1"/>
        <v>840.75999999300018</v>
      </c>
    </row>
    <row r="81" spans="2:13" x14ac:dyDescent="0.25">
      <c r="B81" s="1">
        <v>79</v>
      </c>
      <c r="C81" s="10" t="s">
        <v>78</v>
      </c>
      <c r="D81" s="7">
        <v>679.50000000099999</v>
      </c>
      <c r="E81" s="7">
        <v>373.99999999699992</v>
      </c>
      <c r="F81" s="8">
        <v>10518.699999999999</v>
      </c>
      <c r="G81" s="7">
        <v>9.6999999999999993</v>
      </c>
      <c r="H81" s="7">
        <v>306.17999999999995</v>
      </c>
      <c r="I81" s="7"/>
      <c r="J81" s="8"/>
      <c r="K81" s="7">
        <v>10930.494016800001</v>
      </c>
      <c r="L81" s="7">
        <v>176</v>
      </c>
      <c r="M81" s="8">
        <f t="shared" si="1"/>
        <v>22994.574016798004</v>
      </c>
    </row>
    <row r="82" spans="2:13" x14ac:dyDescent="0.25">
      <c r="B82" s="1">
        <v>80</v>
      </c>
      <c r="C82" s="10" t="s">
        <v>79</v>
      </c>
      <c r="D82" s="7">
        <v>574</v>
      </c>
      <c r="E82" s="7">
        <v>1296.7999999989997</v>
      </c>
      <c r="F82" s="8">
        <v>6437.7500000029995</v>
      </c>
      <c r="G82" s="7">
        <v>1</v>
      </c>
      <c r="H82" s="7">
        <v>92.429999999999993</v>
      </c>
      <c r="I82" s="7"/>
      <c r="J82" s="8"/>
      <c r="K82" s="7"/>
      <c r="L82" s="7"/>
      <c r="M82" s="8">
        <f t="shared" si="1"/>
        <v>8401.9800000020005</v>
      </c>
    </row>
    <row r="83" spans="2:13" x14ac:dyDescent="0.25">
      <c r="B83" s="1">
        <v>81</v>
      </c>
      <c r="C83" s="10" t="s">
        <v>80</v>
      </c>
      <c r="D83" s="7">
        <v>4846.4800000009991</v>
      </c>
      <c r="E83" s="7">
        <v>580.89999999800023</v>
      </c>
      <c r="F83" s="8">
        <v>8934.5</v>
      </c>
      <c r="G83" s="7">
        <v>4.3</v>
      </c>
      <c r="H83" s="7">
        <v>97.74</v>
      </c>
      <c r="I83" s="7">
        <v>3974</v>
      </c>
      <c r="J83" s="8"/>
      <c r="K83" s="7"/>
      <c r="L83" s="7"/>
      <c r="M83" s="8">
        <f t="shared" si="1"/>
        <v>18437.919999999001</v>
      </c>
    </row>
    <row r="84" spans="2:13" x14ac:dyDescent="0.25">
      <c r="B84" s="1">
        <v>82</v>
      </c>
      <c r="C84" s="10" t="s">
        <v>81</v>
      </c>
      <c r="D84" s="7">
        <v>1178</v>
      </c>
      <c r="E84" s="7">
        <v>800.45</v>
      </c>
      <c r="F84" s="8">
        <v>7821.5</v>
      </c>
      <c r="G84" s="7">
        <v>7</v>
      </c>
      <c r="H84" s="7">
        <v>49.98</v>
      </c>
      <c r="I84" s="7"/>
      <c r="J84" s="8"/>
      <c r="K84" s="7"/>
      <c r="L84" s="7"/>
      <c r="M84" s="8">
        <f t="shared" si="1"/>
        <v>9856.93</v>
      </c>
    </row>
    <row r="85" spans="2:13" x14ac:dyDescent="0.25">
      <c r="B85" s="1">
        <v>83</v>
      </c>
      <c r="C85" s="10" t="s">
        <v>82</v>
      </c>
      <c r="D85" s="7">
        <v>2851.58</v>
      </c>
      <c r="E85" s="7">
        <v>500.00000000000006</v>
      </c>
      <c r="F85" s="8">
        <v>4350.1000000000004</v>
      </c>
      <c r="G85" s="7">
        <v>4</v>
      </c>
      <c r="H85" s="7">
        <v>123.79</v>
      </c>
      <c r="I85" s="7"/>
      <c r="J85" s="8"/>
      <c r="K85" s="7"/>
      <c r="L85" s="7"/>
      <c r="M85" s="8">
        <f t="shared" si="1"/>
        <v>7829.47</v>
      </c>
    </row>
    <row r="86" spans="2:13" x14ac:dyDescent="0.25">
      <c r="B86" s="1">
        <v>84</v>
      </c>
      <c r="C86" s="10" t="s">
        <v>83</v>
      </c>
      <c r="D86" s="7">
        <v>564.25</v>
      </c>
      <c r="E86" s="7">
        <v>621.00000000000023</v>
      </c>
      <c r="F86" s="8">
        <v>15461.5</v>
      </c>
      <c r="G86" s="7">
        <v>39.25</v>
      </c>
      <c r="H86" s="7">
        <v>973.78</v>
      </c>
      <c r="I86" s="7"/>
      <c r="J86" s="8"/>
      <c r="K86" s="7">
        <v>9810.1027476399995</v>
      </c>
      <c r="L86" s="7">
        <v>830</v>
      </c>
      <c r="M86" s="8">
        <f t="shared" si="1"/>
        <v>28299.882747639997</v>
      </c>
    </row>
    <row r="87" spans="2:13" x14ac:dyDescent="0.25">
      <c r="B87" s="1">
        <v>85</v>
      </c>
      <c r="C87" s="10" t="s">
        <v>84</v>
      </c>
      <c r="D87" s="7">
        <v>668.8</v>
      </c>
      <c r="E87" s="7">
        <v>195.99999999700003</v>
      </c>
      <c r="F87" s="8">
        <v>1302.25</v>
      </c>
      <c r="G87" s="7">
        <v>2.2000000000000002</v>
      </c>
      <c r="H87" s="7">
        <v>44.22</v>
      </c>
      <c r="I87" s="8"/>
      <c r="J87" s="8"/>
      <c r="K87" s="8"/>
      <c r="L87" s="7"/>
      <c r="M87" s="8">
        <f t="shared" si="1"/>
        <v>2213.4699999969994</v>
      </c>
    </row>
    <row r="88" spans="2:13" x14ac:dyDescent="0.25">
      <c r="B88" s="1">
        <v>86</v>
      </c>
      <c r="C88" s="10" t="s">
        <v>85</v>
      </c>
      <c r="D88" s="7">
        <v>1461.85</v>
      </c>
      <c r="E88" s="7">
        <v>1145.2500000000002</v>
      </c>
      <c r="F88" s="8">
        <v>5826.15</v>
      </c>
      <c r="G88" s="7">
        <v>4.25</v>
      </c>
      <c r="H88" s="7">
        <v>99.219999999999985</v>
      </c>
      <c r="I88" s="7"/>
      <c r="J88" s="8"/>
      <c r="K88" s="7"/>
      <c r="L88" s="7"/>
      <c r="M88" s="8">
        <f t="shared" si="1"/>
        <v>8536.7199999999993</v>
      </c>
    </row>
    <row r="89" spans="2:13" x14ac:dyDescent="0.25">
      <c r="B89" s="1">
        <v>87</v>
      </c>
      <c r="C89" s="10" t="s">
        <v>86</v>
      </c>
      <c r="D89" s="7">
        <v>6495.8</v>
      </c>
      <c r="E89" s="7">
        <v>1628.0700000019983</v>
      </c>
      <c r="F89" s="8">
        <v>8273.470000000003</v>
      </c>
      <c r="G89" s="7">
        <v>20.100000000000001</v>
      </c>
      <c r="H89" s="7">
        <v>1036.5300000000004</v>
      </c>
      <c r="I89" s="7"/>
      <c r="J89" s="8"/>
      <c r="K89" s="7"/>
      <c r="L89" s="7"/>
      <c r="M89" s="8">
        <f t="shared" si="1"/>
        <v>17453.970000001998</v>
      </c>
    </row>
    <row r="90" spans="2:13" x14ac:dyDescent="0.25">
      <c r="B90" s="1">
        <v>88</v>
      </c>
      <c r="C90" s="10" t="s">
        <v>87</v>
      </c>
      <c r="D90" s="7">
        <v>3975.9499999980017</v>
      </c>
      <c r="E90" s="7">
        <v>475.8999999969999</v>
      </c>
      <c r="F90" s="8">
        <v>16866.899999997997</v>
      </c>
      <c r="G90" s="7">
        <v>24.250000000999997</v>
      </c>
      <c r="H90" s="7">
        <v>160.46</v>
      </c>
      <c r="I90" s="7"/>
      <c r="J90" s="8"/>
      <c r="K90" s="7"/>
      <c r="L90" s="7"/>
      <c r="M90" s="8">
        <f t="shared" si="1"/>
        <v>21503.459999994</v>
      </c>
    </row>
    <row r="91" spans="2:13" x14ac:dyDescent="0.25">
      <c r="B91" s="1">
        <v>89</v>
      </c>
      <c r="C91" s="10" t="s">
        <v>88</v>
      </c>
      <c r="D91" s="7">
        <v>269.05</v>
      </c>
      <c r="E91" s="7">
        <v>506.85000000100001</v>
      </c>
      <c r="F91" s="8">
        <v>234</v>
      </c>
      <c r="G91" s="7">
        <v>4.5</v>
      </c>
      <c r="H91" s="7">
        <v>2254.91</v>
      </c>
      <c r="I91" s="7">
        <v>43573.808539999991</v>
      </c>
      <c r="J91" s="7">
        <v>659.88</v>
      </c>
      <c r="K91" s="7"/>
      <c r="L91" s="7"/>
      <c r="M91" s="8">
        <f t="shared" si="1"/>
        <v>47502.99854000099</v>
      </c>
    </row>
    <row r="92" spans="2:13" x14ac:dyDescent="0.25">
      <c r="B92" s="1">
        <v>90</v>
      </c>
      <c r="C92" s="10" t="s">
        <v>89</v>
      </c>
      <c r="D92" s="7">
        <v>90.262500000000003</v>
      </c>
      <c r="E92" s="7">
        <v>132.50000000099999</v>
      </c>
      <c r="F92" s="8">
        <v>1012.1</v>
      </c>
      <c r="G92" s="7">
        <v>2</v>
      </c>
      <c r="H92" s="7">
        <v>9.0499999999999989</v>
      </c>
      <c r="I92" s="7"/>
      <c r="J92" s="8"/>
      <c r="K92" s="7"/>
      <c r="L92" s="7"/>
      <c r="M92" s="8">
        <f t="shared" si="1"/>
        <v>1245.9125000009999</v>
      </c>
    </row>
    <row r="93" spans="2:13" x14ac:dyDescent="0.25">
      <c r="B93" s="1">
        <v>91</v>
      </c>
      <c r="C93" s="10" t="s">
        <v>90</v>
      </c>
      <c r="D93" s="7">
        <v>837.5</v>
      </c>
      <c r="E93" s="7">
        <v>532.85000000100024</v>
      </c>
      <c r="F93" s="8">
        <v>3115.75</v>
      </c>
      <c r="G93" s="7">
        <v>8.5</v>
      </c>
      <c r="H93" s="7">
        <v>137.16999999999999</v>
      </c>
      <c r="I93" s="7">
        <v>12256.74314</v>
      </c>
      <c r="J93" s="7">
        <v>14.1</v>
      </c>
      <c r="K93" s="8"/>
      <c r="L93" s="7"/>
      <c r="M93" s="8">
        <f t="shared" si="1"/>
        <v>16902.613140000998</v>
      </c>
    </row>
    <row r="94" spans="2:13" x14ac:dyDescent="0.25">
      <c r="B94" s="1">
        <v>92</v>
      </c>
      <c r="C94" s="10" t="s">
        <v>91</v>
      </c>
      <c r="D94" s="7">
        <v>1676.0100000010002</v>
      </c>
      <c r="E94" s="7">
        <v>952.55000000199993</v>
      </c>
      <c r="F94" s="8">
        <v>5712.05</v>
      </c>
      <c r="G94" s="7">
        <v>36.200000000000003</v>
      </c>
      <c r="H94" s="7">
        <v>213.05999999999997</v>
      </c>
      <c r="I94" s="7"/>
      <c r="J94" s="8"/>
      <c r="K94" s="7"/>
      <c r="L94" s="7"/>
      <c r="M94" s="8">
        <f t="shared" si="1"/>
        <v>8589.8700000030003</v>
      </c>
    </row>
    <row r="95" spans="2:13" x14ac:dyDescent="0.25">
      <c r="B95" s="1">
        <v>93</v>
      </c>
      <c r="C95" s="10" t="s">
        <v>92</v>
      </c>
      <c r="D95" s="7">
        <v>155.45555555400003</v>
      </c>
      <c r="E95" s="7">
        <v>257.19999999700008</v>
      </c>
      <c r="F95" s="8">
        <v>159.19999999999999</v>
      </c>
      <c r="G95" s="7">
        <v>28.999999999</v>
      </c>
      <c r="H95" s="7">
        <v>170.68</v>
      </c>
      <c r="I95" s="7"/>
      <c r="J95" s="8"/>
      <c r="K95" s="7"/>
      <c r="L95" s="7">
        <v>55</v>
      </c>
      <c r="M95" s="8">
        <f t="shared" si="1"/>
        <v>826.53555555000025</v>
      </c>
    </row>
    <row r="96" spans="2:13" x14ac:dyDescent="0.25">
      <c r="B96" s="1">
        <v>94</v>
      </c>
      <c r="C96" s="10" t="s">
        <v>96</v>
      </c>
      <c r="D96" s="7">
        <v>613</v>
      </c>
      <c r="E96" s="7">
        <v>412.94999999900006</v>
      </c>
      <c r="F96" s="8">
        <v>4317.75</v>
      </c>
      <c r="G96" s="7">
        <v>4.3499999999999996</v>
      </c>
      <c r="H96" s="7">
        <v>74.86999999999999</v>
      </c>
      <c r="I96" s="7">
        <v>1016.5307652694842</v>
      </c>
      <c r="J96" s="7">
        <v>110.14109500000001</v>
      </c>
      <c r="K96" s="7"/>
      <c r="L96" s="7"/>
      <c r="M96" s="8">
        <f t="shared" si="1"/>
        <v>6549.5918602684842</v>
      </c>
    </row>
    <row r="97" spans="2:13" x14ac:dyDescent="0.25">
      <c r="B97" s="1">
        <v>95</v>
      </c>
      <c r="C97" s="10" t="s">
        <v>97</v>
      </c>
      <c r="D97" s="7">
        <v>638.75</v>
      </c>
      <c r="E97" s="7">
        <v>1209.4166666729996</v>
      </c>
      <c r="F97" s="8">
        <v>6796.5</v>
      </c>
      <c r="G97" s="8"/>
      <c r="H97" s="7">
        <v>20.509999999999998</v>
      </c>
      <c r="I97" s="7"/>
      <c r="J97" s="8"/>
      <c r="K97" s="7">
        <v>249.4</v>
      </c>
      <c r="L97" s="7"/>
      <c r="M97" s="8">
        <f t="shared" si="1"/>
        <v>8914.5766666729996</v>
      </c>
    </row>
    <row r="98" spans="2:13" x14ac:dyDescent="0.25">
      <c r="B98" s="1">
        <v>96</v>
      </c>
      <c r="C98" s="10" t="s">
        <v>93</v>
      </c>
      <c r="D98" s="7">
        <v>1181.75</v>
      </c>
      <c r="E98" s="7">
        <v>360.58000000000004</v>
      </c>
      <c r="F98" s="8">
        <v>6454.1</v>
      </c>
      <c r="G98" s="7">
        <v>5</v>
      </c>
      <c r="H98" s="7">
        <v>257.60999999999996</v>
      </c>
      <c r="I98" s="7"/>
      <c r="J98" s="8"/>
      <c r="K98" s="7"/>
      <c r="L98" s="7"/>
      <c r="M98" s="8">
        <f t="shared" si="1"/>
        <v>8259.0400000000009</v>
      </c>
    </row>
    <row r="99" spans="2:13" x14ac:dyDescent="0.25">
      <c r="B99" s="1">
        <v>97</v>
      </c>
      <c r="C99" s="10" t="s">
        <v>94</v>
      </c>
      <c r="D99" s="7">
        <v>526.60000000100001</v>
      </c>
      <c r="E99" s="7">
        <v>230.70999999900008</v>
      </c>
      <c r="F99" s="8">
        <v>1161.5</v>
      </c>
      <c r="G99" s="7">
        <v>24</v>
      </c>
      <c r="H99" s="7">
        <v>36.369999999999997</v>
      </c>
      <c r="I99" s="7"/>
      <c r="J99" s="8"/>
      <c r="K99" s="7"/>
      <c r="L99" s="7"/>
      <c r="M99" s="8">
        <f t="shared" si="1"/>
        <v>1979.1799999999998</v>
      </c>
    </row>
    <row r="100" spans="2:13" x14ac:dyDescent="0.25">
      <c r="B100" s="1">
        <v>98</v>
      </c>
      <c r="C100" s="10" t="s">
        <v>95</v>
      </c>
      <c r="D100" s="7">
        <v>2903.9499999990003</v>
      </c>
      <c r="E100" s="7">
        <v>780.55000000000052</v>
      </c>
      <c r="F100" s="8">
        <v>11813.25</v>
      </c>
      <c r="G100" s="7">
        <v>9.0999999989999978</v>
      </c>
      <c r="H100" s="7">
        <v>259.17999999999989</v>
      </c>
      <c r="I100" s="7"/>
      <c r="J100" s="8"/>
      <c r="K100" s="7"/>
      <c r="L100" s="7"/>
      <c r="M100" s="8">
        <f t="shared" si="1"/>
        <v>15766.029999998002</v>
      </c>
    </row>
    <row r="101" spans="2:13" x14ac:dyDescent="0.25">
      <c r="B101" s="1">
        <v>99</v>
      </c>
      <c r="C101" s="10" t="s">
        <v>98</v>
      </c>
      <c r="D101" s="7">
        <v>1165.0999999999999</v>
      </c>
      <c r="E101" s="7">
        <v>431.76</v>
      </c>
      <c r="F101" s="8">
        <v>14632.2</v>
      </c>
      <c r="G101" s="7">
        <v>1.9999999989999999</v>
      </c>
      <c r="H101" s="7">
        <v>59.950000000000017</v>
      </c>
      <c r="I101" s="7"/>
      <c r="J101" s="8"/>
      <c r="K101" s="7"/>
      <c r="L101" s="7"/>
      <c r="M101" s="8">
        <f t="shared" si="1"/>
        <v>16291.009999999002</v>
      </c>
    </row>
    <row r="102" spans="2:13" x14ac:dyDescent="0.25">
      <c r="B102" s="1">
        <v>100</v>
      </c>
      <c r="C102" s="10" t="s">
        <v>99</v>
      </c>
      <c r="D102" s="7">
        <v>3478</v>
      </c>
      <c r="E102" s="7">
        <v>217.14999999999998</v>
      </c>
      <c r="F102" s="8">
        <v>5887.6</v>
      </c>
      <c r="G102" s="7">
        <v>13.1</v>
      </c>
      <c r="H102" s="7">
        <v>81.3</v>
      </c>
      <c r="I102" s="7"/>
      <c r="J102" s="8"/>
      <c r="K102" s="7"/>
      <c r="L102" s="7"/>
      <c r="M102" s="8">
        <f t="shared" si="1"/>
        <v>9677.15</v>
      </c>
    </row>
    <row r="103" spans="2:13" x14ac:dyDescent="0.25">
      <c r="B103" s="1">
        <v>101</v>
      </c>
      <c r="C103" s="10" t="s">
        <v>100</v>
      </c>
      <c r="D103" s="7">
        <v>5414.3999999979997</v>
      </c>
      <c r="E103" s="7">
        <v>1203.9000000000001</v>
      </c>
      <c r="F103" s="8">
        <v>21908.5</v>
      </c>
      <c r="G103" s="7">
        <v>38.500000000000007</v>
      </c>
      <c r="H103" s="7">
        <v>137.49000000000004</v>
      </c>
      <c r="I103" s="7"/>
      <c r="J103" s="8"/>
      <c r="K103" s="7"/>
      <c r="L103" s="7"/>
      <c r="M103" s="8">
        <f t="shared" si="1"/>
        <v>28702.789999998004</v>
      </c>
    </row>
    <row r="104" spans="2:13" x14ac:dyDescent="0.25">
      <c r="B104" s="1">
        <v>102</v>
      </c>
      <c r="C104" s="10" t="s">
        <v>101</v>
      </c>
      <c r="D104" s="7">
        <v>675</v>
      </c>
      <c r="E104" s="7">
        <v>436.39999999899987</v>
      </c>
      <c r="F104" s="8">
        <v>9161.9</v>
      </c>
      <c r="G104" s="7">
        <v>4.5</v>
      </c>
      <c r="H104" s="7">
        <v>104.85</v>
      </c>
      <c r="I104" s="8"/>
      <c r="J104" s="8"/>
      <c r="K104" s="8"/>
      <c r="L104" s="7"/>
      <c r="M104" s="8">
        <f t="shared" si="1"/>
        <v>10382.649999998999</v>
      </c>
    </row>
    <row r="105" spans="2:13" x14ac:dyDescent="0.25">
      <c r="B105" s="1">
        <v>103</v>
      </c>
      <c r="C105" s="10" t="s">
        <v>102</v>
      </c>
      <c r="D105" s="7">
        <v>839</v>
      </c>
      <c r="E105" s="7">
        <v>849.94999999900017</v>
      </c>
      <c r="F105" s="8">
        <v>3713.5</v>
      </c>
      <c r="G105" s="7">
        <v>7.5</v>
      </c>
      <c r="H105" s="7">
        <v>89.33</v>
      </c>
      <c r="I105" s="7"/>
      <c r="J105" s="8"/>
      <c r="K105" s="7"/>
      <c r="L105" s="7"/>
      <c r="M105" s="8">
        <f t="shared" si="1"/>
        <v>5499.2799999990002</v>
      </c>
    </row>
    <row r="106" spans="2:13" x14ac:dyDescent="0.25">
      <c r="B106" s="1">
        <v>104</v>
      </c>
      <c r="C106" s="10" t="s">
        <v>103</v>
      </c>
      <c r="D106" s="7">
        <v>780.09999999800027</v>
      </c>
      <c r="E106" s="7">
        <v>192.71999999799988</v>
      </c>
      <c r="F106" s="8">
        <v>6177.75</v>
      </c>
      <c r="G106" s="7">
        <v>4.0999999999999996</v>
      </c>
      <c r="H106" s="7">
        <v>62.690000000000005</v>
      </c>
      <c r="I106" s="7"/>
      <c r="J106" s="8"/>
      <c r="K106" s="7"/>
      <c r="L106" s="7"/>
      <c r="M106" s="8">
        <f t="shared" si="1"/>
        <v>7217.3599999959997</v>
      </c>
    </row>
    <row r="107" spans="2:13" x14ac:dyDescent="0.25">
      <c r="B107" s="1">
        <v>105</v>
      </c>
      <c r="C107" s="10" t="s">
        <v>104</v>
      </c>
      <c r="D107" s="7">
        <v>318.24999999900001</v>
      </c>
      <c r="E107" s="7">
        <v>204.949999999</v>
      </c>
      <c r="F107" s="8">
        <v>1372.5</v>
      </c>
      <c r="G107" s="7">
        <v>19.399999998999995</v>
      </c>
      <c r="H107" s="7">
        <v>51.24</v>
      </c>
      <c r="I107" s="7"/>
      <c r="J107" s="8"/>
      <c r="K107" s="7"/>
      <c r="L107" s="7">
        <v>103.56</v>
      </c>
      <c r="M107" s="8">
        <f t="shared" si="1"/>
        <v>2069.8999999970001</v>
      </c>
    </row>
    <row r="108" spans="2:13" x14ac:dyDescent="0.25">
      <c r="B108" s="1">
        <v>106</v>
      </c>
      <c r="C108" s="10" t="s">
        <v>105</v>
      </c>
      <c r="D108" s="8"/>
      <c r="E108" s="8"/>
      <c r="F108" s="8">
        <v>182</v>
      </c>
      <c r="G108" s="8"/>
      <c r="H108" s="7">
        <v>25.66</v>
      </c>
      <c r="I108" s="7">
        <v>19893.305657251003</v>
      </c>
      <c r="J108" s="7">
        <v>770.19968132896679</v>
      </c>
      <c r="K108" s="8"/>
      <c r="L108" s="8"/>
      <c r="M108" s="8">
        <f t="shared" si="1"/>
        <v>20871.165338579969</v>
      </c>
    </row>
    <row r="109" spans="2:13" x14ac:dyDescent="0.25">
      <c r="B109" s="1">
        <v>107</v>
      </c>
      <c r="C109" s="10" t="s">
        <v>106</v>
      </c>
      <c r="D109" s="7">
        <v>443</v>
      </c>
      <c r="E109" s="8"/>
      <c r="F109" s="8">
        <v>1286.5</v>
      </c>
      <c r="G109" s="7">
        <v>1</v>
      </c>
      <c r="H109" s="7">
        <v>30.2</v>
      </c>
      <c r="I109" s="7"/>
      <c r="J109" s="8"/>
      <c r="K109" s="7"/>
      <c r="L109" s="8"/>
      <c r="M109" s="8">
        <f t="shared" si="1"/>
        <v>1760.7</v>
      </c>
    </row>
    <row r="110" spans="2:13" x14ac:dyDescent="0.25">
      <c r="B110" s="1">
        <v>108</v>
      </c>
      <c r="C110" s="10" t="s">
        <v>107</v>
      </c>
      <c r="D110" s="7">
        <v>234.49999999500014</v>
      </c>
      <c r="E110" s="7">
        <v>558.17499999899997</v>
      </c>
      <c r="F110" s="8">
        <v>961</v>
      </c>
      <c r="G110" s="7">
        <v>7</v>
      </c>
      <c r="H110" s="7">
        <v>6.8</v>
      </c>
      <c r="I110" s="7"/>
      <c r="J110" s="8"/>
      <c r="K110" s="7"/>
      <c r="L110" s="7"/>
      <c r="M110" s="8">
        <f t="shared" si="1"/>
        <v>1767.4749999940002</v>
      </c>
    </row>
    <row r="111" spans="2:13" x14ac:dyDescent="0.25">
      <c r="B111" s="1">
        <v>109</v>
      </c>
      <c r="C111" s="10" t="s">
        <v>108</v>
      </c>
      <c r="D111" s="7">
        <v>942</v>
      </c>
      <c r="E111" s="7">
        <v>5516.6</v>
      </c>
      <c r="F111" s="8">
        <v>6496.25</v>
      </c>
      <c r="G111" s="7">
        <v>6.25</v>
      </c>
      <c r="H111" s="7">
        <v>200.89000000000001</v>
      </c>
      <c r="I111" s="7"/>
      <c r="J111" s="8"/>
      <c r="K111" s="7"/>
      <c r="L111" s="7"/>
      <c r="M111" s="8">
        <f t="shared" si="1"/>
        <v>13161.99</v>
      </c>
    </row>
    <row r="112" spans="2:13" x14ac:dyDescent="0.25">
      <c r="B112" s="1">
        <v>110</v>
      </c>
      <c r="C112" s="10" t="s">
        <v>109</v>
      </c>
      <c r="D112" s="7">
        <v>110.59999999799999</v>
      </c>
      <c r="E112" s="7">
        <v>187.00000000000003</v>
      </c>
      <c r="F112" s="8">
        <v>3668.75</v>
      </c>
      <c r="G112" s="8"/>
      <c r="H112" s="7">
        <v>11.45</v>
      </c>
      <c r="I112" s="7"/>
      <c r="J112" s="8"/>
      <c r="K112" s="7"/>
      <c r="L112" s="7"/>
      <c r="M112" s="8">
        <f t="shared" si="1"/>
        <v>3977.7999999979997</v>
      </c>
    </row>
    <row r="113" spans="2:13" x14ac:dyDescent="0.25">
      <c r="B113" s="1">
        <v>111</v>
      </c>
      <c r="C113" s="10" t="s">
        <v>110</v>
      </c>
      <c r="D113" s="7">
        <v>644.20000000000005</v>
      </c>
      <c r="E113" s="7">
        <v>92.880000000000024</v>
      </c>
      <c r="F113" s="8">
        <v>1536.25</v>
      </c>
      <c r="G113" s="7">
        <v>11</v>
      </c>
      <c r="H113" s="7">
        <v>58.570000000000007</v>
      </c>
      <c r="I113" s="7"/>
      <c r="J113" s="8"/>
      <c r="K113" s="7"/>
      <c r="L113" s="7"/>
      <c r="M113" s="8">
        <f t="shared" si="1"/>
        <v>2342.9</v>
      </c>
    </row>
    <row r="114" spans="2:13" x14ac:dyDescent="0.25">
      <c r="B114" s="1">
        <v>112</v>
      </c>
      <c r="C114" s="10" t="s">
        <v>111</v>
      </c>
      <c r="D114" s="7">
        <v>102.25000000400001</v>
      </c>
      <c r="E114" s="7">
        <v>81.539999998000013</v>
      </c>
      <c r="F114" s="8">
        <v>78.349999999999994</v>
      </c>
      <c r="G114" s="7">
        <v>5.8500000000000005</v>
      </c>
      <c r="H114" s="7">
        <v>47.01</v>
      </c>
      <c r="I114" s="8"/>
      <c r="J114" s="8"/>
      <c r="K114" s="8"/>
      <c r="L114" s="7"/>
      <c r="M114" s="8">
        <f t="shared" si="1"/>
        <v>315.00000000200004</v>
      </c>
    </row>
    <row r="115" spans="2:13" x14ac:dyDescent="0.25">
      <c r="B115" s="1">
        <v>113</v>
      </c>
      <c r="C115" s="10" t="s">
        <v>112</v>
      </c>
      <c r="D115" s="7">
        <v>720.1</v>
      </c>
      <c r="E115" s="7">
        <v>564.45000000000016</v>
      </c>
      <c r="F115" s="8">
        <v>4342.25</v>
      </c>
      <c r="G115" s="7">
        <v>8.1999999999999993</v>
      </c>
      <c r="H115" s="7">
        <v>121.41999999999994</v>
      </c>
      <c r="I115" s="8"/>
      <c r="J115" s="8"/>
      <c r="K115" s="8"/>
      <c r="L115" s="7"/>
      <c r="M115" s="8">
        <f t="shared" si="1"/>
        <v>5756.42</v>
      </c>
    </row>
    <row r="116" spans="2:13" x14ac:dyDescent="0.25">
      <c r="B116" s="1">
        <v>114</v>
      </c>
      <c r="C116" s="10" t="s">
        <v>113</v>
      </c>
      <c r="D116" s="7">
        <v>690.81999999500033</v>
      </c>
      <c r="E116" s="7">
        <v>171.69999999900003</v>
      </c>
      <c r="F116" s="8">
        <v>2303.35</v>
      </c>
      <c r="G116" s="7">
        <v>2</v>
      </c>
      <c r="H116" s="7">
        <v>181.26999999999998</v>
      </c>
      <c r="I116" s="7"/>
      <c r="J116" s="8"/>
      <c r="K116" s="7"/>
      <c r="L116" s="7"/>
      <c r="M116" s="8">
        <f t="shared" si="1"/>
        <v>3349.1399999940004</v>
      </c>
    </row>
    <row r="117" spans="2:13" x14ac:dyDescent="0.25">
      <c r="B117" s="1">
        <v>115</v>
      </c>
      <c r="C117" s="10" t="s">
        <v>114</v>
      </c>
      <c r="D117" s="7">
        <v>319.84999999900003</v>
      </c>
      <c r="E117" s="7">
        <v>189.14999999899999</v>
      </c>
      <c r="F117" s="8">
        <v>1482.6</v>
      </c>
      <c r="G117" s="7">
        <v>29</v>
      </c>
      <c r="H117" s="7">
        <v>78.75</v>
      </c>
      <c r="I117" s="7"/>
      <c r="J117" s="8"/>
      <c r="K117" s="7"/>
      <c r="L117" s="7"/>
      <c r="M117" s="8">
        <f t="shared" si="1"/>
        <v>2099.3499999979999</v>
      </c>
    </row>
    <row r="118" spans="2:13" x14ac:dyDescent="0.25">
      <c r="B118" s="1">
        <v>116</v>
      </c>
      <c r="C118" s="10" t="s">
        <v>115</v>
      </c>
      <c r="D118" s="7">
        <v>1001.1</v>
      </c>
      <c r="E118" s="7">
        <v>1057</v>
      </c>
      <c r="F118" s="8">
        <v>4988.8500000000004</v>
      </c>
      <c r="G118" s="7">
        <v>83.25</v>
      </c>
      <c r="H118" s="7">
        <v>112.82</v>
      </c>
      <c r="I118" s="8"/>
      <c r="J118" s="8"/>
      <c r="K118" s="8"/>
      <c r="L118" s="7"/>
      <c r="M118" s="8">
        <f t="shared" si="1"/>
        <v>7243.02</v>
      </c>
    </row>
    <row r="119" spans="2:13" x14ac:dyDescent="0.25">
      <c r="B119" s="1">
        <v>117</v>
      </c>
      <c r="C119" s="10" t="s">
        <v>116</v>
      </c>
      <c r="D119" s="7">
        <v>270.49999999900001</v>
      </c>
      <c r="E119" s="7">
        <v>859.45999999799994</v>
      </c>
      <c r="F119" s="8">
        <v>3051</v>
      </c>
      <c r="G119" s="7">
        <v>10.35</v>
      </c>
      <c r="H119" s="7">
        <v>121.52</v>
      </c>
      <c r="I119" s="7"/>
      <c r="J119" s="8"/>
      <c r="K119" s="7">
        <v>15214.015655310001</v>
      </c>
      <c r="L119" s="7"/>
      <c r="M119" s="8">
        <f t="shared" si="1"/>
        <v>19526.845655306999</v>
      </c>
    </row>
    <row r="120" spans="2:13" x14ac:dyDescent="0.25">
      <c r="B120" s="1">
        <v>118</v>
      </c>
      <c r="C120" s="10" t="s">
        <v>117</v>
      </c>
      <c r="D120" s="7">
        <v>385</v>
      </c>
      <c r="E120" s="7">
        <v>12</v>
      </c>
      <c r="F120" s="8">
        <v>1793.1</v>
      </c>
      <c r="G120" s="7">
        <v>2</v>
      </c>
      <c r="H120" s="7">
        <v>74.06</v>
      </c>
      <c r="I120" s="7"/>
      <c r="J120" s="8"/>
      <c r="K120" s="7"/>
      <c r="L120" s="7"/>
      <c r="M120" s="8">
        <f t="shared" si="1"/>
        <v>2266.16</v>
      </c>
    </row>
    <row r="121" spans="2:13" x14ac:dyDescent="0.25">
      <c r="B121" s="1">
        <v>119</v>
      </c>
      <c r="C121" s="10" t="s">
        <v>118</v>
      </c>
      <c r="D121" s="7">
        <v>4.75</v>
      </c>
      <c r="E121" s="7">
        <v>166.19999999400008</v>
      </c>
      <c r="F121" s="8">
        <v>1742</v>
      </c>
      <c r="G121" s="7">
        <v>53.1</v>
      </c>
      <c r="H121" s="7">
        <v>22.37</v>
      </c>
      <c r="I121" s="7"/>
      <c r="J121" s="8"/>
      <c r="K121" s="7">
        <v>2603.6492193700001</v>
      </c>
      <c r="L121" s="7">
        <v>7.54</v>
      </c>
      <c r="M121" s="8">
        <f t="shared" si="1"/>
        <v>4599.6092193639997</v>
      </c>
    </row>
    <row r="122" spans="2:13" x14ac:dyDescent="0.25">
      <c r="B122" s="1">
        <v>120</v>
      </c>
      <c r="C122" s="10" t="s">
        <v>119</v>
      </c>
      <c r="D122" s="7">
        <v>1630.8999999999996</v>
      </c>
      <c r="E122" s="7">
        <v>160.29999999999998</v>
      </c>
      <c r="F122" s="8">
        <v>11886.70000001</v>
      </c>
      <c r="G122" s="7">
        <v>22.399999999000009</v>
      </c>
      <c r="H122" s="7">
        <v>160.82</v>
      </c>
      <c r="I122" s="7"/>
      <c r="J122" s="8"/>
      <c r="K122" s="7"/>
      <c r="L122" s="7"/>
      <c r="M122" s="8">
        <f t="shared" si="1"/>
        <v>13861.120000008998</v>
      </c>
    </row>
    <row r="123" spans="2:13" x14ac:dyDescent="0.25">
      <c r="B123" s="1">
        <v>121</v>
      </c>
      <c r="C123" s="10" t="s">
        <v>120</v>
      </c>
      <c r="D123" s="7">
        <v>1026</v>
      </c>
      <c r="E123" s="7">
        <v>20</v>
      </c>
      <c r="F123" s="8">
        <v>6794.5</v>
      </c>
      <c r="G123" s="8"/>
      <c r="H123" s="7">
        <v>75.209999999999994</v>
      </c>
      <c r="I123" s="7">
        <v>4551.5517523967537</v>
      </c>
      <c r="J123" s="7">
        <v>1221.0200000000002</v>
      </c>
      <c r="K123" s="8"/>
      <c r="L123" s="7"/>
      <c r="M123" s="8">
        <f t="shared" si="1"/>
        <v>13688.281752396753</v>
      </c>
    </row>
    <row r="124" spans="2:13" x14ac:dyDescent="0.25">
      <c r="B124" s="1">
        <v>122</v>
      </c>
      <c r="C124" s="10" t="s">
        <v>121</v>
      </c>
      <c r="D124" s="7">
        <v>11</v>
      </c>
      <c r="E124" s="7">
        <v>63</v>
      </c>
      <c r="F124" s="8">
        <v>181</v>
      </c>
      <c r="G124" s="8"/>
      <c r="H124" s="7">
        <v>6.7</v>
      </c>
      <c r="I124" s="7"/>
      <c r="J124" s="8"/>
      <c r="K124" s="7"/>
      <c r="L124" s="7"/>
      <c r="M124" s="8">
        <f t="shared" si="1"/>
        <v>261.7</v>
      </c>
    </row>
    <row r="125" spans="2:13" x14ac:dyDescent="0.25">
      <c r="B125" s="1">
        <v>123</v>
      </c>
      <c r="C125" s="10" t="s">
        <v>122</v>
      </c>
      <c r="D125" s="7">
        <v>1008.6000000009999</v>
      </c>
      <c r="E125" s="7">
        <v>61.600000000000009</v>
      </c>
      <c r="F125" s="8">
        <v>4533.5</v>
      </c>
      <c r="G125" s="7">
        <v>5</v>
      </c>
      <c r="H125" s="7">
        <v>147.18000000000004</v>
      </c>
      <c r="I125" s="7"/>
      <c r="J125" s="8"/>
      <c r="K125" s="7"/>
      <c r="L125" s="7"/>
      <c r="M125" s="8">
        <f t="shared" si="1"/>
        <v>5755.8800000009996</v>
      </c>
    </row>
    <row r="126" spans="2:13" x14ac:dyDescent="0.25">
      <c r="B126" s="1">
        <v>124</v>
      </c>
      <c r="C126" s="10" t="s">
        <v>123</v>
      </c>
      <c r="D126" s="7">
        <v>2581.6000000009999</v>
      </c>
      <c r="E126" s="7">
        <v>4292.5599999999995</v>
      </c>
      <c r="F126" s="8">
        <v>8886.9500000000007</v>
      </c>
      <c r="G126" s="7">
        <v>7.25</v>
      </c>
      <c r="H126" s="7">
        <v>115.61999999999999</v>
      </c>
      <c r="I126" s="7"/>
      <c r="J126" s="8"/>
      <c r="K126" s="7"/>
      <c r="L126" s="7"/>
      <c r="M126" s="8">
        <f t="shared" si="1"/>
        <v>15883.980000001002</v>
      </c>
    </row>
    <row r="127" spans="2:13" x14ac:dyDescent="0.25">
      <c r="B127" s="1">
        <v>125</v>
      </c>
      <c r="C127" s="10" t="s">
        <v>124</v>
      </c>
      <c r="D127" s="7">
        <v>2466</v>
      </c>
      <c r="E127" s="7">
        <v>198.43</v>
      </c>
      <c r="F127" s="8">
        <v>4964.5</v>
      </c>
      <c r="G127" s="7">
        <v>29.800000000000004</v>
      </c>
      <c r="H127" s="7">
        <v>164.66999999999996</v>
      </c>
      <c r="I127" s="7"/>
      <c r="J127" s="8"/>
      <c r="K127" s="7"/>
      <c r="L127" s="7"/>
      <c r="M127" s="8">
        <f t="shared" si="1"/>
        <v>7823.4000000000005</v>
      </c>
    </row>
    <row r="128" spans="2:13" x14ac:dyDescent="0.25">
      <c r="B128" s="1">
        <v>126</v>
      </c>
      <c r="C128" s="10" t="s">
        <v>125</v>
      </c>
      <c r="D128" s="7">
        <v>245.65000000099991</v>
      </c>
      <c r="E128" s="7">
        <v>41.099999998999998</v>
      </c>
      <c r="F128" s="8">
        <v>548</v>
      </c>
      <c r="G128" s="8"/>
      <c r="H128" s="7">
        <v>51.93</v>
      </c>
      <c r="I128" s="8"/>
      <c r="J128" s="8"/>
      <c r="K128" s="8"/>
      <c r="L128" s="7"/>
      <c r="M128" s="8">
        <f t="shared" si="1"/>
        <v>886.67999999999984</v>
      </c>
    </row>
    <row r="129" spans="2:13" x14ac:dyDescent="0.25">
      <c r="B129" s="1">
        <v>127</v>
      </c>
      <c r="C129" s="10" t="s">
        <v>126</v>
      </c>
      <c r="D129" s="7">
        <v>12.25</v>
      </c>
      <c r="E129" s="7">
        <v>214.449999994</v>
      </c>
      <c r="F129" s="8">
        <v>585.5</v>
      </c>
      <c r="G129" s="7">
        <v>21</v>
      </c>
      <c r="H129" s="7">
        <v>88.710000000000008</v>
      </c>
      <c r="I129" s="7"/>
      <c r="J129" s="8"/>
      <c r="K129" s="7">
        <v>2766.6427746199997</v>
      </c>
      <c r="L129" s="7">
        <v>8.82</v>
      </c>
      <c r="M129" s="8">
        <f t="shared" si="1"/>
        <v>3697.3727746139998</v>
      </c>
    </row>
    <row r="130" spans="2:13" x14ac:dyDescent="0.25">
      <c r="B130" s="1">
        <v>128</v>
      </c>
      <c r="C130" s="10" t="s">
        <v>127</v>
      </c>
      <c r="D130" s="7">
        <v>566.35</v>
      </c>
      <c r="E130" s="7">
        <v>164.79999999999998</v>
      </c>
      <c r="F130" s="8">
        <v>10699.5</v>
      </c>
      <c r="G130" s="7">
        <v>2</v>
      </c>
      <c r="H130" s="7">
        <v>22.12</v>
      </c>
      <c r="I130" s="7"/>
      <c r="J130" s="8"/>
      <c r="K130" s="7"/>
      <c r="L130" s="7"/>
      <c r="M130" s="8">
        <f t="shared" si="1"/>
        <v>11454.77</v>
      </c>
    </row>
    <row r="131" spans="2:13" x14ac:dyDescent="0.25">
      <c r="B131" s="1">
        <v>129</v>
      </c>
      <c r="C131" s="10" t="s">
        <v>128</v>
      </c>
      <c r="D131" s="7">
        <v>4108.9500000030002</v>
      </c>
      <c r="E131" s="7">
        <v>459.5599999939999</v>
      </c>
      <c r="F131" s="8">
        <v>12583.950000000999</v>
      </c>
      <c r="G131" s="7">
        <v>37.35</v>
      </c>
      <c r="H131" s="7">
        <v>255.79999999999998</v>
      </c>
      <c r="I131" s="7"/>
      <c r="J131" s="8"/>
      <c r="K131" s="7"/>
      <c r="L131" s="7"/>
      <c r="M131" s="8">
        <f t="shared" si="1"/>
        <v>17445.609999997996</v>
      </c>
    </row>
    <row r="132" spans="2:13" x14ac:dyDescent="0.25">
      <c r="B132" s="1">
        <v>130</v>
      </c>
      <c r="C132" s="10" t="s">
        <v>129</v>
      </c>
      <c r="D132" s="7">
        <v>278.25</v>
      </c>
      <c r="E132" s="7">
        <v>120.09999999899998</v>
      </c>
      <c r="F132" s="8">
        <v>11584.1</v>
      </c>
      <c r="G132" s="7">
        <v>1</v>
      </c>
      <c r="H132" s="7">
        <v>255.18</v>
      </c>
      <c r="I132" s="8"/>
      <c r="J132" s="8"/>
      <c r="K132" s="8"/>
      <c r="L132" s="7"/>
      <c r="M132" s="8">
        <f t="shared" ref="M132:M161" si="2">SUM(D132:L132)</f>
        <v>12238.629999999001</v>
      </c>
    </row>
    <row r="133" spans="2:13" x14ac:dyDescent="0.25">
      <c r="B133" s="1">
        <v>131</v>
      </c>
      <c r="C133" s="10" t="s">
        <v>130</v>
      </c>
      <c r="D133" s="7">
        <v>25</v>
      </c>
      <c r="E133" s="7">
        <v>50.050000000000004</v>
      </c>
      <c r="F133" s="8">
        <v>1762</v>
      </c>
      <c r="G133" s="7">
        <v>1</v>
      </c>
      <c r="H133" s="7">
        <v>6.45</v>
      </c>
      <c r="I133" s="8"/>
      <c r="J133" s="8"/>
      <c r="K133" s="8"/>
      <c r="L133" s="7"/>
      <c r="M133" s="8">
        <f t="shared" si="2"/>
        <v>1844.5</v>
      </c>
    </row>
    <row r="134" spans="2:13" x14ac:dyDescent="0.25">
      <c r="B134" s="1">
        <v>132</v>
      </c>
      <c r="C134" s="10" t="s">
        <v>131</v>
      </c>
      <c r="D134" s="7">
        <v>3322.5499999999997</v>
      </c>
      <c r="E134" s="7">
        <v>448.60000000100007</v>
      </c>
      <c r="F134" s="8">
        <v>7061.1700000010005</v>
      </c>
      <c r="G134" s="7">
        <v>36.25</v>
      </c>
      <c r="H134" s="7">
        <v>277.73</v>
      </c>
      <c r="I134" s="7">
        <v>2524.7165599999998</v>
      </c>
      <c r="J134" s="7">
        <v>3</v>
      </c>
      <c r="K134" s="7"/>
      <c r="L134" s="7"/>
      <c r="M134" s="8">
        <f t="shared" si="2"/>
        <v>13674.016560002001</v>
      </c>
    </row>
    <row r="135" spans="2:13" x14ac:dyDescent="0.25">
      <c r="B135" s="1">
        <v>133</v>
      </c>
      <c r="C135" s="10" t="s">
        <v>132</v>
      </c>
      <c r="D135" s="7">
        <v>3151.9499999999994</v>
      </c>
      <c r="E135" s="7">
        <v>339.88333333300017</v>
      </c>
      <c r="F135" s="8">
        <v>10748.75</v>
      </c>
      <c r="G135" s="7">
        <v>1.85</v>
      </c>
      <c r="H135" s="7">
        <v>216.62999999999997</v>
      </c>
      <c r="I135" s="7"/>
      <c r="J135" s="8"/>
      <c r="K135" s="7"/>
      <c r="L135" s="7"/>
      <c r="M135" s="8">
        <f t="shared" si="2"/>
        <v>14459.063333332999</v>
      </c>
    </row>
    <row r="136" spans="2:13" x14ac:dyDescent="0.25">
      <c r="B136" s="1">
        <v>134</v>
      </c>
      <c r="C136" s="10" t="s">
        <v>133</v>
      </c>
      <c r="D136" s="7">
        <v>1969.8</v>
      </c>
      <c r="E136" s="7">
        <v>2474.4600000029986</v>
      </c>
      <c r="F136" s="8">
        <v>9599.6000000010008</v>
      </c>
      <c r="G136" s="7">
        <v>13</v>
      </c>
      <c r="H136" s="7">
        <v>304.70000000000005</v>
      </c>
      <c r="I136" s="7"/>
      <c r="J136" s="8"/>
      <c r="K136" s="7"/>
      <c r="L136" s="7"/>
      <c r="M136" s="8">
        <f t="shared" si="2"/>
        <v>14361.560000003999</v>
      </c>
    </row>
    <row r="137" spans="2:13" x14ac:dyDescent="0.25">
      <c r="B137" s="1">
        <v>135</v>
      </c>
      <c r="C137" s="10" t="s">
        <v>134</v>
      </c>
      <c r="D137" s="7">
        <v>2423.8000000000002</v>
      </c>
      <c r="E137" s="7">
        <v>164.649999998</v>
      </c>
      <c r="F137" s="8">
        <v>17082.700000001001</v>
      </c>
      <c r="G137" s="7">
        <v>28.90000000100002</v>
      </c>
      <c r="H137" s="7">
        <v>469.86</v>
      </c>
      <c r="I137" s="7"/>
      <c r="J137" s="8"/>
      <c r="K137" s="7"/>
      <c r="L137" s="7"/>
      <c r="M137" s="8">
        <f t="shared" si="2"/>
        <v>20169.91</v>
      </c>
    </row>
    <row r="138" spans="2:13" x14ac:dyDescent="0.25">
      <c r="B138" s="1">
        <v>136</v>
      </c>
      <c r="C138" s="10" t="s">
        <v>135</v>
      </c>
      <c r="D138" s="7">
        <v>2040.0499999989997</v>
      </c>
      <c r="E138" s="7">
        <v>744.39999999400038</v>
      </c>
      <c r="F138" s="8">
        <v>58699.079999998008</v>
      </c>
      <c r="G138" s="7">
        <v>28.6</v>
      </c>
      <c r="H138" s="7">
        <v>102.10000000000001</v>
      </c>
      <c r="I138" s="7"/>
      <c r="J138" s="8"/>
      <c r="K138" s="7"/>
      <c r="L138" s="7"/>
      <c r="M138" s="8">
        <f t="shared" si="2"/>
        <v>61614.229999991003</v>
      </c>
    </row>
    <row r="139" spans="2:13" x14ac:dyDescent="0.25">
      <c r="B139" s="1">
        <v>137</v>
      </c>
      <c r="C139" s="10" t="s">
        <v>136</v>
      </c>
      <c r="D139" s="7">
        <v>1862.44</v>
      </c>
      <c r="E139" s="7">
        <v>307.54999999500029</v>
      </c>
      <c r="F139" s="8">
        <v>4484.55</v>
      </c>
      <c r="G139" s="7">
        <v>13.649999999999999</v>
      </c>
      <c r="H139" s="7">
        <v>56.879999999999988</v>
      </c>
      <c r="I139" s="7"/>
      <c r="J139" s="8"/>
      <c r="K139" s="7"/>
      <c r="L139" s="7"/>
      <c r="M139" s="8">
        <f t="shared" si="2"/>
        <v>6725.0699999950002</v>
      </c>
    </row>
    <row r="140" spans="2:13" x14ac:dyDescent="0.25">
      <c r="B140" s="1">
        <v>138</v>
      </c>
      <c r="C140" s="10" t="s">
        <v>137</v>
      </c>
      <c r="D140" s="7">
        <v>1573.5</v>
      </c>
      <c r="E140" s="7">
        <v>2062.0999999999995</v>
      </c>
      <c r="F140" s="8">
        <v>6345.16</v>
      </c>
      <c r="G140" s="7">
        <v>25.1</v>
      </c>
      <c r="H140" s="7">
        <v>150.17999999999998</v>
      </c>
      <c r="I140" s="7"/>
      <c r="J140" s="8"/>
      <c r="K140" s="7"/>
      <c r="L140" s="7"/>
      <c r="M140" s="8">
        <f t="shared" si="2"/>
        <v>10156.039999999999</v>
      </c>
    </row>
    <row r="141" spans="2:13" x14ac:dyDescent="0.25">
      <c r="B141" s="1">
        <v>139</v>
      </c>
      <c r="C141" s="10" t="s">
        <v>138</v>
      </c>
      <c r="D141" s="7">
        <v>42.999999998999996</v>
      </c>
      <c r="E141" s="7">
        <v>226.2499999930001</v>
      </c>
      <c r="F141" s="8">
        <v>24.5</v>
      </c>
      <c r="G141" s="7">
        <v>20.2</v>
      </c>
      <c r="H141" s="7">
        <v>18.279999999999998</v>
      </c>
      <c r="I141" s="7"/>
      <c r="J141" s="8"/>
      <c r="K141" s="7">
        <v>3.9769962699999999</v>
      </c>
      <c r="L141" s="7">
        <v>0.5</v>
      </c>
      <c r="M141" s="8">
        <f t="shared" si="2"/>
        <v>336.70699626200002</v>
      </c>
    </row>
    <row r="142" spans="2:13" x14ac:dyDescent="0.25">
      <c r="B142" s="1">
        <v>140</v>
      </c>
      <c r="C142" s="10" t="s">
        <v>139</v>
      </c>
      <c r="D142" s="7">
        <v>964.6</v>
      </c>
      <c r="E142" s="7">
        <v>1092.5999999989999</v>
      </c>
      <c r="F142" s="8">
        <v>3051</v>
      </c>
      <c r="G142" s="7">
        <v>15</v>
      </c>
      <c r="H142" s="7">
        <v>59.870000000000005</v>
      </c>
      <c r="I142" s="7"/>
      <c r="J142" s="8"/>
      <c r="K142" s="7"/>
      <c r="L142" s="7"/>
      <c r="M142" s="8">
        <f t="shared" si="2"/>
        <v>5183.0699999990002</v>
      </c>
    </row>
    <row r="143" spans="2:13" x14ac:dyDescent="0.25">
      <c r="B143" s="1">
        <v>141</v>
      </c>
      <c r="C143" s="10" t="s">
        <v>140</v>
      </c>
      <c r="D143" s="7">
        <v>411.85</v>
      </c>
      <c r="E143" s="7">
        <v>75.55</v>
      </c>
      <c r="F143" s="8">
        <v>5873.3999999990001</v>
      </c>
      <c r="G143" s="8"/>
      <c r="H143" s="7">
        <v>15.469999999999999</v>
      </c>
      <c r="I143" s="8"/>
      <c r="J143" s="8"/>
      <c r="K143" s="8"/>
      <c r="L143" s="7"/>
      <c r="M143" s="8">
        <f t="shared" si="2"/>
        <v>6376.269999999</v>
      </c>
    </row>
    <row r="144" spans="2:13" x14ac:dyDescent="0.25">
      <c r="B144" s="1">
        <v>142</v>
      </c>
      <c r="C144" s="10" t="s">
        <v>141</v>
      </c>
      <c r="D144" s="7">
        <v>2992.1000000009999</v>
      </c>
      <c r="E144" s="7">
        <v>162.14999999900002</v>
      </c>
      <c r="F144" s="8">
        <v>5221.5</v>
      </c>
      <c r="G144" s="7">
        <v>1.4500000000000002</v>
      </c>
      <c r="H144" s="7">
        <v>162.41</v>
      </c>
      <c r="I144" s="7"/>
      <c r="J144" s="8"/>
      <c r="K144" s="7"/>
      <c r="L144" s="7"/>
      <c r="M144" s="8">
        <f t="shared" si="2"/>
        <v>8539.61</v>
      </c>
    </row>
    <row r="145" spans="2:13" x14ac:dyDescent="0.25">
      <c r="B145" s="1">
        <v>143</v>
      </c>
      <c r="C145" s="10" t="s">
        <v>142</v>
      </c>
      <c r="D145" s="7">
        <v>1461.25</v>
      </c>
      <c r="E145" s="7">
        <v>264.34999999799999</v>
      </c>
      <c r="F145" s="8">
        <v>2659.5</v>
      </c>
      <c r="G145" s="7">
        <v>9</v>
      </c>
      <c r="H145" s="7">
        <v>376.9899999999999</v>
      </c>
      <c r="I145" s="8"/>
      <c r="J145" s="8"/>
      <c r="K145" s="8"/>
      <c r="L145" s="7"/>
      <c r="M145" s="8">
        <f t="shared" si="2"/>
        <v>4771.0899999979993</v>
      </c>
    </row>
    <row r="146" spans="2:13" x14ac:dyDescent="0.25">
      <c r="B146" s="1">
        <v>144</v>
      </c>
      <c r="C146" s="10" t="s">
        <v>143</v>
      </c>
      <c r="D146" s="7">
        <v>35.999999996999996</v>
      </c>
      <c r="E146" s="7">
        <v>610.64999997299947</v>
      </c>
      <c r="F146" s="8">
        <v>1300</v>
      </c>
      <c r="G146" s="7">
        <v>33.199999998999999</v>
      </c>
      <c r="H146" s="7">
        <v>14.399999999999999</v>
      </c>
      <c r="I146" s="7"/>
      <c r="J146" s="8"/>
      <c r="K146" s="7">
        <v>927.62897232</v>
      </c>
      <c r="L146" s="7">
        <v>10.199999999999999</v>
      </c>
      <c r="M146" s="8">
        <f t="shared" si="2"/>
        <v>2932.0789722889995</v>
      </c>
    </row>
    <row r="147" spans="2:13" x14ac:dyDescent="0.25">
      <c r="B147" s="1">
        <v>145</v>
      </c>
      <c r="C147" s="10" t="s">
        <v>144</v>
      </c>
      <c r="D147" s="7">
        <v>326.24999999900001</v>
      </c>
      <c r="E147" s="7">
        <v>207.04999999699999</v>
      </c>
      <c r="F147" s="8">
        <v>5596.5499999990006</v>
      </c>
      <c r="G147" s="7">
        <v>14.625</v>
      </c>
      <c r="H147" s="7">
        <v>38.000000000000007</v>
      </c>
      <c r="I147" s="7"/>
      <c r="J147" s="8"/>
      <c r="K147" s="7"/>
      <c r="L147" s="7"/>
      <c r="M147" s="8">
        <f t="shared" si="2"/>
        <v>6182.4749999950009</v>
      </c>
    </row>
    <row r="148" spans="2:13" x14ac:dyDescent="0.25">
      <c r="B148" s="1">
        <v>146</v>
      </c>
      <c r="C148" s="10" t="s">
        <v>145</v>
      </c>
      <c r="D148" s="7">
        <v>1286.8999999949997</v>
      </c>
      <c r="E148" s="7">
        <v>511.50000001199999</v>
      </c>
      <c r="F148" s="8">
        <v>3914.25</v>
      </c>
      <c r="G148" s="8"/>
      <c r="H148" s="7">
        <v>908.1</v>
      </c>
      <c r="I148" s="7"/>
      <c r="J148" s="8"/>
      <c r="K148" s="7">
        <v>3297.6733820899999</v>
      </c>
      <c r="L148" s="7">
        <v>520.91</v>
      </c>
      <c r="M148" s="8">
        <f t="shared" si="2"/>
        <v>10439.333382097</v>
      </c>
    </row>
    <row r="149" spans="2:13" x14ac:dyDescent="0.25">
      <c r="B149" s="1">
        <v>147</v>
      </c>
      <c r="C149" s="10" t="s">
        <v>146</v>
      </c>
      <c r="D149" s="7">
        <v>1036.0499999990002</v>
      </c>
      <c r="E149" s="7">
        <v>102.24999999799999</v>
      </c>
      <c r="F149" s="8">
        <v>649</v>
      </c>
      <c r="G149" s="7">
        <v>1</v>
      </c>
      <c r="H149" s="7">
        <v>15.52</v>
      </c>
      <c r="I149" s="8"/>
      <c r="J149" s="8"/>
      <c r="K149" s="8"/>
      <c r="L149" s="7"/>
      <c r="M149" s="8">
        <f t="shared" si="2"/>
        <v>1803.8199999970002</v>
      </c>
    </row>
    <row r="150" spans="2:13" x14ac:dyDescent="0.25">
      <c r="B150" s="1">
        <v>148</v>
      </c>
      <c r="C150" s="10" t="s">
        <v>147</v>
      </c>
      <c r="D150" s="7">
        <v>752.94999999900006</v>
      </c>
      <c r="E150" s="7">
        <v>680.95000000000016</v>
      </c>
      <c r="F150" s="8">
        <v>10426.299999999999</v>
      </c>
      <c r="G150" s="7">
        <v>3</v>
      </c>
      <c r="H150" s="7">
        <v>486.69000000000005</v>
      </c>
      <c r="I150" s="7"/>
      <c r="J150" s="8"/>
      <c r="K150" s="7">
        <v>5251.6</v>
      </c>
      <c r="L150" s="7"/>
      <c r="M150" s="8">
        <f t="shared" si="2"/>
        <v>17601.489999999001</v>
      </c>
    </row>
    <row r="151" spans="2:13" x14ac:dyDescent="0.25">
      <c r="B151" s="1">
        <v>149</v>
      </c>
      <c r="C151" s="10" t="s">
        <v>148</v>
      </c>
      <c r="D151" s="7">
        <v>629.75</v>
      </c>
      <c r="E151" s="7">
        <v>463.65999999999991</v>
      </c>
      <c r="F151" s="8">
        <v>4536.5000000199989</v>
      </c>
      <c r="G151" s="7">
        <v>1.6</v>
      </c>
      <c r="H151" s="7">
        <v>53.61</v>
      </c>
      <c r="I151" s="7"/>
      <c r="J151" s="8"/>
      <c r="K151" s="7"/>
      <c r="L151" s="7"/>
      <c r="M151" s="8">
        <f t="shared" si="2"/>
        <v>5685.1200000199988</v>
      </c>
    </row>
    <row r="152" spans="2:13" x14ac:dyDescent="0.25">
      <c r="B152" s="1">
        <v>150</v>
      </c>
      <c r="C152" s="10" t="s">
        <v>149</v>
      </c>
      <c r="D152" s="7">
        <v>2197.6999999999998</v>
      </c>
      <c r="E152" s="7">
        <v>330.56000000000012</v>
      </c>
      <c r="F152" s="8">
        <v>6636.2700000009991</v>
      </c>
      <c r="G152" s="7">
        <v>1.87</v>
      </c>
      <c r="H152" s="7">
        <v>186.28</v>
      </c>
      <c r="I152" s="8"/>
      <c r="J152" s="8"/>
      <c r="K152" s="8"/>
      <c r="L152" s="7"/>
      <c r="M152" s="8">
        <f t="shared" si="2"/>
        <v>9352.6800000010007</v>
      </c>
    </row>
    <row r="153" spans="2:13" x14ac:dyDescent="0.25">
      <c r="B153" s="1">
        <v>151</v>
      </c>
      <c r="C153" s="10" t="s">
        <v>150</v>
      </c>
      <c r="D153" s="7">
        <v>1653.1859999999997</v>
      </c>
      <c r="E153" s="7">
        <v>610.00000000400007</v>
      </c>
      <c r="F153" s="8">
        <v>7394.6000000249978</v>
      </c>
      <c r="G153" s="7">
        <v>2.5</v>
      </c>
      <c r="H153" s="7">
        <v>308.93999999999994</v>
      </c>
      <c r="I153" s="7"/>
      <c r="J153" s="8"/>
      <c r="K153" s="7"/>
      <c r="L153" s="7"/>
      <c r="M153" s="8">
        <f t="shared" si="2"/>
        <v>9969.2260000289989</v>
      </c>
    </row>
    <row r="154" spans="2:13" x14ac:dyDescent="0.25">
      <c r="B154" s="1">
        <v>152</v>
      </c>
      <c r="C154" s="10" t="s">
        <v>151</v>
      </c>
      <c r="D154" s="7">
        <v>514.5</v>
      </c>
      <c r="E154" s="7">
        <v>60</v>
      </c>
      <c r="F154" s="8">
        <v>4753.6499999999996</v>
      </c>
      <c r="G154" s="7">
        <v>7.2</v>
      </c>
      <c r="H154" s="7">
        <v>21.809999999999995</v>
      </c>
      <c r="I154" s="7"/>
      <c r="J154" s="8"/>
      <c r="K154" s="7"/>
      <c r="L154" s="7"/>
      <c r="M154" s="8">
        <f t="shared" si="2"/>
        <v>5357.16</v>
      </c>
    </row>
    <row r="155" spans="2:13" x14ac:dyDescent="0.25">
      <c r="B155" s="1">
        <v>153</v>
      </c>
      <c r="C155" s="10" t="s">
        <v>152</v>
      </c>
      <c r="D155" s="7">
        <v>621</v>
      </c>
      <c r="E155" s="7">
        <v>604.54999999900008</v>
      </c>
      <c r="F155" s="8">
        <v>8332.250000009999</v>
      </c>
      <c r="G155" s="7">
        <v>30.2</v>
      </c>
      <c r="H155" s="7">
        <v>101.35999999999996</v>
      </c>
      <c r="I155" s="7"/>
      <c r="J155" s="8"/>
      <c r="K155" s="7"/>
      <c r="L155" s="7"/>
      <c r="M155" s="8">
        <f t="shared" si="2"/>
        <v>9689.3600000090009</v>
      </c>
    </row>
    <row r="156" spans="2:13" x14ac:dyDescent="0.25">
      <c r="B156" s="1">
        <v>154</v>
      </c>
      <c r="C156" s="10" t="s">
        <v>153</v>
      </c>
      <c r="D156" s="7">
        <v>70.499999999000011</v>
      </c>
      <c r="E156" s="7">
        <v>335.16999998299985</v>
      </c>
      <c r="F156" s="8">
        <v>725.7</v>
      </c>
      <c r="G156" s="7">
        <v>83.699999998999985</v>
      </c>
      <c r="H156" s="7">
        <v>188.73</v>
      </c>
      <c r="I156" s="7"/>
      <c r="J156" s="8"/>
      <c r="K156" s="7"/>
      <c r="L156" s="7">
        <v>180.11</v>
      </c>
      <c r="M156" s="8">
        <f t="shared" si="2"/>
        <v>1583.9099999810001</v>
      </c>
    </row>
    <row r="157" spans="2:13" x14ac:dyDescent="0.25">
      <c r="B157" s="1">
        <v>155</v>
      </c>
      <c r="C157" s="10" t="s">
        <v>154</v>
      </c>
      <c r="D157" s="7">
        <v>437.5</v>
      </c>
      <c r="E157" s="7">
        <v>147.1</v>
      </c>
      <c r="F157" s="8">
        <v>871.75000000099988</v>
      </c>
      <c r="G157" s="8"/>
      <c r="H157" s="7">
        <v>58.110000000000014</v>
      </c>
      <c r="I157" s="7"/>
      <c r="J157" s="8"/>
      <c r="K157" s="7"/>
      <c r="L157" s="7">
        <v>0.5</v>
      </c>
      <c r="M157" s="8">
        <f t="shared" si="2"/>
        <v>1514.960000001</v>
      </c>
    </row>
    <row r="158" spans="2:13" x14ac:dyDescent="0.25">
      <c r="B158" s="1">
        <v>156</v>
      </c>
      <c r="C158" s="10" t="s">
        <v>155</v>
      </c>
      <c r="D158" s="7">
        <v>2154.6</v>
      </c>
      <c r="E158" s="7">
        <v>705.84999999900003</v>
      </c>
      <c r="F158" s="8">
        <v>5974</v>
      </c>
      <c r="G158" s="7">
        <v>7</v>
      </c>
      <c r="H158" s="7">
        <v>293.95000000000005</v>
      </c>
      <c r="I158" s="7"/>
      <c r="J158" s="8"/>
      <c r="K158" s="7"/>
      <c r="L158" s="7"/>
      <c r="M158" s="8">
        <f t="shared" si="2"/>
        <v>9135.399999999001</v>
      </c>
    </row>
    <row r="159" spans="2:13" x14ac:dyDescent="0.25">
      <c r="B159" s="1">
        <v>157</v>
      </c>
      <c r="C159" s="10" t="s">
        <v>156</v>
      </c>
      <c r="D159" s="7">
        <v>390.75</v>
      </c>
      <c r="E159" s="7">
        <v>239.69999999900003</v>
      </c>
      <c r="F159" s="8">
        <v>4843.25</v>
      </c>
      <c r="G159" s="7">
        <v>3</v>
      </c>
      <c r="H159" s="7">
        <v>51.45</v>
      </c>
      <c r="I159" s="7"/>
      <c r="J159" s="8"/>
      <c r="K159" s="7"/>
      <c r="L159" s="7"/>
      <c r="M159" s="8">
        <f t="shared" si="2"/>
        <v>5528.1499999990001</v>
      </c>
    </row>
    <row r="160" spans="2:13" x14ac:dyDescent="0.25">
      <c r="B160" s="1">
        <v>158</v>
      </c>
      <c r="C160" s="10" t="s">
        <v>157</v>
      </c>
      <c r="D160" s="7">
        <v>1256.5</v>
      </c>
      <c r="E160" s="7">
        <v>587.59999999800004</v>
      </c>
      <c r="F160" s="8">
        <v>3765.1000000009999</v>
      </c>
      <c r="G160" s="7">
        <v>4.5</v>
      </c>
      <c r="H160" s="7">
        <v>249.53999999999996</v>
      </c>
      <c r="I160" s="7"/>
      <c r="J160" s="8"/>
      <c r="K160" s="7"/>
      <c r="L160" s="7"/>
      <c r="M160" s="8">
        <f t="shared" si="2"/>
        <v>5863.2399999990002</v>
      </c>
    </row>
    <row r="161" spans="2:13" x14ac:dyDescent="0.25">
      <c r="B161" s="1">
        <v>159</v>
      </c>
      <c r="C161" s="10" t="s">
        <v>158</v>
      </c>
      <c r="D161" s="7">
        <v>4395.3299999990004</v>
      </c>
      <c r="E161" s="7">
        <v>838.93099999900028</v>
      </c>
      <c r="F161" s="8">
        <v>29029.150000009002</v>
      </c>
      <c r="G161" s="7">
        <v>54.01</v>
      </c>
      <c r="H161" s="7">
        <v>771.99999999999989</v>
      </c>
      <c r="I161" s="7"/>
      <c r="J161" s="8"/>
      <c r="K161" s="7"/>
      <c r="L161" s="7"/>
      <c r="M161" s="8">
        <f t="shared" si="2"/>
        <v>35089.421000007002</v>
      </c>
    </row>
    <row r="162" spans="2:13" x14ac:dyDescent="0.25">
      <c r="C162" s="12" t="s">
        <v>170</v>
      </c>
      <c r="D162" s="13">
        <f>SUM(D3:D161)</f>
        <v>195301.56405551205</v>
      </c>
      <c r="E162" s="13">
        <f t="shared" ref="E162:M162" si="3">SUM(E3:E161)</f>
        <v>105861.42599981498</v>
      </c>
      <c r="F162" s="13">
        <f t="shared" si="3"/>
        <v>948228.56000007386</v>
      </c>
      <c r="G162" s="13">
        <f t="shared" si="3"/>
        <v>2155.5849999929997</v>
      </c>
      <c r="H162" s="13">
        <f t="shared" si="3"/>
        <v>25709.879999999997</v>
      </c>
      <c r="I162" s="13">
        <f t="shared" si="3"/>
        <v>178376.09432450624</v>
      </c>
      <c r="J162" s="13">
        <f t="shared" si="3"/>
        <v>6474.5961679222401</v>
      </c>
      <c r="K162" s="13">
        <f t="shared" si="3"/>
        <v>63315.393407970005</v>
      </c>
      <c r="L162" s="13">
        <f t="shared" si="3"/>
        <v>1987.48</v>
      </c>
      <c r="M162" s="13">
        <f t="shared" si="3"/>
        <v>1527410.5789557924</v>
      </c>
    </row>
    <row r="164" spans="2:13" x14ac:dyDescent="0.25">
      <c r="F164" s="9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1499-8C3F-4A29-87EE-459DB94E468C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2023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1096</v>
      </c>
      <c r="E3" s="11">
        <v>1303.0099999990002</v>
      </c>
      <c r="F3" s="11">
        <v>5475.8499999939995</v>
      </c>
      <c r="G3" s="11">
        <v>5.85</v>
      </c>
      <c r="H3" s="11">
        <v>62.350000000000009</v>
      </c>
      <c r="I3" s="8"/>
      <c r="J3" s="8"/>
      <c r="K3" s="8"/>
      <c r="L3" s="8"/>
      <c r="M3" s="8">
        <f>SUM(D3:L3)</f>
        <v>7943.059999993</v>
      </c>
    </row>
    <row r="4" spans="1:13" x14ac:dyDescent="0.25">
      <c r="B4" s="1">
        <v>2</v>
      </c>
      <c r="C4" s="10" t="s">
        <v>1</v>
      </c>
      <c r="D4" s="11">
        <v>1087.8499999989999</v>
      </c>
      <c r="E4" s="11">
        <v>590.40999999600024</v>
      </c>
      <c r="F4" s="11">
        <v>2401.85</v>
      </c>
      <c r="G4" s="11">
        <v>3.0999999999999996</v>
      </c>
      <c r="H4" s="11">
        <v>39.71</v>
      </c>
      <c r="I4" s="8"/>
      <c r="J4" s="8"/>
      <c r="K4" s="8"/>
      <c r="L4" s="8"/>
      <c r="M4" s="8">
        <f t="shared" ref="M4:M67" si="0">SUM(D4:L4)</f>
        <v>4122.9199999949997</v>
      </c>
    </row>
    <row r="5" spans="1:13" x14ac:dyDescent="0.25">
      <c r="B5" s="1">
        <v>3</v>
      </c>
      <c r="C5" s="10" t="s">
        <v>2</v>
      </c>
      <c r="D5" s="11">
        <v>1379</v>
      </c>
      <c r="E5" s="11">
        <v>426.90000000000003</v>
      </c>
      <c r="F5" s="11">
        <v>1014.08</v>
      </c>
      <c r="G5" s="11">
        <v>4.7</v>
      </c>
      <c r="H5" s="11">
        <v>28.05</v>
      </c>
      <c r="I5" s="8"/>
      <c r="J5" s="8"/>
      <c r="K5" s="8"/>
      <c r="L5" s="8"/>
      <c r="M5" s="8">
        <f t="shared" si="0"/>
        <v>2852.73</v>
      </c>
    </row>
    <row r="6" spans="1:13" x14ac:dyDescent="0.25">
      <c r="B6" s="1">
        <v>4</v>
      </c>
      <c r="C6" s="10" t="s">
        <v>3</v>
      </c>
      <c r="D6" s="11">
        <v>4192.9999999990005</v>
      </c>
      <c r="E6" s="11">
        <v>423.35000000000008</v>
      </c>
      <c r="F6" s="11">
        <v>43610</v>
      </c>
      <c r="G6" s="11">
        <v>2.6</v>
      </c>
      <c r="H6" s="11">
        <v>13.219999999999999</v>
      </c>
      <c r="I6" s="8"/>
      <c r="J6" s="8"/>
      <c r="K6" s="8"/>
      <c r="L6" s="8"/>
      <c r="M6" s="8">
        <f t="shared" si="0"/>
        <v>48242.169999999001</v>
      </c>
    </row>
    <row r="7" spans="1:13" x14ac:dyDescent="0.25">
      <c r="B7" s="1">
        <v>5</v>
      </c>
      <c r="C7" s="10" t="s">
        <v>4</v>
      </c>
      <c r="D7" s="11">
        <v>437.24999999899995</v>
      </c>
      <c r="E7" s="11">
        <v>360.24999999900024</v>
      </c>
      <c r="F7" s="11">
        <v>2676.3399999999997</v>
      </c>
      <c r="G7" s="11">
        <v>12.799999999000002</v>
      </c>
      <c r="H7" s="11">
        <v>17.82</v>
      </c>
      <c r="I7" s="8"/>
      <c r="J7" s="8"/>
      <c r="K7" s="8"/>
      <c r="L7" s="8"/>
      <c r="M7" s="8">
        <f t="shared" si="0"/>
        <v>3504.4599999970005</v>
      </c>
    </row>
    <row r="8" spans="1:13" x14ac:dyDescent="0.25">
      <c r="B8" s="1">
        <v>6</v>
      </c>
      <c r="C8" s="10" t="s">
        <v>5</v>
      </c>
      <c r="D8" s="11">
        <v>400.14999999800006</v>
      </c>
      <c r="E8" s="11">
        <v>51.649999997999991</v>
      </c>
      <c r="F8" s="11">
        <v>503.85</v>
      </c>
      <c r="G8" s="11">
        <v>3.1</v>
      </c>
      <c r="H8" s="11">
        <v>11.18</v>
      </c>
      <c r="I8" s="8"/>
      <c r="J8" s="8"/>
      <c r="K8" s="8"/>
      <c r="L8" s="8"/>
      <c r="M8" s="8">
        <f t="shared" si="0"/>
        <v>969.92999999600011</v>
      </c>
    </row>
    <row r="9" spans="1:13" x14ac:dyDescent="0.25">
      <c r="B9" s="1">
        <v>7</v>
      </c>
      <c r="C9" s="10" t="s">
        <v>6</v>
      </c>
      <c r="D9" s="11">
        <v>52.1</v>
      </c>
      <c r="E9" s="8"/>
      <c r="F9" s="11">
        <v>0.41000000000000003</v>
      </c>
      <c r="G9" s="8"/>
      <c r="H9" s="11">
        <v>24.04</v>
      </c>
      <c r="I9" s="8"/>
      <c r="J9" s="8"/>
      <c r="K9" s="8"/>
      <c r="L9" s="8"/>
      <c r="M9" s="8">
        <f t="shared" si="0"/>
        <v>76.55</v>
      </c>
    </row>
    <row r="10" spans="1:13" x14ac:dyDescent="0.25">
      <c r="B10" s="1">
        <v>8</v>
      </c>
      <c r="C10" s="10" t="s">
        <v>7</v>
      </c>
      <c r="D10" s="11">
        <v>153.80999999900001</v>
      </c>
      <c r="E10" s="8"/>
      <c r="F10" s="11">
        <v>4604.3</v>
      </c>
      <c r="G10" s="8"/>
      <c r="H10" s="11">
        <v>201.49999999999997</v>
      </c>
      <c r="I10" s="8"/>
      <c r="J10" s="8"/>
      <c r="K10" s="8"/>
      <c r="L10" s="8"/>
      <c r="M10" s="8">
        <f t="shared" si="0"/>
        <v>4959.6099999990001</v>
      </c>
    </row>
    <row r="11" spans="1:13" x14ac:dyDescent="0.25">
      <c r="B11" s="1">
        <v>9</v>
      </c>
      <c r="C11" s="10" t="s">
        <v>8</v>
      </c>
      <c r="D11" s="11">
        <v>923.85</v>
      </c>
      <c r="E11" s="11">
        <v>410.55999999999995</v>
      </c>
      <c r="F11" s="11">
        <v>4893.2500000009995</v>
      </c>
      <c r="G11" s="11">
        <v>7.3</v>
      </c>
      <c r="H11" s="11">
        <v>89.83</v>
      </c>
      <c r="I11" s="8"/>
      <c r="J11" s="8"/>
      <c r="K11" s="8"/>
      <c r="L11" s="8"/>
      <c r="M11" s="8">
        <f t="shared" si="0"/>
        <v>6324.7900000009995</v>
      </c>
    </row>
    <row r="12" spans="1:13" x14ac:dyDescent="0.25">
      <c r="B12" s="1">
        <v>10</v>
      </c>
      <c r="C12" s="10" t="s">
        <v>9</v>
      </c>
      <c r="D12" s="11">
        <v>2857.7799999999997</v>
      </c>
      <c r="E12" s="11">
        <v>430.32999999800006</v>
      </c>
      <c r="F12" s="11">
        <v>10534.210000000001</v>
      </c>
      <c r="G12" s="11">
        <v>49.41</v>
      </c>
      <c r="H12" s="11">
        <v>59.96</v>
      </c>
      <c r="I12" s="8"/>
      <c r="J12" s="8"/>
      <c r="K12" s="8"/>
      <c r="L12" s="8"/>
      <c r="M12" s="8">
        <f t="shared" si="0"/>
        <v>13931.689999998</v>
      </c>
    </row>
    <row r="13" spans="1:13" x14ac:dyDescent="0.25">
      <c r="B13" s="1">
        <v>11</v>
      </c>
      <c r="C13" s="10" t="s">
        <v>10</v>
      </c>
      <c r="D13" s="11">
        <v>465.04999999900002</v>
      </c>
      <c r="E13" s="11">
        <v>5</v>
      </c>
      <c r="F13" s="11">
        <v>941</v>
      </c>
      <c r="G13" s="8"/>
      <c r="H13" s="11">
        <v>11.27</v>
      </c>
      <c r="I13" s="11"/>
      <c r="J13" s="11"/>
      <c r="K13" s="11"/>
      <c r="L13" s="11"/>
      <c r="M13" s="8">
        <f t="shared" si="0"/>
        <v>1422.3199999989999</v>
      </c>
    </row>
    <row r="14" spans="1:13" x14ac:dyDescent="0.25">
      <c r="B14" s="1">
        <v>12</v>
      </c>
      <c r="C14" s="10" t="s">
        <v>11</v>
      </c>
      <c r="D14" s="11">
        <v>832.1</v>
      </c>
      <c r="E14" s="11">
        <v>865.33000000099969</v>
      </c>
      <c r="F14" s="11">
        <v>3858.7</v>
      </c>
      <c r="G14" s="11">
        <v>47.5</v>
      </c>
      <c r="H14" s="11">
        <v>23.62</v>
      </c>
      <c r="I14" s="8"/>
      <c r="J14" s="8"/>
      <c r="K14" s="8"/>
      <c r="L14" s="8"/>
      <c r="M14" s="8">
        <f t="shared" si="0"/>
        <v>5627.2500000009995</v>
      </c>
    </row>
    <row r="15" spans="1:13" x14ac:dyDescent="0.25">
      <c r="B15" s="1">
        <v>13</v>
      </c>
      <c r="C15" s="10" t="s">
        <v>12</v>
      </c>
      <c r="D15" s="11">
        <v>914.25</v>
      </c>
      <c r="E15" s="11">
        <v>364.9</v>
      </c>
      <c r="F15" s="11">
        <v>1116.3</v>
      </c>
      <c r="G15" s="11">
        <v>14.2</v>
      </c>
      <c r="H15" s="11">
        <v>122.67000000000002</v>
      </c>
      <c r="I15" s="8"/>
      <c r="J15" s="8"/>
      <c r="K15" s="8"/>
      <c r="L15" s="8"/>
      <c r="M15" s="8">
        <f t="shared" si="0"/>
        <v>2532.3199999999997</v>
      </c>
    </row>
    <row r="16" spans="1:13" x14ac:dyDescent="0.25">
      <c r="B16" s="1">
        <v>14</v>
      </c>
      <c r="C16" s="10" t="s">
        <v>13</v>
      </c>
      <c r="D16" s="11">
        <v>2334.8500000000004</v>
      </c>
      <c r="E16" s="11">
        <v>439.94999999700013</v>
      </c>
      <c r="F16" s="11">
        <v>18760.350000029004</v>
      </c>
      <c r="G16" s="11">
        <v>96.099999999000005</v>
      </c>
      <c r="H16" s="11">
        <v>125.26000000000002</v>
      </c>
      <c r="I16" s="11"/>
      <c r="J16" s="11"/>
      <c r="K16" s="11"/>
      <c r="L16" s="11"/>
      <c r="M16" s="8">
        <f t="shared" si="0"/>
        <v>21756.510000025006</v>
      </c>
    </row>
    <row r="17" spans="2:13" x14ac:dyDescent="0.25">
      <c r="B17" s="1">
        <v>15</v>
      </c>
      <c r="C17" s="10" t="s">
        <v>14</v>
      </c>
      <c r="D17" s="11">
        <v>189</v>
      </c>
      <c r="E17" s="11">
        <v>1406.8999999899997</v>
      </c>
      <c r="F17" s="11">
        <v>2381.35</v>
      </c>
      <c r="G17" s="11">
        <v>43.5</v>
      </c>
      <c r="H17" s="11">
        <v>45.88000000000001</v>
      </c>
      <c r="I17" s="11">
        <v>69881.416209999996</v>
      </c>
      <c r="J17" s="11">
        <v>87.147999999999996</v>
      </c>
      <c r="K17" s="11"/>
      <c r="L17" s="11"/>
      <c r="M17" s="8">
        <f t="shared" si="0"/>
        <v>74035.19420998999</v>
      </c>
    </row>
    <row r="18" spans="2:13" x14ac:dyDescent="0.25">
      <c r="B18" s="1">
        <v>16</v>
      </c>
      <c r="C18" s="10" t="s">
        <v>15</v>
      </c>
      <c r="D18" s="11">
        <v>4464.1499999979987</v>
      </c>
      <c r="E18" s="11">
        <v>489.70999999700018</v>
      </c>
      <c r="F18" s="11">
        <v>8162.4399999989992</v>
      </c>
      <c r="G18" s="11">
        <v>44.300000000000004</v>
      </c>
      <c r="H18" s="11">
        <v>66.080000000000013</v>
      </c>
      <c r="I18" s="8"/>
      <c r="J18" s="8"/>
      <c r="K18" s="8"/>
      <c r="L18" s="8"/>
      <c r="M18" s="8">
        <f t="shared" si="0"/>
        <v>13226.679999993998</v>
      </c>
    </row>
    <row r="19" spans="2:13" x14ac:dyDescent="0.25">
      <c r="B19" s="1">
        <v>17</v>
      </c>
      <c r="C19" s="10" t="s">
        <v>16</v>
      </c>
      <c r="D19" s="11">
        <v>3068.9999999990005</v>
      </c>
      <c r="E19" s="11">
        <v>753.98999999799958</v>
      </c>
      <c r="F19" s="11">
        <v>20168.070000000003</v>
      </c>
      <c r="G19" s="11">
        <v>42.05</v>
      </c>
      <c r="H19" s="11">
        <v>133.51000000000002</v>
      </c>
      <c r="I19" s="8"/>
      <c r="J19" s="8"/>
      <c r="K19" s="8"/>
      <c r="L19" s="8"/>
      <c r="M19" s="8">
        <f t="shared" si="0"/>
        <v>24166.619999997001</v>
      </c>
    </row>
    <row r="20" spans="2:13" x14ac:dyDescent="0.25">
      <c r="B20" s="1">
        <v>18</v>
      </c>
      <c r="C20" s="10" t="s">
        <v>17</v>
      </c>
      <c r="D20" s="11">
        <v>135.54999999999998</v>
      </c>
      <c r="E20" s="11">
        <v>70.149999999000016</v>
      </c>
      <c r="F20" s="11">
        <v>2089.6</v>
      </c>
      <c r="G20" s="11">
        <v>14.1</v>
      </c>
      <c r="H20" s="11">
        <v>6.1</v>
      </c>
      <c r="I20" s="8"/>
      <c r="J20" s="8"/>
      <c r="K20" s="8"/>
      <c r="L20" s="8"/>
      <c r="M20" s="8">
        <f t="shared" si="0"/>
        <v>2315.4999999989996</v>
      </c>
    </row>
    <row r="21" spans="2:13" x14ac:dyDescent="0.25">
      <c r="B21" s="1">
        <v>19</v>
      </c>
      <c r="C21" s="10" t="s">
        <v>18</v>
      </c>
      <c r="D21" s="11">
        <v>1604.6</v>
      </c>
      <c r="E21" s="11">
        <v>323.35000000100001</v>
      </c>
      <c r="F21" s="11">
        <v>14779.2</v>
      </c>
      <c r="G21" s="11">
        <v>5.5500000000000007</v>
      </c>
      <c r="H21" s="11">
        <v>38.159999999999997</v>
      </c>
      <c r="I21" s="8"/>
      <c r="J21" s="8"/>
      <c r="K21" s="8"/>
      <c r="L21" s="8"/>
      <c r="M21" s="8">
        <f t="shared" si="0"/>
        <v>16750.860000001001</v>
      </c>
    </row>
    <row r="22" spans="2:13" x14ac:dyDescent="0.25">
      <c r="B22" s="1">
        <v>20</v>
      </c>
      <c r="C22" s="10" t="s">
        <v>19</v>
      </c>
      <c r="D22" s="11">
        <v>128.45000000100001</v>
      </c>
      <c r="E22" s="11">
        <v>221.65999999700009</v>
      </c>
      <c r="F22" s="11">
        <v>5602.5599999899987</v>
      </c>
      <c r="G22" s="11">
        <v>3.25</v>
      </c>
      <c r="H22" s="11">
        <v>72.22</v>
      </c>
      <c r="I22" s="8"/>
      <c r="J22" s="8"/>
      <c r="K22" s="8"/>
      <c r="L22" s="8"/>
      <c r="M22" s="8">
        <f t="shared" si="0"/>
        <v>6028.1399999879986</v>
      </c>
    </row>
    <row r="23" spans="2:13" x14ac:dyDescent="0.25">
      <c r="B23" s="1">
        <v>21</v>
      </c>
      <c r="C23" s="10" t="s">
        <v>20</v>
      </c>
      <c r="D23" s="11">
        <v>1831.2499999999998</v>
      </c>
      <c r="E23" s="11">
        <v>308.21000000099997</v>
      </c>
      <c r="F23" s="11">
        <v>7392.7999999999993</v>
      </c>
      <c r="G23" s="11">
        <v>5.0999999999999996</v>
      </c>
      <c r="H23" s="11">
        <v>69.66</v>
      </c>
      <c r="I23" s="8"/>
      <c r="J23" s="8"/>
      <c r="K23" s="8"/>
      <c r="L23" s="8"/>
      <c r="M23" s="8">
        <f t="shared" si="0"/>
        <v>9607.0200000009991</v>
      </c>
    </row>
    <row r="24" spans="2:13" x14ac:dyDescent="0.25">
      <c r="B24" s="1">
        <v>22</v>
      </c>
      <c r="C24" s="10" t="s">
        <v>21</v>
      </c>
      <c r="D24" s="11">
        <v>1323.9800000000005</v>
      </c>
      <c r="E24" s="11">
        <v>60.300000002000026</v>
      </c>
      <c r="F24" s="11">
        <v>1919.45</v>
      </c>
      <c r="G24" s="11">
        <v>0.25</v>
      </c>
      <c r="H24" s="11">
        <v>71.960000000000008</v>
      </c>
      <c r="I24" s="8"/>
      <c r="J24" s="8"/>
      <c r="K24" s="8"/>
      <c r="L24" s="8"/>
      <c r="M24" s="8">
        <f t="shared" si="0"/>
        <v>3375.9400000020005</v>
      </c>
    </row>
    <row r="25" spans="2:13" x14ac:dyDescent="0.25">
      <c r="B25" s="1">
        <v>23</v>
      </c>
      <c r="C25" s="10" t="s">
        <v>22</v>
      </c>
      <c r="D25" s="11">
        <v>187.85999999800003</v>
      </c>
      <c r="E25" s="11">
        <v>23.849999999000016</v>
      </c>
      <c r="F25" s="11">
        <v>259.75</v>
      </c>
      <c r="G25" s="11">
        <v>4.9000000000000004</v>
      </c>
      <c r="H25" s="11">
        <v>63.64</v>
      </c>
      <c r="I25" s="8"/>
      <c r="J25" s="8"/>
      <c r="K25" s="8"/>
      <c r="L25" s="8"/>
      <c r="M25" s="8">
        <f t="shared" si="0"/>
        <v>539.99999999700003</v>
      </c>
    </row>
    <row r="26" spans="2:13" x14ac:dyDescent="0.25">
      <c r="B26" s="1">
        <v>24</v>
      </c>
      <c r="C26" s="10" t="s">
        <v>23</v>
      </c>
      <c r="D26" s="11">
        <v>423.85</v>
      </c>
      <c r="E26" s="11">
        <v>307.14999999999998</v>
      </c>
      <c r="F26" s="11">
        <v>4532.95</v>
      </c>
      <c r="G26" s="11">
        <v>3.75</v>
      </c>
      <c r="H26" s="11">
        <v>252.55</v>
      </c>
      <c r="I26" s="11"/>
      <c r="J26" s="11"/>
      <c r="K26" s="11">
        <v>4930</v>
      </c>
      <c r="L26" s="11">
        <v>153</v>
      </c>
      <c r="M26" s="8">
        <f t="shared" si="0"/>
        <v>10603.25</v>
      </c>
    </row>
    <row r="27" spans="2:13" x14ac:dyDescent="0.25">
      <c r="B27" s="1">
        <v>25</v>
      </c>
      <c r="C27" s="10" t="s">
        <v>24</v>
      </c>
      <c r="D27" s="11">
        <v>4.0500000000000007</v>
      </c>
      <c r="E27" s="11">
        <v>207.04999999300006</v>
      </c>
      <c r="F27" s="11">
        <v>3101.7</v>
      </c>
      <c r="G27" s="11">
        <v>0.9</v>
      </c>
      <c r="H27" s="11">
        <v>9.2800000000000011</v>
      </c>
      <c r="I27" s="11"/>
      <c r="J27" s="11"/>
      <c r="K27" s="11"/>
      <c r="L27" s="11"/>
      <c r="M27" s="8">
        <f t="shared" si="0"/>
        <v>3322.9799999930001</v>
      </c>
    </row>
    <row r="28" spans="2:13" ht="14.1" customHeight="1" x14ac:dyDescent="0.25">
      <c r="B28" s="1">
        <v>26</v>
      </c>
      <c r="C28" s="10" t="s">
        <v>25</v>
      </c>
      <c r="D28" s="11">
        <v>6</v>
      </c>
      <c r="E28" s="11">
        <v>7.1</v>
      </c>
      <c r="F28" s="11">
        <v>962</v>
      </c>
      <c r="G28" s="8"/>
      <c r="H28" s="11">
        <v>19.8</v>
      </c>
      <c r="I28" s="11">
        <v>35878</v>
      </c>
      <c r="J28" s="11">
        <v>3183.8074041635855</v>
      </c>
      <c r="K28" s="11"/>
      <c r="L28" s="11"/>
      <c r="M28" s="8">
        <f t="shared" si="0"/>
        <v>40056.707404163586</v>
      </c>
    </row>
    <row r="29" spans="2:13" x14ac:dyDescent="0.25">
      <c r="B29" s="1">
        <v>27</v>
      </c>
      <c r="C29" s="10" t="s">
        <v>26</v>
      </c>
      <c r="D29" s="11">
        <v>356.2</v>
      </c>
      <c r="E29" s="11">
        <v>38.300000000000004</v>
      </c>
      <c r="F29" s="11">
        <v>680.1</v>
      </c>
      <c r="G29" s="11">
        <v>64.900000000000006</v>
      </c>
      <c r="H29" s="11">
        <v>136.82</v>
      </c>
      <c r="I29" s="11"/>
      <c r="J29" s="11"/>
      <c r="K29" s="11">
        <v>1718.4294459999999</v>
      </c>
      <c r="L29" s="11">
        <v>17.21</v>
      </c>
      <c r="M29" s="8">
        <f t="shared" si="0"/>
        <v>3011.9594459999998</v>
      </c>
    </row>
    <row r="30" spans="2:13" x14ac:dyDescent="0.25">
      <c r="B30" s="1">
        <v>28</v>
      </c>
      <c r="C30" s="10" t="s">
        <v>27</v>
      </c>
      <c r="D30" s="11">
        <v>41.71</v>
      </c>
      <c r="E30" s="11">
        <v>29.000000001</v>
      </c>
      <c r="F30" s="11">
        <v>460.25</v>
      </c>
      <c r="G30" s="11">
        <v>0.25</v>
      </c>
      <c r="H30" s="11">
        <v>9.75</v>
      </c>
      <c r="I30" s="8"/>
      <c r="J30" s="8"/>
      <c r="K30" s="8"/>
      <c r="L30" s="8"/>
      <c r="M30" s="8">
        <f t="shared" si="0"/>
        <v>540.96000000100003</v>
      </c>
    </row>
    <row r="31" spans="2:13" x14ac:dyDescent="0.25">
      <c r="B31" s="1">
        <v>29</v>
      </c>
      <c r="C31" s="10" t="s">
        <v>28</v>
      </c>
      <c r="D31" s="11">
        <v>27.5</v>
      </c>
      <c r="E31" s="11">
        <v>2</v>
      </c>
      <c r="F31" s="11">
        <v>46.5</v>
      </c>
      <c r="G31" s="8"/>
      <c r="H31" s="11">
        <v>19.36</v>
      </c>
      <c r="I31" s="8"/>
      <c r="J31" s="8"/>
      <c r="K31" s="8"/>
      <c r="L31" s="8"/>
      <c r="M31" s="8">
        <f t="shared" si="0"/>
        <v>95.36</v>
      </c>
    </row>
    <row r="32" spans="2:13" x14ac:dyDescent="0.25">
      <c r="B32" s="1">
        <v>30</v>
      </c>
      <c r="C32" s="10" t="s">
        <v>29</v>
      </c>
      <c r="D32" s="11">
        <v>692.25</v>
      </c>
      <c r="E32" s="11">
        <v>46.7</v>
      </c>
      <c r="F32" s="11">
        <v>4632.25</v>
      </c>
      <c r="G32" s="11">
        <v>2.7</v>
      </c>
      <c r="H32" s="11">
        <v>6.1800000000000006</v>
      </c>
      <c r="I32" s="8"/>
      <c r="J32" s="8"/>
      <c r="K32" s="8"/>
      <c r="L32" s="8"/>
      <c r="M32" s="8">
        <f t="shared" si="0"/>
        <v>5380.08</v>
      </c>
    </row>
    <row r="33" spans="2:13" x14ac:dyDescent="0.25">
      <c r="B33" s="1">
        <v>31</v>
      </c>
      <c r="C33" s="10" t="s">
        <v>30</v>
      </c>
      <c r="D33" s="11">
        <v>23</v>
      </c>
      <c r="E33" s="8"/>
      <c r="F33" s="11">
        <v>365.5</v>
      </c>
      <c r="G33" s="8"/>
      <c r="H33" s="11">
        <v>4.71</v>
      </c>
      <c r="I33" s="8"/>
      <c r="J33" s="8"/>
      <c r="K33" s="8"/>
      <c r="L33" s="8"/>
      <c r="M33" s="8">
        <f t="shared" si="0"/>
        <v>393.21</v>
      </c>
    </row>
    <row r="34" spans="2:13" x14ac:dyDescent="0.25">
      <c r="B34" s="1">
        <v>32</v>
      </c>
      <c r="C34" s="10" t="s">
        <v>31</v>
      </c>
      <c r="D34" s="11">
        <v>297</v>
      </c>
      <c r="E34" s="11">
        <v>577.25</v>
      </c>
      <c r="F34" s="11">
        <v>2947.2</v>
      </c>
      <c r="G34" s="11">
        <v>3</v>
      </c>
      <c r="H34" s="11">
        <v>132.87</v>
      </c>
      <c r="I34" s="11"/>
      <c r="J34" s="11"/>
      <c r="K34" s="11"/>
      <c r="L34" s="11"/>
      <c r="M34" s="8">
        <f t="shared" si="0"/>
        <v>3957.3199999999997</v>
      </c>
    </row>
    <row r="35" spans="2:13" x14ac:dyDescent="0.25">
      <c r="B35" s="1">
        <v>33</v>
      </c>
      <c r="C35" s="10" t="s">
        <v>32</v>
      </c>
      <c r="D35" s="8"/>
      <c r="E35" s="11">
        <v>3</v>
      </c>
      <c r="F35" s="11">
        <v>0.25</v>
      </c>
      <c r="G35" s="8"/>
      <c r="H35" s="8"/>
      <c r="I35" s="8"/>
      <c r="J35" s="8"/>
      <c r="K35" s="8"/>
      <c r="L35" s="8"/>
      <c r="M35" s="8">
        <f t="shared" si="0"/>
        <v>3.25</v>
      </c>
    </row>
    <row r="36" spans="2:13" x14ac:dyDescent="0.25">
      <c r="B36" s="1">
        <v>34</v>
      </c>
      <c r="C36" s="10" t="s">
        <v>33</v>
      </c>
      <c r="D36" s="11">
        <v>2109.6000000009999</v>
      </c>
      <c r="E36" s="11">
        <v>1415.4999999989996</v>
      </c>
      <c r="F36" s="11">
        <v>8959.1500000019987</v>
      </c>
      <c r="G36" s="11">
        <v>28.5</v>
      </c>
      <c r="H36" s="11">
        <v>109.24999999999999</v>
      </c>
      <c r="I36" s="8"/>
      <c r="J36" s="8"/>
      <c r="K36" s="8"/>
      <c r="L36" s="8"/>
      <c r="M36" s="8">
        <f t="shared" si="0"/>
        <v>12622.000000001997</v>
      </c>
    </row>
    <row r="37" spans="2:13" x14ac:dyDescent="0.25">
      <c r="B37" s="1">
        <v>35</v>
      </c>
      <c r="C37" s="10" t="s">
        <v>34</v>
      </c>
      <c r="D37" s="11">
        <v>1975.9499999989994</v>
      </c>
      <c r="E37" s="11">
        <v>693.94000000000051</v>
      </c>
      <c r="F37" s="11">
        <v>25678.249999998996</v>
      </c>
      <c r="G37" s="11">
        <v>17.249999999999996</v>
      </c>
      <c r="H37" s="11">
        <v>195.13</v>
      </c>
      <c r="I37" s="8"/>
      <c r="J37" s="8"/>
      <c r="K37" s="8"/>
      <c r="L37" s="8"/>
      <c r="M37" s="8">
        <f t="shared" si="0"/>
        <v>28560.519999997996</v>
      </c>
    </row>
    <row r="38" spans="2:13" x14ac:dyDescent="0.25">
      <c r="B38" s="1">
        <v>36</v>
      </c>
      <c r="C38" s="10" t="s">
        <v>35</v>
      </c>
      <c r="D38" s="11">
        <v>132.89999999899999</v>
      </c>
      <c r="E38" s="11">
        <v>4</v>
      </c>
      <c r="F38" s="11">
        <v>1910.5</v>
      </c>
      <c r="G38" s="8"/>
      <c r="H38" s="11">
        <v>5.6099999999999994</v>
      </c>
      <c r="I38" s="11">
        <v>533.90000000000009</v>
      </c>
      <c r="J38" s="8"/>
      <c r="K38" s="11"/>
      <c r="L38" s="8"/>
      <c r="M38" s="8">
        <f t="shared" si="0"/>
        <v>2586.9099999990003</v>
      </c>
    </row>
    <row r="39" spans="2:13" x14ac:dyDescent="0.25">
      <c r="B39" s="1">
        <v>37</v>
      </c>
      <c r="C39" s="10" t="s">
        <v>36</v>
      </c>
      <c r="D39" s="11">
        <v>879</v>
      </c>
      <c r="E39" s="11">
        <v>101.12999999999998</v>
      </c>
      <c r="F39" s="11">
        <v>2620.1</v>
      </c>
      <c r="G39" s="11">
        <v>14.6</v>
      </c>
      <c r="H39" s="11">
        <v>55.22</v>
      </c>
      <c r="I39" s="8"/>
      <c r="J39" s="8"/>
      <c r="K39" s="8"/>
      <c r="L39" s="8"/>
      <c r="M39" s="8">
        <f t="shared" si="0"/>
        <v>3670.0499999999997</v>
      </c>
    </row>
    <row r="40" spans="2:13" x14ac:dyDescent="0.25">
      <c r="B40" s="1">
        <v>38</v>
      </c>
      <c r="C40" s="10" t="s">
        <v>37</v>
      </c>
      <c r="D40" s="11">
        <v>514.69999999599997</v>
      </c>
      <c r="E40" s="11">
        <v>77.049999996000011</v>
      </c>
      <c r="F40" s="11">
        <v>3254.8999999989996</v>
      </c>
      <c r="G40" s="8"/>
      <c r="H40" s="11">
        <v>9.629999999999999</v>
      </c>
      <c r="I40" s="8"/>
      <c r="J40" s="8"/>
      <c r="K40" s="8"/>
      <c r="L40" s="8"/>
      <c r="M40" s="8">
        <f t="shared" si="0"/>
        <v>3856.2799999909998</v>
      </c>
    </row>
    <row r="41" spans="2:13" x14ac:dyDescent="0.25">
      <c r="B41" s="1">
        <v>39</v>
      </c>
      <c r="C41" s="10" t="s">
        <v>38</v>
      </c>
      <c r="D41" s="11">
        <v>602.94999999999993</v>
      </c>
      <c r="E41" s="11">
        <v>265.89999999899999</v>
      </c>
      <c r="F41" s="11">
        <v>7434.25</v>
      </c>
      <c r="G41" s="11">
        <v>3.75</v>
      </c>
      <c r="H41" s="11">
        <v>24.57</v>
      </c>
      <c r="I41" s="11"/>
      <c r="J41" s="11"/>
      <c r="K41" s="11"/>
      <c r="L41" s="11"/>
      <c r="M41" s="8">
        <f t="shared" si="0"/>
        <v>8331.4199999989996</v>
      </c>
    </row>
    <row r="42" spans="2:13" x14ac:dyDescent="0.25">
      <c r="B42" s="1">
        <v>40</v>
      </c>
      <c r="C42" s="10" t="s">
        <v>39</v>
      </c>
      <c r="D42" s="11">
        <v>2458.1500000010001</v>
      </c>
      <c r="E42" s="11">
        <v>249.31000000099988</v>
      </c>
      <c r="F42" s="11">
        <v>3382.3599999999997</v>
      </c>
      <c r="G42" s="11">
        <v>8.85</v>
      </c>
      <c r="H42" s="11">
        <v>59.480000000000011</v>
      </c>
      <c r="I42" s="8"/>
      <c r="J42" s="8"/>
      <c r="K42" s="8"/>
      <c r="L42" s="8"/>
      <c r="M42" s="8">
        <f t="shared" si="0"/>
        <v>6158.1500000019996</v>
      </c>
    </row>
    <row r="43" spans="2:13" x14ac:dyDescent="0.25">
      <c r="B43" s="1">
        <v>41</v>
      </c>
      <c r="C43" s="10" t="s">
        <v>40</v>
      </c>
      <c r="D43" s="11">
        <v>17.45</v>
      </c>
      <c r="E43" s="11">
        <v>300.55999999100061</v>
      </c>
      <c r="F43" s="11">
        <v>459.1</v>
      </c>
      <c r="G43" s="11">
        <v>1.8</v>
      </c>
      <c r="H43" s="11">
        <v>1074.94</v>
      </c>
      <c r="I43" s="8"/>
      <c r="J43" s="8"/>
      <c r="K43" s="8"/>
      <c r="L43" s="8"/>
      <c r="M43" s="8">
        <f t="shared" si="0"/>
        <v>1853.8499999910007</v>
      </c>
    </row>
    <row r="44" spans="2:13" x14ac:dyDescent="0.25">
      <c r="B44" s="1">
        <v>42</v>
      </c>
      <c r="C44" s="10" t="s">
        <v>41</v>
      </c>
      <c r="D44" s="11">
        <v>156.749999997</v>
      </c>
      <c r="E44" s="11">
        <v>116.19999999799997</v>
      </c>
      <c r="F44" s="11">
        <v>1066.5999999999999</v>
      </c>
      <c r="G44" s="11">
        <v>6.5</v>
      </c>
      <c r="H44" s="11">
        <v>128.23000000000002</v>
      </c>
      <c r="I44" s="11"/>
      <c r="J44" s="11"/>
      <c r="K44" s="11"/>
      <c r="L44" s="11"/>
      <c r="M44" s="8">
        <f t="shared" si="0"/>
        <v>1474.2799999949998</v>
      </c>
    </row>
    <row r="45" spans="2:13" x14ac:dyDescent="0.25">
      <c r="B45" s="1">
        <v>43</v>
      </c>
      <c r="C45" s="10" t="s">
        <v>43</v>
      </c>
      <c r="D45" s="11">
        <v>3768.1999999989998</v>
      </c>
      <c r="E45" s="11">
        <v>644.04999999299991</v>
      </c>
      <c r="F45" s="11">
        <v>38263.409999988988</v>
      </c>
      <c r="G45" s="11">
        <v>112.34999999999998</v>
      </c>
      <c r="H45" s="11">
        <v>191.79000000000002</v>
      </c>
      <c r="I45" s="8"/>
      <c r="J45" s="8"/>
      <c r="K45" s="8"/>
      <c r="L45" s="8"/>
      <c r="M45" s="8">
        <f t="shared" si="0"/>
        <v>42979.799999980984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11">
        <v>0.41</v>
      </c>
      <c r="I46" s="8"/>
      <c r="J46" s="8"/>
      <c r="K46" s="8"/>
      <c r="L46" s="8"/>
      <c r="M46" s="8">
        <f t="shared" si="0"/>
        <v>0.41</v>
      </c>
    </row>
    <row r="47" spans="2:13" x14ac:dyDescent="0.25">
      <c r="B47" s="1">
        <v>45</v>
      </c>
      <c r="C47" s="10" t="s">
        <v>44</v>
      </c>
      <c r="D47" s="11">
        <v>1665.48</v>
      </c>
      <c r="E47" s="11">
        <v>2216.4899999979993</v>
      </c>
      <c r="F47" s="11">
        <v>5982.5500000010006</v>
      </c>
      <c r="G47" s="11">
        <v>52.700000000999992</v>
      </c>
      <c r="H47" s="11">
        <v>111.28000000000002</v>
      </c>
      <c r="I47" s="8"/>
      <c r="J47" s="8"/>
      <c r="K47" s="8"/>
      <c r="L47" s="8"/>
      <c r="M47" s="8">
        <f t="shared" si="0"/>
        <v>10028.5</v>
      </c>
    </row>
    <row r="48" spans="2:13" x14ac:dyDescent="0.25">
      <c r="B48" s="1">
        <v>46</v>
      </c>
      <c r="C48" s="10" t="s">
        <v>45</v>
      </c>
      <c r="D48" s="11">
        <v>2249.2799999999997</v>
      </c>
      <c r="E48" s="11">
        <v>257.79999999899997</v>
      </c>
      <c r="F48" s="11">
        <v>7109.35</v>
      </c>
      <c r="G48" s="11">
        <v>11</v>
      </c>
      <c r="H48" s="11">
        <v>19.37</v>
      </c>
      <c r="I48" s="8"/>
      <c r="J48" s="8"/>
      <c r="K48" s="8"/>
      <c r="L48" s="8"/>
      <c r="M48" s="8">
        <f t="shared" si="0"/>
        <v>9646.7999999990006</v>
      </c>
    </row>
    <row r="49" spans="2:13" x14ac:dyDescent="0.25">
      <c r="B49" s="1">
        <v>47</v>
      </c>
      <c r="C49" s="10" t="s">
        <v>46</v>
      </c>
      <c r="D49" s="11">
        <v>1133.1099999980001</v>
      </c>
      <c r="E49" s="11">
        <v>171.47999999700002</v>
      </c>
      <c r="F49" s="11">
        <v>25172.249999888991</v>
      </c>
      <c r="G49" s="11">
        <v>12.509999999</v>
      </c>
      <c r="H49" s="11">
        <v>6.08</v>
      </c>
      <c r="I49" s="8"/>
      <c r="J49" s="8"/>
      <c r="K49" s="8"/>
      <c r="L49" s="8"/>
      <c r="M49" s="8">
        <f t="shared" si="0"/>
        <v>26495.429999882996</v>
      </c>
    </row>
    <row r="50" spans="2:13" x14ac:dyDescent="0.25">
      <c r="B50" s="1">
        <v>48</v>
      </c>
      <c r="C50" s="10" t="s">
        <v>47</v>
      </c>
      <c r="D50" s="11">
        <v>19.499999999</v>
      </c>
      <c r="E50" s="11">
        <v>1</v>
      </c>
      <c r="F50" s="11">
        <v>71</v>
      </c>
      <c r="G50" s="8"/>
      <c r="H50" s="11">
        <v>15.5</v>
      </c>
      <c r="I50" s="8"/>
      <c r="J50" s="8"/>
      <c r="K50" s="8"/>
      <c r="L50" s="8"/>
      <c r="M50" s="8">
        <f t="shared" si="0"/>
        <v>106.999999999</v>
      </c>
    </row>
    <row r="51" spans="2:13" x14ac:dyDescent="0.25">
      <c r="B51" s="1">
        <v>49</v>
      </c>
      <c r="C51" s="10" t="s">
        <v>48</v>
      </c>
      <c r="D51" s="11">
        <v>2554.0499999999997</v>
      </c>
      <c r="E51" s="11">
        <v>196.39999999899999</v>
      </c>
      <c r="F51" s="11">
        <v>18195</v>
      </c>
      <c r="G51" s="11">
        <v>33.85</v>
      </c>
      <c r="H51" s="11">
        <v>116.59</v>
      </c>
      <c r="I51" s="8"/>
      <c r="J51" s="8"/>
      <c r="K51" s="8"/>
      <c r="L51" s="8"/>
      <c r="M51" s="8">
        <f t="shared" si="0"/>
        <v>21095.889999998999</v>
      </c>
    </row>
    <row r="52" spans="2:13" x14ac:dyDescent="0.25">
      <c r="B52" s="1">
        <v>50</v>
      </c>
      <c r="C52" s="10" t="s">
        <v>49</v>
      </c>
      <c r="D52" s="11">
        <v>527.25000000099999</v>
      </c>
      <c r="E52" s="11">
        <v>904.69999999999982</v>
      </c>
      <c r="F52" s="11">
        <v>732.84999999900003</v>
      </c>
      <c r="G52" s="11">
        <v>22.599999999000005</v>
      </c>
      <c r="H52" s="11">
        <v>111.76999999999997</v>
      </c>
      <c r="I52" s="8"/>
      <c r="J52" s="8"/>
      <c r="K52" s="8"/>
      <c r="L52" s="8"/>
      <c r="M52" s="8">
        <f t="shared" si="0"/>
        <v>2299.1699999989996</v>
      </c>
    </row>
    <row r="53" spans="2:13" x14ac:dyDescent="0.25">
      <c r="B53" s="1">
        <v>51</v>
      </c>
      <c r="C53" s="10" t="s">
        <v>50</v>
      </c>
      <c r="D53" s="11">
        <v>966.55000000199993</v>
      </c>
      <c r="E53" s="11">
        <v>1492.0799999809985</v>
      </c>
      <c r="F53" s="11">
        <v>3759.9499999909995</v>
      </c>
      <c r="G53" s="11">
        <v>32.980000000000011</v>
      </c>
      <c r="H53" s="11">
        <v>152.34</v>
      </c>
      <c r="I53" s="8"/>
      <c r="J53" s="8"/>
      <c r="K53" s="8"/>
      <c r="L53" s="8"/>
      <c r="M53" s="8">
        <f t="shared" si="0"/>
        <v>6403.8999999739972</v>
      </c>
    </row>
    <row r="54" spans="2:13" x14ac:dyDescent="0.25">
      <c r="B54" s="1">
        <v>52</v>
      </c>
      <c r="C54" s="10" t="s">
        <v>51</v>
      </c>
      <c r="D54" s="11">
        <v>257.94999999700008</v>
      </c>
      <c r="E54" s="11">
        <v>327.85000000000008</v>
      </c>
      <c r="F54" s="11">
        <v>2891</v>
      </c>
      <c r="G54" s="11">
        <v>23.1</v>
      </c>
      <c r="H54" s="11">
        <v>31.520000000000003</v>
      </c>
      <c r="I54" s="8"/>
      <c r="J54" s="8"/>
      <c r="K54" s="8"/>
      <c r="L54" s="8"/>
      <c r="M54" s="8">
        <f t="shared" si="0"/>
        <v>3531.4199999970001</v>
      </c>
    </row>
    <row r="55" spans="2:13" x14ac:dyDescent="0.25">
      <c r="B55" s="1">
        <v>53</v>
      </c>
      <c r="C55" s="10" t="s">
        <v>52</v>
      </c>
      <c r="D55" s="11">
        <v>2182.35</v>
      </c>
      <c r="E55" s="11">
        <v>1154.3200000009999</v>
      </c>
      <c r="F55" s="11">
        <v>15896.889999993989</v>
      </c>
      <c r="G55" s="11">
        <v>53.85</v>
      </c>
      <c r="H55" s="11">
        <v>130.16999999999999</v>
      </c>
      <c r="I55" s="8"/>
      <c r="J55" s="8"/>
      <c r="K55" s="8"/>
      <c r="L55" s="8"/>
      <c r="M55" s="8">
        <f t="shared" si="0"/>
        <v>19417.579999994985</v>
      </c>
    </row>
    <row r="56" spans="2:13" x14ac:dyDescent="0.25">
      <c r="B56" s="1">
        <v>54</v>
      </c>
      <c r="C56" s="10" t="s">
        <v>53</v>
      </c>
      <c r="D56" s="11">
        <v>532.4</v>
      </c>
      <c r="E56" s="11">
        <v>326.12</v>
      </c>
      <c r="F56" s="11">
        <v>2762.1000000000013</v>
      </c>
      <c r="G56" s="11">
        <v>3.1700000000000004</v>
      </c>
      <c r="H56" s="11">
        <v>14.34</v>
      </c>
      <c r="I56" s="11">
        <v>5007.3453799999997</v>
      </c>
      <c r="J56" s="11"/>
      <c r="K56" s="11"/>
      <c r="L56" s="11"/>
      <c r="M56" s="8">
        <f t="shared" si="0"/>
        <v>8645.4753800000017</v>
      </c>
    </row>
    <row r="57" spans="2:13" x14ac:dyDescent="0.25">
      <c r="B57" s="1">
        <v>55</v>
      </c>
      <c r="C57" s="10" t="s">
        <v>54</v>
      </c>
      <c r="D57" s="11">
        <v>74.699999999999989</v>
      </c>
      <c r="E57" s="11">
        <v>906.79999997600225</v>
      </c>
      <c r="F57" s="11">
        <v>93.36999999999999</v>
      </c>
      <c r="G57" s="11">
        <v>60.499999998999989</v>
      </c>
      <c r="H57" s="11">
        <v>71.609999999999985</v>
      </c>
      <c r="I57" s="11"/>
      <c r="J57" s="8"/>
      <c r="K57" s="11">
        <v>2338.8916219999996</v>
      </c>
      <c r="L57" s="11">
        <v>17.720000000000002</v>
      </c>
      <c r="M57" s="8">
        <f t="shared" si="0"/>
        <v>3563.5916219750015</v>
      </c>
    </row>
    <row r="58" spans="2:13" x14ac:dyDescent="0.25">
      <c r="B58" s="1">
        <v>56</v>
      </c>
      <c r="C58" s="10" t="s">
        <v>55</v>
      </c>
      <c r="D58" s="11">
        <v>75.199999998999999</v>
      </c>
      <c r="E58" s="11">
        <v>12.749999999000003</v>
      </c>
      <c r="F58" s="11">
        <v>30</v>
      </c>
      <c r="G58" s="8"/>
      <c r="H58" s="11">
        <v>11</v>
      </c>
      <c r="I58" s="8"/>
      <c r="J58" s="8"/>
      <c r="K58" s="8"/>
      <c r="L58" s="8"/>
      <c r="M58" s="8">
        <f t="shared" si="0"/>
        <v>128.94999999800001</v>
      </c>
    </row>
    <row r="59" spans="2:13" x14ac:dyDescent="0.25">
      <c r="B59" s="1">
        <v>57</v>
      </c>
      <c r="C59" s="10" t="s">
        <v>56</v>
      </c>
      <c r="D59" s="11">
        <v>624.39999999900044</v>
      </c>
      <c r="E59" s="11">
        <v>52.850000002000009</v>
      </c>
      <c r="F59" s="11">
        <v>5830.2000000000007</v>
      </c>
      <c r="G59" s="11">
        <v>5</v>
      </c>
      <c r="H59" s="11">
        <v>260.67</v>
      </c>
      <c r="I59" s="11"/>
      <c r="J59" s="8"/>
      <c r="K59" s="11"/>
      <c r="L59" s="11">
        <v>0.1</v>
      </c>
      <c r="M59" s="8">
        <f t="shared" si="0"/>
        <v>6773.2200000010016</v>
      </c>
    </row>
    <row r="60" spans="2:13" x14ac:dyDescent="0.25">
      <c r="B60" s="1">
        <v>58</v>
      </c>
      <c r="C60" s="10" t="s">
        <v>57</v>
      </c>
      <c r="D60" s="11">
        <v>156.94999999999999</v>
      </c>
      <c r="E60" s="11"/>
      <c r="F60" s="11">
        <v>3</v>
      </c>
      <c r="G60" s="8"/>
      <c r="H60" s="11">
        <v>2.74</v>
      </c>
      <c r="I60" s="8"/>
      <c r="J60" s="8"/>
      <c r="K60" s="8"/>
      <c r="L60" s="8"/>
      <c r="M60" s="8">
        <f t="shared" si="0"/>
        <v>162.69</v>
      </c>
    </row>
    <row r="61" spans="2:13" x14ac:dyDescent="0.25">
      <c r="B61" s="1">
        <v>59</v>
      </c>
      <c r="C61" s="10" t="s">
        <v>58</v>
      </c>
      <c r="D61" s="11">
        <v>130.1</v>
      </c>
      <c r="E61" s="11">
        <v>374.64999999799994</v>
      </c>
      <c r="F61" s="11">
        <v>431.5</v>
      </c>
      <c r="G61" s="11">
        <v>1.25</v>
      </c>
      <c r="H61" s="11">
        <v>37.96</v>
      </c>
      <c r="I61" s="8"/>
      <c r="J61" s="8"/>
      <c r="K61" s="8"/>
      <c r="L61" s="8"/>
      <c r="M61" s="8">
        <f t="shared" si="0"/>
        <v>975.45999999799994</v>
      </c>
    </row>
    <row r="62" spans="2:13" x14ac:dyDescent="0.25">
      <c r="B62" s="1">
        <v>60</v>
      </c>
      <c r="C62" s="10" t="s">
        <v>59</v>
      </c>
      <c r="D62" s="11">
        <v>71.949999999999989</v>
      </c>
      <c r="E62" s="11">
        <v>5</v>
      </c>
      <c r="F62" s="11">
        <v>152</v>
      </c>
      <c r="G62" s="8"/>
      <c r="H62" s="11">
        <v>4.25</v>
      </c>
      <c r="I62" s="8"/>
      <c r="J62" s="8"/>
      <c r="K62" s="8"/>
      <c r="L62" s="8"/>
      <c r="M62" s="8">
        <f t="shared" si="0"/>
        <v>233.2</v>
      </c>
    </row>
    <row r="63" spans="2:13" x14ac:dyDescent="0.25">
      <c r="B63" s="1">
        <v>61</v>
      </c>
      <c r="C63" s="10" t="s">
        <v>60</v>
      </c>
      <c r="D63" s="11">
        <v>61.860000000999982</v>
      </c>
      <c r="E63" s="11">
        <v>272.95000000200093</v>
      </c>
      <c r="F63" s="11">
        <v>490.95000000000005</v>
      </c>
      <c r="G63" s="11">
        <v>9.6200000019999994</v>
      </c>
      <c r="H63" s="11">
        <v>133.35</v>
      </c>
      <c r="I63" s="11"/>
      <c r="J63" s="11"/>
      <c r="K63" s="11"/>
      <c r="L63" s="11"/>
      <c r="M63" s="8">
        <f t="shared" si="0"/>
        <v>968.73000000500099</v>
      </c>
    </row>
    <row r="64" spans="2:13" x14ac:dyDescent="0.25">
      <c r="B64" s="1">
        <v>62</v>
      </c>
      <c r="C64" s="10" t="s">
        <v>61</v>
      </c>
      <c r="D64" s="11">
        <v>337.5</v>
      </c>
      <c r="E64" s="8">
        <v>60.009999997999991</v>
      </c>
      <c r="F64" s="11">
        <v>2734.7</v>
      </c>
      <c r="G64" s="8"/>
      <c r="H64" s="11">
        <v>74.61</v>
      </c>
      <c r="I64" s="8"/>
      <c r="J64" s="8"/>
      <c r="K64" s="8"/>
      <c r="L64" s="8"/>
      <c r="M64" s="8">
        <f t="shared" si="0"/>
        <v>3206.8199999980002</v>
      </c>
    </row>
    <row r="65" spans="2:13" x14ac:dyDescent="0.25">
      <c r="B65" s="1">
        <v>63</v>
      </c>
      <c r="C65" s="10" t="s">
        <v>62</v>
      </c>
      <c r="D65" s="11">
        <v>183</v>
      </c>
      <c r="E65" s="8"/>
      <c r="F65" s="11">
        <v>3090.3000000100001</v>
      </c>
      <c r="G65" s="8"/>
      <c r="H65" s="11">
        <v>33.430000000000007</v>
      </c>
      <c r="I65" s="8"/>
      <c r="J65" s="8"/>
      <c r="K65" s="8"/>
      <c r="L65" s="8"/>
      <c r="M65" s="8">
        <f t="shared" si="0"/>
        <v>3306.7300000099999</v>
      </c>
    </row>
    <row r="66" spans="2:13" x14ac:dyDescent="0.25">
      <c r="B66" s="1">
        <v>64</v>
      </c>
      <c r="C66" s="10" t="s">
        <v>63</v>
      </c>
      <c r="D66" s="11">
        <v>586.39999999800011</v>
      </c>
      <c r="E66" s="11">
        <v>125.69999999499997</v>
      </c>
      <c r="F66" s="11">
        <v>1103.5999999989999</v>
      </c>
      <c r="G66" s="11">
        <v>13.35</v>
      </c>
      <c r="H66" s="11">
        <v>68.749999999999972</v>
      </c>
      <c r="I66" s="11"/>
      <c r="J66" s="11"/>
      <c r="K66" s="11"/>
      <c r="L66" s="11">
        <v>1.4</v>
      </c>
      <c r="M66" s="8">
        <f t="shared" si="0"/>
        <v>1899.1999999919999</v>
      </c>
    </row>
    <row r="67" spans="2:13" x14ac:dyDescent="0.25">
      <c r="B67" s="1">
        <v>65</v>
      </c>
      <c r="C67" s="10" t="s">
        <v>64</v>
      </c>
      <c r="D67" s="11">
        <v>1659.25</v>
      </c>
      <c r="E67" s="11">
        <v>453.58000000300024</v>
      </c>
      <c r="F67" s="11">
        <v>36095.700000031997</v>
      </c>
      <c r="G67" s="11">
        <v>60.779999999000012</v>
      </c>
      <c r="H67" s="11">
        <v>117.65000000000002</v>
      </c>
      <c r="I67" s="8"/>
      <c r="J67" s="8"/>
      <c r="K67" s="8"/>
      <c r="L67" s="8"/>
      <c r="M67" s="8">
        <f t="shared" si="0"/>
        <v>38386.960000034</v>
      </c>
    </row>
    <row r="68" spans="2:13" x14ac:dyDescent="0.25">
      <c r="B68" s="1">
        <v>66</v>
      </c>
      <c r="C68" s="10" t="s">
        <v>65</v>
      </c>
      <c r="D68" s="11">
        <v>267.10000000000002</v>
      </c>
      <c r="E68" s="11">
        <v>395.69999999899994</v>
      </c>
      <c r="F68" s="11">
        <v>5275.7999999900003</v>
      </c>
      <c r="G68" s="11">
        <v>15.75</v>
      </c>
      <c r="H68" s="11">
        <v>10.15</v>
      </c>
      <c r="I68" s="8"/>
      <c r="J68" s="8"/>
      <c r="K68" s="11">
        <v>4777.422912</v>
      </c>
      <c r="L68" s="8"/>
      <c r="M68" s="8">
        <f t="shared" ref="M68:M131" si="1">SUM(D68:L68)</f>
        <v>10741.922911989001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11">
        <v>0.85</v>
      </c>
      <c r="I69" s="8"/>
      <c r="J69" s="8"/>
      <c r="K69" s="8"/>
      <c r="L69" s="8"/>
      <c r="M69" s="8">
        <f t="shared" si="1"/>
        <v>0.85</v>
      </c>
    </row>
    <row r="70" spans="2:13" x14ac:dyDescent="0.25">
      <c r="B70" s="1">
        <v>68</v>
      </c>
      <c r="C70" s="10" t="s">
        <v>67</v>
      </c>
      <c r="D70" s="11">
        <v>47.349999998999998</v>
      </c>
      <c r="E70" s="11">
        <v>153.29999999699999</v>
      </c>
      <c r="F70" s="11">
        <v>151.87</v>
      </c>
      <c r="G70" s="11">
        <v>11.2</v>
      </c>
      <c r="H70" s="11">
        <v>12.509999999999998</v>
      </c>
      <c r="I70" s="11"/>
      <c r="J70" s="11"/>
      <c r="K70" s="11">
        <v>179.22431399999999</v>
      </c>
      <c r="L70" s="11">
        <v>30.58</v>
      </c>
      <c r="M70" s="8">
        <f t="shared" si="1"/>
        <v>586.03431399600004</v>
      </c>
    </row>
    <row r="71" spans="2:13" x14ac:dyDescent="0.25">
      <c r="B71" s="1">
        <v>69</v>
      </c>
      <c r="C71" s="10" t="s">
        <v>68</v>
      </c>
      <c r="D71" s="11">
        <v>248.4999999989999</v>
      </c>
      <c r="E71" s="11">
        <v>3.6</v>
      </c>
      <c r="F71" s="11">
        <v>36.25</v>
      </c>
      <c r="G71" s="11">
        <v>1.45</v>
      </c>
      <c r="H71" s="11">
        <v>26.769999999999996</v>
      </c>
      <c r="I71" s="8"/>
      <c r="J71" s="8"/>
      <c r="K71" s="8"/>
      <c r="L71" s="8"/>
      <c r="M71" s="8">
        <f t="shared" si="1"/>
        <v>316.56999999899989</v>
      </c>
    </row>
    <row r="72" spans="2:13" x14ac:dyDescent="0.25">
      <c r="B72" s="1">
        <v>70</v>
      </c>
      <c r="C72" s="10" t="s">
        <v>69</v>
      </c>
      <c r="D72" s="11">
        <v>275.5</v>
      </c>
      <c r="E72" s="11">
        <v>146.19999999599997</v>
      </c>
      <c r="F72" s="11">
        <v>8267.6499999989992</v>
      </c>
      <c r="G72" s="11">
        <v>2</v>
      </c>
      <c r="H72" s="11">
        <v>131.94999999999999</v>
      </c>
      <c r="I72" s="8"/>
      <c r="J72" s="8"/>
      <c r="K72" s="8"/>
      <c r="L72" s="8"/>
      <c r="M72" s="8">
        <f t="shared" si="1"/>
        <v>8823.2999999950007</v>
      </c>
    </row>
    <row r="73" spans="2:13" x14ac:dyDescent="0.25">
      <c r="B73" s="1">
        <v>71</v>
      </c>
      <c r="C73" s="10" t="s">
        <v>70</v>
      </c>
      <c r="D73" s="11">
        <v>363.75000000100005</v>
      </c>
      <c r="E73" s="11">
        <v>112.85000000000001</v>
      </c>
      <c r="F73" s="11">
        <v>1532.3999999999999</v>
      </c>
      <c r="G73" s="8"/>
      <c r="H73" s="11">
        <v>406.59999999999997</v>
      </c>
      <c r="I73" s="8"/>
      <c r="J73" s="8"/>
      <c r="K73" s="8"/>
      <c r="L73" s="8"/>
      <c r="M73" s="8">
        <f t="shared" si="1"/>
        <v>2415.6000000009999</v>
      </c>
    </row>
    <row r="74" spans="2:13" x14ac:dyDescent="0.25">
      <c r="B74" s="1">
        <v>72</v>
      </c>
      <c r="C74" s="10" t="s">
        <v>71</v>
      </c>
      <c r="D74" s="11">
        <v>409.59999999899998</v>
      </c>
      <c r="E74" s="11">
        <v>167.22999999699979</v>
      </c>
      <c r="F74" s="11">
        <v>10372.074999999</v>
      </c>
      <c r="G74" s="11">
        <v>2.6</v>
      </c>
      <c r="H74" s="11">
        <v>22.52</v>
      </c>
      <c r="I74" s="8"/>
      <c r="J74" s="8"/>
      <c r="K74" s="8"/>
      <c r="L74" s="8"/>
      <c r="M74" s="8">
        <f t="shared" si="1"/>
        <v>10974.024999995001</v>
      </c>
    </row>
    <row r="75" spans="2:13" x14ac:dyDescent="0.25">
      <c r="B75" s="1">
        <v>73</v>
      </c>
      <c r="C75" s="10" t="s">
        <v>72</v>
      </c>
      <c r="D75" s="11">
        <v>63.350000001000005</v>
      </c>
      <c r="E75" s="11">
        <v>363.04999999899991</v>
      </c>
      <c r="F75" s="11">
        <v>1077.3500000000001</v>
      </c>
      <c r="G75" s="11">
        <v>3.2</v>
      </c>
      <c r="H75" s="11">
        <v>28.810000000000002</v>
      </c>
      <c r="I75" s="8"/>
      <c r="J75" s="8"/>
      <c r="K75" s="8"/>
      <c r="L75" s="8"/>
      <c r="M75" s="8">
        <f t="shared" si="1"/>
        <v>1535.76</v>
      </c>
    </row>
    <row r="76" spans="2:13" x14ac:dyDescent="0.25">
      <c r="B76" s="1">
        <v>74</v>
      </c>
      <c r="C76" s="10" t="s">
        <v>73</v>
      </c>
      <c r="D76" s="11">
        <v>173.6</v>
      </c>
      <c r="E76" s="11">
        <v>84.699999999999989</v>
      </c>
      <c r="F76" s="11">
        <v>4382</v>
      </c>
      <c r="G76" s="11">
        <v>1.75</v>
      </c>
      <c r="H76" s="11">
        <v>29.92</v>
      </c>
      <c r="I76" s="8"/>
      <c r="J76" s="8"/>
      <c r="K76" s="8"/>
      <c r="L76" s="8"/>
      <c r="M76" s="8">
        <f t="shared" si="1"/>
        <v>4671.97</v>
      </c>
    </row>
    <row r="77" spans="2:13" x14ac:dyDescent="0.25">
      <c r="B77" s="1">
        <v>75</v>
      </c>
      <c r="C77" s="10" t="s">
        <v>74</v>
      </c>
      <c r="D77" s="11">
        <v>169.09999999999997</v>
      </c>
      <c r="E77" s="11">
        <v>1.3500000009999999</v>
      </c>
      <c r="F77" s="11">
        <v>34.690000000000005</v>
      </c>
      <c r="G77" s="11">
        <v>1</v>
      </c>
      <c r="H77" s="11">
        <v>7.3</v>
      </c>
      <c r="I77" s="8"/>
      <c r="J77" s="8"/>
      <c r="K77" s="8"/>
      <c r="L77" s="8"/>
      <c r="M77" s="8">
        <f t="shared" si="1"/>
        <v>213.44000000099999</v>
      </c>
    </row>
    <row r="78" spans="2:13" x14ac:dyDescent="0.25">
      <c r="B78" s="1">
        <v>76</v>
      </c>
      <c r="C78" s="10" t="s">
        <v>75</v>
      </c>
      <c r="D78" s="11">
        <v>1305.450000001</v>
      </c>
      <c r="E78" s="11">
        <v>243</v>
      </c>
      <c r="F78" s="11">
        <v>3366.25</v>
      </c>
      <c r="G78" s="8"/>
      <c r="H78" s="11">
        <v>31.79</v>
      </c>
      <c r="I78" s="8"/>
      <c r="J78" s="8"/>
      <c r="K78" s="8"/>
      <c r="L78" s="8"/>
      <c r="M78" s="8">
        <f t="shared" si="1"/>
        <v>4946.4900000010002</v>
      </c>
    </row>
    <row r="79" spans="2:13" x14ac:dyDescent="0.25">
      <c r="B79" s="1">
        <v>77</v>
      </c>
      <c r="C79" s="10" t="s">
        <v>76</v>
      </c>
      <c r="D79" s="11">
        <v>4017.55</v>
      </c>
      <c r="E79" s="11">
        <v>405.38000000000005</v>
      </c>
      <c r="F79" s="11">
        <v>7224.2499999999991</v>
      </c>
      <c r="G79" s="11">
        <v>6.85</v>
      </c>
      <c r="H79" s="11">
        <v>29.560000000000002</v>
      </c>
      <c r="I79" s="8"/>
      <c r="J79" s="8"/>
      <c r="K79" s="8"/>
      <c r="L79" s="8"/>
      <c r="M79" s="8">
        <f t="shared" si="1"/>
        <v>11683.59</v>
      </c>
    </row>
    <row r="80" spans="2:13" x14ac:dyDescent="0.25">
      <c r="B80" s="1">
        <v>78</v>
      </c>
      <c r="C80" s="10" t="s">
        <v>77</v>
      </c>
      <c r="D80" s="11">
        <v>154.09999999999994</v>
      </c>
      <c r="E80" s="11">
        <v>353.45000000299996</v>
      </c>
      <c r="F80" s="11">
        <v>574.70000000000005</v>
      </c>
      <c r="G80" s="11">
        <v>2.5</v>
      </c>
      <c r="H80" s="11">
        <v>3.61</v>
      </c>
      <c r="I80" s="8"/>
      <c r="J80" s="8"/>
      <c r="K80" s="8"/>
      <c r="L80" s="8"/>
      <c r="M80" s="8">
        <f t="shared" si="1"/>
        <v>1088.3600000029999</v>
      </c>
    </row>
    <row r="81" spans="2:13" x14ac:dyDescent="0.25">
      <c r="B81" s="1">
        <v>79</v>
      </c>
      <c r="C81" s="10" t="s">
        <v>78</v>
      </c>
      <c r="D81" s="11">
        <v>719.05000000000007</v>
      </c>
      <c r="E81" s="11">
        <v>241.54999999700007</v>
      </c>
      <c r="F81" s="11">
        <v>6924.6</v>
      </c>
      <c r="G81" s="11">
        <v>200</v>
      </c>
      <c r="H81" s="11">
        <v>6.71</v>
      </c>
      <c r="I81" s="11"/>
      <c r="J81" s="11"/>
      <c r="K81" s="11">
        <v>12048.765817</v>
      </c>
      <c r="L81" s="11"/>
      <c r="M81" s="8">
        <f t="shared" si="1"/>
        <v>20140.675816996998</v>
      </c>
    </row>
    <row r="82" spans="2:13" x14ac:dyDescent="0.25">
      <c r="B82" s="1">
        <v>80</v>
      </c>
      <c r="C82" s="10" t="s">
        <v>79</v>
      </c>
      <c r="D82" s="11">
        <v>781.5</v>
      </c>
      <c r="E82" s="11">
        <v>586.35</v>
      </c>
      <c r="F82" s="11">
        <v>6842.9500000030002</v>
      </c>
      <c r="G82" s="11">
        <v>0.5</v>
      </c>
      <c r="H82" s="11">
        <v>40.6</v>
      </c>
      <c r="I82" s="8"/>
      <c r="J82" s="8"/>
      <c r="K82" s="8"/>
      <c r="L82" s="8"/>
      <c r="M82" s="8">
        <f t="shared" si="1"/>
        <v>8251.900000003001</v>
      </c>
    </row>
    <row r="83" spans="2:13" x14ac:dyDescent="0.25">
      <c r="B83" s="1">
        <v>81</v>
      </c>
      <c r="C83" s="10" t="s">
        <v>80</v>
      </c>
      <c r="D83" s="11">
        <v>6046.85</v>
      </c>
      <c r="E83" s="11">
        <v>575.43000000200016</v>
      </c>
      <c r="F83" s="11">
        <v>7350.9200000009987</v>
      </c>
      <c r="G83" s="11">
        <v>31.860000002000021</v>
      </c>
      <c r="H83" s="11">
        <v>49.620000000000005</v>
      </c>
      <c r="I83" s="11">
        <v>1750.4</v>
      </c>
      <c r="J83" s="11"/>
      <c r="K83" s="11"/>
      <c r="L83" s="11"/>
      <c r="M83" s="8">
        <f t="shared" si="1"/>
        <v>15805.080000004999</v>
      </c>
    </row>
    <row r="84" spans="2:13" x14ac:dyDescent="0.25">
      <c r="B84" s="1">
        <v>82</v>
      </c>
      <c r="C84" s="10" t="s">
        <v>81</v>
      </c>
      <c r="D84" s="11">
        <v>1177.75</v>
      </c>
      <c r="E84" s="11">
        <v>385.65000000000003</v>
      </c>
      <c r="F84" s="11">
        <v>10267.25</v>
      </c>
      <c r="G84" s="11">
        <v>62.25</v>
      </c>
      <c r="H84" s="11">
        <v>13.88</v>
      </c>
      <c r="I84" s="8"/>
      <c r="J84" s="8"/>
      <c r="K84" s="8"/>
      <c r="L84" s="8"/>
      <c r="M84" s="8">
        <f t="shared" si="1"/>
        <v>11906.779999999999</v>
      </c>
    </row>
    <row r="85" spans="2:13" x14ac:dyDescent="0.25">
      <c r="B85" s="1">
        <v>83</v>
      </c>
      <c r="C85" s="10" t="s">
        <v>82</v>
      </c>
      <c r="D85" s="11">
        <v>1982.3499999989997</v>
      </c>
      <c r="E85" s="11">
        <v>151.07999999899994</v>
      </c>
      <c r="F85" s="11">
        <v>3273.85</v>
      </c>
      <c r="G85" s="11">
        <v>1.1000000000000001</v>
      </c>
      <c r="H85" s="11">
        <v>65.679999999999993</v>
      </c>
      <c r="I85" s="8"/>
      <c r="J85" s="8"/>
      <c r="K85" s="8"/>
      <c r="L85" s="8"/>
      <c r="M85" s="8">
        <f t="shared" si="1"/>
        <v>5474.0599999980004</v>
      </c>
    </row>
    <row r="86" spans="2:13" x14ac:dyDescent="0.25">
      <c r="B86" s="1">
        <v>84</v>
      </c>
      <c r="C86" s="10" t="s">
        <v>83</v>
      </c>
      <c r="D86" s="11">
        <v>700.74999999700015</v>
      </c>
      <c r="E86" s="11">
        <v>172.82999999899999</v>
      </c>
      <c r="F86" s="11">
        <v>17439.55</v>
      </c>
      <c r="G86" s="11">
        <v>26.75</v>
      </c>
      <c r="H86" s="11">
        <v>56.190000000000012</v>
      </c>
      <c r="I86" s="11"/>
      <c r="J86" s="11"/>
      <c r="K86" s="11">
        <v>21175.409465000001</v>
      </c>
      <c r="L86" s="11">
        <v>8</v>
      </c>
      <c r="M86" s="8">
        <f t="shared" si="1"/>
        <v>39579.479464995995</v>
      </c>
    </row>
    <row r="87" spans="2:13" x14ac:dyDescent="0.25">
      <c r="B87" s="1">
        <v>85</v>
      </c>
      <c r="C87" s="10" t="s">
        <v>84</v>
      </c>
      <c r="D87" s="11">
        <v>436.20000000099998</v>
      </c>
      <c r="E87" s="11">
        <v>120.99999999799996</v>
      </c>
      <c r="F87" s="11">
        <v>1628.9499999999998</v>
      </c>
      <c r="G87" s="11">
        <v>4.0999999999999996</v>
      </c>
      <c r="H87" s="11">
        <v>12.600000000000001</v>
      </c>
      <c r="I87" s="8"/>
      <c r="J87" s="8"/>
      <c r="K87" s="8"/>
      <c r="L87" s="8"/>
      <c r="M87" s="8">
        <f t="shared" si="1"/>
        <v>2202.8499999989995</v>
      </c>
    </row>
    <row r="88" spans="2:13" x14ac:dyDescent="0.25">
      <c r="B88" s="1">
        <v>86</v>
      </c>
      <c r="C88" s="10" t="s">
        <v>85</v>
      </c>
      <c r="D88" s="11">
        <v>688</v>
      </c>
      <c r="E88" s="11">
        <v>316.7</v>
      </c>
      <c r="F88" s="11">
        <v>4740.8000000000011</v>
      </c>
      <c r="G88" s="11">
        <v>44.3</v>
      </c>
      <c r="H88" s="11">
        <v>34.680000000000007</v>
      </c>
      <c r="I88" s="8"/>
      <c r="J88" s="8"/>
      <c r="K88" s="8"/>
      <c r="L88" s="8"/>
      <c r="M88" s="8">
        <f t="shared" si="1"/>
        <v>5824.4800000000014</v>
      </c>
    </row>
    <row r="89" spans="2:13" x14ac:dyDescent="0.25">
      <c r="B89" s="1">
        <v>87</v>
      </c>
      <c r="C89" s="10" t="s">
        <v>86</v>
      </c>
      <c r="D89" s="11">
        <v>5191.4499999990003</v>
      </c>
      <c r="E89" s="11">
        <v>1628.3999999870007</v>
      </c>
      <c r="F89" s="11">
        <v>8029.0799999910005</v>
      </c>
      <c r="G89" s="11">
        <v>16.574999999999999</v>
      </c>
      <c r="H89" s="11">
        <v>202.90999999999991</v>
      </c>
      <c r="I89" s="8"/>
      <c r="J89" s="8"/>
      <c r="K89" s="8"/>
      <c r="L89" s="8"/>
      <c r="M89" s="8">
        <f t="shared" si="1"/>
        <v>15068.414999977002</v>
      </c>
    </row>
    <row r="90" spans="2:13" x14ac:dyDescent="0.25">
      <c r="B90" s="1">
        <v>88</v>
      </c>
      <c r="C90" s="10" t="s">
        <v>87</v>
      </c>
      <c r="D90" s="11">
        <v>1413.499999998</v>
      </c>
      <c r="E90" s="11">
        <v>504.74999999099958</v>
      </c>
      <c r="F90" s="11">
        <v>20073.299999997002</v>
      </c>
      <c r="G90" s="11">
        <v>40.700000001000006</v>
      </c>
      <c r="H90" s="11">
        <v>23.88</v>
      </c>
      <c r="I90" s="8"/>
      <c r="J90" s="8"/>
      <c r="K90" s="8"/>
      <c r="L90" s="8"/>
      <c r="M90" s="8">
        <f t="shared" si="1"/>
        <v>22056.129999987003</v>
      </c>
    </row>
    <row r="91" spans="2:13" x14ac:dyDescent="0.25">
      <c r="B91" s="1">
        <v>89</v>
      </c>
      <c r="C91" s="10" t="s">
        <v>88</v>
      </c>
      <c r="D91" s="11">
        <v>247.79999999900002</v>
      </c>
      <c r="E91" s="11">
        <v>643.0000000030002</v>
      </c>
      <c r="F91" s="11">
        <v>755.9</v>
      </c>
      <c r="G91" s="11">
        <v>0.25</v>
      </c>
      <c r="H91" s="11">
        <v>22.709999999999997</v>
      </c>
      <c r="I91" s="11">
        <v>52960.451420000005</v>
      </c>
      <c r="J91" s="11">
        <v>286.77</v>
      </c>
      <c r="K91" s="11"/>
      <c r="L91" s="11"/>
      <c r="M91" s="8">
        <f t="shared" si="1"/>
        <v>54916.881420001999</v>
      </c>
    </row>
    <row r="92" spans="2:13" x14ac:dyDescent="0.25">
      <c r="B92" s="1">
        <v>90</v>
      </c>
      <c r="C92" s="10" t="s">
        <v>89</v>
      </c>
      <c r="D92" s="11">
        <v>97.6875</v>
      </c>
      <c r="E92" s="11">
        <v>75.79999999799999</v>
      </c>
      <c r="F92" s="11">
        <v>1931</v>
      </c>
      <c r="G92" s="11">
        <v>3.875</v>
      </c>
      <c r="H92" s="11">
        <v>17.309999999999999</v>
      </c>
      <c r="I92" s="8"/>
      <c r="J92" s="8"/>
      <c r="K92" s="8"/>
      <c r="L92" s="8"/>
      <c r="M92" s="8">
        <f t="shared" si="1"/>
        <v>2125.6724999980001</v>
      </c>
    </row>
    <row r="93" spans="2:13" x14ac:dyDescent="0.25">
      <c r="B93" s="1">
        <v>91</v>
      </c>
      <c r="C93" s="10" t="s">
        <v>90</v>
      </c>
      <c r="D93" s="11">
        <v>509.75000000099999</v>
      </c>
      <c r="E93" s="11">
        <v>605.19999999700008</v>
      </c>
      <c r="F93" s="11">
        <v>3924.4</v>
      </c>
      <c r="G93" s="11">
        <v>8.25</v>
      </c>
      <c r="H93" s="11">
        <v>10.799999999999999</v>
      </c>
      <c r="I93" s="11">
        <v>10003.441140000003</v>
      </c>
      <c r="J93" s="11">
        <v>1.079</v>
      </c>
      <c r="K93" s="11"/>
      <c r="L93" s="11"/>
      <c r="M93" s="8">
        <f t="shared" si="1"/>
        <v>15062.920139998003</v>
      </c>
    </row>
    <row r="94" spans="2:13" x14ac:dyDescent="0.25">
      <c r="B94" s="1">
        <v>92</v>
      </c>
      <c r="C94" s="10" t="s">
        <v>91</v>
      </c>
      <c r="D94" s="11">
        <v>1290.4499999999998</v>
      </c>
      <c r="E94" s="11">
        <v>826.57999999999993</v>
      </c>
      <c r="F94" s="11">
        <v>6048.05</v>
      </c>
      <c r="G94" s="11">
        <v>187.72999999999996</v>
      </c>
      <c r="H94" s="11">
        <v>62.210000000000008</v>
      </c>
      <c r="I94" s="8"/>
      <c r="J94" s="8"/>
      <c r="K94" s="8"/>
      <c r="L94" s="8"/>
      <c r="M94" s="8">
        <f t="shared" si="1"/>
        <v>8415.0199999999986</v>
      </c>
    </row>
    <row r="95" spans="2:13" x14ac:dyDescent="0.25">
      <c r="B95" s="1">
        <v>93</v>
      </c>
      <c r="C95" s="10" t="s">
        <v>92</v>
      </c>
      <c r="D95" s="11">
        <v>374.26999999899994</v>
      </c>
      <c r="E95" s="11">
        <v>154.283299997</v>
      </c>
      <c r="F95" s="11">
        <v>50.75</v>
      </c>
      <c r="G95" s="11">
        <v>14.6</v>
      </c>
      <c r="H95" s="11">
        <v>135.23999999999998</v>
      </c>
      <c r="I95" s="11"/>
      <c r="J95" s="11"/>
      <c r="K95" s="11"/>
      <c r="L95" s="11">
        <v>85.25</v>
      </c>
      <c r="M95" s="8">
        <f t="shared" si="1"/>
        <v>814.393299996</v>
      </c>
    </row>
    <row r="96" spans="2:13" x14ac:dyDescent="0.25">
      <c r="B96" s="1">
        <v>94</v>
      </c>
      <c r="C96" s="10" t="s">
        <v>96</v>
      </c>
      <c r="D96" s="11">
        <v>479.59999999799999</v>
      </c>
      <c r="E96" s="11">
        <v>272.0550000049999</v>
      </c>
      <c r="F96" s="11">
        <v>3823.4499999990003</v>
      </c>
      <c r="G96" s="11">
        <v>3.95</v>
      </c>
      <c r="H96" s="11">
        <v>6.29</v>
      </c>
      <c r="I96" s="11">
        <v>556.90000000000009</v>
      </c>
      <c r="J96" s="11"/>
      <c r="K96" s="11"/>
      <c r="L96" s="11"/>
      <c r="M96" s="8">
        <f t="shared" si="1"/>
        <v>5142.2450000019999</v>
      </c>
    </row>
    <row r="97" spans="2:13" x14ac:dyDescent="0.25">
      <c r="B97" s="1">
        <v>95</v>
      </c>
      <c r="C97" s="10" t="s">
        <v>97</v>
      </c>
      <c r="D97" s="11">
        <v>2918</v>
      </c>
      <c r="E97" s="11">
        <v>187.95000000299996</v>
      </c>
      <c r="F97" s="11">
        <v>4753.3500000000004</v>
      </c>
      <c r="G97" s="11">
        <v>5.5</v>
      </c>
      <c r="H97" s="11">
        <v>43.25</v>
      </c>
      <c r="I97" s="11"/>
      <c r="J97" s="11"/>
      <c r="K97" s="11">
        <v>483.9</v>
      </c>
      <c r="L97" s="11"/>
      <c r="M97" s="8">
        <f t="shared" si="1"/>
        <v>8391.9500000030002</v>
      </c>
    </row>
    <row r="98" spans="2:13" x14ac:dyDescent="0.25">
      <c r="B98" s="1">
        <v>96</v>
      </c>
      <c r="C98" s="10" t="s">
        <v>93</v>
      </c>
      <c r="D98" s="11">
        <v>1176.499999999</v>
      </c>
      <c r="E98" s="11">
        <v>465.93999999899984</v>
      </c>
      <c r="F98" s="11">
        <v>6431.3499999989999</v>
      </c>
      <c r="G98" s="11">
        <v>1</v>
      </c>
      <c r="H98" s="11">
        <v>105.56999999999998</v>
      </c>
      <c r="I98" s="8"/>
      <c r="J98" s="8"/>
      <c r="K98" s="8"/>
      <c r="L98" s="8"/>
      <c r="M98" s="8">
        <f t="shared" si="1"/>
        <v>8180.3599999969992</v>
      </c>
    </row>
    <row r="99" spans="2:13" x14ac:dyDescent="0.25">
      <c r="B99" s="1">
        <v>97</v>
      </c>
      <c r="C99" s="10" t="s">
        <v>94</v>
      </c>
      <c r="D99" s="11">
        <v>454.95000000099998</v>
      </c>
      <c r="E99" s="11">
        <v>251.52499999600002</v>
      </c>
      <c r="F99" s="11">
        <v>1411.7</v>
      </c>
      <c r="G99" s="11">
        <v>18.600000000000001</v>
      </c>
      <c r="H99" s="8"/>
      <c r="I99" s="8"/>
      <c r="J99" s="8"/>
      <c r="K99" s="8"/>
      <c r="L99" s="8"/>
      <c r="M99" s="8">
        <f t="shared" si="1"/>
        <v>2136.7749999969997</v>
      </c>
    </row>
    <row r="100" spans="2:13" x14ac:dyDescent="0.25">
      <c r="B100" s="1">
        <v>98</v>
      </c>
      <c r="C100" s="10" t="s">
        <v>95</v>
      </c>
      <c r="D100" s="11">
        <v>1714.7499999989998</v>
      </c>
      <c r="E100" s="11">
        <v>276.11999999900007</v>
      </c>
      <c r="F100" s="11">
        <v>15104.95</v>
      </c>
      <c r="G100" s="11">
        <v>4.95</v>
      </c>
      <c r="H100" s="11">
        <v>172.03999999999996</v>
      </c>
      <c r="I100" s="8"/>
      <c r="J100" s="8"/>
      <c r="K100" s="8"/>
      <c r="L100" s="8"/>
      <c r="M100" s="8">
        <f t="shared" si="1"/>
        <v>17272.809999998</v>
      </c>
    </row>
    <row r="101" spans="2:13" x14ac:dyDescent="0.25">
      <c r="B101" s="1">
        <v>99</v>
      </c>
      <c r="C101" s="10" t="s">
        <v>98</v>
      </c>
      <c r="D101" s="11">
        <v>1294.25</v>
      </c>
      <c r="E101" s="11">
        <v>443.24999999900012</v>
      </c>
      <c r="F101" s="11">
        <v>13999.050000000001</v>
      </c>
      <c r="G101" s="11">
        <v>57.400000000000006</v>
      </c>
      <c r="H101" s="11">
        <v>33.330000000000005</v>
      </c>
      <c r="I101" s="8"/>
      <c r="J101" s="8"/>
      <c r="K101" s="8"/>
      <c r="L101" s="8"/>
      <c r="M101" s="8">
        <f t="shared" si="1"/>
        <v>15827.279999999</v>
      </c>
    </row>
    <row r="102" spans="2:13" x14ac:dyDescent="0.25">
      <c r="B102" s="1">
        <v>100</v>
      </c>
      <c r="C102" s="10" t="s">
        <v>99</v>
      </c>
      <c r="D102" s="11">
        <v>3789.35</v>
      </c>
      <c r="E102" s="11">
        <v>42.97</v>
      </c>
      <c r="F102" s="11">
        <v>5621.5</v>
      </c>
      <c r="G102" s="11">
        <v>7.25</v>
      </c>
      <c r="H102" s="11">
        <v>45.410000000000004</v>
      </c>
      <c r="I102" s="8"/>
      <c r="J102" s="8"/>
      <c r="K102" s="8"/>
      <c r="L102" s="8"/>
      <c r="M102" s="8">
        <f t="shared" si="1"/>
        <v>9506.48</v>
      </c>
    </row>
    <row r="103" spans="2:13" x14ac:dyDescent="0.25">
      <c r="B103" s="1">
        <v>101</v>
      </c>
      <c r="C103" s="10" t="s">
        <v>100</v>
      </c>
      <c r="D103" s="11">
        <v>3004.85</v>
      </c>
      <c r="E103" s="11">
        <v>1138.8999999950001</v>
      </c>
      <c r="F103" s="11">
        <v>23414.250000019001</v>
      </c>
      <c r="G103" s="11">
        <v>3.95</v>
      </c>
      <c r="H103" s="11">
        <v>112.85000000000001</v>
      </c>
      <c r="I103" s="8"/>
      <c r="J103" s="8"/>
      <c r="K103" s="8"/>
      <c r="L103" s="8"/>
      <c r="M103" s="8">
        <f t="shared" si="1"/>
        <v>27674.800000013998</v>
      </c>
    </row>
    <row r="104" spans="2:13" x14ac:dyDescent="0.25">
      <c r="B104" s="1">
        <v>102</v>
      </c>
      <c r="C104" s="10" t="s">
        <v>101</v>
      </c>
      <c r="D104" s="11">
        <v>523.15</v>
      </c>
      <c r="E104" s="11">
        <v>251.44999999400011</v>
      </c>
      <c r="F104" s="11">
        <v>7048.4500000000007</v>
      </c>
      <c r="G104" s="11">
        <v>4.5</v>
      </c>
      <c r="H104" s="11">
        <v>147.25999999999996</v>
      </c>
      <c r="I104" s="8"/>
      <c r="J104" s="8"/>
      <c r="K104" s="8"/>
      <c r="L104" s="8"/>
      <c r="M104" s="8">
        <f t="shared" si="1"/>
        <v>7974.8099999940014</v>
      </c>
    </row>
    <row r="105" spans="2:13" x14ac:dyDescent="0.25">
      <c r="B105" s="1">
        <v>103</v>
      </c>
      <c r="C105" s="10" t="s">
        <v>102</v>
      </c>
      <c r="D105" s="11">
        <v>939.2</v>
      </c>
      <c r="E105" s="11">
        <v>1526.9499999980003</v>
      </c>
      <c r="F105" s="11">
        <v>5424.25</v>
      </c>
      <c r="G105" s="11">
        <v>18.5</v>
      </c>
      <c r="H105" s="11">
        <v>22.200000000000003</v>
      </c>
      <c r="I105" s="8"/>
      <c r="J105" s="8"/>
      <c r="K105" s="8"/>
      <c r="L105" s="8"/>
      <c r="M105" s="8">
        <f t="shared" si="1"/>
        <v>7931.0999999980004</v>
      </c>
    </row>
    <row r="106" spans="2:13" x14ac:dyDescent="0.25">
      <c r="B106" s="1">
        <v>104</v>
      </c>
      <c r="C106" s="10" t="s">
        <v>103</v>
      </c>
      <c r="D106" s="11">
        <v>1005.5500000010003</v>
      </c>
      <c r="E106" s="11">
        <v>131.85999999700002</v>
      </c>
      <c r="F106" s="11">
        <v>4813.5</v>
      </c>
      <c r="G106" s="11">
        <v>12.95</v>
      </c>
      <c r="H106" s="11">
        <v>15.25</v>
      </c>
      <c r="I106" s="8"/>
      <c r="J106" s="8"/>
      <c r="K106" s="8"/>
      <c r="L106" s="8"/>
      <c r="M106" s="8">
        <f t="shared" si="1"/>
        <v>5979.1099999980006</v>
      </c>
    </row>
    <row r="107" spans="2:13" x14ac:dyDescent="0.25">
      <c r="B107" s="1">
        <v>105</v>
      </c>
      <c r="C107" s="10" t="s">
        <v>104</v>
      </c>
      <c r="D107" s="11">
        <v>402.55</v>
      </c>
      <c r="E107" s="11">
        <v>214.14999999800003</v>
      </c>
      <c r="F107" s="11">
        <v>2430.4499999999998</v>
      </c>
      <c r="G107" s="11">
        <v>12</v>
      </c>
      <c r="H107" s="11">
        <v>58.730000000000004</v>
      </c>
      <c r="I107" s="11"/>
      <c r="J107" s="11"/>
      <c r="K107" s="11">
        <v>10.676208000000001</v>
      </c>
      <c r="L107" s="11">
        <v>184.73000000000002</v>
      </c>
      <c r="M107" s="8">
        <f t="shared" si="1"/>
        <v>3313.2862079979996</v>
      </c>
    </row>
    <row r="108" spans="2:13" x14ac:dyDescent="0.25">
      <c r="B108" s="1">
        <v>106</v>
      </c>
      <c r="C108" s="10" t="s">
        <v>105</v>
      </c>
      <c r="D108" s="11">
        <v>20</v>
      </c>
      <c r="E108" s="8"/>
      <c r="F108" s="11">
        <v>466</v>
      </c>
      <c r="G108" s="8"/>
      <c r="H108" s="8"/>
      <c r="I108" s="11">
        <v>16203</v>
      </c>
      <c r="J108" s="11">
        <v>1672.3659076406141</v>
      </c>
      <c r="K108" s="11"/>
      <c r="L108" s="11"/>
      <c r="M108" s="8">
        <f t="shared" si="1"/>
        <v>18361.365907640615</v>
      </c>
    </row>
    <row r="109" spans="2:13" x14ac:dyDescent="0.25">
      <c r="B109" s="1">
        <v>107</v>
      </c>
      <c r="C109" s="10" t="s">
        <v>106</v>
      </c>
      <c r="D109" s="11">
        <v>513.70000000000005</v>
      </c>
      <c r="E109" s="11">
        <v>6</v>
      </c>
      <c r="F109" s="11">
        <v>916.75</v>
      </c>
      <c r="G109" s="11">
        <v>9.6</v>
      </c>
      <c r="H109" s="11">
        <v>36.340000000000003</v>
      </c>
      <c r="I109" s="8"/>
      <c r="J109" s="8"/>
      <c r="K109" s="8"/>
      <c r="L109" s="8"/>
      <c r="M109" s="8">
        <f t="shared" si="1"/>
        <v>1482.3899999999999</v>
      </c>
    </row>
    <row r="110" spans="2:13" x14ac:dyDescent="0.25">
      <c r="B110" s="1">
        <v>108</v>
      </c>
      <c r="C110" s="10" t="s">
        <v>107</v>
      </c>
      <c r="D110" s="11">
        <v>822.12499999900035</v>
      </c>
      <c r="E110" s="11">
        <v>288.34999999899998</v>
      </c>
      <c r="F110" s="11">
        <v>1327.75</v>
      </c>
      <c r="G110" s="11">
        <v>15.95</v>
      </c>
      <c r="H110" s="11">
        <v>4.6899999999999995</v>
      </c>
      <c r="I110" s="8"/>
      <c r="J110" s="8"/>
      <c r="K110" s="8"/>
      <c r="L110" s="8"/>
      <c r="M110" s="8">
        <f t="shared" si="1"/>
        <v>2458.8649999980003</v>
      </c>
    </row>
    <row r="111" spans="2:13" x14ac:dyDescent="0.25">
      <c r="B111" s="1">
        <v>109</v>
      </c>
      <c r="C111" s="10" t="s">
        <v>108</v>
      </c>
      <c r="D111" s="11">
        <v>516.19999999900006</v>
      </c>
      <c r="E111" s="11">
        <v>1259.2599999980002</v>
      </c>
      <c r="F111" s="11">
        <v>7785.2500000009995</v>
      </c>
      <c r="G111" s="11">
        <v>6.5</v>
      </c>
      <c r="H111" s="11">
        <v>42.019999999999996</v>
      </c>
      <c r="I111" s="8"/>
      <c r="J111" s="8"/>
      <c r="K111" s="11">
        <v>2123.0239670000001</v>
      </c>
      <c r="L111" s="8"/>
      <c r="M111" s="8">
        <f t="shared" si="1"/>
        <v>11732.253966998</v>
      </c>
    </row>
    <row r="112" spans="2:13" x14ac:dyDescent="0.25">
      <c r="B112" s="1">
        <v>110</v>
      </c>
      <c r="C112" s="10" t="s">
        <v>109</v>
      </c>
      <c r="D112" s="11">
        <v>81.599999999999994</v>
      </c>
      <c r="E112" s="11">
        <v>178.49999999299996</v>
      </c>
      <c r="F112" s="11">
        <v>3876.500000001</v>
      </c>
      <c r="G112" s="11">
        <v>1</v>
      </c>
      <c r="H112" s="11">
        <v>67.38</v>
      </c>
      <c r="I112" s="8"/>
      <c r="J112" s="8"/>
      <c r="K112" s="8"/>
      <c r="L112" s="8"/>
      <c r="M112" s="8">
        <f t="shared" si="1"/>
        <v>4204.9799999939996</v>
      </c>
    </row>
    <row r="113" spans="2:13" x14ac:dyDescent="0.25">
      <c r="B113" s="1">
        <v>111</v>
      </c>
      <c r="C113" s="10" t="s">
        <v>110</v>
      </c>
      <c r="D113" s="11">
        <v>753.65</v>
      </c>
      <c r="E113" s="11">
        <v>68.900000003000002</v>
      </c>
      <c r="F113" s="11">
        <v>1665.35</v>
      </c>
      <c r="G113" s="11">
        <v>1.9999999989999997</v>
      </c>
      <c r="H113" s="11">
        <v>20.37</v>
      </c>
      <c r="I113" s="8"/>
      <c r="J113" s="8"/>
      <c r="K113" s="8"/>
      <c r="L113" s="8"/>
      <c r="M113" s="8">
        <f t="shared" si="1"/>
        <v>2510.270000002</v>
      </c>
    </row>
    <row r="114" spans="2:13" x14ac:dyDescent="0.25">
      <c r="B114" s="1">
        <v>112</v>
      </c>
      <c r="C114" s="10" t="s">
        <v>111</v>
      </c>
      <c r="D114" s="11">
        <v>47.300000001000008</v>
      </c>
      <c r="E114" s="11">
        <v>112.19999999799995</v>
      </c>
      <c r="F114" s="11">
        <v>23.8</v>
      </c>
      <c r="G114" s="11">
        <v>17.399999999999999</v>
      </c>
      <c r="H114" s="11">
        <v>37.25</v>
      </c>
      <c r="I114" s="8"/>
      <c r="J114" s="8"/>
      <c r="K114" s="8"/>
      <c r="L114" s="8"/>
      <c r="M114" s="8">
        <f t="shared" si="1"/>
        <v>237.94999999899997</v>
      </c>
    </row>
    <row r="115" spans="2:13" x14ac:dyDescent="0.25">
      <c r="B115" s="1">
        <v>113</v>
      </c>
      <c r="C115" s="10" t="s">
        <v>112</v>
      </c>
      <c r="D115" s="11">
        <v>714.07999999999993</v>
      </c>
      <c r="E115" s="11">
        <v>377.60999999900014</v>
      </c>
      <c r="F115" s="11">
        <v>1895.78</v>
      </c>
      <c r="G115" s="11">
        <v>11.549999999999999</v>
      </c>
      <c r="H115" s="11">
        <v>18.800000000000008</v>
      </c>
      <c r="I115" s="8"/>
      <c r="J115" s="8"/>
      <c r="K115" s="8"/>
      <c r="L115" s="8"/>
      <c r="M115" s="8">
        <f t="shared" si="1"/>
        <v>3017.8199999990002</v>
      </c>
    </row>
    <row r="116" spans="2:13" x14ac:dyDescent="0.25">
      <c r="B116" s="1">
        <v>114</v>
      </c>
      <c r="C116" s="10" t="s">
        <v>113</v>
      </c>
      <c r="D116" s="11">
        <v>620.1500000000002</v>
      </c>
      <c r="E116" s="11">
        <v>171.99999999599996</v>
      </c>
      <c r="F116" s="11">
        <v>2132.25</v>
      </c>
      <c r="G116" s="11">
        <v>16.599999998999998</v>
      </c>
      <c r="H116" s="11">
        <v>57.27</v>
      </c>
      <c r="I116" s="8"/>
      <c r="J116" s="8"/>
      <c r="K116" s="8"/>
      <c r="L116" s="8"/>
      <c r="M116" s="8">
        <f t="shared" si="1"/>
        <v>2998.269999995</v>
      </c>
    </row>
    <row r="117" spans="2:13" x14ac:dyDescent="0.25">
      <c r="B117" s="1">
        <v>115</v>
      </c>
      <c r="C117" s="10" t="s">
        <v>114</v>
      </c>
      <c r="D117" s="11">
        <v>247.89999999900007</v>
      </c>
      <c r="E117" s="11">
        <v>131.24999999899998</v>
      </c>
      <c r="F117" s="11">
        <v>3291.6</v>
      </c>
      <c r="G117" s="11">
        <v>41.099999998999998</v>
      </c>
      <c r="H117" s="11">
        <v>101.73999999999998</v>
      </c>
      <c r="I117" s="8"/>
      <c r="J117" s="8"/>
      <c r="K117" s="8"/>
      <c r="L117" s="8"/>
      <c r="M117" s="8">
        <f t="shared" si="1"/>
        <v>3813.5899999969997</v>
      </c>
    </row>
    <row r="118" spans="2:13" x14ac:dyDescent="0.25">
      <c r="B118" s="1">
        <v>116</v>
      </c>
      <c r="C118" s="10" t="s">
        <v>115</v>
      </c>
      <c r="D118" s="11">
        <v>1088.3500000009999</v>
      </c>
      <c r="E118" s="11">
        <v>797.15</v>
      </c>
      <c r="F118" s="11">
        <v>6241.05</v>
      </c>
      <c r="G118" s="11">
        <v>17.5</v>
      </c>
      <c r="H118" s="11">
        <v>13.28</v>
      </c>
      <c r="I118" s="8"/>
      <c r="J118" s="8"/>
      <c r="K118" s="8"/>
      <c r="L118" s="8"/>
      <c r="M118" s="8">
        <f t="shared" si="1"/>
        <v>8157.3300000009995</v>
      </c>
    </row>
    <row r="119" spans="2:13" x14ac:dyDescent="0.25">
      <c r="B119" s="1">
        <v>117</v>
      </c>
      <c r="C119" s="10" t="s">
        <v>116</v>
      </c>
      <c r="D119" s="11">
        <v>312.92999999899996</v>
      </c>
      <c r="E119" s="11">
        <v>405.39999999499963</v>
      </c>
      <c r="F119" s="11">
        <v>1933.8500000009999</v>
      </c>
      <c r="G119" s="11">
        <v>12.100000001</v>
      </c>
      <c r="H119" s="11">
        <v>21.840000000000003</v>
      </c>
      <c r="I119" s="11"/>
      <c r="J119" s="11"/>
      <c r="K119" s="11">
        <v>6462.3784520000008</v>
      </c>
      <c r="L119" s="11"/>
      <c r="M119" s="8">
        <f t="shared" si="1"/>
        <v>9148.4984519959999</v>
      </c>
    </row>
    <row r="120" spans="2:13" x14ac:dyDescent="0.25">
      <c r="B120" s="1">
        <v>118</v>
      </c>
      <c r="C120" s="10" t="s">
        <v>117</v>
      </c>
      <c r="D120" s="11">
        <v>577.15</v>
      </c>
      <c r="E120" s="11">
        <v>10.850000001000002</v>
      </c>
      <c r="F120" s="11">
        <v>2829.35</v>
      </c>
      <c r="G120" s="11">
        <v>3.0300000000000002</v>
      </c>
      <c r="H120" s="8"/>
      <c r="I120" s="8"/>
      <c r="J120" s="8"/>
      <c r="K120" s="8"/>
      <c r="L120" s="8"/>
      <c r="M120" s="8">
        <f t="shared" si="1"/>
        <v>3420.3800000010001</v>
      </c>
    </row>
    <row r="121" spans="2:13" x14ac:dyDescent="0.25">
      <c r="B121" s="1">
        <v>119</v>
      </c>
      <c r="C121" s="10" t="s">
        <v>118</v>
      </c>
      <c r="D121" s="11">
        <v>21.5</v>
      </c>
      <c r="E121" s="11">
        <v>99.099999997999987</v>
      </c>
      <c r="F121" s="11">
        <v>2982.35</v>
      </c>
      <c r="G121" s="11">
        <v>36.849999997999994</v>
      </c>
      <c r="H121" s="11">
        <v>30.950000000000003</v>
      </c>
      <c r="I121" s="11"/>
      <c r="J121" s="11"/>
      <c r="K121" s="11">
        <v>5237.3221089999997</v>
      </c>
      <c r="L121" s="11">
        <v>15.25</v>
      </c>
      <c r="M121" s="8">
        <f t="shared" si="1"/>
        <v>8423.3221089959989</v>
      </c>
    </row>
    <row r="122" spans="2:13" x14ac:dyDescent="0.25">
      <c r="B122" s="1">
        <v>120</v>
      </c>
      <c r="C122" s="10" t="s">
        <v>119</v>
      </c>
      <c r="D122" s="11">
        <v>1143.4000000000005</v>
      </c>
      <c r="E122" s="11">
        <v>72.03</v>
      </c>
      <c r="F122" s="11">
        <v>8858.3499999989999</v>
      </c>
      <c r="G122" s="11">
        <v>14.849999999999994</v>
      </c>
      <c r="H122" s="11">
        <v>84.740000000000009</v>
      </c>
      <c r="I122" s="8"/>
      <c r="J122" s="8"/>
      <c r="K122" s="8"/>
      <c r="L122" s="8"/>
      <c r="M122" s="8">
        <f t="shared" si="1"/>
        <v>10173.369999999</v>
      </c>
    </row>
    <row r="123" spans="2:13" x14ac:dyDescent="0.25">
      <c r="B123" s="1">
        <v>121</v>
      </c>
      <c r="C123" s="10" t="s">
        <v>120</v>
      </c>
      <c r="D123" s="11">
        <v>459.65000000000003</v>
      </c>
      <c r="E123" s="11">
        <v>10.999999999</v>
      </c>
      <c r="F123" s="11">
        <v>510.25</v>
      </c>
      <c r="G123" s="8"/>
      <c r="H123" s="11">
        <v>2.36</v>
      </c>
      <c r="I123" s="11">
        <v>13930.100000000002</v>
      </c>
      <c r="J123" s="11">
        <v>23.7</v>
      </c>
      <c r="K123" s="11"/>
      <c r="L123" s="11"/>
      <c r="M123" s="8">
        <f t="shared" si="1"/>
        <v>14937.059999999003</v>
      </c>
    </row>
    <row r="124" spans="2:13" x14ac:dyDescent="0.25">
      <c r="B124" s="1">
        <v>122</v>
      </c>
      <c r="C124" s="10" t="s">
        <v>121</v>
      </c>
      <c r="D124" s="11">
        <v>1.25</v>
      </c>
      <c r="E124" s="11">
        <v>22.999999999999996</v>
      </c>
      <c r="F124" s="11">
        <v>336</v>
      </c>
      <c r="G124" s="11">
        <v>5</v>
      </c>
      <c r="H124" s="11">
        <v>1</v>
      </c>
      <c r="I124" s="8"/>
      <c r="J124" s="8"/>
      <c r="K124" s="8"/>
      <c r="L124" s="8"/>
      <c r="M124" s="8">
        <f t="shared" si="1"/>
        <v>366.25</v>
      </c>
    </row>
    <row r="125" spans="2:13" x14ac:dyDescent="0.25">
      <c r="B125" s="1">
        <v>123</v>
      </c>
      <c r="C125" s="10" t="s">
        <v>122</v>
      </c>
      <c r="D125" s="11">
        <v>722.75</v>
      </c>
      <c r="E125" s="11">
        <v>94.75</v>
      </c>
      <c r="F125" s="11">
        <v>3605.4</v>
      </c>
      <c r="G125" s="11">
        <v>9</v>
      </c>
      <c r="H125" s="11">
        <v>17.940000000000001</v>
      </c>
      <c r="I125" s="8"/>
      <c r="J125" s="8"/>
      <c r="K125" s="8"/>
      <c r="L125" s="8"/>
      <c r="M125" s="8">
        <f t="shared" si="1"/>
        <v>4449.8399999999992</v>
      </c>
    </row>
    <row r="126" spans="2:13" x14ac:dyDescent="0.25">
      <c r="B126" s="1">
        <v>124</v>
      </c>
      <c r="C126" s="10" t="s">
        <v>123</v>
      </c>
      <c r="D126" s="11">
        <v>2126.35</v>
      </c>
      <c r="E126" s="11">
        <v>1524.4999999979998</v>
      </c>
      <c r="F126" s="11">
        <v>10683.45</v>
      </c>
      <c r="G126" s="11">
        <v>12.35</v>
      </c>
      <c r="H126" s="11">
        <v>88.850000000000009</v>
      </c>
      <c r="I126" s="8"/>
      <c r="J126" s="8"/>
      <c r="K126" s="8"/>
      <c r="L126" s="8"/>
      <c r="M126" s="8">
        <f t="shared" si="1"/>
        <v>14435.499999998001</v>
      </c>
    </row>
    <row r="127" spans="2:13" x14ac:dyDescent="0.25">
      <c r="B127" s="1">
        <v>125</v>
      </c>
      <c r="C127" s="10" t="s">
        <v>124</v>
      </c>
      <c r="D127" s="11">
        <v>1153.0499999990002</v>
      </c>
      <c r="E127" s="11">
        <v>117.5</v>
      </c>
      <c r="F127" s="11">
        <v>4956.4500000000007</v>
      </c>
      <c r="G127" s="11">
        <v>42.100000000000009</v>
      </c>
      <c r="H127" s="11">
        <v>42.140000000000008</v>
      </c>
      <c r="I127" s="8"/>
      <c r="J127" s="8"/>
      <c r="K127" s="8"/>
      <c r="L127" s="8"/>
      <c r="M127" s="8">
        <f t="shared" si="1"/>
        <v>6311.2399999990021</v>
      </c>
    </row>
    <row r="128" spans="2:13" x14ac:dyDescent="0.25">
      <c r="B128" s="1">
        <v>126</v>
      </c>
      <c r="C128" s="10" t="s">
        <v>125</v>
      </c>
      <c r="D128" s="11">
        <v>170.44999999799998</v>
      </c>
      <c r="E128" s="11">
        <v>59.449999998999999</v>
      </c>
      <c r="F128" s="11">
        <v>644.99999999900001</v>
      </c>
      <c r="G128" s="11">
        <v>28.200000003000007</v>
      </c>
      <c r="H128" s="11">
        <v>7.13</v>
      </c>
      <c r="I128" s="8"/>
      <c r="J128" s="8"/>
      <c r="K128" s="8"/>
      <c r="L128" s="8"/>
      <c r="M128" s="8">
        <f t="shared" si="1"/>
        <v>910.22999999900003</v>
      </c>
    </row>
    <row r="129" spans="2:13" x14ac:dyDescent="0.25">
      <c r="B129" s="1">
        <v>127</v>
      </c>
      <c r="C129" s="10" t="s">
        <v>126</v>
      </c>
      <c r="D129" s="11">
        <v>15</v>
      </c>
      <c r="E129" s="11">
        <v>189.99999999400023</v>
      </c>
      <c r="F129" s="11">
        <v>393.57000000000005</v>
      </c>
      <c r="G129" s="11">
        <v>23.324999998999985</v>
      </c>
      <c r="H129" s="11">
        <v>4.0600000000000005</v>
      </c>
      <c r="I129" s="11"/>
      <c r="J129" s="11"/>
      <c r="K129" s="11">
        <v>527.31020000000001</v>
      </c>
      <c r="L129" s="11">
        <v>0.1</v>
      </c>
      <c r="M129" s="8">
        <f t="shared" si="1"/>
        <v>1153.365199993</v>
      </c>
    </row>
    <row r="130" spans="2:13" x14ac:dyDescent="0.25">
      <c r="B130" s="1">
        <v>128</v>
      </c>
      <c r="C130" s="10" t="s">
        <v>127</v>
      </c>
      <c r="D130" s="11">
        <v>455.1</v>
      </c>
      <c r="E130" s="11">
        <v>23.95</v>
      </c>
      <c r="F130" s="11">
        <v>10618.249999989999</v>
      </c>
      <c r="G130" s="11">
        <v>1.65</v>
      </c>
      <c r="H130" s="11">
        <v>118.86999999999999</v>
      </c>
      <c r="I130" s="8"/>
      <c r="J130" s="8"/>
      <c r="K130" s="8"/>
      <c r="L130" s="8"/>
      <c r="M130" s="8">
        <f t="shared" si="1"/>
        <v>11217.819999989999</v>
      </c>
    </row>
    <row r="131" spans="2:13" x14ac:dyDescent="0.25">
      <c r="B131" s="1">
        <v>129</v>
      </c>
      <c r="C131" s="10" t="s">
        <v>128</v>
      </c>
      <c r="D131" s="11">
        <v>2590.0000000029991</v>
      </c>
      <c r="E131" s="11">
        <v>391.45000000100015</v>
      </c>
      <c r="F131" s="11">
        <v>9991.5</v>
      </c>
      <c r="G131" s="11">
        <v>27.250000000000004</v>
      </c>
      <c r="H131" s="11">
        <v>126.10000000000001</v>
      </c>
      <c r="I131" s="8"/>
      <c r="J131" s="8"/>
      <c r="K131" s="8"/>
      <c r="L131" s="8"/>
      <c r="M131" s="8">
        <f t="shared" si="1"/>
        <v>13126.300000003999</v>
      </c>
    </row>
    <row r="132" spans="2:13" x14ac:dyDescent="0.25">
      <c r="B132" s="1">
        <v>130</v>
      </c>
      <c r="C132" s="10" t="s">
        <v>129</v>
      </c>
      <c r="D132" s="11">
        <v>357.25</v>
      </c>
      <c r="E132" s="11">
        <v>158.84999999899992</v>
      </c>
      <c r="F132" s="11">
        <v>12221.51</v>
      </c>
      <c r="G132" s="11">
        <v>0.8</v>
      </c>
      <c r="H132" s="11">
        <v>140.81</v>
      </c>
      <c r="I132" s="8"/>
      <c r="J132" s="8"/>
      <c r="K132" s="8"/>
      <c r="L132" s="8"/>
      <c r="M132" s="8">
        <f t="shared" ref="M132:M161" si="2">SUM(D132:L132)</f>
        <v>12879.219999998999</v>
      </c>
    </row>
    <row r="133" spans="2:13" x14ac:dyDescent="0.25">
      <c r="B133" s="1">
        <v>131</v>
      </c>
      <c r="C133" s="10" t="s">
        <v>130</v>
      </c>
      <c r="D133" s="11">
        <v>73.25</v>
      </c>
      <c r="E133" s="11">
        <v>51.1</v>
      </c>
      <c r="F133" s="11">
        <v>835</v>
      </c>
      <c r="G133" s="11">
        <v>8.6</v>
      </c>
      <c r="H133" s="11">
        <v>11.799999999999999</v>
      </c>
      <c r="I133" s="8"/>
      <c r="J133" s="8"/>
      <c r="K133" s="8"/>
      <c r="L133" s="8"/>
      <c r="M133" s="8">
        <f t="shared" si="2"/>
        <v>979.75</v>
      </c>
    </row>
    <row r="134" spans="2:13" x14ac:dyDescent="0.25">
      <c r="B134" s="1">
        <v>132</v>
      </c>
      <c r="C134" s="10" t="s">
        <v>131</v>
      </c>
      <c r="D134" s="11">
        <v>2118.9499999989994</v>
      </c>
      <c r="E134" s="11">
        <v>219.27999999599993</v>
      </c>
      <c r="F134" s="11">
        <v>5541.8700000039989</v>
      </c>
      <c r="G134" s="11">
        <v>25.18</v>
      </c>
      <c r="H134" s="11">
        <v>130.55000000000001</v>
      </c>
      <c r="I134" s="11">
        <v>2317.41201</v>
      </c>
      <c r="J134" s="11"/>
      <c r="K134" s="11"/>
      <c r="L134" s="11"/>
      <c r="M134" s="8">
        <f t="shared" si="2"/>
        <v>10353.242009998998</v>
      </c>
    </row>
    <row r="135" spans="2:13" x14ac:dyDescent="0.25">
      <c r="B135" s="1">
        <v>133</v>
      </c>
      <c r="C135" s="10" t="s">
        <v>132</v>
      </c>
      <c r="D135" s="11">
        <v>2644.45</v>
      </c>
      <c r="E135" s="11">
        <v>221.58666666299982</v>
      </c>
      <c r="F135" s="11">
        <v>9235.65</v>
      </c>
      <c r="G135" s="11">
        <v>3.75</v>
      </c>
      <c r="H135" s="11">
        <v>152.44999999999999</v>
      </c>
      <c r="I135" s="8"/>
      <c r="J135" s="8"/>
      <c r="K135" s="8"/>
      <c r="L135" s="8"/>
      <c r="M135" s="8">
        <f t="shared" si="2"/>
        <v>12257.886666663</v>
      </c>
    </row>
    <row r="136" spans="2:13" x14ac:dyDescent="0.25">
      <c r="B136" s="1">
        <v>134</v>
      </c>
      <c r="C136" s="10" t="s">
        <v>133</v>
      </c>
      <c r="D136" s="11">
        <v>1840.65</v>
      </c>
      <c r="E136" s="11">
        <v>1365.8100000079999</v>
      </c>
      <c r="F136" s="11">
        <v>9094.4999999899992</v>
      </c>
      <c r="G136" s="11">
        <v>76</v>
      </c>
      <c r="H136" s="11">
        <v>48.690000000000005</v>
      </c>
      <c r="I136" s="8"/>
      <c r="J136" s="8"/>
      <c r="K136" s="8"/>
      <c r="L136" s="8"/>
      <c r="M136" s="8">
        <f t="shared" si="2"/>
        <v>12425.649999997999</v>
      </c>
    </row>
    <row r="137" spans="2:13" x14ac:dyDescent="0.25">
      <c r="B137" s="1">
        <v>135</v>
      </c>
      <c r="C137" s="10" t="s">
        <v>134</v>
      </c>
      <c r="D137" s="11">
        <v>2010.5499999999995</v>
      </c>
      <c r="E137" s="11">
        <v>196.55000000099997</v>
      </c>
      <c r="F137" s="11">
        <v>12712.949999999002</v>
      </c>
      <c r="G137" s="11">
        <v>14.129999999999995</v>
      </c>
      <c r="H137" s="11">
        <v>0.6</v>
      </c>
      <c r="I137" s="8"/>
      <c r="J137" s="8"/>
      <c r="K137" s="8"/>
      <c r="L137" s="8"/>
      <c r="M137" s="8">
        <f t="shared" si="2"/>
        <v>14934.78</v>
      </c>
    </row>
    <row r="138" spans="2:13" x14ac:dyDescent="0.25">
      <c r="B138" s="1">
        <v>136</v>
      </c>
      <c r="C138" s="10" t="s">
        <v>135</v>
      </c>
      <c r="D138" s="11">
        <v>1363.3999999990001</v>
      </c>
      <c r="E138" s="11">
        <v>583.06000000100028</v>
      </c>
      <c r="F138" s="11">
        <v>64035.779999989994</v>
      </c>
      <c r="G138" s="11">
        <v>43.430000000000014</v>
      </c>
      <c r="H138" s="11">
        <v>23.620000000000005</v>
      </c>
      <c r="I138" s="8"/>
      <c r="J138" s="8"/>
      <c r="K138" s="8"/>
      <c r="L138" s="8"/>
      <c r="M138" s="8">
        <f t="shared" si="2"/>
        <v>66049.289999989982</v>
      </c>
    </row>
    <row r="139" spans="2:13" x14ac:dyDescent="0.25">
      <c r="B139" s="1">
        <v>137</v>
      </c>
      <c r="C139" s="10" t="s">
        <v>136</v>
      </c>
      <c r="D139" s="11">
        <v>1550.6999999999998</v>
      </c>
      <c r="E139" s="11">
        <v>456.95000000000016</v>
      </c>
      <c r="F139" s="11">
        <v>7029.9499999990003</v>
      </c>
      <c r="G139" s="11">
        <v>14.125</v>
      </c>
      <c r="H139" s="11">
        <v>58.500000000000014</v>
      </c>
      <c r="I139" s="8"/>
      <c r="J139" s="8"/>
      <c r="K139" s="8"/>
      <c r="L139" s="8"/>
      <c r="M139" s="8">
        <f t="shared" si="2"/>
        <v>9110.2249999989999</v>
      </c>
    </row>
    <row r="140" spans="2:13" x14ac:dyDescent="0.25">
      <c r="B140" s="1">
        <v>138</v>
      </c>
      <c r="C140" s="10" t="s">
        <v>137</v>
      </c>
      <c r="D140" s="11">
        <v>2641.5</v>
      </c>
      <c r="E140" s="11">
        <v>938.44999999900006</v>
      </c>
      <c r="F140" s="11">
        <v>6590.0000000019991</v>
      </c>
      <c r="G140" s="11">
        <v>17.049999999999997</v>
      </c>
      <c r="H140" s="11">
        <v>53.349999999999994</v>
      </c>
      <c r="I140" s="8"/>
      <c r="J140" s="8"/>
      <c r="K140" s="8"/>
      <c r="L140" s="8"/>
      <c r="M140" s="8">
        <f t="shared" si="2"/>
        <v>10240.350000000999</v>
      </c>
    </row>
    <row r="141" spans="2:13" x14ac:dyDescent="0.25">
      <c r="B141" s="1">
        <v>139</v>
      </c>
      <c r="C141" s="10" t="s">
        <v>138</v>
      </c>
      <c r="D141" s="11">
        <v>30.7</v>
      </c>
      <c r="E141" s="11">
        <v>185.14999999499997</v>
      </c>
      <c r="F141" s="11">
        <v>12.5</v>
      </c>
      <c r="G141" s="11">
        <v>44.449999998999999</v>
      </c>
      <c r="H141" s="11">
        <v>6.4399999999999995</v>
      </c>
      <c r="I141" s="11"/>
      <c r="J141" s="8"/>
      <c r="K141" s="11"/>
      <c r="L141" s="11">
        <v>73</v>
      </c>
      <c r="M141" s="8">
        <f t="shared" si="2"/>
        <v>352.23999999399996</v>
      </c>
    </row>
    <row r="142" spans="2:13" x14ac:dyDescent="0.25">
      <c r="B142" s="1">
        <v>140</v>
      </c>
      <c r="C142" s="10" t="s">
        <v>139</v>
      </c>
      <c r="D142" s="11">
        <v>691.1</v>
      </c>
      <c r="E142" s="11">
        <v>708.2</v>
      </c>
      <c r="F142" s="11">
        <v>3681.87</v>
      </c>
      <c r="G142" s="11">
        <v>24.6</v>
      </c>
      <c r="H142" s="11">
        <v>7.81</v>
      </c>
      <c r="I142" s="8"/>
      <c r="J142" s="8"/>
      <c r="K142" s="8"/>
      <c r="L142" s="8"/>
      <c r="M142" s="8">
        <f t="shared" si="2"/>
        <v>5113.5800000000008</v>
      </c>
    </row>
    <row r="143" spans="2:13" x14ac:dyDescent="0.25">
      <c r="B143" s="1">
        <v>141</v>
      </c>
      <c r="C143" s="10" t="s">
        <v>140</v>
      </c>
      <c r="D143" s="11">
        <v>195.349999999</v>
      </c>
      <c r="E143" s="11">
        <v>30.200000000999996</v>
      </c>
      <c r="F143" s="11">
        <v>4885.75</v>
      </c>
      <c r="G143" s="11">
        <v>89.849999999000005</v>
      </c>
      <c r="H143" s="11">
        <v>76.709999999999994</v>
      </c>
      <c r="I143" s="8"/>
      <c r="J143" s="8"/>
      <c r="K143" s="8"/>
      <c r="L143" s="8"/>
      <c r="M143" s="8">
        <f t="shared" si="2"/>
        <v>5277.8599999990001</v>
      </c>
    </row>
    <row r="144" spans="2:13" x14ac:dyDescent="0.25">
      <c r="B144" s="1">
        <v>142</v>
      </c>
      <c r="C144" s="10" t="s">
        <v>141</v>
      </c>
      <c r="D144" s="11">
        <v>1436.7</v>
      </c>
      <c r="E144" s="11">
        <v>208.25</v>
      </c>
      <c r="F144" s="11">
        <v>6588.3</v>
      </c>
      <c r="G144" s="11">
        <v>4.0999999999999996</v>
      </c>
      <c r="H144" s="11">
        <v>23.640000000000004</v>
      </c>
      <c r="I144" s="8"/>
      <c r="J144" s="8"/>
      <c r="K144" s="8"/>
      <c r="L144" s="8"/>
      <c r="M144" s="8">
        <f t="shared" si="2"/>
        <v>8260.99</v>
      </c>
    </row>
    <row r="145" spans="2:13" x14ac:dyDescent="0.25">
      <c r="B145" s="1">
        <v>143</v>
      </c>
      <c r="C145" s="10" t="s">
        <v>142</v>
      </c>
      <c r="D145" s="11">
        <v>780.54999999899997</v>
      </c>
      <c r="E145" s="11">
        <v>258.60000000100001</v>
      </c>
      <c r="F145" s="11">
        <v>5054.75</v>
      </c>
      <c r="G145" s="11">
        <v>14</v>
      </c>
      <c r="H145" s="11">
        <v>22.499999999999996</v>
      </c>
      <c r="I145" s="8"/>
      <c r="J145" s="8"/>
      <c r="K145" s="8"/>
      <c r="L145" s="8"/>
      <c r="M145" s="8">
        <f t="shared" si="2"/>
        <v>6130.4</v>
      </c>
    </row>
    <row r="146" spans="2:13" x14ac:dyDescent="0.25">
      <c r="B146" s="1">
        <v>144</v>
      </c>
      <c r="C146" s="10" t="s">
        <v>143</v>
      </c>
      <c r="D146" s="11">
        <v>42.619999997999997</v>
      </c>
      <c r="E146" s="11">
        <v>447.19999998599997</v>
      </c>
      <c r="F146" s="11">
        <v>1667.1</v>
      </c>
      <c r="G146" s="11">
        <v>29.25</v>
      </c>
      <c r="H146" s="11">
        <v>21.37</v>
      </c>
      <c r="I146" s="11"/>
      <c r="J146" s="11"/>
      <c r="K146" s="11">
        <v>1522.9677099999999</v>
      </c>
      <c r="L146" s="11">
        <v>0.1</v>
      </c>
      <c r="M146" s="8">
        <f t="shared" si="2"/>
        <v>3730.6077099839995</v>
      </c>
    </row>
    <row r="147" spans="2:13" x14ac:dyDescent="0.25">
      <c r="B147" s="1">
        <v>145</v>
      </c>
      <c r="C147" s="10" t="s">
        <v>144</v>
      </c>
      <c r="D147" s="11">
        <v>586.04999999699999</v>
      </c>
      <c r="E147" s="11">
        <v>115.70000000099999</v>
      </c>
      <c r="F147" s="11">
        <v>6735.35</v>
      </c>
      <c r="G147" s="11">
        <v>17.600000000000001</v>
      </c>
      <c r="H147" s="11">
        <v>105.22</v>
      </c>
      <c r="I147" s="8"/>
      <c r="J147" s="8"/>
      <c r="K147" s="8"/>
      <c r="L147" s="8"/>
      <c r="M147" s="8">
        <f t="shared" si="2"/>
        <v>7559.919999998001</v>
      </c>
    </row>
    <row r="148" spans="2:13" x14ac:dyDescent="0.25">
      <c r="B148" s="1">
        <v>146</v>
      </c>
      <c r="C148" s="10" t="s">
        <v>145</v>
      </c>
      <c r="D148" s="11">
        <v>948.69999999800007</v>
      </c>
      <c r="E148" s="11">
        <v>52.250000005000018</v>
      </c>
      <c r="F148" s="11">
        <v>4374.600000000999</v>
      </c>
      <c r="G148" s="11">
        <v>0.25</v>
      </c>
      <c r="H148" s="11">
        <v>890.76</v>
      </c>
      <c r="I148" s="11"/>
      <c r="J148" s="11"/>
      <c r="K148" s="11"/>
      <c r="L148" s="11">
        <v>7.6</v>
      </c>
      <c r="M148" s="8">
        <f t="shared" si="2"/>
        <v>6274.1600000039998</v>
      </c>
    </row>
    <row r="149" spans="2:13" x14ac:dyDescent="0.25">
      <c r="B149" s="1">
        <v>147</v>
      </c>
      <c r="C149" s="10" t="s">
        <v>146</v>
      </c>
      <c r="D149" s="11">
        <v>1243.2999999979993</v>
      </c>
      <c r="E149" s="11">
        <v>47.000000001000011</v>
      </c>
      <c r="F149" s="11">
        <v>895.2</v>
      </c>
      <c r="G149" s="8"/>
      <c r="H149" s="11">
        <v>4.54</v>
      </c>
      <c r="I149" s="8"/>
      <c r="J149" s="8"/>
      <c r="K149" s="8"/>
      <c r="L149" s="8"/>
      <c r="M149" s="8">
        <f t="shared" si="2"/>
        <v>2190.0399999989995</v>
      </c>
    </row>
    <row r="150" spans="2:13" x14ac:dyDescent="0.25">
      <c r="B150" s="1">
        <v>148</v>
      </c>
      <c r="C150" s="10" t="s">
        <v>147</v>
      </c>
      <c r="D150" s="11">
        <v>402.39999999999992</v>
      </c>
      <c r="E150" s="11">
        <v>2220.099999996999</v>
      </c>
      <c r="F150" s="11">
        <v>11282.279999999999</v>
      </c>
      <c r="G150" s="11">
        <v>19.25</v>
      </c>
      <c r="H150" s="11">
        <v>43.040000000000013</v>
      </c>
      <c r="I150" s="11"/>
      <c r="J150" s="11"/>
      <c r="K150" s="11">
        <v>7263</v>
      </c>
      <c r="L150" s="11"/>
      <c r="M150" s="8">
        <f t="shared" si="2"/>
        <v>21230.069999996998</v>
      </c>
    </row>
    <row r="151" spans="2:13" x14ac:dyDescent="0.25">
      <c r="B151" s="1">
        <v>149</v>
      </c>
      <c r="C151" s="10" t="s">
        <v>148</v>
      </c>
      <c r="D151" s="11">
        <v>702.8000000000003</v>
      </c>
      <c r="E151" s="11">
        <v>399.20000000100021</v>
      </c>
      <c r="F151" s="11">
        <v>3948.25</v>
      </c>
      <c r="G151" s="11">
        <v>7.5</v>
      </c>
      <c r="H151" s="11">
        <v>38.99</v>
      </c>
      <c r="I151" s="8"/>
      <c r="J151" s="8"/>
      <c r="K151" s="8"/>
      <c r="L151" s="8"/>
      <c r="M151" s="8">
        <f t="shared" si="2"/>
        <v>5096.7400000010002</v>
      </c>
    </row>
    <row r="152" spans="2:13" x14ac:dyDescent="0.25">
      <c r="B152" s="1">
        <v>150</v>
      </c>
      <c r="C152" s="10" t="s">
        <v>149</v>
      </c>
      <c r="D152" s="11">
        <v>2373.5500000009997</v>
      </c>
      <c r="E152" s="11">
        <v>894.50999999600015</v>
      </c>
      <c r="F152" s="11">
        <v>12833.799999997002</v>
      </c>
      <c r="G152" s="11">
        <v>5.3999999999999995</v>
      </c>
      <c r="H152" s="11">
        <v>153.47000000000003</v>
      </c>
      <c r="I152" s="8"/>
      <c r="J152" s="8"/>
      <c r="K152" s="8"/>
      <c r="L152" s="8"/>
      <c r="M152" s="8">
        <f t="shared" si="2"/>
        <v>16260.729999994001</v>
      </c>
    </row>
    <row r="153" spans="2:13" x14ac:dyDescent="0.25">
      <c r="B153" s="1">
        <v>151</v>
      </c>
      <c r="C153" s="10" t="s">
        <v>150</v>
      </c>
      <c r="D153" s="11">
        <v>1141.4000000000001</v>
      </c>
      <c r="E153" s="11">
        <v>395.10999999400025</v>
      </c>
      <c r="F153" s="11">
        <v>6405.7500000019991</v>
      </c>
      <c r="G153" s="11">
        <v>11.999999999000002</v>
      </c>
      <c r="H153" s="11">
        <v>211.16</v>
      </c>
      <c r="I153" s="8"/>
      <c r="J153" s="8"/>
      <c r="K153" s="8"/>
      <c r="L153" s="8"/>
      <c r="M153" s="8">
        <f t="shared" si="2"/>
        <v>8165.4199999949988</v>
      </c>
    </row>
    <row r="154" spans="2:13" x14ac:dyDescent="0.25">
      <c r="B154" s="1">
        <v>152</v>
      </c>
      <c r="C154" s="10" t="s">
        <v>151</v>
      </c>
      <c r="D154" s="11">
        <v>322.35000000199994</v>
      </c>
      <c r="E154" s="11">
        <v>59.480000000000011</v>
      </c>
      <c r="F154" s="11">
        <v>6516.8</v>
      </c>
      <c r="G154" s="11">
        <v>1.8</v>
      </c>
      <c r="H154" s="11">
        <v>26.45</v>
      </c>
      <c r="I154" s="8"/>
      <c r="J154" s="8"/>
      <c r="K154" s="8"/>
      <c r="L154" s="8"/>
      <c r="M154" s="8">
        <f t="shared" si="2"/>
        <v>6926.8800000020001</v>
      </c>
    </row>
    <row r="155" spans="2:13" x14ac:dyDescent="0.25">
      <c r="B155" s="1">
        <v>153</v>
      </c>
      <c r="C155" s="10" t="s">
        <v>152</v>
      </c>
      <c r="D155" s="11">
        <v>1234.7</v>
      </c>
      <c r="E155" s="11">
        <v>547.98</v>
      </c>
      <c r="F155" s="11">
        <v>10705.949999993003</v>
      </c>
      <c r="G155" s="11">
        <v>68</v>
      </c>
      <c r="H155" s="11">
        <v>77.97</v>
      </c>
      <c r="I155" s="8"/>
      <c r="J155" s="8"/>
      <c r="K155" s="8"/>
      <c r="L155" s="8"/>
      <c r="M155" s="8">
        <f t="shared" si="2"/>
        <v>12634.599999993003</v>
      </c>
    </row>
    <row r="156" spans="2:13" x14ac:dyDescent="0.25">
      <c r="B156" s="1">
        <v>154</v>
      </c>
      <c r="C156" s="10" t="s">
        <v>153</v>
      </c>
      <c r="D156" s="11">
        <v>190.34999999700011</v>
      </c>
      <c r="E156" s="11">
        <v>248.67499999700001</v>
      </c>
      <c r="F156" s="11">
        <v>439.95000000100003</v>
      </c>
      <c r="G156" s="11">
        <v>69.049999998999994</v>
      </c>
      <c r="H156" s="11">
        <v>12.89</v>
      </c>
      <c r="I156" s="11"/>
      <c r="J156" s="11"/>
      <c r="K156" s="11">
        <v>2199.0151190000001</v>
      </c>
      <c r="L156" s="11">
        <v>0.25</v>
      </c>
      <c r="M156" s="8">
        <f t="shared" si="2"/>
        <v>3160.1801189940002</v>
      </c>
    </row>
    <row r="157" spans="2:13" x14ac:dyDescent="0.25">
      <c r="B157" s="1">
        <v>155</v>
      </c>
      <c r="C157" s="10" t="s">
        <v>154</v>
      </c>
      <c r="D157" s="11">
        <v>110.54999999899998</v>
      </c>
      <c r="E157" s="11">
        <v>45.199999998000003</v>
      </c>
      <c r="F157" s="11">
        <v>610.6</v>
      </c>
      <c r="G157" s="11">
        <v>1.45</v>
      </c>
      <c r="H157" s="11">
        <v>36.590000000000003</v>
      </c>
      <c r="I157" s="11"/>
      <c r="J157" s="11"/>
      <c r="K157" s="11"/>
      <c r="L157" s="11">
        <v>7.1</v>
      </c>
      <c r="M157" s="8">
        <f t="shared" si="2"/>
        <v>811.48999999700004</v>
      </c>
    </row>
    <row r="158" spans="2:13" x14ac:dyDescent="0.25">
      <c r="B158" s="1">
        <v>156</v>
      </c>
      <c r="C158" s="10" t="s">
        <v>155</v>
      </c>
      <c r="D158" s="11">
        <v>1894.11</v>
      </c>
      <c r="E158" s="11">
        <v>408.14999999700007</v>
      </c>
      <c r="F158" s="11">
        <v>5983.0999999999995</v>
      </c>
      <c r="G158" s="11">
        <v>23</v>
      </c>
      <c r="H158" s="11">
        <v>79.63</v>
      </c>
      <c r="I158" s="8"/>
      <c r="J158" s="8"/>
      <c r="K158" s="8"/>
      <c r="L158" s="8"/>
      <c r="M158" s="8">
        <f t="shared" si="2"/>
        <v>8387.9899999969984</v>
      </c>
    </row>
    <row r="159" spans="2:13" x14ac:dyDescent="0.25">
      <c r="B159" s="1">
        <v>157</v>
      </c>
      <c r="C159" s="10" t="s">
        <v>156</v>
      </c>
      <c r="D159" s="11">
        <v>705.05000000000007</v>
      </c>
      <c r="E159" s="11">
        <v>133.85000000000002</v>
      </c>
      <c r="F159" s="11">
        <v>3327.05</v>
      </c>
      <c r="G159" s="11">
        <v>2.5</v>
      </c>
      <c r="H159" s="11">
        <v>168.39</v>
      </c>
      <c r="I159" s="8"/>
      <c r="J159" s="8"/>
      <c r="K159" s="8"/>
      <c r="L159" s="8"/>
      <c r="M159" s="8">
        <f t="shared" si="2"/>
        <v>4336.8400000000011</v>
      </c>
    </row>
    <row r="160" spans="2:13" x14ac:dyDescent="0.25">
      <c r="B160" s="1">
        <v>158</v>
      </c>
      <c r="C160" s="10" t="s">
        <v>157</v>
      </c>
      <c r="D160" s="11">
        <v>738.75</v>
      </c>
      <c r="E160" s="11">
        <v>318.59999999999991</v>
      </c>
      <c r="F160" s="11">
        <v>4981.8</v>
      </c>
      <c r="G160" s="11">
        <v>26.5</v>
      </c>
      <c r="H160" s="11">
        <v>37.349999999999994</v>
      </c>
      <c r="I160" s="8"/>
      <c r="J160" s="8"/>
      <c r="K160" s="8"/>
      <c r="L160" s="8"/>
      <c r="M160" s="8">
        <f t="shared" si="2"/>
        <v>6103</v>
      </c>
    </row>
    <row r="161" spans="2:13" x14ac:dyDescent="0.25">
      <c r="B161" s="1">
        <v>159</v>
      </c>
      <c r="C161" s="10" t="s">
        <v>158</v>
      </c>
      <c r="D161" s="11">
        <v>3766.5</v>
      </c>
      <c r="E161" s="11">
        <v>350.76999999900005</v>
      </c>
      <c r="F161" s="11">
        <v>29962.569999998996</v>
      </c>
      <c r="G161" s="11">
        <v>43.379999999999995</v>
      </c>
      <c r="H161" s="11">
        <v>149.34000000000006</v>
      </c>
      <c r="I161" s="8"/>
      <c r="J161" s="8"/>
      <c r="K161" s="8"/>
      <c r="L161" s="8"/>
      <c r="M161" s="8">
        <f t="shared" si="2"/>
        <v>34272.55999999799</v>
      </c>
    </row>
    <row r="162" spans="2:13" x14ac:dyDescent="0.25">
      <c r="D162" s="13">
        <f>SUM(D3:D161)</f>
        <v>156764.24249994999</v>
      </c>
      <c r="E162" s="13">
        <f t="shared" ref="E162:M162" si="3">SUM(E3:E161)</f>
        <v>57029.024966440011</v>
      </c>
      <c r="F162" s="13">
        <f t="shared" si="3"/>
        <v>988540.55499988201</v>
      </c>
      <c r="G162" s="13">
        <f t="shared" si="3"/>
        <v>2978.6099999939997</v>
      </c>
      <c r="H162" s="13">
        <f t="shared" si="3"/>
        <v>11387.54</v>
      </c>
      <c r="I162" s="13">
        <f t="shared" si="3"/>
        <v>209022.36616000001</v>
      </c>
      <c r="J162" s="13">
        <f t="shared" si="3"/>
        <v>5254.8703118041994</v>
      </c>
      <c r="K162" s="13">
        <f t="shared" si="3"/>
        <v>72997.737341000015</v>
      </c>
      <c r="L162" s="13">
        <f t="shared" si="3"/>
        <v>601.3900000000001</v>
      </c>
      <c r="M162" s="13">
        <f t="shared" si="3"/>
        <v>1504576.33627907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3EAD-CCED-47CA-BA67-3632B1A72C89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2024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8">
        <v>1792.4500000000003</v>
      </c>
      <c r="E3" s="18">
        <v>774.0600000000004</v>
      </c>
      <c r="F3" s="16">
        <v>7035.2599999999984</v>
      </c>
      <c r="G3" s="18">
        <v>88.549999999999983</v>
      </c>
      <c r="H3" s="11">
        <v>105.68999999999998</v>
      </c>
      <c r="I3" s="17"/>
      <c r="J3" s="17"/>
      <c r="K3" s="8"/>
      <c r="L3" s="8"/>
      <c r="M3" s="8">
        <f>D3+E3+F3+G3+H3+I3+J3+K3+L3</f>
        <v>9796.0099999999984</v>
      </c>
    </row>
    <row r="4" spans="1:13" x14ac:dyDescent="0.25">
      <c r="B4" s="1">
        <v>2</v>
      </c>
      <c r="C4" s="10" t="s">
        <v>1</v>
      </c>
      <c r="D4" s="18">
        <v>649.74999999999977</v>
      </c>
      <c r="E4" s="18">
        <v>151.41</v>
      </c>
      <c r="F4" s="16">
        <v>6316.9500000000007</v>
      </c>
      <c r="G4" s="18">
        <v>33.050000000000011</v>
      </c>
      <c r="H4" s="11">
        <v>156.09</v>
      </c>
      <c r="I4" s="17"/>
      <c r="J4" s="17"/>
      <c r="K4" s="8"/>
      <c r="L4" s="8"/>
      <c r="M4" s="8">
        <f t="shared" ref="M4:M67" si="0">D4+E4+F4+G4+H4+I4+J4+K4+L4</f>
        <v>7307.2500000000009</v>
      </c>
    </row>
    <row r="5" spans="1:13" x14ac:dyDescent="0.25">
      <c r="B5" s="1">
        <v>3</v>
      </c>
      <c r="C5" s="10" t="s">
        <v>2</v>
      </c>
      <c r="D5" s="18">
        <v>958.30000000000007</v>
      </c>
      <c r="E5" s="18">
        <v>213.09999999999994</v>
      </c>
      <c r="F5" s="16">
        <v>1694.0499999999995</v>
      </c>
      <c r="G5" s="18">
        <v>86.449999999999989</v>
      </c>
      <c r="H5" s="11">
        <v>20.999999999999996</v>
      </c>
      <c r="I5" s="17"/>
      <c r="J5" s="17"/>
      <c r="K5" s="8"/>
      <c r="L5" s="8"/>
      <c r="M5" s="8">
        <f t="shared" si="0"/>
        <v>2972.8999999999996</v>
      </c>
    </row>
    <row r="6" spans="1:13" x14ac:dyDescent="0.25">
      <c r="B6" s="1">
        <v>4</v>
      </c>
      <c r="C6" s="10" t="s">
        <v>3</v>
      </c>
      <c r="D6" s="18">
        <v>3065.6000000000008</v>
      </c>
      <c r="E6" s="18">
        <v>481.80000000000007</v>
      </c>
      <c r="F6" s="16">
        <v>41376.649999999994</v>
      </c>
      <c r="G6" s="18">
        <v>12.25</v>
      </c>
      <c r="H6" s="11">
        <v>8.7000000000000011</v>
      </c>
      <c r="I6" s="17"/>
      <c r="J6" s="17"/>
      <c r="K6" s="8"/>
      <c r="L6" s="8"/>
      <c r="M6" s="8">
        <f t="shared" si="0"/>
        <v>44944.999999999993</v>
      </c>
    </row>
    <row r="7" spans="1:13" x14ac:dyDescent="0.25">
      <c r="B7" s="1">
        <v>5</v>
      </c>
      <c r="C7" s="10" t="s">
        <v>4</v>
      </c>
      <c r="D7" s="18">
        <v>278.10000000000002</v>
      </c>
      <c r="E7" s="18">
        <v>168.8299999999999</v>
      </c>
      <c r="F7" s="16">
        <v>2782.3999999999996</v>
      </c>
      <c r="G7" s="18">
        <v>11.1</v>
      </c>
      <c r="H7" s="11">
        <v>42.5</v>
      </c>
      <c r="I7" s="17"/>
      <c r="J7" s="17"/>
      <c r="K7" s="8"/>
      <c r="L7" s="8"/>
      <c r="M7" s="8">
        <f t="shared" si="0"/>
        <v>3282.9299999999994</v>
      </c>
    </row>
    <row r="8" spans="1:13" x14ac:dyDescent="0.25">
      <c r="B8" s="1">
        <v>6</v>
      </c>
      <c r="C8" s="10" t="s">
        <v>5</v>
      </c>
      <c r="D8" s="18">
        <v>130.69999999999999</v>
      </c>
      <c r="E8" s="18">
        <v>38.550000000000011</v>
      </c>
      <c r="F8" s="16">
        <v>536.05000000000007</v>
      </c>
      <c r="G8" s="18">
        <v>4.25</v>
      </c>
      <c r="H8" s="11">
        <v>1.78</v>
      </c>
      <c r="I8" s="17"/>
      <c r="J8" s="17"/>
      <c r="K8" s="8"/>
      <c r="L8" s="8"/>
      <c r="M8" s="8">
        <f t="shared" si="0"/>
        <v>711.33</v>
      </c>
    </row>
    <row r="9" spans="1:13" x14ac:dyDescent="0.25">
      <c r="B9" s="1">
        <v>7</v>
      </c>
      <c r="C9" s="10" t="s">
        <v>6</v>
      </c>
      <c r="D9" s="18">
        <v>55.199999999999982</v>
      </c>
      <c r="E9" s="18">
        <v>1</v>
      </c>
      <c r="F9" s="16">
        <v>35.450000000000003</v>
      </c>
      <c r="G9" s="19"/>
      <c r="H9" s="11">
        <v>2.4700000000000002</v>
      </c>
      <c r="I9" s="17"/>
      <c r="J9" s="17"/>
      <c r="K9" s="8"/>
      <c r="L9" s="8"/>
      <c r="M9" s="8">
        <f t="shared" si="0"/>
        <v>94.119999999999976</v>
      </c>
    </row>
    <row r="10" spans="1:13" x14ac:dyDescent="0.25">
      <c r="B10" s="1">
        <v>8</v>
      </c>
      <c r="C10" s="10" t="s">
        <v>7</v>
      </c>
      <c r="D10" s="18">
        <v>286.05000000000013</v>
      </c>
      <c r="E10" s="18">
        <v>1</v>
      </c>
      <c r="F10" s="16">
        <v>3507.95</v>
      </c>
      <c r="G10" s="18">
        <v>3</v>
      </c>
      <c r="H10" s="11">
        <v>217.49999999999997</v>
      </c>
      <c r="I10" s="17"/>
      <c r="J10" s="17"/>
      <c r="K10" s="8"/>
      <c r="L10" s="8"/>
      <c r="M10" s="8">
        <f t="shared" si="0"/>
        <v>4015.5</v>
      </c>
    </row>
    <row r="11" spans="1:13" x14ac:dyDescent="0.25">
      <c r="B11" s="1">
        <v>9</v>
      </c>
      <c r="C11" s="10" t="s">
        <v>8</v>
      </c>
      <c r="D11" s="18">
        <v>1305.2</v>
      </c>
      <c r="E11" s="18">
        <v>211.69999999999996</v>
      </c>
      <c r="F11" s="16">
        <v>7944.1500000000015</v>
      </c>
      <c r="G11" s="18">
        <v>43.550000000000004</v>
      </c>
      <c r="H11" s="11">
        <v>48.460000000000015</v>
      </c>
      <c r="I11" s="17"/>
      <c r="J11" s="17"/>
      <c r="K11" s="8"/>
      <c r="L11" s="8"/>
      <c r="M11" s="8">
        <f t="shared" si="0"/>
        <v>9553.06</v>
      </c>
    </row>
    <row r="12" spans="1:13" x14ac:dyDescent="0.25">
      <c r="B12" s="1">
        <v>10</v>
      </c>
      <c r="C12" s="10" t="s">
        <v>9</v>
      </c>
      <c r="D12" s="18">
        <v>3458.4799999999982</v>
      </c>
      <c r="E12" s="18">
        <v>485.02000000000015</v>
      </c>
      <c r="F12" s="16">
        <v>11572.824999999999</v>
      </c>
      <c r="G12" s="18">
        <v>151.44999999999987</v>
      </c>
      <c r="H12" s="11">
        <v>80.490000000000009</v>
      </c>
      <c r="I12" s="17"/>
      <c r="J12" s="17"/>
      <c r="K12" s="8"/>
      <c r="L12" s="8"/>
      <c r="M12" s="8">
        <f t="shared" si="0"/>
        <v>15748.264999999998</v>
      </c>
    </row>
    <row r="13" spans="1:13" x14ac:dyDescent="0.25">
      <c r="B13" s="1">
        <v>11</v>
      </c>
      <c r="C13" s="10" t="s">
        <v>10</v>
      </c>
      <c r="D13" s="18">
        <v>155.89999999999998</v>
      </c>
      <c r="E13" s="18">
        <v>1</v>
      </c>
      <c r="F13" s="16">
        <v>423.80000000000007</v>
      </c>
      <c r="G13" s="19"/>
      <c r="H13" s="11">
        <v>6.3900000000000006</v>
      </c>
      <c r="I13" s="17"/>
      <c r="J13" s="17"/>
      <c r="K13" s="7"/>
      <c r="L13" s="7"/>
      <c r="M13" s="8">
        <f t="shared" si="0"/>
        <v>587.09</v>
      </c>
    </row>
    <row r="14" spans="1:13" x14ac:dyDescent="0.25">
      <c r="B14" s="1">
        <v>12</v>
      </c>
      <c r="C14" s="10" t="s">
        <v>11</v>
      </c>
      <c r="D14" s="18">
        <v>1176.9499999999996</v>
      </c>
      <c r="E14" s="18">
        <v>229.55999999999997</v>
      </c>
      <c r="F14" s="16">
        <v>3720.3299999999995</v>
      </c>
      <c r="G14" s="18">
        <v>30.049999999999997</v>
      </c>
      <c r="H14" s="11">
        <v>79.78</v>
      </c>
      <c r="I14" s="17"/>
      <c r="J14" s="17"/>
      <c r="K14" s="8"/>
      <c r="L14" s="8"/>
      <c r="M14" s="8">
        <f t="shared" si="0"/>
        <v>5236.6699999999992</v>
      </c>
    </row>
    <row r="15" spans="1:13" x14ac:dyDescent="0.25">
      <c r="B15" s="1">
        <v>13</v>
      </c>
      <c r="C15" s="10" t="s">
        <v>12</v>
      </c>
      <c r="D15" s="18">
        <v>888.1</v>
      </c>
      <c r="E15" s="18">
        <v>406.90000000000009</v>
      </c>
      <c r="F15" s="16">
        <v>2196.7999999999993</v>
      </c>
      <c r="G15" s="18">
        <v>15.85</v>
      </c>
      <c r="H15" s="11">
        <v>97.300000000000011</v>
      </c>
      <c r="I15" s="17"/>
      <c r="J15" s="17"/>
      <c r="K15" s="8"/>
      <c r="L15" s="8"/>
      <c r="M15" s="8">
        <f t="shared" si="0"/>
        <v>3604.9499999999994</v>
      </c>
    </row>
    <row r="16" spans="1:13" x14ac:dyDescent="0.25">
      <c r="B16" s="1">
        <v>14</v>
      </c>
      <c r="C16" s="10" t="s">
        <v>13</v>
      </c>
      <c r="D16" s="18">
        <v>1415.6</v>
      </c>
      <c r="E16" s="18">
        <v>363.72</v>
      </c>
      <c r="F16" s="16">
        <v>23637.750000000018</v>
      </c>
      <c r="G16" s="18">
        <v>184.84999999999994</v>
      </c>
      <c r="H16" s="11">
        <v>48.190000000000005</v>
      </c>
      <c r="I16" s="17"/>
      <c r="J16" s="17"/>
      <c r="K16" s="7"/>
      <c r="L16" s="7"/>
      <c r="M16" s="8">
        <f t="shared" si="0"/>
        <v>25650.110000000015</v>
      </c>
    </row>
    <row r="17" spans="2:13" x14ac:dyDescent="0.25">
      <c r="B17" s="1">
        <v>15</v>
      </c>
      <c r="C17" s="10" t="s">
        <v>14</v>
      </c>
      <c r="D17" s="18">
        <v>285.5</v>
      </c>
      <c r="E17" s="18">
        <v>288.5</v>
      </c>
      <c r="F17" s="16">
        <v>6336.76</v>
      </c>
      <c r="G17" s="18">
        <v>17.2</v>
      </c>
      <c r="H17" s="11">
        <v>7.13</v>
      </c>
      <c r="I17" s="16">
        <v>20868.217560000005</v>
      </c>
      <c r="J17" s="16">
        <v>98.56</v>
      </c>
      <c r="K17" s="7"/>
      <c r="L17" s="7"/>
      <c r="M17" s="8">
        <f t="shared" si="0"/>
        <v>27901.867560000006</v>
      </c>
    </row>
    <row r="18" spans="2:13" x14ac:dyDescent="0.25">
      <c r="B18" s="1">
        <v>16</v>
      </c>
      <c r="C18" s="10" t="s">
        <v>15</v>
      </c>
      <c r="D18" s="18">
        <v>2555.4500000000003</v>
      </c>
      <c r="E18" s="18">
        <v>344.49000000000069</v>
      </c>
      <c r="F18" s="16">
        <v>7878.7000000000035</v>
      </c>
      <c r="G18" s="18">
        <v>217.34199999999998</v>
      </c>
      <c r="H18" s="11">
        <v>111.69999999999996</v>
      </c>
      <c r="I18" s="17"/>
      <c r="J18" s="17"/>
      <c r="K18" s="8"/>
      <c r="L18" s="8"/>
      <c r="M18" s="8">
        <f t="shared" si="0"/>
        <v>11107.682000000006</v>
      </c>
    </row>
    <row r="19" spans="2:13" x14ac:dyDescent="0.25">
      <c r="B19" s="1">
        <v>17</v>
      </c>
      <c r="C19" s="10" t="s">
        <v>16</v>
      </c>
      <c r="D19" s="18">
        <v>5548.9500000000035</v>
      </c>
      <c r="E19" s="18">
        <v>346.49000000000029</v>
      </c>
      <c r="F19" s="16">
        <v>16489</v>
      </c>
      <c r="G19" s="18">
        <v>145.50000000000006</v>
      </c>
      <c r="H19" s="11">
        <v>284.36</v>
      </c>
      <c r="I19" s="17"/>
      <c r="J19" s="17"/>
      <c r="K19" s="8"/>
      <c r="L19" s="8"/>
      <c r="M19" s="8">
        <f t="shared" si="0"/>
        <v>22814.300000000003</v>
      </c>
    </row>
    <row r="20" spans="2:13" x14ac:dyDescent="0.25">
      <c r="B20" s="1">
        <v>18</v>
      </c>
      <c r="C20" s="10" t="s">
        <v>17</v>
      </c>
      <c r="D20" s="18">
        <v>82.2</v>
      </c>
      <c r="E20" s="18">
        <v>48.050000000000018</v>
      </c>
      <c r="F20" s="16">
        <v>1661.9999999999993</v>
      </c>
      <c r="G20" s="18">
        <v>4.0500000000000007</v>
      </c>
      <c r="H20" s="11">
        <v>4.6500000000000004</v>
      </c>
      <c r="I20" s="17"/>
      <c r="J20" s="17"/>
      <c r="K20" s="8"/>
      <c r="L20" s="8"/>
      <c r="M20" s="8">
        <f t="shared" si="0"/>
        <v>1800.9499999999994</v>
      </c>
    </row>
    <row r="21" spans="2:13" x14ac:dyDescent="0.25">
      <c r="B21" s="1">
        <v>19</v>
      </c>
      <c r="C21" s="10" t="s">
        <v>18</v>
      </c>
      <c r="D21" s="18">
        <v>1503.8999999999999</v>
      </c>
      <c r="E21" s="18">
        <v>194.22999999999996</v>
      </c>
      <c r="F21" s="16">
        <v>14032.749999999998</v>
      </c>
      <c r="G21" s="18">
        <v>7.1999999999999993</v>
      </c>
      <c r="H21" s="11">
        <v>46.919999999999987</v>
      </c>
      <c r="I21" s="17"/>
      <c r="J21" s="17"/>
      <c r="K21" s="8"/>
      <c r="L21" s="8"/>
      <c r="M21" s="8">
        <f t="shared" si="0"/>
        <v>15784.999999999998</v>
      </c>
    </row>
    <row r="22" spans="2:13" x14ac:dyDescent="0.25">
      <c r="B22" s="1">
        <v>20</v>
      </c>
      <c r="C22" s="10" t="s">
        <v>19</v>
      </c>
      <c r="D22" s="18">
        <v>77.349999999999994</v>
      </c>
      <c r="E22" s="18">
        <v>110.31999999999994</v>
      </c>
      <c r="F22" s="16">
        <v>6479.630000000001</v>
      </c>
      <c r="G22" s="18">
        <v>7.5</v>
      </c>
      <c r="H22" s="11">
        <v>26.21</v>
      </c>
      <c r="I22" s="17"/>
      <c r="J22" s="17"/>
      <c r="K22" s="8"/>
      <c r="L22" s="8"/>
      <c r="M22" s="8">
        <f t="shared" si="0"/>
        <v>6701.0100000000011</v>
      </c>
    </row>
    <row r="23" spans="2:13" x14ac:dyDescent="0.25">
      <c r="B23" s="1">
        <v>21</v>
      </c>
      <c r="C23" s="10" t="s">
        <v>20</v>
      </c>
      <c r="D23" s="18">
        <v>1762.95</v>
      </c>
      <c r="E23" s="18">
        <v>351.52000000000038</v>
      </c>
      <c r="F23" s="16">
        <v>4789.3499999999985</v>
      </c>
      <c r="G23" s="18">
        <v>31.530000000000008</v>
      </c>
      <c r="H23" s="11">
        <v>90.16</v>
      </c>
      <c r="I23" s="17"/>
      <c r="J23" s="17"/>
      <c r="K23" s="8"/>
      <c r="L23" s="8"/>
      <c r="M23" s="8">
        <f t="shared" si="0"/>
        <v>7025.5099999999984</v>
      </c>
    </row>
    <row r="24" spans="2:13" x14ac:dyDescent="0.25">
      <c r="B24" s="1">
        <v>22</v>
      </c>
      <c r="C24" s="10" t="s">
        <v>21</v>
      </c>
      <c r="D24" s="18">
        <v>706.25000000000045</v>
      </c>
      <c r="E24" s="18">
        <v>117.84999999999998</v>
      </c>
      <c r="F24" s="16">
        <v>2091.9499999999998</v>
      </c>
      <c r="G24" s="19"/>
      <c r="H24" s="11">
        <v>64.759999999999991</v>
      </c>
      <c r="I24" s="17"/>
      <c r="J24" s="17"/>
      <c r="K24" s="8"/>
      <c r="L24" s="8"/>
      <c r="M24" s="8">
        <f t="shared" si="0"/>
        <v>2980.8100000000004</v>
      </c>
    </row>
    <row r="25" spans="2:13" x14ac:dyDescent="0.25">
      <c r="B25" s="1">
        <v>23</v>
      </c>
      <c r="C25" s="10" t="s">
        <v>22</v>
      </c>
      <c r="D25" s="18">
        <v>241.46000000000006</v>
      </c>
      <c r="E25" s="18">
        <v>163.39999999999992</v>
      </c>
      <c r="F25" s="16">
        <v>1464.8499999999995</v>
      </c>
      <c r="G25" s="18">
        <v>34.6</v>
      </c>
      <c r="H25" s="11">
        <v>37.650000000000006</v>
      </c>
      <c r="I25" s="17"/>
      <c r="J25" s="17"/>
      <c r="K25" s="8"/>
      <c r="L25" s="8"/>
      <c r="M25" s="8">
        <f t="shared" si="0"/>
        <v>1941.9599999999996</v>
      </c>
    </row>
    <row r="26" spans="2:13" x14ac:dyDescent="0.25">
      <c r="B26" s="1">
        <v>24</v>
      </c>
      <c r="C26" s="10" t="s">
        <v>23</v>
      </c>
      <c r="D26" s="18">
        <v>472</v>
      </c>
      <c r="E26" s="18">
        <v>349.93000000000035</v>
      </c>
      <c r="F26" s="16">
        <v>2791.7000000000007</v>
      </c>
      <c r="G26" s="18">
        <v>7.75</v>
      </c>
      <c r="H26" s="11">
        <v>12.33</v>
      </c>
      <c r="I26" s="17"/>
      <c r="J26" s="17"/>
      <c r="K26" s="7">
        <v>560</v>
      </c>
      <c r="L26" s="7">
        <v>0.25</v>
      </c>
      <c r="M26" s="8">
        <f t="shared" si="0"/>
        <v>4193.9600000000009</v>
      </c>
    </row>
    <row r="27" spans="2:13" x14ac:dyDescent="0.25">
      <c r="B27" s="1">
        <v>25</v>
      </c>
      <c r="C27" s="10" t="s">
        <v>24</v>
      </c>
      <c r="D27" s="18">
        <v>241.75</v>
      </c>
      <c r="E27" s="18">
        <v>766.70000000000084</v>
      </c>
      <c r="F27" s="16">
        <v>1139.0999999999997</v>
      </c>
      <c r="G27" s="18">
        <v>15.6</v>
      </c>
      <c r="H27" s="11">
        <v>5.27</v>
      </c>
      <c r="I27" s="17"/>
      <c r="J27" s="17"/>
      <c r="K27" s="7"/>
      <c r="L27" s="7"/>
      <c r="M27" s="8">
        <f t="shared" si="0"/>
        <v>2168.4200000000005</v>
      </c>
    </row>
    <row r="28" spans="2:13" ht="14.1" customHeight="1" x14ac:dyDescent="0.25">
      <c r="B28" s="1">
        <v>26</v>
      </c>
      <c r="C28" s="10" t="s">
        <v>25</v>
      </c>
      <c r="D28" s="18">
        <v>21</v>
      </c>
      <c r="E28" s="18">
        <v>1</v>
      </c>
      <c r="F28" s="16">
        <v>1842</v>
      </c>
      <c r="G28" s="18">
        <v>2</v>
      </c>
      <c r="H28" s="11">
        <v>2.7</v>
      </c>
      <c r="I28" s="16">
        <v>35205.928847860494</v>
      </c>
      <c r="J28" s="16">
        <v>1912.7800117204154</v>
      </c>
      <c r="K28" s="7"/>
      <c r="L28" s="7"/>
      <c r="M28" s="8">
        <f t="shared" si="0"/>
        <v>38987.408859580908</v>
      </c>
    </row>
    <row r="29" spans="2:13" x14ac:dyDescent="0.25">
      <c r="B29" s="1">
        <v>27</v>
      </c>
      <c r="C29" s="10" t="s">
        <v>26</v>
      </c>
      <c r="D29" s="18">
        <v>610.5500000000003</v>
      </c>
      <c r="E29" s="18">
        <v>34.20000000000001</v>
      </c>
      <c r="F29" s="16">
        <v>1128.6000000000001</v>
      </c>
      <c r="G29" s="18">
        <v>6.5999999999999988</v>
      </c>
      <c r="H29" s="11">
        <v>87.999999999999972</v>
      </c>
      <c r="I29" s="17"/>
      <c r="J29" s="17"/>
      <c r="K29" s="7">
        <v>2548</v>
      </c>
      <c r="L29" s="7">
        <v>22</v>
      </c>
      <c r="M29" s="8">
        <f t="shared" si="0"/>
        <v>4437.9500000000007</v>
      </c>
    </row>
    <row r="30" spans="2:13" x14ac:dyDescent="0.25">
      <c r="B30" s="1">
        <v>28</v>
      </c>
      <c r="C30" s="10" t="s">
        <v>27</v>
      </c>
      <c r="D30" s="18">
        <v>86.400000000000034</v>
      </c>
      <c r="E30" s="18">
        <v>7.35</v>
      </c>
      <c r="F30" s="16">
        <v>1510.75</v>
      </c>
      <c r="G30" s="19"/>
      <c r="H30" s="11">
        <v>67.75</v>
      </c>
      <c r="I30" s="17"/>
      <c r="J30" s="17"/>
      <c r="K30" s="8"/>
      <c r="L30" s="8"/>
      <c r="M30" s="8">
        <f t="shared" si="0"/>
        <v>1672.25</v>
      </c>
    </row>
    <row r="31" spans="2:13" x14ac:dyDescent="0.25">
      <c r="B31" s="1">
        <v>29</v>
      </c>
      <c r="C31" s="10" t="s">
        <v>28</v>
      </c>
      <c r="D31" s="18">
        <v>18.200000000000003</v>
      </c>
      <c r="E31" s="19"/>
      <c r="F31" s="16">
        <v>119.5</v>
      </c>
      <c r="G31" s="19"/>
      <c r="H31" s="11">
        <v>5</v>
      </c>
      <c r="I31" s="17"/>
      <c r="J31" s="17"/>
      <c r="K31" s="8"/>
      <c r="L31" s="8"/>
      <c r="M31" s="8">
        <f t="shared" si="0"/>
        <v>142.69999999999999</v>
      </c>
    </row>
    <row r="32" spans="2:13" x14ac:dyDescent="0.25">
      <c r="B32" s="1">
        <v>30</v>
      </c>
      <c r="C32" s="10" t="s">
        <v>29</v>
      </c>
      <c r="D32" s="18">
        <v>722</v>
      </c>
      <c r="E32" s="18">
        <v>34.29999999999999</v>
      </c>
      <c r="F32" s="16">
        <v>4733.6000000000004</v>
      </c>
      <c r="G32" s="18">
        <v>7.1999999999999993</v>
      </c>
      <c r="H32" s="11">
        <v>10.999999999999998</v>
      </c>
      <c r="I32" s="17"/>
      <c r="J32" s="17"/>
      <c r="K32" s="8"/>
      <c r="L32" s="8"/>
      <c r="M32" s="8">
        <f t="shared" si="0"/>
        <v>5508.1</v>
      </c>
    </row>
    <row r="33" spans="2:13" x14ac:dyDescent="0.25">
      <c r="B33" s="1">
        <v>31</v>
      </c>
      <c r="C33" s="10" t="s">
        <v>30</v>
      </c>
      <c r="D33" s="18">
        <v>288.8</v>
      </c>
      <c r="E33" s="18">
        <v>3.0000000000000018</v>
      </c>
      <c r="F33" s="16">
        <v>183.1</v>
      </c>
      <c r="G33" s="19"/>
      <c r="H33" s="11"/>
      <c r="I33" s="17"/>
      <c r="J33" s="17"/>
      <c r="K33" s="8"/>
      <c r="L33" s="8"/>
      <c r="M33" s="8">
        <f t="shared" si="0"/>
        <v>474.9</v>
      </c>
    </row>
    <row r="34" spans="2:13" x14ac:dyDescent="0.25">
      <c r="B34" s="1">
        <v>32</v>
      </c>
      <c r="C34" s="10" t="s">
        <v>31</v>
      </c>
      <c r="D34" s="18">
        <v>64.5</v>
      </c>
      <c r="E34" s="18">
        <v>1383.3000000000002</v>
      </c>
      <c r="F34" s="16">
        <v>2048.5</v>
      </c>
      <c r="G34" s="18">
        <v>33.129999999999995</v>
      </c>
      <c r="H34" s="11">
        <v>101.75999999999996</v>
      </c>
      <c r="I34" s="17"/>
      <c r="J34" s="17"/>
      <c r="K34" s="7">
        <v>185</v>
      </c>
      <c r="L34" s="7"/>
      <c r="M34" s="8">
        <f t="shared" si="0"/>
        <v>3816.19</v>
      </c>
    </row>
    <row r="35" spans="2:13" x14ac:dyDescent="0.25">
      <c r="B35" s="1">
        <v>33</v>
      </c>
      <c r="C35" s="10" t="s">
        <v>32</v>
      </c>
      <c r="D35" s="18">
        <v>16.200000000000003</v>
      </c>
      <c r="E35" s="19"/>
      <c r="F35" s="17"/>
      <c r="G35" s="19"/>
      <c r="H35" s="8"/>
      <c r="I35" s="17"/>
      <c r="J35" s="17"/>
      <c r="K35" s="8"/>
      <c r="L35" s="8"/>
      <c r="M35" s="8">
        <f t="shared" si="0"/>
        <v>16.200000000000003</v>
      </c>
    </row>
    <row r="36" spans="2:13" x14ac:dyDescent="0.25">
      <c r="B36" s="1">
        <v>34</v>
      </c>
      <c r="C36" s="10" t="s">
        <v>33</v>
      </c>
      <c r="D36" s="18">
        <v>2272.6999999999985</v>
      </c>
      <c r="E36" s="18">
        <v>507.38000000000051</v>
      </c>
      <c r="F36" s="16">
        <v>9696.85</v>
      </c>
      <c r="G36" s="18">
        <v>173.00999999999996</v>
      </c>
      <c r="H36" s="11">
        <v>98.909999999999954</v>
      </c>
      <c r="I36" s="17"/>
      <c r="J36" s="17"/>
      <c r="K36" s="8"/>
      <c r="L36" s="8"/>
      <c r="M36" s="8">
        <f t="shared" si="0"/>
        <v>12748.85</v>
      </c>
    </row>
    <row r="37" spans="2:13" x14ac:dyDescent="0.25">
      <c r="B37" s="1">
        <v>35</v>
      </c>
      <c r="C37" s="10" t="s">
        <v>34</v>
      </c>
      <c r="D37" s="18">
        <v>2313.3599999999988</v>
      </c>
      <c r="E37" s="18">
        <v>286.35800000000012</v>
      </c>
      <c r="F37" s="16">
        <v>26100.529999999984</v>
      </c>
      <c r="G37" s="18">
        <v>46.319999999999993</v>
      </c>
      <c r="H37" s="11">
        <v>262.10000000000008</v>
      </c>
      <c r="I37" s="17"/>
      <c r="J37" s="17"/>
      <c r="K37" s="8"/>
      <c r="L37" s="8"/>
      <c r="M37" s="8">
        <f t="shared" si="0"/>
        <v>29008.667999999983</v>
      </c>
    </row>
    <row r="38" spans="2:13" x14ac:dyDescent="0.25">
      <c r="B38" s="1">
        <v>36</v>
      </c>
      <c r="C38" s="10" t="s">
        <v>35</v>
      </c>
      <c r="D38" s="18">
        <v>171.25000000000003</v>
      </c>
      <c r="E38" s="18">
        <v>0.7</v>
      </c>
      <c r="F38" s="16">
        <v>2196.3499999999995</v>
      </c>
      <c r="G38" s="18">
        <v>1.25</v>
      </c>
      <c r="H38" s="11">
        <v>68.05</v>
      </c>
      <c r="I38" s="16">
        <v>311.35785147500002</v>
      </c>
      <c r="J38" s="17"/>
      <c r="K38" s="7"/>
      <c r="L38" s="8"/>
      <c r="M38" s="8">
        <f t="shared" si="0"/>
        <v>2748.9578514749996</v>
      </c>
    </row>
    <row r="39" spans="2:13" x14ac:dyDescent="0.25">
      <c r="B39" s="1">
        <v>37</v>
      </c>
      <c r="C39" s="10" t="s">
        <v>36</v>
      </c>
      <c r="D39" s="18">
        <v>1380.3999999999999</v>
      </c>
      <c r="E39" s="18">
        <v>171.85000000000002</v>
      </c>
      <c r="F39" s="16">
        <v>2533.8599999999992</v>
      </c>
      <c r="G39" s="18">
        <v>81.759999999999991</v>
      </c>
      <c r="H39" s="11">
        <v>5.8</v>
      </c>
      <c r="I39" s="17"/>
      <c r="J39" s="17"/>
      <c r="K39" s="8"/>
      <c r="L39" s="8"/>
      <c r="M39" s="8">
        <f t="shared" si="0"/>
        <v>4173.6699999999992</v>
      </c>
    </row>
    <row r="40" spans="2:13" x14ac:dyDescent="0.25">
      <c r="B40" s="1">
        <v>38</v>
      </c>
      <c r="C40" s="10" t="s">
        <v>37</v>
      </c>
      <c r="D40" s="18">
        <v>658.5999999999998</v>
      </c>
      <c r="E40" s="18">
        <v>133.29999999999981</v>
      </c>
      <c r="F40" s="16">
        <v>5571.1000000000013</v>
      </c>
      <c r="G40" s="18">
        <v>1</v>
      </c>
      <c r="H40" s="11">
        <v>22.23</v>
      </c>
      <c r="I40" s="17"/>
      <c r="J40" s="17"/>
      <c r="K40" s="8"/>
      <c r="L40" s="8"/>
      <c r="M40" s="8">
        <f t="shared" si="0"/>
        <v>6386.2300000000005</v>
      </c>
    </row>
    <row r="41" spans="2:13" x14ac:dyDescent="0.25">
      <c r="B41" s="1">
        <v>39</v>
      </c>
      <c r="C41" s="10" t="s">
        <v>38</v>
      </c>
      <c r="D41" s="18">
        <v>750.34999999999991</v>
      </c>
      <c r="E41" s="18">
        <v>52.800000000000026</v>
      </c>
      <c r="F41" s="16">
        <v>5810.14</v>
      </c>
      <c r="G41" s="18">
        <v>1.05</v>
      </c>
      <c r="H41" s="11">
        <v>42.56</v>
      </c>
      <c r="I41" s="17"/>
      <c r="J41" s="17"/>
      <c r="K41" s="7"/>
      <c r="L41" s="7"/>
      <c r="M41" s="8">
        <f t="shared" si="0"/>
        <v>6656.9000000000005</v>
      </c>
    </row>
    <row r="42" spans="2:13" x14ac:dyDescent="0.25">
      <c r="B42" s="1">
        <v>40</v>
      </c>
      <c r="C42" s="10" t="s">
        <v>39</v>
      </c>
      <c r="D42" s="18">
        <v>2020.6849999999984</v>
      </c>
      <c r="E42" s="18">
        <v>161.39999999999998</v>
      </c>
      <c r="F42" s="16">
        <v>5831.2200000000057</v>
      </c>
      <c r="G42" s="18">
        <v>20.860000000000003</v>
      </c>
      <c r="H42" s="11">
        <v>42.769999999999989</v>
      </c>
      <c r="I42" s="17"/>
      <c r="J42" s="17"/>
      <c r="K42" s="8"/>
      <c r="L42" s="8"/>
      <c r="M42" s="8">
        <f t="shared" si="0"/>
        <v>8076.935000000004</v>
      </c>
    </row>
    <row r="43" spans="2:13" x14ac:dyDescent="0.25">
      <c r="B43" s="1">
        <v>41</v>
      </c>
      <c r="C43" s="10" t="s">
        <v>40</v>
      </c>
      <c r="D43" s="18">
        <v>51.300000000000011</v>
      </c>
      <c r="E43" s="18">
        <v>233.19999999999982</v>
      </c>
      <c r="F43" s="16">
        <v>797.40000000000009</v>
      </c>
      <c r="G43" s="18">
        <v>32.800000000000018</v>
      </c>
      <c r="H43" s="11">
        <v>98.420000000000016</v>
      </c>
      <c r="I43" s="17"/>
      <c r="J43" s="17"/>
      <c r="K43" s="8"/>
      <c r="L43" s="8"/>
      <c r="M43" s="8">
        <f t="shared" si="0"/>
        <v>1213.1199999999999</v>
      </c>
    </row>
    <row r="44" spans="2:13" x14ac:dyDescent="0.25">
      <c r="B44" s="1">
        <v>42</v>
      </c>
      <c r="C44" s="10" t="s">
        <v>41</v>
      </c>
      <c r="D44" s="18">
        <v>70.449999999999989</v>
      </c>
      <c r="E44" s="18">
        <v>51.350000000000023</v>
      </c>
      <c r="F44" s="16">
        <v>2762.2999999999997</v>
      </c>
      <c r="G44" s="18">
        <v>12.400000000000002</v>
      </c>
      <c r="H44" s="11">
        <v>12.299999999999999</v>
      </c>
      <c r="I44" s="17"/>
      <c r="J44" s="17"/>
      <c r="K44" s="7"/>
      <c r="L44" s="7"/>
      <c r="M44" s="8">
        <f t="shared" si="0"/>
        <v>2908.8</v>
      </c>
    </row>
    <row r="45" spans="2:13" x14ac:dyDescent="0.25">
      <c r="B45" s="1">
        <v>43</v>
      </c>
      <c r="C45" s="10" t="s">
        <v>43</v>
      </c>
      <c r="D45" s="18">
        <v>3516.1999999999989</v>
      </c>
      <c r="E45" s="18">
        <v>375.4</v>
      </c>
      <c r="F45" s="16">
        <v>41748.909999999996</v>
      </c>
      <c r="G45" s="18">
        <v>75.949999999999989</v>
      </c>
      <c r="H45" s="11">
        <v>104.50000000000003</v>
      </c>
      <c r="I45" s="17"/>
      <c r="J45" s="17"/>
      <c r="K45" s="8"/>
      <c r="L45" s="8"/>
      <c r="M45" s="8">
        <f t="shared" si="0"/>
        <v>45820.959999999992</v>
      </c>
    </row>
    <row r="46" spans="2:13" x14ac:dyDescent="0.25">
      <c r="B46" s="1">
        <v>44</v>
      </c>
      <c r="C46" s="10" t="s">
        <v>42</v>
      </c>
      <c r="D46" s="19"/>
      <c r="E46" s="19"/>
      <c r="F46" s="17"/>
      <c r="G46" s="19"/>
      <c r="H46" s="11">
        <v>6.67</v>
      </c>
      <c r="I46" s="17"/>
      <c r="J46" s="17"/>
      <c r="K46" s="8"/>
      <c r="L46" s="8"/>
      <c r="M46" s="8">
        <f t="shared" si="0"/>
        <v>6.67</v>
      </c>
    </row>
    <row r="47" spans="2:13" x14ac:dyDescent="0.25">
      <c r="B47" s="1">
        <v>45</v>
      </c>
      <c r="C47" s="10" t="s">
        <v>44</v>
      </c>
      <c r="D47" s="18">
        <v>1884.5499999999997</v>
      </c>
      <c r="E47" s="18">
        <v>840.83000000000038</v>
      </c>
      <c r="F47" s="16">
        <v>10725.250000000004</v>
      </c>
      <c r="G47" s="18">
        <v>25.550000000000004</v>
      </c>
      <c r="H47" s="11">
        <v>330.71</v>
      </c>
      <c r="I47" s="17"/>
      <c r="J47" s="17"/>
      <c r="K47" s="8"/>
      <c r="L47" s="8"/>
      <c r="M47" s="8">
        <f t="shared" si="0"/>
        <v>13806.890000000003</v>
      </c>
    </row>
    <row r="48" spans="2:13" x14ac:dyDescent="0.25">
      <c r="B48" s="1">
        <v>46</v>
      </c>
      <c r="C48" s="10" t="s">
        <v>45</v>
      </c>
      <c r="D48" s="18">
        <v>1859.0499999999997</v>
      </c>
      <c r="E48" s="18">
        <v>83.85</v>
      </c>
      <c r="F48" s="16">
        <v>8495.5500000000011</v>
      </c>
      <c r="G48" s="18">
        <v>5.75</v>
      </c>
      <c r="H48" s="11">
        <v>4.3900000000000006</v>
      </c>
      <c r="I48" s="17"/>
      <c r="J48" s="17"/>
      <c r="K48" s="8"/>
      <c r="L48" s="8"/>
      <c r="M48" s="8">
        <f t="shared" si="0"/>
        <v>10448.59</v>
      </c>
    </row>
    <row r="49" spans="2:13" x14ac:dyDescent="0.25">
      <c r="B49" s="1">
        <v>47</v>
      </c>
      <c r="C49" s="10" t="s">
        <v>46</v>
      </c>
      <c r="D49" s="18">
        <v>809.25</v>
      </c>
      <c r="E49" s="18">
        <v>156.64999999999998</v>
      </c>
      <c r="F49" s="16">
        <v>24206.049999999992</v>
      </c>
      <c r="G49" s="18">
        <v>55.85</v>
      </c>
      <c r="H49" s="11">
        <v>32.75</v>
      </c>
      <c r="I49" s="17"/>
      <c r="J49" s="17"/>
      <c r="K49" s="8"/>
      <c r="L49" s="8"/>
      <c r="M49" s="8">
        <f t="shared" si="0"/>
        <v>25260.549999999992</v>
      </c>
    </row>
    <row r="50" spans="2:13" x14ac:dyDescent="0.25">
      <c r="B50" s="1">
        <v>48</v>
      </c>
      <c r="C50" s="10" t="s">
        <v>47</v>
      </c>
      <c r="D50" s="18">
        <v>44</v>
      </c>
      <c r="E50" s="19"/>
      <c r="F50" s="16">
        <v>110.85</v>
      </c>
      <c r="G50" s="19"/>
      <c r="H50" s="11">
        <v>40.799999999999997</v>
      </c>
      <c r="I50" s="17"/>
      <c r="J50" s="17"/>
      <c r="K50" s="8"/>
      <c r="L50" s="8"/>
      <c r="M50" s="8">
        <f t="shared" si="0"/>
        <v>195.64999999999998</v>
      </c>
    </row>
    <row r="51" spans="2:13" x14ac:dyDescent="0.25">
      <c r="B51" s="1">
        <v>49</v>
      </c>
      <c r="C51" s="10" t="s">
        <v>48</v>
      </c>
      <c r="D51" s="18">
        <v>4468.2000000000007</v>
      </c>
      <c r="E51" s="18">
        <v>207.40999999999994</v>
      </c>
      <c r="F51" s="16">
        <v>19112.199999999997</v>
      </c>
      <c r="G51" s="18">
        <v>40.150000000000006</v>
      </c>
      <c r="H51" s="11">
        <v>45.949999999999996</v>
      </c>
      <c r="I51" s="17"/>
      <c r="J51" s="17"/>
      <c r="K51" s="8"/>
      <c r="L51" s="8"/>
      <c r="M51" s="8">
        <f t="shared" si="0"/>
        <v>23873.91</v>
      </c>
    </row>
    <row r="52" spans="2:13" x14ac:dyDescent="0.25">
      <c r="B52" s="1">
        <v>50</v>
      </c>
      <c r="C52" s="10" t="s">
        <v>49</v>
      </c>
      <c r="D52" s="18">
        <v>908.50000000000011</v>
      </c>
      <c r="E52" s="18">
        <v>808.86</v>
      </c>
      <c r="F52" s="16">
        <v>1469.5500000000002</v>
      </c>
      <c r="G52" s="18">
        <v>91.349999999999937</v>
      </c>
      <c r="H52" s="11">
        <v>9.86</v>
      </c>
      <c r="I52" s="17"/>
      <c r="J52" s="17"/>
      <c r="K52" s="8"/>
      <c r="L52" s="8"/>
      <c r="M52" s="8">
        <f t="shared" si="0"/>
        <v>3288.1200000000003</v>
      </c>
    </row>
    <row r="53" spans="2:13" x14ac:dyDescent="0.25">
      <c r="B53" s="1">
        <v>51</v>
      </c>
      <c r="C53" s="10" t="s">
        <v>50</v>
      </c>
      <c r="D53" s="18">
        <v>857.75999999999988</v>
      </c>
      <c r="E53" s="18">
        <v>1003.4000000000019</v>
      </c>
      <c r="F53" s="16">
        <v>3816.8499999999981</v>
      </c>
      <c r="G53" s="18">
        <v>127.36999999999996</v>
      </c>
      <c r="H53" s="11">
        <v>54.289999999999992</v>
      </c>
      <c r="I53" s="17"/>
      <c r="J53" s="17"/>
      <c r="K53" s="8"/>
      <c r="L53" s="8"/>
      <c r="M53" s="8">
        <f t="shared" si="0"/>
        <v>5859.67</v>
      </c>
    </row>
    <row r="54" spans="2:13" x14ac:dyDescent="0.25">
      <c r="B54" s="1">
        <v>52</v>
      </c>
      <c r="C54" s="10" t="s">
        <v>51</v>
      </c>
      <c r="D54" s="18">
        <v>376.75</v>
      </c>
      <c r="E54" s="18">
        <v>224.05000000000004</v>
      </c>
      <c r="F54" s="16">
        <v>3815.85</v>
      </c>
      <c r="G54" s="18">
        <v>12.049999999999999</v>
      </c>
      <c r="H54" s="11">
        <v>12.35</v>
      </c>
      <c r="I54" s="17"/>
      <c r="J54" s="17"/>
      <c r="K54" s="8"/>
      <c r="L54" s="8"/>
      <c r="M54" s="8">
        <f t="shared" si="0"/>
        <v>4441.05</v>
      </c>
    </row>
    <row r="55" spans="2:13" x14ac:dyDescent="0.25">
      <c r="B55" s="1">
        <v>53</v>
      </c>
      <c r="C55" s="10" t="s">
        <v>52</v>
      </c>
      <c r="D55" s="18">
        <v>3083.3999999999996</v>
      </c>
      <c r="E55" s="18">
        <v>365.00000000000017</v>
      </c>
      <c r="F55" s="16">
        <v>14913.390000000005</v>
      </c>
      <c r="G55" s="18">
        <v>106.62999999999997</v>
      </c>
      <c r="H55" s="11">
        <v>206.33</v>
      </c>
      <c r="I55" s="17"/>
      <c r="J55" s="17"/>
      <c r="K55" s="8"/>
      <c r="L55" s="8"/>
      <c r="M55" s="8">
        <f t="shared" si="0"/>
        <v>18674.750000000007</v>
      </c>
    </row>
    <row r="56" spans="2:13" x14ac:dyDescent="0.25">
      <c r="B56" s="1">
        <v>54</v>
      </c>
      <c r="C56" s="10" t="s">
        <v>53</v>
      </c>
      <c r="D56" s="18">
        <v>963.80000000000007</v>
      </c>
      <c r="E56" s="18">
        <v>221.57000000000011</v>
      </c>
      <c r="F56" s="16">
        <v>4041.45</v>
      </c>
      <c r="G56" s="18">
        <v>43.45</v>
      </c>
      <c r="H56" s="11">
        <v>25.659999999999997</v>
      </c>
      <c r="I56" s="16">
        <v>5481.1672499999995</v>
      </c>
      <c r="J56" s="17"/>
      <c r="K56" s="7"/>
      <c r="L56" s="7"/>
      <c r="M56" s="8">
        <f t="shared" si="0"/>
        <v>10777.097249999999</v>
      </c>
    </row>
    <row r="57" spans="2:13" x14ac:dyDescent="0.25">
      <c r="B57" s="1">
        <v>55</v>
      </c>
      <c r="C57" s="10" t="s">
        <v>54</v>
      </c>
      <c r="D57" s="18">
        <v>37.850000000000009</v>
      </c>
      <c r="E57" s="18">
        <v>739.80000000000121</v>
      </c>
      <c r="F57" s="16">
        <v>42</v>
      </c>
      <c r="G57" s="18">
        <v>64.400000000000006</v>
      </c>
      <c r="H57" s="11">
        <v>48.48</v>
      </c>
      <c r="I57" s="17"/>
      <c r="J57" s="17"/>
      <c r="K57" s="7">
        <v>64</v>
      </c>
      <c r="L57" s="7">
        <v>21.250000000000004</v>
      </c>
      <c r="M57" s="8">
        <f t="shared" si="0"/>
        <v>1017.7800000000012</v>
      </c>
    </row>
    <row r="58" spans="2:13" x14ac:dyDescent="0.25">
      <c r="B58" s="1">
        <v>56</v>
      </c>
      <c r="C58" s="10" t="s">
        <v>55</v>
      </c>
      <c r="D58" s="18">
        <v>8.1</v>
      </c>
      <c r="E58" s="18">
        <v>0.25</v>
      </c>
      <c r="F58" s="16">
        <v>175.58</v>
      </c>
      <c r="G58" s="19"/>
      <c r="H58" s="11">
        <v>14.2</v>
      </c>
      <c r="I58" s="17"/>
      <c r="J58" s="17"/>
      <c r="K58" s="8"/>
      <c r="L58" s="8"/>
      <c r="M58" s="8">
        <f t="shared" si="0"/>
        <v>198.13</v>
      </c>
    </row>
    <row r="59" spans="2:13" x14ac:dyDescent="0.25">
      <c r="B59" s="1">
        <v>57</v>
      </c>
      <c r="C59" s="10" t="s">
        <v>56</v>
      </c>
      <c r="D59" s="18">
        <v>1020.8499999999998</v>
      </c>
      <c r="E59" s="18">
        <v>48.150000000000006</v>
      </c>
      <c r="F59" s="16">
        <v>6747.8000000000011</v>
      </c>
      <c r="G59" s="19"/>
      <c r="H59" s="11">
        <v>701.66000000000008</v>
      </c>
      <c r="I59" s="17"/>
      <c r="J59" s="17"/>
      <c r="K59" s="7"/>
      <c r="L59" s="7"/>
      <c r="M59" s="8">
        <f t="shared" si="0"/>
        <v>8518.4600000000009</v>
      </c>
    </row>
    <row r="60" spans="2:13" x14ac:dyDescent="0.25">
      <c r="B60" s="1">
        <v>58</v>
      </c>
      <c r="C60" s="10" t="s">
        <v>57</v>
      </c>
      <c r="D60" s="18">
        <v>46.500000000000007</v>
      </c>
      <c r="E60" s="18">
        <v>1</v>
      </c>
      <c r="F60" s="17"/>
      <c r="G60" s="18">
        <v>0.5</v>
      </c>
      <c r="H60" s="11">
        <v>12.899999999999999</v>
      </c>
      <c r="I60" s="17"/>
      <c r="J60" s="17"/>
      <c r="K60" s="8"/>
      <c r="L60" s="8"/>
      <c r="M60" s="8">
        <f t="shared" si="0"/>
        <v>60.900000000000006</v>
      </c>
    </row>
    <row r="61" spans="2:13" x14ac:dyDescent="0.25">
      <c r="B61" s="1">
        <v>59</v>
      </c>
      <c r="C61" s="10" t="s">
        <v>58</v>
      </c>
      <c r="D61" s="18">
        <v>240.9</v>
      </c>
      <c r="E61" s="18">
        <v>386.10000000000025</v>
      </c>
      <c r="F61" s="16">
        <v>766.15000000000009</v>
      </c>
      <c r="G61" s="18">
        <v>12.499999999999998</v>
      </c>
      <c r="H61" s="11">
        <v>7.6399999999999988</v>
      </c>
      <c r="I61" s="17"/>
      <c r="J61" s="17"/>
      <c r="K61" s="8"/>
      <c r="L61" s="8"/>
      <c r="M61" s="8">
        <f t="shared" si="0"/>
        <v>1413.2900000000004</v>
      </c>
    </row>
    <row r="62" spans="2:13" x14ac:dyDescent="0.25">
      <c r="B62" s="1">
        <v>60</v>
      </c>
      <c r="C62" s="10" t="s">
        <v>59</v>
      </c>
      <c r="D62" s="18">
        <v>111.89999999999998</v>
      </c>
      <c r="E62" s="18">
        <v>8.75</v>
      </c>
      <c r="F62" s="16">
        <v>1298.5</v>
      </c>
      <c r="G62" s="19"/>
      <c r="H62" s="11">
        <v>70.61</v>
      </c>
      <c r="I62" s="17"/>
      <c r="J62" s="17"/>
      <c r="K62" s="8"/>
      <c r="L62" s="8">
        <v>1</v>
      </c>
      <c r="M62" s="8">
        <f t="shared" si="0"/>
        <v>1490.76</v>
      </c>
    </row>
    <row r="63" spans="2:13" x14ac:dyDescent="0.25">
      <c r="B63" s="1">
        <v>61</v>
      </c>
      <c r="C63" s="10" t="s">
        <v>60</v>
      </c>
      <c r="D63" s="18">
        <v>222.34999999999997</v>
      </c>
      <c r="E63" s="18">
        <v>311.17000000000087</v>
      </c>
      <c r="F63" s="16">
        <v>3652.2000000000003</v>
      </c>
      <c r="G63" s="18">
        <v>59.60000000000003</v>
      </c>
      <c r="H63" s="11">
        <v>232.76</v>
      </c>
      <c r="I63" s="17"/>
      <c r="J63" s="17"/>
      <c r="K63" s="7">
        <v>2586</v>
      </c>
      <c r="L63" s="7"/>
      <c r="M63" s="8">
        <f t="shared" si="0"/>
        <v>7064.0800000000017</v>
      </c>
    </row>
    <row r="64" spans="2:13" x14ac:dyDescent="0.25">
      <c r="B64" s="1">
        <v>62</v>
      </c>
      <c r="C64" s="10" t="s">
        <v>61</v>
      </c>
      <c r="D64" s="18">
        <v>635.1</v>
      </c>
      <c r="E64" s="18">
        <v>77.45</v>
      </c>
      <c r="F64" s="16">
        <v>2965.75</v>
      </c>
      <c r="G64" s="18">
        <v>1.95</v>
      </c>
      <c r="H64" s="11">
        <v>93.889999999999986</v>
      </c>
      <c r="I64" s="17"/>
      <c r="J64" s="17"/>
      <c r="K64" s="8"/>
      <c r="L64" s="8"/>
      <c r="M64" s="8">
        <f t="shared" si="0"/>
        <v>3774.14</v>
      </c>
    </row>
    <row r="65" spans="2:13" x14ac:dyDescent="0.25">
      <c r="B65" s="1">
        <v>63</v>
      </c>
      <c r="C65" s="10" t="s">
        <v>62</v>
      </c>
      <c r="D65" s="18">
        <v>287.20000000000005</v>
      </c>
      <c r="E65" s="18">
        <v>5.2499999999999982</v>
      </c>
      <c r="F65" s="16">
        <v>3499.5499999999993</v>
      </c>
      <c r="G65" s="18">
        <v>1</v>
      </c>
      <c r="H65" s="11">
        <v>12.35</v>
      </c>
      <c r="I65" s="17"/>
      <c r="J65" s="17"/>
      <c r="K65" s="8"/>
      <c r="L65" s="8"/>
      <c r="M65" s="8">
        <f t="shared" si="0"/>
        <v>3805.349999999999</v>
      </c>
    </row>
    <row r="66" spans="2:13" x14ac:dyDescent="0.25">
      <c r="B66" s="1">
        <v>64</v>
      </c>
      <c r="C66" s="10" t="s">
        <v>63</v>
      </c>
      <c r="D66" s="18">
        <v>336.35000000000019</v>
      </c>
      <c r="E66" s="18">
        <v>226.78</v>
      </c>
      <c r="F66" s="16">
        <v>1158.8499999999995</v>
      </c>
      <c r="G66" s="18">
        <v>29.7</v>
      </c>
      <c r="H66" s="11">
        <v>73.64</v>
      </c>
      <c r="I66" s="17"/>
      <c r="J66" s="17"/>
      <c r="K66" s="7">
        <v>877</v>
      </c>
      <c r="L66" s="7"/>
      <c r="M66" s="8">
        <f t="shared" si="0"/>
        <v>2702.3199999999997</v>
      </c>
    </row>
    <row r="67" spans="2:13" x14ac:dyDescent="0.25">
      <c r="B67" s="1">
        <v>65</v>
      </c>
      <c r="C67" s="10" t="s">
        <v>64</v>
      </c>
      <c r="D67" s="18">
        <v>2510.0999999999995</v>
      </c>
      <c r="E67" s="18">
        <v>446.1700000000003</v>
      </c>
      <c r="F67" s="16">
        <v>36603.65</v>
      </c>
      <c r="G67" s="18">
        <v>39.15000000000002</v>
      </c>
      <c r="H67" s="11">
        <v>130.41</v>
      </c>
      <c r="I67" s="17"/>
      <c r="J67" s="17"/>
      <c r="K67" s="8"/>
      <c r="L67" s="8"/>
      <c r="M67" s="8">
        <f t="shared" si="0"/>
        <v>39729.480000000003</v>
      </c>
    </row>
    <row r="68" spans="2:13" x14ac:dyDescent="0.25">
      <c r="B68" s="1">
        <v>66</v>
      </c>
      <c r="C68" s="10" t="s">
        <v>65</v>
      </c>
      <c r="D68" s="18">
        <v>345.84999999999997</v>
      </c>
      <c r="E68" s="18">
        <v>605.2000000000005</v>
      </c>
      <c r="F68" s="16">
        <v>7674.8000000000011</v>
      </c>
      <c r="G68" s="18">
        <v>8.5500000000000007</v>
      </c>
      <c r="H68" s="11">
        <v>89.86</v>
      </c>
      <c r="I68" s="17"/>
      <c r="J68" s="17"/>
      <c r="K68" s="7">
        <v>5317</v>
      </c>
      <c r="L68" s="8">
        <v>9.5</v>
      </c>
      <c r="M68" s="8">
        <f t="shared" ref="M68:M131" si="1">D68+E68+F68+G68+H68+I68+J68+K68+L68</f>
        <v>14050.760000000002</v>
      </c>
    </row>
    <row r="69" spans="2:13" x14ac:dyDescent="0.25">
      <c r="B69" s="1">
        <v>67</v>
      </c>
      <c r="C69" s="10" t="s">
        <v>66</v>
      </c>
      <c r="D69" s="19"/>
      <c r="E69" s="19"/>
      <c r="F69" s="16">
        <v>0.18</v>
      </c>
      <c r="G69" s="19"/>
      <c r="H69" s="11"/>
      <c r="I69" s="17"/>
      <c r="J69" s="17"/>
      <c r="K69" s="8"/>
      <c r="L69" s="8"/>
      <c r="M69" s="8">
        <f t="shared" si="1"/>
        <v>0.18</v>
      </c>
    </row>
    <row r="70" spans="2:13" x14ac:dyDescent="0.25">
      <c r="B70" s="1">
        <v>68</v>
      </c>
      <c r="C70" s="10" t="s">
        <v>67</v>
      </c>
      <c r="D70" s="18">
        <v>20.399999999999999</v>
      </c>
      <c r="E70" s="18">
        <v>11.200000000000001</v>
      </c>
      <c r="F70" s="16">
        <v>1698.25</v>
      </c>
      <c r="G70" s="18">
        <v>4</v>
      </c>
      <c r="H70" s="11">
        <v>32.850000000000009</v>
      </c>
      <c r="I70" s="17"/>
      <c r="J70" s="17"/>
      <c r="K70" s="7">
        <v>56</v>
      </c>
      <c r="L70" s="7">
        <v>0.2</v>
      </c>
      <c r="M70" s="8">
        <f t="shared" si="1"/>
        <v>1822.8999999999999</v>
      </c>
    </row>
    <row r="71" spans="2:13" x14ac:dyDescent="0.25">
      <c r="B71" s="1">
        <v>69</v>
      </c>
      <c r="C71" s="10" t="s">
        <v>68</v>
      </c>
      <c r="D71" s="18">
        <v>158.0999999999998</v>
      </c>
      <c r="E71" s="18">
        <v>10.899999999999999</v>
      </c>
      <c r="F71" s="16">
        <v>165.5</v>
      </c>
      <c r="G71" s="18">
        <v>1.25</v>
      </c>
      <c r="H71" s="11">
        <v>29.41</v>
      </c>
      <c r="I71" s="17"/>
      <c r="J71" s="17"/>
      <c r="K71" s="8"/>
      <c r="L71" s="8"/>
      <c r="M71" s="8">
        <f t="shared" si="1"/>
        <v>365.1599999999998</v>
      </c>
    </row>
    <row r="72" spans="2:13" x14ac:dyDescent="0.25">
      <c r="B72" s="1">
        <v>70</v>
      </c>
      <c r="C72" s="10" t="s">
        <v>69</v>
      </c>
      <c r="D72" s="18">
        <v>327.8</v>
      </c>
      <c r="E72" s="18">
        <v>197.29999999999993</v>
      </c>
      <c r="F72" s="16">
        <v>6828.4000000000015</v>
      </c>
      <c r="G72" s="18">
        <v>7.2999999999999989</v>
      </c>
      <c r="H72" s="11">
        <v>265.77000000000004</v>
      </c>
      <c r="I72" s="17"/>
      <c r="J72" s="17"/>
      <c r="K72" s="8"/>
      <c r="L72" s="8"/>
      <c r="M72" s="8">
        <f t="shared" si="1"/>
        <v>7626.5700000000024</v>
      </c>
    </row>
    <row r="73" spans="2:13" x14ac:dyDescent="0.25">
      <c r="B73" s="1">
        <v>71</v>
      </c>
      <c r="C73" s="10" t="s">
        <v>70</v>
      </c>
      <c r="D73" s="18">
        <v>163.00000000000006</v>
      </c>
      <c r="E73" s="18">
        <v>254.20000000000002</v>
      </c>
      <c r="F73" s="16">
        <v>1997.0499999999997</v>
      </c>
      <c r="G73" s="18">
        <v>7.7</v>
      </c>
      <c r="H73" s="11">
        <v>483.85</v>
      </c>
      <c r="I73" s="17"/>
      <c r="J73" s="17"/>
      <c r="K73" s="8"/>
      <c r="L73" s="8"/>
      <c r="M73" s="8">
        <f t="shared" si="1"/>
        <v>2905.7999999999997</v>
      </c>
    </row>
    <row r="74" spans="2:13" x14ac:dyDescent="0.25">
      <c r="B74" s="1">
        <v>72</v>
      </c>
      <c r="C74" s="10" t="s">
        <v>71</v>
      </c>
      <c r="D74" s="18">
        <v>859.29999999999961</v>
      </c>
      <c r="E74" s="18">
        <v>163.06999999999996</v>
      </c>
      <c r="F74" s="16">
        <v>11086.550000000005</v>
      </c>
      <c r="G74" s="18">
        <v>7.3000000000000007</v>
      </c>
      <c r="H74" s="11">
        <v>9.0299999999999994</v>
      </c>
      <c r="I74" s="17"/>
      <c r="J74" s="17"/>
      <c r="K74" s="8"/>
      <c r="L74" s="8"/>
      <c r="M74" s="8">
        <f t="shared" si="1"/>
        <v>12125.250000000004</v>
      </c>
    </row>
    <row r="75" spans="2:13" x14ac:dyDescent="0.25">
      <c r="B75" s="1">
        <v>73</v>
      </c>
      <c r="C75" s="10" t="s">
        <v>72</v>
      </c>
      <c r="D75" s="18">
        <v>130.6</v>
      </c>
      <c r="E75" s="18">
        <v>309.95000000000022</v>
      </c>
      <c r="F75" s="16">
        <v>829.85</v>
      </c>
      <c r="G75" s="18">
        <v>128.69999999999999</v>
      </c>
      <c r="H75" s="11">
        <v>49.360000000000007</v>
      </c>
      <c r="I75" s="17"/>
      <c r="J75" s="17"/>
      <c r="K75" s="8"/>
      <c r="L75" s="8"/>
      <c r="M75" s="8">
        <f t="shared" si="1"/>
        <v>1448.46</v>
      </c>
    </row>
    <row r="76" spans="2:13" x14ac:dyDescent="0.25">
      <c r="B76" s="1">
        <v>74</v>
      </c>
      <c r="C76" s="10" t="s">
        <v>73</v>
      </c>
      <c r="D76" s="18">
        <v>156.79999999999998</v>
      </c>
      <c r="E76" s="18">
        <v>176.34999999999991</v>
      </c>
      <c r="F76" s="16">
        <v>5431.4999999999991</v>
      </c>
      <c r="G76" s="19"/>
      <c r="H76" s="11">
        <v>107.34999999999998</v>
      </c>
      <c r="I76" s="17"/>
      <c r="J76" s="17"/>
      <c r="K76" s="8"/>
      <c r="L76" s="8"/>
      <c r="M76" s="8">
        <f t="shared" si="1"/>
        <v>5871.9999999999991</v>
      </c>
    </row>
    <row r="77" spans="2:13" x14ac:dyDescent="0.25">
      <c r="B77" s="1">
        <v>75</v>
      </c>
      <c r="C77" s="10" t="s">
        <v>74</v>
      </c>
      <c r="D77" s="18">
        <v>43.850000000000009</v>
      </c>
      <c r="E77" s="18">
        <v>26.5</v>
      </c>
      <c r="F77" s="16">
        <v>340.6</v>
      </c>
      <c r="G77" s="18">
        <v>1.5</v>
      </c>
      <c r="H77" s="11">
        <v>25.799999999999997</v>
      </c>
      <c r="I77" s="17"/>
      <c r="J77" s="17"/>
      <c r="K77" s="8"/>
      <c r="L77" s="8"/>
      <c r="M77" s="8">
        <f t="shared" si="1"/>
        <v>438.25000000000006</v>
      </c>
    </row>
    <row r="78" spans="2:13" x14ac:dyDescent="0.25">
      <c r="B78" s="1">
        <v>76</v>
      </c>
      <c r="C78" s="10" t="s">
        <v>75</v>
      </c>
      <c r="D78" s="18">
        <v>513.39999999999986</v>
      </c>
      <c r="E78" s="18">
        <v>37.000000000000007</v>
      </c>
      <c r="F78" s="16">
        <v>3659.1499999999992</v>
      </c>
      <c r="G78" s="18">
        <v>0.1</v>
      </c>
      <c r="H78" s="11">
        <v>6.54</v>
      </c>
      <c r="I78" s="17"/>
      <c r="J78" s="17"/>
      <c r="K78" s="8"/>
      <c r="L78" s="8"/>
      <c r="M78" s="8">
        <f t="shared" si="1"/>
        <v>4216.1899999999996</v>
      </c>
    </row>
    <row r="79" spans="2:13" x14ac:dyDescent="0.25">
      <c r="B79" s="1">
        <v>77</v>
      </c>
      <c r="C79" s="10" t="s">
        <v>76</v>
      </c>
      <c r="D79" s="18">
        <v>3685.25</v>
      </c>
      <c r="E79" s="18">
        <v>413.78</v>
      </c>
      <c r="F79" s="16">
        <v>8596.2000000000025</v>
      </c>
      <c r="G79" s="18">
        <v>65.25</v>
      </c>
      <c r="H79" s="11">
        <v>41.440000000000005</v>
      </c>
      <c r="I79" s="17"/>
      <c r="J79" s="17"/>
      <c r="K79" s="8"/>
      <c r="L79" s="8"/>
      <c r="M79" s="8">
        <f t="shared" si="1"/>
        <v>12801.920000000004</v>
      </c>
    </row>
    <row r="80" spans="2:13" x14ac:dyDescent="0.25">
      <c r="B80" s="1">
        <v>78</v>
      </c>
      <c r="C80" s="10" t="s">
        <v>77</v>
      </c>
      <c r="D80" s="18">
        <v>155.9499999999999</v>
      </c>
      <c r="E80" s="18">
        <v>178.94999999999993</v>
      </c>
      <c r="F80" s="16">
        <v>95.769999999999982</v>
      </c>
      <c r="G80" s="18">
        <v>5.3500000000000005</v>
      </c>
      <c r="H80" s="11">
        <v>0.38</v>
      </c>
      <c r="I80" s="17"/>
      <c r="J80" s="17"/>
      <c r="K80" s="8"/>
      <c r="L80" s="8"/>
      <c r="M80" s="8">
        <f t="shared" si="1"/>
        <v>436.39999999999986</v>
      </c>
    </row>
    <row r="81" spans="2:13" x14ac:dyDescent="0.25">
      <c r="B81" s="1">
        <v>79</v>
      </c>
      <c r="C81" s="10" t="s">
        <v>78</v>
      </c>
      <c r="D81" s="18">
        <v>971.25</v>
      </c>
      <c r="E81" s="18">
        <v>265.99999999999989</v>
      </c>
      <c r="F81" s="16">
        <v>13244.38</v>
      </c>
      <c r="G81" s="18">
        <v>8.6999999999999975</v>
      </c>
      <c r="H81" s="11">
        <v>14.629999999999999</v>
      </c>
      <c r="I81" s="17"/>
      <c r="J81" s="17"/>
      <c r="K81" s="7">
        <v>11400</v>
      </c>
      <c r="L81" s="7">
        <v>0.2</v>
      </c>
      <c r="M81" s="8">
        <f t="shared" si="1"/>
        <v>25905.16</v>
      </c>
    </row>
    <row r="82" spans="2:13" x14ac:dyDescent="0.25">
      <c r="B82" s="1">
        <v>80</v>
      </c>
      <c r="C82" s="10" t="s">
        <v>79</v>
      </c>
      <c r="D82" s="18">
        <v>755.9</v>
      </c>
      <c r="E82" s="18">
        <v>947.69999999999993</v>
      </c>
      <c r="F82" s="16">
        <v>6884.7000000000053</v>
      </c>
      <c r="G82" s="18">
        <v>39.879999999999981</v>
      </c>
      <c r="H82" s="11">
        <v>109.22</v>
      </c>
      <c r="I82" s="17"/>
      <c r="J82" s="17"/>
      <c r="K82" s="8"/>
      <c r="L82" s="8"/>
      <c r="M82" s="8">
        <f t="shared" si="1"/>
        <v>8737.4000000000033</v>
      </c>
    </row>
    <row r="83" spans="2:13" x14ac:dyDescent="0.25">
      <c r="B83" s="1">
        <v>81</v>
      </c>
      <c r="C83" s="10" t="s">
        <v>80</v>
      </c>
      <c r="D83" s="18">
        <v>3712.9</v>
      </c>
      <c r="E83" s="18">
        <v>309.95000000000016</v>
      </c>
      <c r="F83" s="16">
        <v>9945</v>
      </c>
      <c r="G83" s="18">
        <v>78.399999999999991</v>
      </c>
      <c r="H83" s="11">
        <v>133.87</v>
      </c>
      <c r="I83" s="17"/>
      <c r="J83" s="17"/>
      <c r="K83" s="7"/>
      <c r="L83" s="7"/>
      <c r="M83" s="8">
        <f t="shared" si="1"/>
        <v>14180.12</v>
      </c>
    </row>
    <row r="84" spans="2:13" x14ac:dyDescent="0.25">
      <c r="B84" s="1">
        <v>82</v>
      </c>
      <c r="C84" s="10" t="s">
        <v>81</v>
      </c>
      <c r="D84" s="18">
        <v>1445.3500000000001</v>
      </c>
      <c r="E84" s="18">
        <v>445.11000000000007</v>
      </c>
      <c r="F84" s="16">
        <v>9050.6</v>
      </c>
      <c r="G84" s="18">
        <v>45.95</v>
      </c>
      <c r="H84" s="11">
        <v>66.84</v>
      </c>
      <c r="I84" s="17"/>
      <c r="J84" s="17"/>
      <c r="K84" s="8"/>
      <c r="L84" s="8"/>
      <c r="M84" s="8">
        <f t="shared" si="1"/>
        <v>11053.850000000002</v>
      </c>
    </row>
    <row r="85" spans="2:13" x14ac:dyDescent="0.25">
      <c r="B85" s="1">
        <v>83</v>
      </c>
      <c r="C85" s="10" t="s">
        <v>82</v>
      </c>
      <c r="D85" s="18">
        <v>1699.55</v>
      </c>
      <c r="E85" s="18">
        <v>230.64999999999995</v>
      </c>
      <c r="F85" s="16">
        <v>4539.8500000000004</v>
      </c>
      <c r="G85" s="18">
        <v>40.5</v>
      </c>
      <c r="H85" s="11">
        <v>217.48999999999998</v>
      </c>
      <c r="I85" s="17"/>
      <c r="J85" s="17"/>
      <c r="K85" s="8"/>
      <c r="L85" s="8"/>
      <c r="M85" s="8">
        <f t="shared" si="1"/>
        <v>6728.04</v>
      </c>
    </row>
    <row r="86" spans="2:13" x14ac:dyDescent="0.25">
      <c r="B86" s="1">
        <v>84</v>
      </c>
      <c r="C86" s="10" t="s">
        <v>83</v>
      </c>
      <c r="D86" s="18">
        <v>380</v>
      </c>
      <c r="E86" s="18">
        <v>534.00000000000034</v>
      </c>
      <c r="F86" s="16">
        <v>20221.999999999996</v>
      </c>
      <c r="G86" s="18">
        <v>12.199999999999998</v>
      </c>
      <c r="H86" s="11">
        <v>29.029999999999998</v>
      </c>
      <c r="I86" s="17"/>
      <c r="J86" s="17"/>
      <c r="K86" s="7">
        <v>12343</v>
      </c>
      <c r="L86" s="7">
        <v>5.17</v>
      </c>
      <c r="M86" s="8">
        <f t="shared" si="1"/>
        <v>33525.399999999994</v>
      </c>
    </row>
    <row r="87" spans="2:13" x14ac:dyDescent="0.25">
      <c r="B87" s="1">
        <v>85</v>
      </c>
      <c r="C87" s="10" t="s">
        <v>84</v>
      </c>
      <c r="D87" s="18">
        <v>381.90000000000009</v>
      </c>
      <c r="E87" s="18">
        <v>132.29999999999998</v>
      </c>
      <c r="F87" s="16">
        <v>1213.5999999999999</v>
      </c>
      <c r="G87" s="18">
        <v>7.6499999999999995</v>
      </c>
      <c r="H87" s="11">
        <v>7</v>
      </c>
      <c r="I87" s="17"/>
      <c r="J87" s="17"/>
      <c r="K87" s="8"/>
      <c r="L87" s="8"/>
      <c r="M87" s="8">
        <f t="shared" si="1"/>
        <v>1742.45</v>
      </c>
    </row>
    <row r="88" spans="2:13" x14ac:dyDescent="0.25">
      <c r="B88" s="1">
        <v>86</v>
      </c>
      <c r="C88" s="10" t="s">
        <v>85</v>
      </c>
      <c r="D88" s="18">
        <v>421.75</v>
      </c>
      <c r="E88" s="18">
        <v>258.69999999999993</v>
      </c>
      <c r="F88" s="16">
        <v>3640.400000000001</v>
      </c>
      <c r="G88" s="18">
        <v>149.09999999999974</v>
      </c>
      <c r="H88" s="11">
        <v>30.62</v>
      </c>
      <c r="I88" s="17"/>
      <c r="J88" s="17"/>
      <c r="K88" s="8"/>
      <c r="L88" s="8">
        <v>6.6</v>
      </c>
      <c r="M88" s="8">
        <f t="shared" si="1"/>
        <v>4507.170000000001</v>
      </c>
    </row>
    <row r="89" spans="2:13" x14ac:dyDescent="0.25">
      <c r="B89" s="1">
        <v>87</v>
      </c>
      <c r="C89" s="10" t="s">
        <v>86</v>
      </c>
      <c r="D89" s="18">
        <v>4036.5499999999979</v>
      </c>
      <c r="E89" s="18">
        <v>1314.6099999999988</v>
      </c>
      <c r="F89" s="16">
        <v>11760.85</v>
      </c>
      <c r="G89" s="18">
        <v>143.22999999999993</v>
      </c>
      <c r="H89" s="11">
        <v>294.57000000000011</v>
      </c>
      <c r="I89" s="17"/>
      <c r="J89" s="17"/>
      <c r="K89" s="8"/>
      <c r="L89" s="8"/>
      <c r="M89" s="8">
        <f t="shared" si="1"/>
        <v>17549.809999999994</v>
      </c>
    </row>
    <row r="90" spans="2:13" x14ac:dyDescent="0.25">
      <c r="B90" s="1">
        <v>88</v>
      </c>
      <c r="C90" s="10" t="s">
        <v>87</v>
      </c>
      <c r="D90" s="18">
        <v>3248.3999999999996</v>
      </c>
      <c r="E90" s="18">
        <v>161.83000000000001</v>
      </c>
      <c r="F90" s="16">
        <v>19028.589999999982</v>
      </c>
      <c r="G90" s="18">
        <v>68.84999999999998</v>
      </c>
      <c r="H90" s="11">
        <v>153.57</v>
      </c>
      <c r="I90" s="17"/>
      <c r="J90" s="17"/>
      <c r="K90" s="8"/>
      <c r="L90" s="8"/>
      <c r="M90" s="8">
        <f t="shared" si="1"/>
        <v>22661.23999999998</v>
      </c>
    </row>
    <row r="91" spans="2:13" x14ac:dyDescent="0.25">
      <c r="B91" s="1">
        <v>89</v>
      </c>
      <c r="C91" s="10" t="s">
        <v>88</v>
      </c>
      <c r="D91" s="18">
        <v>185.09999999999997</v>
      </c>
      <c r="E91" s="18">
        <v>258.18000000000006</v>
      </c>
      <c r="F91" s="16">
        <v>12595.45</v>
      </c>
      <c r="G91" s="18">
        <v>3.5</v>
      </c>
      <c r="H91" s="11">
        <v>26.799999999999997</v>
      </c>
      <c r="I91" s="16">
        <v>38818.291379999995</v>
      </c>
      <c r="J91" s="16">
        <v>66.12700000000001</v>
      </c>
      <c r="K91" s="7"/>
      <c r="L91" s="7"/>
      <c r="M91" s="8">
        <f t="shared" si="1"/>
        <v>51953.448379999994</v>
      </c>
    </row>
    <row r="92" spans="2:13" x14ac:dyDescent="0.25">
      <c r="B92" s="1">
        <v>90</v>
      </c>
      <c r="C92" s="10" t="s">
        <v>89</v>
      </c>
      <c r="D92" s="18">
        <v>184.9</v>
      </c>
      <c r="E92" s="18">
        <v>195</v>
      </c>
      <c r="F92" s="16">
        <v>2234.4259999999995</v>
      </c>
      <c r="G92" s="18">
        <v>33.449999999999989</v>
      </c>
      <c r="H92" s="11">
        <v>17.7</v>
      </c>
      <c r="I92" s="17"/>
      <c r="J92" s="17"/>
      <c r="K92" s="8"/>
      <c r="L92" s="8"/>
      <c r="M92" s="8">
        <f t="shared" si="1"/>
        <v>2665.4759999999992</v>
      </c>
    </row>
    <row r="93" spans="2:13" x14ac:dyDescent="0.25">
      <c r="B93" s="1">
        <v>91</v>
      </c>
      <c r="C93" s="10" t="s">
        <v>90</v>
      </c>
      <c r="D93" s="18">
        <v>412.75</v>
      </c>
      <c r="E93" s="18">
        <v>437.4</v>
      </c>
      <c r="F93" s="16">
        <v>7039.7499999999991</v>
      </c>
      <c r="G93" s="18">
        <v>7.799999999999998</v>
      </c>
      <c r="H93" s="11">
        <v>6.3500000000000005</v>
      </c>
      <c r="I93" s="16">
        <v>12995.391439999999</v>
      </c>
      <c r="J93" s="17"/>
      <c r="K93" s="7"/>
      <c r="L93" s="7"/>
      <c r="M93" s="8">
        <f t="shared" si="1"/>
        <v>20899.441439999999</v>
      </c>
    </row>
    <row r="94" spans="2:13" x14ac:dyDescent="0.25">
      <c r="B94" s="1">
        <v>92</v>
      </c>
      <c r="C94" s="10" t="s">
        <v>91</v>
      </c>
      <c r="D94" s="18">
        <v>1407.2999999999997</v>
      </c>
      <c r="E94" s="18">
        <v>2546.5500000000025</v>
      </c>
      <c r="F94" s="16">
        <v>5061.95</v>
      </c>
      <c r="G94" s="18">
        <v>386.17999999999984</v>
      </c>
      <c r="H94" s="11">
        <v>85.510000000000019</v>
      </c>
      <c r="I94" s="17"/>
      <c r="J94" s="17"/>
      <c r="K94" s="8"/>
      <c r="L94" s="8"/>
      <c r="M94" s="8">
        <f t="shared" si="1"/>
        <v>9487.4900000000034</v>
      </c>
    </row>
    <row r="95" spans="2:13" x14ac:dyDescent="0.25">
      <c r="B95" s="1">
        <v>93</v>
      </c>
      <c r="C95" s="10" t="s">
        <v>92</v>
      </c>
      <c r="D95" s="18">
        <v>190.0500000000001</v>
      </c>
      <c r="E95" s="18">
        <v>161.54999999999995</v>
      </c>
      <c r="F95" s="16">
        <v>160.25</v>
      </c>
      <c r="G95" s="18">
        <v>12.28</v>
      </c>
      <c r="H95" s="11">
        <v>107.42999999999999</v>
      </c>
      <c r="I95" s="17"/>
      <c r="J95" s="17"/>
      <c r="K95" s="7"/>
      <c r="L95" s="7">
        <v>83.649999999999991</v>
      </c>
      <c r="M95" s="8">
        <f t="shared" si="1"/>
        <v>715.20999999999992</v>
      </c>
    </row>
    <row r="96" spans="2:13" x14ac:dyDescent="0.25">
      <c r="B96" s="1">
        <v>94</v>
      </c>
      <c r="C96" s="10" t="s">
        <v>96</v>
      </c>
      <c r="D96" s="18">
        <v>435.60000000000014</v>
      </c>
      <c r="E96" s="18">
        <v>64.550000000000011</v>
      </c>
      <c r="F96" s="16">
        <v>3303.3800000000006</v>
      </c>
      <c r="G96" s="18">
        <v>54.650000000000013</v>
      </c>
      <c r="H96" s="11">
        <v>39.32</v>
      </c>
      <c r="I96" s="16">
        <v>2431.0863458943904</v>
      </c>
      <c r="J96" s="16">
        <v>47.142426387245109</v>
      </c>
      <c r="K96" s="7"/>
      <c r="L96" s="7"/>
      <c r="M96" s="8">
        <f t="shared" si="1"/>
        <v>6375.7287722816363</v>
      </c>
    </row>
    <row r="97" spans="2:13" x14ac:dyDescent="0.25">
      <c r="B97" s="1">
        <v>95</v>
      </c>
      <c r="C97" s="10" t="s">
        <v>97</v>
      </c>
      <c r="D97" s="18">
        <v>1486.5999999999995</v>
      </c>
      <c r="E97" s="18">
        <v>370.55000000000013</v>
      </c>
      <c r="F97" s="16">
        <v>6750.8000000000011</v>
      </c>
      <c r="G97" s="18">
        <v>12.949999999999998</v>
      </c>
      <c r="H97" s="11">
        <v>54.400000000000006</v>
      </c>
      <c r="I97" s="17"/>
      <c r="J97" s="17"/>
      <c r="K97" s="7"/>
      <c r="L97" s="7"/>
      <c r="M97" s="8">
        <f t="shared" si="1"/>
        <v>8675.3000000000011</v>
      </c>
    </row>
    <row r="98" spans="2:13" x14ac:dyDescent="0.25">
      <c r="B98" s="1">
        <v>96</v>
      </c>
      <c r="C98" s="10" t="s">
        <v>93</v>
      </c>
      <c r="D98" s="18">
        <v>755</v>
      </c>
      <c r="E98" s="18">
        <v>207.14999999999989</v>
      </c>
      <c r="F98" s="16">
        <v>6932.7000000000016</v>
      </c>
      <c r="G98" s="18">
        <v>8.1</v>
      </c>
      <c r="H98" s="11">
        <v>204.79000000000002</v>
      </c>
      <c r="I98" s="17"/>
      <c r="J98" s="17"/>
      <c r="K98" s="8"/>
      <c r="L98" s="8"/>
      <c r="M98" s="8">
        <f t="shared" si="1"/>
        <v>8107.7400000000016</v>
      </c>
    </row>
    <row r="99" spans="2:13" x14ac:dyDescent="0.25">
      <c r="B99" s="1">
        <v>97</v>
      </c>
      <c r="C99" s="10" t="s">
        <v>94</v>
      </c>
      <c r="D99" s="18">
        <v>283.19999999999993</v>
      </c>
      <c r="E99" s="18">
        <v>156.37999999999997</v>
      </c>
      <c r="F99" s="16">
        <v>1208.7099999999998</v>
      </c>
      <c r="G99" s="18">
        <v>21.050000000000004</v>
      </c>
      <c r="H99" s="8">
        <v>41.74</v>
      </c>
      <c r="I99" s="17"/>
      <c r="J99" s="17"/>
      <c r="K99" s="8"/>
      <c r="L99" s="8"/>
      <c r="M99" s="8">
        <f t="shared" si="1"/>
        <v>1711.0799999999997</v>
      </c>
    </row>
    <row r="100" spans="2:13" x14ac:dyDescent="0.25">
      <c r="B100" s="1">
        <v>98</v>
      </c>
      <c r="C100" s="10" t="s">
        <v>95</v>
      </c>
      <c r="D100" s="18">
        <v>1582.1999999999998</v>
      </c>
      <c r="E100" s="18">
        <v>179.2</v>
      </c>
      <c r="F100" s="16">
        <v>14972.8</v>
      </c>
      <c r="G100" s="18">
        <v>73</v>
      </c>
      <c r="H100" s="11">
        <v>93.130000000000024</v>
      </c>
      <c r="I100" s="17"/>
      <c r="J100" s="17"/>
      <c r="K100" s="8"/>
      <c r="L100" s="8"/>
      <c r="M100" s="8">
        <f t="shared" si="1"/>
        <v>16900.330000000002</v>
      </c>
    </row>
    <row r="101" spans="2:13" x14ac:dyDescent="0.25">
      <c r="B101" s="1">
        <v>99</v>
      </c>
      <c r="C101" s="10" t="s">
        <v>98</v>
      </c>
      <c r="D101" s="18">
        <v>1115.3500000000004</v>
      </c>
      <c r="E101" s="18">
        <v>186.80999999999986</v>
      </c>
      <c r="F101" s="16">
        <v>19662.599999999991</v>
      </c>
      <c r="G101" s="18">
        <v>23.350000000000005</v>
      </c>
      <c r="H101" s="11">
        <v>86.660000000000011</v>
      </c>
      <c r="I101" s="17"/>
      <c r="J101" s="17"/>
      <c r="K101" s="8"/>
      <c r="L101" s="8"/>
      <c r="M101" s="8">
        <f t="shared" si="1"/>
        <v>21074.76999999999</v>
      </c>
    </row>
    <row r="102" spans="2:13" x14ac:dyDescent="0.25">
      <c r="B102" s="1">
        <v>100</v>
      </c>
      <c r="C102" s="10" t="s">
        <v>99</v>
      </c>
      <c r="D102" s="18">
        <v>2602.85</v>
      </c>
      <c r="E102" s="18">
        <v>28.150000000000006</v>
      </c>
      <c r="F102" s="16">
        <v>6019.45</v>
      </c>
      <c r="G102" s="18">
        <v>6.3</v>
      </c>
      <c r="H102" s="11">
        <v>26.6</v>
      </c>
      <c r="I102" s="17"/>
      <c r="J102" s="17"/>
      <c r="K102" s="8"/>
      <c r="L102" s="8"/>
      <c r="M102" s="8">
        <f t="shared" si="1"/>
        <v>8683.35</v>
      </c>
    </row>
    <row r="103" spans="2:13" x14ac:dyDescent="0.25">
      <c r="B103" s="1">
        <v>101</v>
      </c>
      <c r="C103" s="10" t="s">
        <v>100</v>
      </c>
      <c r="D103" s="18">
        <v>4817.101999999999</v>
      </c>
      <c r="E103" s="18">
        <v>242.12</v>
      </c>
      <c r="F103" s="16">
        <v>24077.999999999996</v>
      </c>
      <c r="G103" s="18">
        <v>13.35</v>
      </c>
      <c r="H103" s="11">
        <v>24.580000000000002</v>
      </c>
      <c r="I103" s="17"/>
      <c r="J103" s="17"/>
      <c r="K103" s="8"/>
      <c r="L103" s="8"/>
      <c r="M103" s="8">
        <f t="shared" si="1"/>
        <v>29175.151999999995</v>
      </c>
    </row>
    <row r="104" spans="2:13" x14ac:dyDescent="0.25">
      <c r="B104" s="1">
        <v>102</v>
      </c>
      <c r="C104" s="10" t="s">
        <v>101</v>
      </c>
      <c r="D104" s="18">
        <v>507.65000000000003</v>
      </c>
      <c r="E104" s="18">
        <v>194.87999999999994</v>
      </c>
      <c r="F104" s="16">
        <v>9169.8500000000022</v>
      </c>
      <c r="G104" s="18">
        <v>2.2000000000000002</v>
      </c>
      <c r="H104" s="11">
        <v>16.419999999999998</v>
      </c>
      <c r="I104" s="17"/>
      <c r="J104" s="17"/>
      <c r="K104" s="8"/>
      <c r="L104" s="8"/>
      <c r="M104" s="8">
        <f t="shared" si="1"/>
        <v>9891.0000000000036</v>
      </c>
    </row>
    <row r="105" spans="2:13" x14ac:dyDescent="0.25">
      <c r="B105" s="1">
        <v>103</v>
      </c>
      <c r="C105" s="10" t="s">
        <v>102</v>
      </c>
      <c r="D105" s="18">
        <v>659.26</v>
      </c>
      <c r="E105" s="18">
        <v>689.27000000000066</v>
      </c>
      <c r="F105" s="16">
        <v>4133.45</v>
      </c>
      <c r="G105" s="18">
        <v>131.04999999999995</v>
      </c>
      <c r="H105" s="11">
        <v>95</v>
      </c>
      <c r="I105" s="17"/>
      <c r="J105" s="17"/>
      <c r="K105" s="8"/>
      <c r="L105" s="8"/>
      <c r="M105" s="8">
        <f t="shared" si="1"/>
        <v>5708.0300000000007</v>
      </c>
    </row>
    <row r="106" spans="2:13" x14ac:dyDescent="0.25">
      <c r="B106" s="1">
        <v>104</v>
      </c>
      <c r="C106" s="10" t="s">
        <v>103</v>
      </c>
      <c r="D106" s="18">
        <v>1190.8999999999999</v>
      </c>
      <c r="E106" s="18">
        <v>99.499999999999972</v>
      </c>
      <c r="F106" s="16">
        <v>5303.9999999999991</v>
      </c>
      <c r="G106" s="18">
        <v>22.95</v>
      </c>
      <c r="H106" s="11">
        <v>42.44</v>
      </c>
      <c r="I106" s="17"/>
      <c r="J106" s="17"/>
      <c r="K106" s="8"/>
      <c r="L106" s="8"/>
      <c r="M106" s="8">
        <f t="shared" si="1"/>
        <v>6659.7899999999981</v>
      </c>
    </row>
    <row r="107" spans="2:13" x14ac:dyDescent="0.25">
      <c r="B107" s="1">
        <v>105</v>
      </c>
      <c r="C107" s="10" t="s">
        <v>104</v>
      </c>
      <c r="D107" s="18">
        <v>805.1</v>
      </c>
      <c r="E107" s="18">
        <v>155.75</v>
      </c>
      <c r="F107" s="16">
        <v>2981.95</v>
      </c>
      <c r="G107" s="18">
        <v>29.8</v>
      </c>
      <c r="H107" s="11">
        <v>36.089999999999996</v>
      </c>
      <c r="I107" s="17"/>
      <c r="J107" s="17"/>
      <c r="K107" s="7">
        <v>2789</v>
      </c>
      <c r="L107" s="7">
        <v>0.2</v>
      </c>
      <c r="M107" s="8">
        <f t="shared" si="1"/>
        <v>6797.89</v>
      </c>
    </row>
    <row r="108" spans="2:13" x14ac:dyDescent="0.25">
      <c r="B108" s="1">
        <v>106</v>
      </c>
      <c r="C108" s="10" t="s">
        <v>105</v>
      </c>
      <c r="D108" s="19"/>
      <c r="E108" s="18">
        <v>1.9999999999999991</v>
      </c>
      <c r="F108" s="16">
        <v>64.099999999999994</v>
      </c>
      <c r="G108" s="19"/>
      <c r="H108" s="8">
        <v>0.58000000000000007</v>
      </c>
      <c r="I108" s="16">
        <v>13623.574051052998</v>
      </c>
      <c r="J108" s="16">
        <v>341.99732479527307</v>
      </c>
      <c r="K108" s="7"/>
      <c r="L108" s="7"/>
      <c r="M108" s="8">
        <f t="shared" si="1"/>
        <v>14032.251375848271</v>
      </c>
    </row>
    <row r="109" spans="2:13" x14ac:dyDescent="0.25">
      <c r="B109" s="1">
        <v>107</v>
      </c>
      <c r="C109" s="10" t="s">
        <v>106</v>
      </c>
      <c r="D109" s="18">
        <v>455.84999999999997</v>
      </c>
      <c r="E109" s="18">
        <v>19.100000000000005</v>
      </c>
      <c r="F109" s="16">
        <v>597.5</v>
      </c>
      <c r="G109" s="18">
        <v>3.5</v>
      </c>
      <c r="H109" s="11">
        <v>34.809999999999995</v>
      </c>
      <c r="I109" s="17"/>
      <c r="J109" s="17"/>
      <c r="K109" s="8"/>
      <c r="L109" s="8"/>
      <c r="M109" s="8">
        <f t="shared" si="1"/>
        <v>1110.76</v>
      </c>
    </row>
    <row r="110" spans="2:13" x14ac:dyDescent="0.25">
      <c r="B110" s="1">
        <v>108</v>
      </c>
      <c r="C110" s="10" t="s">
        <v>107</v>
      </c>
      <c r="D110" s="18">
        <v>205.25</v>
      </c>
      <c r="E110" s="18">
        <v>191.40999999999994</v>
      </c>
      <c r="F110" s="16">
        <v>724.75</v>
      </c>
      <c r="G110" s="18">
        <v>10.449999999999996</v>
      </c>
      <c r="H110" s="11">
        <v>7.11</v>
      </c>
      <c r="I110" s="17"/>
      <c r="J110" s="17"/>
      <c r="K110" s="8"/>
      <c r="L110" s="8"/>
      <c r="M110" s="8">
        <f t="shared" si="1"/>
        <v>1138.9699999999998</v>
      </c>
    </row>
    <row r="111" spans="2:13" x14ac:dyDescent="0.25">
      <c r="B111" s="1">
        <v>109</v>
      </c>
      <c r="C111" s="10" t="s">
        <v>108</v>
      </c>
      <c r="D111" s="18">
        <v>1194.05</v>
      </c>
      <c r="E111" s="18">
        <v>543.45000000000016</v>
      </c>
      <c r="F111" s="16">
        <v>4619.0500000000011</v>
      </c>
      <c r="G111" s="18">
        <v>13.600000000000003</v>
      </c>
      <c r="H111" s="11">
        <v>467.6</v>
      </c>
      <c r="I111" s="17"/>
      <c r="J111" s="17"/>
      <c r="K111" s="7"/>
      <c r="L111" s="8"/>
      <c r="M111" s="8">
        <f t="shared" si="1"/>
        <v>6837.7500000000018</v>
      </c>
    </row>
    <row r="112" spans="2:13" x14ac:dyDescent="0.25">
      <c r="B112" s="1">
        <v>110</v>
      </c>
      <c r="C112" s="10" t="s">
        <v>109</v>
      </c>
      <c r="D112" s="18">
        <v>818.40000000000043</v>
      </c>
      <c r="E112" s="18">
        <v>207.39999999999998</v>
      </c>
      <c r="F112" s="16">
        <v>3119.4999999999995</v>
      </c>
      <c r="G112" s="18">
        <v>3</v>
      </c>
      <c r="H112" s="11">
        <v>45.05</v>
      </c>
      <c r="I112" s="17"/>
      <c r="J112" s="17"/>
      <c r="K112" s="8"/>
      <c r="L112" s="8"/>
      <c r="M112" s="8">
        <f t="shared" si="1"/>
        <v>4193.3500000000004</v>
      </c>
    </row>
    <row r="113" spans="2:13" x14ac:dyDescent="0.25">
      <c r="B113" s="1">
        <v>111</v>
      </c>
      <c r="C113" s="10" t="s">
        <v>110</v>
      </c>
      <c r="D113" s="18">
        <v>306.35000000000002</v>
      </c>
      <c r="E113" s="18">
        <v>52.100000000000016</v>
      </c>
      <c r="F113" s="16">
        <v>943.65000000000009</v>
      </c>
      <c r="G113" s="18">
        <v>8.7999999999999989</v>
      </c>
      <c r="H113" s="11">
        <v>66.739999999999995</v>
      </c>
      <c r="I113" s="17"/>
      <c r="J113" s="17"/>
      <c r="K113" s="8"/>
      <c r="L113" s="8"/>
      <c r="M113" s="8">
        <f t="shared" si="1"/>
        <v>1377.64</v>
      </c>
    </row>
    <row r="114" spans="2:13" x14ac:dyDescent="0.25">
      <c r="B114" s="1">
        <v>112</v>
      </c>
      <c r="C114" s="10" t="s">
        <v>111</v>
      </c>
      <c r="D114" s="18">
        <v>116.9999999999999</v>
      </c>
      <c r="E114" s="18">
        <v>178.8</v>
      </c>
      <c r="F114" s="16">
        <v>427.20000000000005</v>
      </c>
      <c r="G114" s="18">
        <v>23.599999999999998</v>
      </c>
      <c r="H114" s="11">
        <v>48.980000000000004</v>
      </c>
      <c r="I114" s="17"/>
      <c r="J114" s="17"/>
      <c r="K114" s="8"/>
      <c r="L114" s="8"/>
      <c r="M114" s="8">
        <f t="shared" si="1"/>
        <v>795.58</v>
      </c>
    </row>
    <row r="115" spans="2:13" x14ac:dyDescent="0.25">
      <c r="B115" s="1">
        <v>113</v>
      </c>
      <c r="C115" s="10" t="s">
        <v>112</v>
      </c>
      <c r="D115" s="18">
        <v>1218.9000000000003</v>
      </c>
      <c r="E115" s="18">
        <v>238.49999999999994</v>
      </c>
      <c r="F115" s="16">
        <v>3862.549999999997</v>
      </c>
      <c r="G115" s="18">
        <v>29.499999999999996</v>
      </c>
      <c r="H115" s="11">
        <v>123.13</v>
      </c>
      <c r="I115" s="17"/>
      <c r="J115" s="17"/>
      <c r="K115" s="8"/>
      <c r="L115" s="8"/>
      <c r="M115" s="8">
        <f t="shared" si="1"/>
        <v>5472.5799999999972</v>
      </c>
    </row>
    <row r="116" spans="2:13" x14ac:dyDescent="0.25">
      <c r="B116" s="1">
        <v>114</v>
      </c>
      <c r="C116" s="10" t="s">
        <v>113</v>
      </c>
      <c r="D116" s="18">
        <v>488.30000000000013</v>
      </c>
      <c r="E116" s="18">
        <v>130.1999999999999</v>
      </c>
      <c r="F116" s="16">
        <v>1710.2999999999997</v>
      </c>
      <c r="G116" s="18">
        <v>21.750000000000004</v>
      </c>
      <c r="H116" s="11">
        <v>39.060000000000009</v>
      </c>
      <c r="I116" s="17"/>
      <c r="J116" s="17"/>
      <c r="K116" s="8"/>
      <c r="L116" s="8"/>
      <c r="M116" s="8">
        <f t="shared" si="1"/>
        <v>2389.6099999999997</v>
      </c>
    </row>
    <row r="117" spans="2:13" x14ac:dyDescent="0.25">
      <c r="B117" s="1">
        <v>115</v>
      </c>
      <c r="C117" s="10" t="s">
        <v>114</v>
      </c>
      <c r="D117" s="18">
        <v>911.3</v>
      </c>
      <c r="E117" s="18">
        <v>283.34999999999997</v>
      </c>
      <c r="F117" s="16">
        <v>1427.25</v>
      </c>
      <c r="G117" s="18">
        <v>68.650000000000006</v>
      </c>
      <c r="H117" s="11">
        <v>180.56</v>
      </c>
      <c r="I117" s="17"/>
      <c r="J117" s="17"/>
      <c r="K117" s="8"/>
      <c r="L117" s="8"/>
      <c r="M117" s="8">
        <f t="shared" si="1"/>
        <v>2871.1099999999997</v>
      </c>
    </row>
    <row r="118" spans="2:13" x14ac:dyDescent="0.25">
      <c r="B118" s="1">
        <v>116</v>
      </c>
      <c r="C118" s="10" t="s">
        <v>115</v>
      </c>
      <c r="D118" s="18">
        <v>734.05000000000018</v>
      </c>
      <c r="E118" s="18">
        <v>164.24999999999989</v>
      </c>
      <c r="F118" s="16">
        <v>5111.2499999999991</v>
      </c>
      <c r="G118" s="18">
        <v>20.3</v>
      </c>
      <c r="H118" s="11">
        <v>33.630000000000003</v>
      </c>
      <c r="I118" s="17"/>
      <c r="J118" s="17"/>
      <c r="K118" s="8"/>
      <c r="L118" s="8"/>
      <c r="M118" s="8">
        <f t="shared" si="1"/>
        <v>6063.48</v>
      </c>
    </row>
    <row r="119" spans="2:13" x14ac:dyDescent="0.25">
      <c r="B119" s="1">
        <v>117</v>
      </c>
      <c r="C119" s="10" t="s">
        <v>116</v>
      </c>
      <c r="D119" s="18">
        <v>114.3</v>
      </c>
      <c r="E119" s="18">
        <v>426.25000000000051</v>
      </c>
      <c r="F119" s="16">
        <v>6954.55</v>
      </c>
      <c r="G119" s="18">
        <v>7.7499999999999982</v>
      </c>
      <c r="H119" s="11">
        <v>114.32000000000001</v>
      </c>
      <c r="I119" s="17"/>
      <c r="J119" s="17"/>
      <c r="K119" s="7">
        <v>16938</v>
      </c>
      <c r="L119" s="7">
        <v>0.3</v>
      </c>
      <c r="M119" s="8">
        <f t="shared" si="1"/>
        <v>24555.469999999998</v>
      </c>
    </row>
    <row r="120" spans="2:13" x14ac:dyDescent="0.25">
      <c r="B120" s="1">
        <v>118</v>
      </c>
      <c r="C120" s="10" t="s">
        <v>117</v>
      </c>
      <c r="D120" s="18">
        <v>242.5</v>
      </c>
      <c r="E120" s="18">
        <v>6.3499999999999988</v>
      </c>
      <c r="F120" s="16">
        <v>3397.2</v>
      </c>
      <c r="G120" s="18">
        <v>1.6</v>
      </c>
      <c r="H120" s="8"/>
      <c r="I120" s="17"/>
      <c r="J120" s="17"/>
      <c r="K120" s="8"/>
      <c r="L120" s="8"/>
      <c r="M120" s="8">
        <f t="shared" si="1"/>
        <v>3647.6499999999996</v>
      </c>
    </row>
    <row r="121" spans="2:13" x14ac:dyDescent="0.25">
      <c r="B121" s="1">
        <v>119</v>
      </c>
      <c r="C121" s="10" t="s">
        <v>118</v>
      </c>
      <c r="D121" s="18">
        <v>21.250000000000004</v>
      </c>
      <c r="E121" s="18">
        <v>73.549999999999926</v>
      </c>
      <c r="F121" s="16">
        <v>1436.5</v>
      </c>
      <c r="G121" s="18">
        <v>41.15</v>
      </c>
      <c r="H121" s="11">
        <v>54.61</v>
      </c>
      <c r="I121" s="17"/>
      <c r="J121" s="17"/>
      <c r="K121" s="7">
        <v>3449</v>
      </c>
      <c r="L121" s="7">
        <v>42.110000000000007</v>
      </c>
      <c r="M121" s="8">
        <f t="shared" si="1"/>
        <v>5118.1699999999992</v>
      </c>
    </row>
    <row r="122" spans="2:13" x14ac:dyDescent="0.25">
      <c r="B122" s="1">
        <v>120</v>
      </c>
      <c r="C122" s="10" t="s">
        <v>119</v>
      </c>
      <c r="D122" s="18">
        <v>1584.45</v>
      </c>
      <c r="E122" s="18">
        <v>48.2</v>
      </c>
      <c r="F122" s="16">
        <v>10645.4</v>
      </c>
      <c r="G122" s="18">
        <v>6.3999999999999986</v>
      </c>
      <c r="H122" s="11">
        <v>61.480000000000004</v>
      </c>
      <c r="I122" s="17"/>
      <c r="J122" s="17"/>
      <c r="K122" s="8"/>
      <c r="L122" s="8"/>
      <c r="M122" s="8">
        <f t="shared" si="1"/>
        <v>12345.929999999998</v>
      </c>
    </row>
    <row r="123" spans="2:13" x14ac:dyDescent="0.25">
      <c r="B123" s="1">
        <v>121</v>
      </c>
      <c r="C123" s="10" t="s">
        <v>120</v>
      </c>
      <c r="D123" s="18">
        <v>402.84999999999997</v>
      </c>
      <c r="E123" s="18">
        <v>8.5499999999999972</v>
      </c>
      <c r="F123" s="16">
        <v>7869.91</v>
      </c>
      <c r="G123" s="18">
        <v>7.25</v>
      </c>
      <c r="H123" s="11">
        <v>30.619999999999997</v>
      </c>
      <c r="I123" s="16">
        <v>12221.508784247682</v>
      </c>
      <c r="J123" s="16">
        <v>177.99494200226522</v>
      </c>
      <c r="K123" s="7"/>
      <c r="L123" s="7"/>
      <c r="M123" s="8">
        <f t="shared" si="1"/>
        <v>20718.683726249947</v>
      </c>
    </row>
    <row r="124" spans="2:13" x14ac:dyDescent="0.25">
      <c r="B124" s="1">
        <v>122</v>
      </c>
      <c r="C124" s="10" t="s">
        <v>121</v>
      </c>
      <c r="D124" s="18">
        <v>68.25</v>
      </c>
      <c r="E124" s="18">
        <v>46.29999999999999</v>
      </c>
      <c r="F124" s="16">
        <v>206</v>
      </c>
      <c r="G124" s="18">
        <v>1.999999999999998</v>
      </c>
      <c r="H124" s="11">
        <v>33.450000000000003</v>
      </c>
      <c r="I124" s="17"/>
      <c r="J124" s="17"/>
      <c r="K124" s="8"/>
      <c r="L124" s="8"/>
      <c r="M124" s="8">
        <f t="shared" si="1"/>
        <v>355.99999999999994</v>
      </c>
    </row>
    <row r="125" spans="2:13" x14ac:dyDescent="0.25">
      <c r="B125" s="1">
        <v>123</v>
      </c>
      <c r="C125" s="10" t="s">
        <v>122</v>
      </c>
      <c r="D125" s="18">
        <v>599.9</v>
      </c>
      <c r="E125" s="18">
        <v>171.41</v>
      </c>
      <c r="F125" s="16">
        <v>3932.15</v>
      </c>
      <c r="G125" s="18">
        <v>12.05</v>
      </c>
      <c r="H125" s="11">
        <v>31.61</v>
      </c>
      <c r="I125" s="17"/>
      <c r="J125" s="17"/>
      <c r="K125" s="8"/>
      <c r="L125" s="8"/>
      <c r="M125" s="8">
        <f t="shared" si="1"/>
        <v>4747.12</v>
      </c>
    </row>
    <row r="126" spans="2:13" x14ac:dyDescent="0.25">
      <c r="B126" s="1">
        <v>124</v>
      </c>
      <c r="C126" s="10" t="s">
        <v>123</v>
      </c>
      <c r="D126" s="18">
        <v>3400.5499999999997</v>
      </c>
      <c r="E126" s="18">
        <v>459.55000000000013</v>
      </c>
      <c r="F126" s="16">
        <v>9404.65</v>
      </c>
      <c r="G126" s="18">
        <v>24.41</v>
      </c>
      <c r="H126" s="11">
        <v>101.2</v>
      </c>
      <c r="I126" s="17"/>
      <c r="J126" s="17"/>
      <c r="K126" s="8"/>
      <c r="L126" s="8"/>
      <c r="M126" s="8">
        <f t="shared" si="1"/>
        <v>13390.36</v>
      </c>
    </row>
    <row r="127" spans="2:13" x14ac:dyDescent="0.25">
      <c r="B127" s="1">
        <v>125</v>
      </c>
      <c r="C127" s="10" t="s">
        <v>124</v>
      </c>
      <c r="D127" s="18">
        <v>1176.55</v>
      </c>
      <c r="E127" s="18">
        <v>83.049999999999983</v>
      </c>
      <c r="F127" s="16">
        <v>7163.0499999999984</v>
      </c>
      <c r="G127" s="18">
        <v>31.9</v>
      </c>
      <c r="H127" s="11">
        <v>85.819999999999979</v>
      </c>
      <c r="I127" s="17"/>
      <c r="J127" s="17"/>
      <c r="K127" s="8"/>
      <c r="L127" s="8"/>
      <c r="M127" s="8">
        <f t="shared" si="1"/>
        <v>8540.3699999999972</v>
      </c>
    </row>
    <row r="128" spans="2:13" x14ac:dyDescent="0.25">
      <c r="B128" s="1">
        <v>126</v>
      </c>
      <c r="C128" s="10" t="s">
        <v>125</v>
      </c>
      <c r="D128" s="18">
        <v>134.1</v>
      </c>
      <c r="E128" s="18">
        <v>277.8</v>
      </c>
      <c r="F128" s="16">
        <v>559.6</v>
      </c>
      <c r="G128" s="18">
        <v>22.25</v>
      </c>
      <c r="H128" s="11">
        <v>27.130000000000003</v>
      </c>
      <c r="I128" s="17"/>
      <c r="J128" s="17"/>
      <c r="K128" s="8"/>
      <c r="L128" s="8"/>
      <c r="M128" s="8">
        <f t="shared" si="1"/>
        <v>1020.88</v>
      </c>
    </row>
    <row r="129" spans="2:13" x14ac:dyDescent="0.25">
      <c r="B129" s="1">
        <v>127</v>
      </c>
      <c r="C129" s="10" t="s">
        <v>126</v>
      </c>
      <c r="D129" s="18">
        <v>61.6</v>
      </c>
      <c r="E129" s="18">
        <v>131.55000000000001</v>
      </c>
      <c r="F129" s="16">
        <v>985.7</v>
      </c>
      <c r="G129" s="18">
        <v>90.799999999999969</v>
      </c>
      <c r="H129" s="11">
        <v>9.59</v>
      </c>
      <c r="I129" s="17"/>
      <c r="J129" s="17"/>
      <c r="K129" s="7">
        <v>2336</v>
      </c>
      <c r="L129" s="7">
        <v>0.01</v>
      </c>
      <c r="M129" s="8">
        <f t="shared" si="1"/>
        <v>3615.25</v>
      </c>
    </row>
    <row r="130" spans="2:13" x14ac:dyDescent="0.25">
      <c r="B130" s="1">
        <v>128</v>
      </c>
      <c r="C130" s="10" t="s">
        <v>127</v>
      </c>
      <c r="D130" s="18">
        <v>613.79999999999995</v>
      </c>
      <c r="E130" s="18">
        <v>43.9</v>
      </c>
      <c r="F130" s="16">
        <v>12376.990000000002</v>
      </c>
      <c r="G130" s="18">
        <v>1.1000000000000001</v>
      </c>
      <c r="H130" s="11">
        <v>22.270000000000003</v>
      </c>
      <c r="I130" s="17"/>
      <c r="J130" s="17"/>
      <c r="K130" s="8"/>
      <c r="L130" s="8"/>
      <c r="M130" s="8">
        <f t="shared" si="1"/>
        <v>13058.060000000003</v>
      </c>
    </row>
    <row r="131" spans="2:13" x14ac:dyDescent="0.25">
      <c r="B131" s="1">
        <v>129</v>
      </c>
      <c r="C131" s="10" t="s">
        <v>128</v>
      </c>
      <c r="D131" s="18">
        <v>3363.43</v>
      </c>
      <c r="E131" s="18">
        <v>708.33000000000027</v>
      </c>
      <c r="F131" s="16">
        <v>12020.999999999998</v>
      </c>
      <c r="G131" s="18">
        <v>46.450000000000031</v>
      </c>
      <c r="H131" s="11">
        <v>75.61</v>
      </c>
      <c r="I131" s="17"/>
      <c r="J131" s="17"/>
      <c r="K131" s="8"/>
      <c r="L131" s="8"/>
      <c r="M131" s="8">
        <f t="shared" si="1"/>
        <v>16214.82</v>
      </c>
    </row>
    <row r="132" spans="2:13" x14ac:dyDescent="0.25">
      <c r="B132" s="1">
        <v>130</v>
      </c>
      <c r="C132" s="10" t="s">
        <v>129</v>
      </c>
      <c r="D132" s="18">
        <v>157.25</v>
      </c>
      <c r="E132" s="18">
        <v>88.38</v>
      </c>
      <c r="F132" s="16">
        <v>13555.2</v>
      </c>
      <c r="G132" s="18">
        <v>0.5</v>
      </c>
      <c r="H132" s="11">
        <v>102.76</v>
      </c>
      <c r="I132" s="17"/>
      <c r="J132" s="17"/>
      <c r="K132" s="8"/>
      <c r="L132" s="8"/>
      <c r="M132" s="8">
        <f t="shared" ref="M132:M161" si="2">D132+E132+F132+G132+H132+I132+J132+K132+L132</f>
        <v>13904.09</v>
      </c>
    </row>
    <row r="133" spans="2:13" x14ac:dyDescent="0.25">
      <c r="B133" s="1">
        <v>131</v>
      </c>
      <c r="C133" s="10" t="s">
        <v>130</v>
      </c>
      <c r="D133" s="18">
        <v>161</v>
      </c>
      <c r="E133" s="18">
        <v>59.199999999999982</v>
      </c>
      <c r="F133" s="16">
        <v>1680.45</v>
      </c>
      <c r="G133" s="18">
        <v>4</v>
      </c>
      <c r="H133" s="11">
        <v>46.11</v>
      </c>
      <c r="I133" s="17"/>
      <c r="J133" s="17"/>
      <c r="K133" s="8"/>
      <c r="L133" s="8"/>
      <c r="M133" s="8">
        <f t="shared" si="2"/>
        <v>1950.76</v>
      </c>
    </row>
    <row r="134" spans="2:13" x14ac:dyDescent="0.25">
      <c r="B134" s="1">
        <v>132</v>
      </c>
      <c r="C134" s="10" t="s">
        <v>131</v>
      </c>
      <c r="D134" s="18">
        <v>1922.1499999999996</v>
      </c>
      <c r="E134" s="18">
        <v>186.31999999999996</v>
      </c>
      <c r="F134" s="16">
        <v>8686.99</v>
      </c>
      <c r="G134" s="18">
        <v>49.300000000000011</v>
      </c>
      <c r="H134" s="11">
        <v>57.97</v>
      </c>
      <c r="I134" s="16">
        <v>4137.1278600000005</v>
      </c>
      <c r="J134" s="16">
        <v>2.0129999999999999</v>
      </c>
      <c r="K134" s="7"/>
      <c r="L134" s="7"/>
      <c r="M134" s="8">
        <f t="shared" si="2"/>
        <v>15041.870859999999</v>
      </c>
    </row>
    <row r="135" spans="2:13" x14ac:dyDescent="0.25">
      <c r="B135" s="1">
        <v>133</v>
      </c>
      <c r="C135" s="10" t="s">
        <v>132</v>
      </c>
      <c r="D135" s="18">
        <v>1440.8000000000004</v>
      </c>
      <c r="E135" s="18">
        <v>484.95000000000033</v>
      </c>
      <c r="F135" s="16">
        <v>10198.229999999998</v>
      </c>
      <c r="G135" s="18">
        <v>9.9999999999999982</v>
      </c>
      <c r="H135" s="11">
        <v>86.949999999999989</v>
      </c>
      <c r="I135" s="17"/>
      <c r="J135" s="17"/>
      <c r="K135" s="8"/>
      <c r="L135" s="8"/>
      <c r="M135" s="8">
        <f t="shared" si="2"/>
        <v>12220.929999999998</v>
      </c>
    </row>
    <row r="136" spans="2:13" x14ac:dyDescent="0.25">
      <c r="B136" s="1">
        <v>134</v>
      </c>
      <c r="C136" s="10" t="s">
        <v>133</v>
      </c>
      <c r="D136" s="18">
        <v>1071.08</v>
      </c>
      <c r="E136" s="18">
        <v>973.45</v>
      </c>
      <c r="F136" s="16">
        <v>6929</v>
      </c>
      <c r="G136" s="18">
        <v>2348.5499999999997</v>
      </c>
      <c r="H136" s="11">
        <v>106.31</v>
      </c>
      <c r="I136" s="17"/>
      <c r="J136" s="17"/>
      <c r="K136" s="8"/>
      <c r="L136" s="8"/>
      <c r="M136" s="8">
        <f t="shared" si="2"/>
        <v>11428.39</v>
      </c>
    </row>
    <row r="137" spans="2:13" x14ac:dyDescent="0.25">
      <c r="B137" s="1">
        <v>135</v>
      </c>
      <c r="C137" s="10" t="s">
        <v>134</v>
      </c>
      <c r="D137" s="18">
        <v>2182.2999999999997</v>
      </c>
      <c r="E137" s="18">
        <v>183.35</v>
      </c>
      <c r="F137" s="16">
        <v>15152.810000000005</v>
      </c>
      <c r="G137" s="18">
        <v>28.6</v>
      </c>
      <c r="H137" s="11">
        <v>27.51</v>
      </c>
      <c r="I137" s="17"/>
      <c r="J137" s="17"/>
      <c r="K137" s="8"/>
      <c r="L137" s="8"/>
      <c r="M137" s="8">
        <f t="shared" si="2"/>
        <v>17574.570000000003</v>
      </c>
    </row>
    <row r="138" spans="2:13" x14ac:dyDescent="0.25">
      <c r="B138" s="1">
        <v>136</v>
      </c>
      <c r="C138" s="10" t="s">
        <v>135</v>
      </c>
      <c r="D138" s="18">
        <v>1830.1499999999994</v>
      </c>
      <c r="E138" s="18">
        <v>790.7000000000005</v>
      </c>
      <c r="F138" s="16">
        <v>58894.860000000022</v>
      </c>
      <c r="G138" s="18">
        <v>88.049999999999955</v>
      </c>
      <c r="H138" s="11">
        <v>99.950000000000031</v>
      </c>
      <c r="I138" s="17"/>
      <c r="J138" s="17"/>
      <c r="K138" s="8"/>
      <c r="L138" s="8"/>
      <c r="M138" s="8">
        <f t="shared" si="2"/>
        <v>61703.710000000021</v>
      </c>
    </row>
    <row r="139" spans="2:13" x14ac:dyDescent="0.25">
      <c r="B139" s="1">
        <v>137</v>
      </c>
      <c r="C139" s="10" t="s">
        <v>136</v>
      </c>
      <c r="D139" s="18">
        <v>1120.95</v>
      </c>
      <c r="E139" s="18">
        <v>471.80000000000018</v>
      </c>
      <c r="F139" s="16">
        <v>6097.3300000000017</v>
      </c>
      <c r="G139" s="18">
        <v>37.000000000000014</v>
      </c>
      <c r="H139" s="11">
        <v>48.92</v>
      </c>
      <c r="I139" s="17"/>
      <c r="J139" s="17"/>
      <c r="K139" s="8"/>
      <c r="L139" s="8"/>
      <c r="M139" s="8">
        <f t="shared" si="2"/>
        <v>7776.0000000000018</v>
      </c>
    </row>
    <row r="140" spans="2:13" x14ac:dyDescent="0.25">
      <c r="B140" s="1">
        <v>138</v>
      </c>
      <c r="C140" s="10" t="s">
        <v>137</v>
      </c>
      <c r="D140" s="18">
        <v>2612.1000000000004</v>
      </c>
      <c r="E140" s="18">
        <v>439.96000000000043</v>
      </c>
      <c r="F140" s="16">
        <v>4590.2100000000009</v>
      </c>
      <c r="G140" s="18">
        <v>120.04999999999994</v>
      </c>
      <c r="H140" s="11">
        <v>151.86000000000001</v>
      </c>
      <c r="I140" s="17"/>
      <c r="J140" s="17"/>
      <c r="K140" s="8"/>
      <c r="L140" s="8"/>
      <c r="M140" s="8">
        <f t="shared" si="2"/>
        <v>7914.1800000000021</v>
      </c>
    </row>
    <row r="141" spans="2:13" x14ac:dyDescent="0.25">
      <c r="B141" s="1">
        <v>139</v>
      </c>
      <c r="C141" s="10" t="s">
        <v>138</v>
      </c>
      <c r="D141" s="18">
        <v>33.050000000000004</v>
      </c>
      <c r="E141" s="18">
        <v>162.14999999999995</v>
      </c>
      <c r="F141" s="16">
        <v>15.84</v>
      </c>
      <c r="G141" s="18">
        <v>13.949999999999998</v>
      </c>
      <c r="H141" s="11">
        <v>5.55</v>
      </c>
      <c r="I141" s="17"/>
      <c r="J141" s="17"/>
      <c r="K141" s="7">
        <v>212</v>
      </c>
      <c r="L141" s="7"/>
      <c r="M141" s="8">
        <f t="shared" si="2"/>
        <v>442.53999999999996</v>
      </c>
    </row>
    <row r="142" spans="2:13" x14ac:dyDescent="0.25">
      <c r="B142" s="1">
        <v>140</v>
      </c>
      <c r="C142" s="10" t="s">
        <v>139</v>
      </c>
      <c r="D142" s="18">
        <v>719.69999999999993</v>
      </c>
      <c r="E142" s="18">
        <v>385.69999999999993</v>
      </c>
      <c r="F142" s="16">
        <v>2596.2099999999996</v>
      </c>
      <c r="G142" s="18">
        <v>60.3</v>
      </c>
      <c r="H142" s="11">
        <v>106.80000000000001</v>
      </c>
      <c r="I142" s="17"/>
      <c r="J142" s="17"/>
      <c r="K142" s="8"/>
      <c r="L142" s="8"/>
      <c r="M142" s="8">
        <f t="shared" si="2"/>
        <v>3868.71</v>
      </c>
    </row>
    <row r="143" spans="2:13" x14ac:dyDescent="0.25">
      <c r="B143" s="1">
        <v>141</v>
      </c>
      <c r="C143" s="10" t="s">
        <v>140</v>
      </c>
      <c r="D143" s="18">
        <v>578.1</v>
      </c>
      <c r="E143" s="18">
        <v>88.649999999999949</v>
      </c>
      <c r="F143" s="16">
        <v>6869.1500000000005</v>
      </c>
      <c r="G143" s="18">
        <v>6.1</v>
      </c>
      <c r="H143" s="11">
        <v>49.6</v>
      </c>
      <c r="I143" s="17"/>
      <c r="J143" s="17"/>
      <c r="K143" s="8"/>
      <c r="L143" s="8"/>
      <c r="M143" s="8">
        <f t="shared" si="2"/>
        <v>7591.6000000000013</v>
      </c>
    </row>
    <row r="144" spans="2:13" x14ac:dyDescent="0.25">
      <c r="B144" s="1">
        <v>142</v>
      </c>
      <c r="C144" s="10" t="s">
        <v>141</v>
      </c>
      <c r="D144" s="18">
        <v>1776</v>
      </c>
      <c r="E144" s="18">
        <v>298.08</v>
      </c>
      <c r="F144" s="16">
        <v>5608.7199999999984</v>
      </c>
      <c r="G144" s="18">
        <v>3.35</v>
      </c>
      <c r="H144" s="11">
        <v>43.730000000000004</v>
      </c>
      <c r="I144" s="17"/>
      <c r="J144" s="17"/>
      <c r="K144" s="8"/>
      <c r="L144" s="8"/>
      <c r="M144" s="8">
        <f t="shared" si="2"/>
        <v>7729.8799999999983</v>
      </c>
    </row>
    <row r="145" spans="2:13" x14ac:dyDescent="0.25">
      <c r="B145" s="1">
        <v>143</v>
      </c>
      <c r="C145" s="10" t="s">
        <v>142</v>
      </c>
      <c r="D145" s="18">
        <v>1346.5</v>
      </c>
      <c r="E145" s="18">
        <v>161.19999999999999</v>
      </c>
      <c r="F145" s="16">
        <v>6618.1</v>
      </c>
      <c r="G145" s="18">
        <v>11.35</v>
      </c>
      <c r="H145" s="11">
        <v>25.2</v>
      </c>
      <c r="I145" s="17"/>
      <c r="J145" s="17"/>
      <c r="K145" s="8"/>
      <c r="L145" s="8"/>
      <c r="M145" s="8">
        <f t="shared" si="2"/>
        <v>8162.35</v>
      </c>
    </row>
    <row r="146" spans="2:13" x14ac:dyDescent="0.25">
      <c r="B146" s="1">
        <v>144</v>
      </c>
      <c r="C146" s="10" t="s">
        <v>143</v>
      </c>
      <c r="D146" s="18">
        <v>52.900000000000006</v>
      </c>
      <c r="E146" s="18">
        <v>461.64999999999952</v>
      </c>
      <c r="F146" s="16">
        <v>3047.6500000000005</v>
      </c>
      <c r="G146" s="18">
        <v>22.250000000000004</v>
      </c>
      <c r="H146" s="11">
        <v>5.64</v>
      </c>
      <c r="I146" s="17"/>
      <c r="J146" s="17"/>
      <c r="K146" s="7">
        <v>3892</v>
      </c>
      <c r="L146" s="7">
        <v>1</v>
      </c>
      <c r="M146" s="8">
        <f t="shared" si="2"/>
        <v>7483.09</v>
      </c>
    </row>
    <row r="147" spans="2:13" x14ac:dyDescent="0.25">
      <c r="B147" s="1">
        <v>145</v>
      </c>
      <c r="C147" s="10" t="s">
        <v>144</v>
      </c>
      <c r="D147" s="18">
        <v>430.20000000000005</v>
      </c>
      <c r="E147" s="18">
        <v>132.1099999999999</v>
      </c>
      <c r="F147" s="16">
        <v>6718.9500000000016</v>
      </c>
      <c r="G147" s="18">
        <v>11.299999999999999</v>
      </c>
      <c r="H147" s="11">
        <v>51.589999999999996</v>
      </c>
      <c r="I147" s="17"/>
      <c r="J147" s="17"/>
      <c r="K147" s="8"/>
      <c r="L147" s="8"/>
      <c r="M147" s="8">
        <f t="shared" si="2"/>
        <v>7344.1500000000024</v>
      </c>
    </row>
    <row r="148" spans="2:13" x14ac:dyDescent="0.25">
      <c r="B148" s="1">
        <v>146</v>
      </c>
      <c r="C148" s="10" t="s">
        <v>145</v>
      </c>
      <c r="D148" s="18">
        <v>794.4</v>
      </c>
      <c r="E148" s="18">
        <v>197.4</v>
      </c>
      <c r="F148" s="16">
        <v>4845.4999999999982</v>
      </c>
      <c r="G148" s="19"/>
      <c r="H148" s="11">
        <v>149.88</v>
      </c>
      <c r="I148" s="17"/>
      <c r="J148" s="17"/>
      <c r="K148" s="7">
        <v>1487</v>
      </c>
      <c r="L148" s="7">
        <v>17.7</v>
      </c>
      <c r="M148" s="8">
        <f t="shared" si="2"/>
        <v>7491.8799999999983</v>
      </c>
    </row>
    <row r="149" spans="2:13" x14ac:dyDescent="0.25">
      <c r="B149" s="1">
        <v>147</v>
      </c>
      <c r="C149" s="10" t="s">
        <v>146</v>
      </c>
      <c r="D149" s="18">
        <v>868.30000000000132</v>
      </c>
      <c r="E149" s="18">
        <v>65.7</v>
      </c>
      <c r="F149" s="16">
        <v>782.55000000000018</v>
      </c>
      <c r="G149" s="19"/>
      <c r="H149" s="11">
        <v>19.419999999999998</v>
      </c>
      <c r="I149" s="17"/>
      <c r="J149" s="17"/>
      <c r="K149" s="8"/>
      <c r="L149" s="8"/>
      <c r="M149" s="8">
        <f t="shared" si="2"/>
        <v>1735.9700000000016</v>
      </c>
    </row>
    <row r="150" spans="2:13" x14ac:dyDescent="0.25">
      <c r="B150" s="1">
        <v>148</v>
      </c>
      <c r="C150" s="10" t="s">
        <v>147</v>
      </c>
      <c r="D150" s="18">
        <v>638.40000000000009</v>
      </c>
      <c r="E150" s="18">
        <v>417.45000000000016</v>
      </c>
      <c r="F150" s="16">
        <v>6236.1299999999992</v>
      </c>
      <c r="G150" s="18">
        <v>43.800000000000011</v>
      </c>
      <c r="H150" s="11">
        <v>185.92999999999998</v>
      </c>
      <c r="I150" s="17"/>
      <c r="J150" s="17"/>
      <c r="K150" s="7">
        <v>2317</v>
      </c>
      <c r="L150" s="7"/>
      <c r="M150" s="8">
        <f t="shared" si="2"/>
        <v>9838.7099999999991</v>
      </c>
    </row>
    <row r="151" spans="2:13" x14ac:dyDescent="0.25">
      <c r="B151" s="1">
        <v>149</v>
      </c>
      <c r="C151" s="10" t="s">
        <v>148</v>
      </c>
      <c r="D151" s="18">
        <v>1104.7</v>
      </c>
      <c r="E151" s="18">
        <v>46.400000000000013</v>
      </c>
      <c r="F151" s="16">
        <v>4044.0999999999995</v>
      </c>
      <c r="G151" s="18">
        <v>14.95</v>
      </c>
      <c r="H151" s="11">
        <v>105.3</v>
      </c>
      <c r="I151" s="17"/>
      <c r="J151" s="17"/>
      <c r="K151" s="8"/>
      <c r="L151" s="8"/>
      <c r="M151" s="8">
        <f t="shared" si="2"/>
        <v>5315.45</v>
      </c>
    </row>
    <row r="152" spans="2:13" x14ac:dyDescent="0.25">
      <c r="B152" s="1">
        <v>150</v>
      </c>
      <c r="C152" s="10" t="s">
        <v>149</v>
      </c>
      <c r="D152" s="18">
        <v>3196.8999999999992</v>
      </c>
      <c r="E152" s="18">
        <v>281.95000000000005</v>
      </c>
      <c r="F152" s="16">
        <v>11822.4</v>
      </c>
      <c r="G152" s="18">
        <v>45.000000000000007</v>
      </c>
      <c r="H152" s="11">
        <v>227.33000000000004</v>
      </c>
      <c r="I152" s="17"/>
      <c r="J152" s="17"/>
      <c r="K152" s="8"/>
      <c r="L152" s="8"/>
      <c r="M152" s="8">
        <f t="shared" si="2"/>
        <v>15573.58</v>
      </c>
    </row>
    <row r="153" spans="2:13" x14ac:dyDescent="0.25">
      <c r="B153" s="1">
        <v>151</v>
      </c>
      <c r="C153" s="10" t="s">
        <v>150</v>
      </c>
      <c r="D153" s="18">
        <v>1491.1499999999999</v>
      </c>
      <c r="E153" s="18">
        <v>406.27000000000015</v>
      </c>
      <c r="F153" s="16">
        <v>6274.2000000000016</v>
      </c>
      <c r="G153" s="18">
        <v>86.429999999999978</v>
      </c>
      <c r="H153" s="11">
        <v>155.54</v>
      </c>
      <c r="I153" s="17"/>
      <c r="J153" s="17"/>
      <c r="K153" s="8"/>
      <c r="L153" s="8"/>
      <c r="M153" s="8">
        <f t="shared" si="2"/>
        <v>8413.590000000002</v>
      </c>
    </row>
    <row r="154" spans="2:13" x14ac:dyDescent="0.25">
      <c r="B154" s="1">
        <v>152</v>
      </c>
      <c r="C154" s="10" t="s">
        <v>151</v>
      </c>
      <c r="D154" s="18">
        <v>173.7</v>
      </c>
      <c r="E154" s="18">
        <v>40.35</v>
      </c>
      <c r="F154" s="16">
        <v>3922.2000000000003</v>
      </c>
      <c r="G154" s="18">
        <v>5.15</v>
      </c>
      <c r="H154" s="11">
        <v>10.9</v>
      </c>
      <c r="I154" s="17"/>
      <c r="J154" s="17"/>
      <c r="K154" s="8"/>
      <c r="L154" s="8"/>
      <c r="M154" s="8">
        <f t="shared" si="2"/>
        <v>4152.2999999999993</v>
      </c>
    </row>
    <row r="155" spans="2:13" x14ac:dyDescent="0.25">
      <c r="B155" s="1">
        <v>153</v>
      </c>
      <c r="C155" s="10" t="s">
        <v>152</v>
      </c>
      <c r="D155" s="18">
        <v>1154.5999999999999</v>
      </c>
      <c r="E155" s="18">
        <v>426.75000000000011</v>
      </c>
      <c r="F155" s="16">
        <v>12103.599999999999</v>
      </c>
      <c r="G155" s="18">
        <v>186.32999999999996</v>
      </c>
      <c r="H155" s="11">
        <v>62.39</v>
      </c>
      <c r="I155" s="17"/>
      <c r="J155" s="17"/>
      <c r="K155" s="8"/>
      <c r="L155" s="8"/>
      <c r="M155" s="8">
        <f t="shared" si="2"/>
        <v>13933.669999999998</v>
      </c>
    </row>
    <row r="156" spans="2:13" x14ac:dyDescent="0.25">
      <c r="B156" s="1">
        <v>154</v>
      </c>
      <c r="C156" s="10" t="s">
        <v>153</v>
      </c>
      <c r="D156" s="18">
        <v>96.95</v>
      </c>
      <c r="E156" s="18">
        <v>228.94999999999985</v>
      </c>
      <c r="F156" s="16">
        <v>438.35</v>
      </c>
      <c r="G156" s="18">
        <v>53.70000000000001</v>
      </c>
      <c r="H156" s="11">
        <v>23.080000000000002</v>
      </c>
      <c r="I156" s="17"/>
      <c r="J156" s="17"/>
      <c r="K156" s="7"/>
      <c r="L156" s="7">
        <v>1.4</v>
      </c>
      <c r="M156" s="8">
        <f t="shared" si="2"/>
        <v>842.43</v>
      </c>
    </row>
    <row r="157" spans="2:13" x14ac:dyDescent="0.25">
      <c r="B157" s="1">
        <v>155</v>
      </c>
      <c r="C157" s="10" t="s">
        <v>154</v>
      </c>
      <c r="D157" s="18">
        <v>70.09999999999998</v>
      </c>
      <c r="E157" s="18">
        <v>73.490000000000023</v>
      </c>
      <c r="F157" s="16">
        <v>1074.4499999999998</v>
      </c>
      <c r="G157" s="18">
        <v>2.2000000000000002</v>
      </c>
      <c r="H157" s="11">
        <v>61.46</v>
      </c>
      <c r="I157" s="17"/>
      <c r="J157" s="17"/>
      <c r="K157" s="7"/>
      <c r="L157" s="7">
        <v>0.1</v>
      </c>
      <c r="M157" s="8">
        <f t="shared" si="2"/>
        <v>1281.7999999999997</v>
      </c>
    </row>
    <row r="158" spans="2:13" x14ac:dyDescent="0.25">
      <c r="B158" s="1">
        <v>156</v>
      </c>
      <c r="C158" s="10" t="s">
        <v>155</v>
      </c>
      <c r="D158" s="18">
        <v>2081.85</v>
      </c>
      <c r="E158" s="18">
        <v>236.44999999999996</v>
      </c>
      <c r="F158" s="16">
        <v>6822.2400000000007</v>
      </c>
      <c r="G158" s="18">
        <v>13.129999999999999</v>
      </c>
      <c r="H158" s="11">
        <v>71.15000000000002</v>
      </c>
      <c r="I158" s="17"/>
      <c r="J158" s="17"/>
      <c r="K158" s="8"/>
      <c r="L158" s="8"/>
      <c r="M158" s="8">
        <f t="shared" si="2"/>
        <v>9224.82</v>
      </c>
    </row>
    <row r="159" spans="2:13" x14ac:dyDescent="0.25">
      <c r="B159" s="1">
        <v>157</v>
      </c>
      <c r="C159" s="10" t="s">
        <v>156</v>
      </c>
      <c r="D159" s="18">
        <v>736.95999999999992</v>
      </c>
      <c r="E159" s="18">
        <v>302.25000000000006</v>
      </c>
      <c r="F159" s="16">
        <v>4861.75</v>
      </c>
      <c r="G159" s="18">
        <v>25.45</v>
      </c>
      <c r="H159" s="11">
        <v>21.4</v>
      </c>
      <c r="I159" s="17"/>
      <c r="J159" s="17"/>
      <c r="K159" s="8"/>
      <c r="L159" s="8"/>
      <c r="M159" s="8">
        <f t="shared" si="2"/>
        <v>5947.8099999999995</v>
      </c>
    </row>
    <row r="160" spans="2:13" x14ac:dyDescent="0.25">
      <c r="B160" s="1">
        <v>158</v>
      </c>
      <c r="C160" s="10" t="s">
        <v>157</v>
      </c>
      <c r="D160" s="18">
        <v>876.60000000000014</v>
      </c>
      <c r="E160" s="18">
        <v>453.85000000000036</v>
      </c>
      <c r="F160" s="16">
        <v>5662.6</v>
      </c>
      <c r="G160" s="18">
        <v>3.8</v>
      </c>
      <c r="H160" s="11">
        <v>85.71</v>
      </c>
      <c r="I160" s="17"/>
      <c r="J160" s="17"/>
      <c r="K160" s="8"/>
      <c r="L160" s="8"/>
      <c r="M160" s="8">
        <f t="shared" si="2"/>
        <v>7082.5600000000013</v>
      </c>
    </row>
    <row r="161" spans="2:13" x14ac:dyDescent="0.25">
      <c r="B161" s="1">
        <v>159</v>
      </c>
      <c r="C161" s="10" t="s">
        <v>158</v>
      </c>
      <c r="D161" s="18">
        <v>3864.65</v>
      </c>
      <c r="E161" s="18">
        <v>406.10000000000014</v>
      </c>
      <c r="F161" s="16">
        <v>29812.799999999999</v>
      </c>
      <c r="G161" s="18">
        <v>17.55</v>
      </c>
      <c r="H161" s="11">
        <v>91.389999999999986</v>
      </c>
      <c r="I161" s="17"/>
      <c r="J161" s="17"/>
      <c r="K161" s="8"/>
      <c r="L161" s="8"/>
      <c r="M161" s="8">
        <f t="shared" si="2"/>
        <v>34192.490000000005</v>
      </c>
    </row>
    <row r="162" spans="2:13" x14ac:dyDescent="0.25">
      <c r="D162" s="13">
        <f>SUM(D3:D161)</f>
        <v>159890.77700000006</v>
      </c>
      <c r="E162" s="13">
        <f t="shared" ref="E162:M162" si="3">SUM(E3:E161)</f>
        <v>42813.107999999986</v>
      </c>
      <c r="F162" s="13">
        <f t="shared" si="3"/>
        <v>1075233.5909999993</v>
      </c>
      <c r="G162" s="13">
        <f t="shared" si="3"/>
        <v>7848.7719999999999</v>
      </c>
      <c r="H162" s="13">
        <f t="shared" si="3"/>
        <v>11995.359999999995</v>
      </c>
      <c r="I162" s="13">
        <f t="shared" si="3"/>
        <v>146093.6513705306</v>
      </c>
      <c r="J162" s="13">
        <f t="shared" si="3"/>
        <v>2646.6147049051988</v>
      </c>
      <c r="K162" s="13">
        <f t="shared" si="3"/>
        <v>69356</v>
      </c>
      <c r="L162" s="13">
        <f t="shared" si="3"/>
        <v>212.64</v>
      </c>
      <c r="M162" s="13">
        <f t="shared" si="3"/>
        <v>1516090.5140754359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72CE-E95C-4E0D-858B-C092386EFBC1}">
  <dimension ref="A1:I162"/>
  <sheetViews>
    <sheetView workbookViewId="0"/>
  </sheetViews>
  <sheetFormatPr defaultRowHeight="15" x14ac:dyDescent="0.25"/>
  <cols>
    <col min="3" max="3" width="15.42578125" customWidth="1"/>
    <col min="4" max="9" width="15.7109375" customWidth="1"/>
  </cols>
  <sheetData>
    <row r="1" spans="1:9" x14ac:dyDescent="0.25">
      <c r="A1" t="s">
        <v>172</v>
      </c>
      <c r="B1" s="1"/>
    </row>
    <row r="2" spans="1:9" x14ac:dyDescent="0.25">
      <c r="B2" s="1"/>
      <c r="C2" s="2" t="s">
        <v>159</v>
      </c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4" t="s">
        <v>171</v>
      </c>
    </row>
    <row r="3" spans="1:9" x14ac:dyDescent="0.25">
      <c r="B3" s="1">
        <v>1</v>
      </c>
      <c r="C3" s="10" t="s">
        <v>0</v>
      </c>
      <c r="D3" s="8">
        <v>11371.25</v>
      </c>
      <c r="E3" s="8">
        <f>'2021'!M3</f>
        <v>9031.9800000000014</v>
      </c>
      <c r="F3" s="8">
        <v>10347.549999996998</v>
      </c>
      <c r="G3" s="8">
        <v>7943.059999993</v>
      </c>
      <c r="H3" s="8">
        <v>9796.0099999999984</v>
      </c>
      <c r="I3" s="8">
        <f t="shared" ref="I3:I34" si="0">AVERAGE(D3:H3)</f>
        <v>9697.9699999979985</v>
      </c>
    </row>
    <row r="4" spans="1:9" x14ac:dyDescent="0.25">
      <c r="B4" s="1">
        <v>2</v>
      </c>
      <c r="C4" s="10" t="s">
        <v>1</v>
      </c>
      <c r="D4" s="8">
        <v>6726.32</v>
      </c>
      <c r="E4" s="8">
        <f>'2021'!M4</f>
        <v>3725.6</v>
      </c>
      <c r="F4" s="8">
        <v>6519.1800000009998</v>
      </c>
      <c r="G4" s="8">
        <v>4122.9199999949997</v>
      </c>
      <c r="H4" s="8">
        <v>7307.2500000000009</v>
      </c>
      <c r="I4" s="8">
        <f t="shared" si="0"/>
        <v>5680.2539999991996</v>
      </c>
    </row>
    <row r="5" spans="1:9" x14ac:dyDescent="0.25">
      <c r="B5" s="1">
        <v>3</v>
      </c>
      <c r="C5" s="10" t="s">
        <v>2</v>
      </c>
      <c r="D5" s="8">
        <v>2715.84</v>
      </c>
      <c r="E5" s="8">
        <f>'2021'!M5</f>
        <v>2294.4899999999998</v>
      </c>
      <c r="F5" s="8">
        <v>2799.2400000020002</v>
      </c>
      <c r="G5" s="8">
        <v>2852.73</v>
      </c>
      <c r="H5" s="8">
        <v>2972.8999999999996</v>
      </c>
      <c r="I5" s="8">
        <f t="shared" si="0"/>
        <v>2727.0400000004001</v>
      </c>
    </row>
    <row r="6" spans="1:9" x14ac:dyDescent="0.25">
      <c r="B6" s="1">
        <v>4</v>
      </c>
      <c r="C6" s="10" t="s">
        <v>3</v>
      </c>
      <c r="D6" s="8">
        <v>44226.02</v>
      </c>
      <c r="E6" s="8">
        <f>'2021'!M6</f>
        <v>44037.85</v>
      </c>
      <c r="F6" s="8">
        <v>40940.450000000994</v>
      </c>
      <c r="G6" s="8">
        <v>48242.169999999001</v>
      </c>
      <c r="H6" s="8">
        <v>44944.999999999993</v>
      </c>
      <c r="I6" s="8">
        <f t="shared" si="0"/>
        <v>44478.297999999995</v>
      </c>
    </row>
    <row r="7" spans="1:9" x14ac:dyDescent="0.25">
      <c r="B7" s="1">
        <v>5</v>
      </c>
      <c r="C7" s="10" t="s">
        <v>4</v>
      </c>
      <c r="D7" s="8">
        <v>1242.19</v>
      </c>
      <c r="E7" s="8">
        <f>'2021'!M7</f>
        <v>3052.9300000000003</v>
      </c>
      <c r="F7" s="8">
        <v>3619.2599999960003</v>
      </c>
      <c r="G7" s="8">
        <v>3504.4599999970005</v>
      </c>
      <c r="H7" s="8">
        <v>3282.9299999999994</v>
      </c>
      <c r="I7" s="8">
        <f t="shared" si="0"/>
        <v>2940.3539999986001</v>
      </c>
    </row>
    <row r="8" spans="1:9" x14ac:dyDescent="0.25">
      <c r="B8" s="1">
        <v>6</v>
      </c>
      <c r="C8" s="10" t="s">
        <v>5</v>
      </c>
      <c r="D8" s="8">
        <v>639.29</v>
      </c>
      <c r="E8" s="8">
        <f>'2021'!M8</f>
        <v>1380.57</v>
      </c>
      <c r="F8" s="8">
        <v>700.29000000400004</v>
      </c>
      <c r="G8" s="8">
        <v>969.92999999600011</v>
      </c>
      <c r="H8" s="8">
        <v>711.33</v>
      </c>
      <c r="I8" s="8">
        <f t="shared" si="0"/>
        <v>880.28199999999993</v>
      </c>
    </row>
    <row r="9" spans="1:9" x14ac:dyDescent="0.25">
      <c r="B9" s="1">
        <v>7</v>
      </c>
      <c r="C9" s="10" t="s">
        <v>6</v>
      </c>
      <c r="D9" s="8">
        <v>83.05</v>
      </c>
      <c r="E9" s="8">
        <f>'2021'!M9</f>
        <v>141.21</v>
      </c>
      <c r="F9" s="8">
        <v>272.72999999900003</v>
      </c>
      <c r="G9" s="8">
        <v>76.55</v>
      </c>
      <c r="H9" s="8">
        <v>94.119999999999976</v>
      </c>
      <c r="I9" s="8">
        <f t="shared" si="0"/>
        <v>133.53199999980001</v>
      </c>
    </row>
    <row r="10" spans="1:9" x14ac:dyDescent="0.25">
      <c r="B10" s="1">
        <v>8</v>
      </c>
      <c r="C10" s="10" t="s">
        <v>7</v>
      </c>
      <c r="D10" s="8">
        <v>792.16</v>
      </c>
      <c r="E10" s="8">
        <f>'2021'!M10</f>
        <v>4402.37</v>
      </c>
      <c r="F10" s="8">
        <v>2831.1600000010003</v>
      </c>
      <c r="G10" s="8">
        <v>4959.6099999990001</v>
      </c>
      <c r="H10" s="8">
        <v>4015.5</v>
      </c>
      <c r="I10" s="8">
        <f t="shared" si="0"/>
        <v>3400.16</v>
      </c>
    </row>
    <row r="11" spans="1:9" x14ac:dyDescent="0.25">
      <c r="B11" s="1">
        <v>9</v>
      </c>
      <c r="C11" s="10" t="s">
        <v>8</v>
      </c>
      <c r="D11" s="8">
        <v>8209.73</v>
      </c>
      <c r="E11" s="8">
        <f>'2021'!M11</f>
        <v>5861</v>
      </c>
      <c r="F11" s="8">
        <v>8390.32</v>
      </c>
      <c r="G11" s="8">
        <v>6324.7900000009995</v>
      </c>
      <c r="H11" s="8">
        <v>9553.06</v>
      </c>
      <c r="I11" s="8">
        <f t="shared" si="0"/>
        <v>7667.7800000001998</v>
      </c>
    </row>
    <row r="12" spans="1:9" x14ac:dyDescent="0.25">
      <c r="B12" s="1">
        <v>10</v>
      </c>
      <c r="C12" s="10" t="s">
        <v>9</v>
      </c>
      <c r="D12" s="8">
        <v>16933.53</v>
      </c>
      <c r="E12" s="8">
        <f>'2021'!M12</f>
        <v>10607.589999999998</v>
      </c>
      <c r="F12" s="8">
        <v>12685.110000009003</v>
      </c>
      <c r="G12" s="8">
        <v>13931.689999998</v>
      </c>
      <c r="H12" s="8">
        <v>15748.264999999998</v>
      </c>
      <c r="I12" s="8">
        <f t="shared" si="0"/>
        <v>13981.2370000014</v>
      </c>
    </row>
    <row r="13" spans="1:9" x14ac:dyDescent="0.25">
      <c r="B13" s="1">
        <v>11</v>
      </c>
      <c r="C13" s="10" t="s">
        <v>10</v>
      </c>
      <c r="D13" s="8">
        <v>905.75</v>
      </c>
      <c r="E13" s="8">
        <f>'2021'!M13</f>
        <v>1160.29</v>
      </c>
      <c r="F13" s="8">
        <v>876.80000000099994</v>
      </c>
      <c r="G13" s="8">
        <v>1422.3199999989999</v>
      </c>
      <c r="H13" s="8">
        <v>587.09</v>
      </c>
      <c r="I13" s="8">
        <f t="shared" si="0"/>
        <v>990.45</v>
      </c>
    </row>
    <row r="14" spans="1:9" x14ac:dyDescent="0.25">
      <c r="B14" s="1">
        <v>12</v>
      </c>
      <c r="C14" s="10" t="s">
        <v>11</v>
      </c>
      <c r="D14" s="8">
        <v>3437.55</v>
      </c>
      <c r="E14" s="8">
        <f>'2021'!M14</f>
        <v>4979.2499999999991</v>
      </c>
      <c r="F14" s="8">
        <v>7128.7599999989998</v>
      </c>
      <c r="G14" s="8">
        <v>5627.2500000009995</v>
      </c>
      <c r="H14" s="8">
        <v>5236.6699999999992</v>
      </c>
      <c r="I14" s="8">
        <f t="shared" si="0"/>
        <v>5281.8959999999988</v>
      </c>
    </row>
    <row r="15" spans="1:9" x14ac:dyDescent="0.25">
      <c r="B15" s="1">
        <v>13</v>
      </c>
      <c r="C15" s="10" t="s">
        <v>12</v>
      </c>
      <c r="D15" s="8">
        <v>4558.7700000000004</v>
      </c>
      <c r="E15" s="8">
        <f>'2021'!M15</f>
        <v>2482.23</v>
      </c>
      <c r="F15" s="8">
        <v>2741.4399999990001</v>
      </c>
      <c r="G15" s="8">
        <v>2532.3199999999997</v>
      </c>
      <c r="H15" s="8">
        <v>3604.9499999999994</v>
      </c>
      <c r="I15" s="8">
        <f t="shared" si="0"/>
        <v>3183.9419999997999</v>
      </c>
    </row>
    <row r="16" spans="1:9" x14ac:dyDescent="0.25">
      <c r="B16" s="1">
        <v>14</v>
      </c>
      <c r="C16" s="10" t="s">
        <v>13</v>
      </c>
      <c r="D16" s="8">
        <v>63764.290999999997</v>
      </c>
      <c r="E16" s="8">
        <f>'2021'!M16</f>
        <v>22172.050000000007</v>
      </c>
      <c r="F16" s="8">
        <v>26027.919999975995</v>
      </c>
      <c r="G16" s="8">
        <v>21756.510000025006</v>
      </c>
      <c r="H16" s="8">
        <v>25650.110000000015</v>
      </c>
      <c r="I16" s="8">
        <f t="shared" si="0"/>
        <v>31874.176200000202</v>
      </c>
    </row>
    <row r="17" spans="2:9" x14ac:dyDescent="0.25">
      <c r="B17" s="1">
        <v>15</v>
      </c>
      <c r="C17" s="10" t="s">
        <v>14</v>
      </c>
      <c r="D17" s="8">
        <v>3680.88</v>
      </c>
      <c r="E17" s="8">
        <f>'2021'!M17</f>
        <v>60772.68150999998</v>
      </c>
      <c r="F17" s="8">
        <v>85045.353269996995</v>
      </c>
      <c r="G17" s="8">
        <v>85296.19420998999</v>
      </c>
      <c r="H17" s="8">
        <v>27901.867560000006</v>
      </c>
      <c r="I17" s="8">
        <f t="shared" si="0"/>
        <v>52539.395309997388</v>
      </c>
    </row>
    <row r="18" spans="2:9" x14ac:dyDescent="0.25">
      <c r="B18" s="1">
        <v>16</v>
      </c>
      <c r="C18" s="10" t="s">
        <v>15</v>
      </c>
      <c r="D18" s="8">
        <v>7607.4</v>
      </c>
      <c r="E18" s="8">
        <f>'2021'!M18</f>
        <v>9404.8300000000017</v>
      </c>
      <c r="F18" s="8">
        <v>12506.669999997001</v>
      </c>
      <c r="G18" s="8">
        <v>13226.679999993998</v>
      </c>
      <c r="H18" s="8">
        <v>11107.682000000006</v>
      </c>
      <c r="I18" s="8">
        <f t="shared" si="0"/>
        <v>10770.652399998202</v>
      </c>
    </row>
    <row r="19" spans="2:9" x14ac:dyDescent="0.25">
      <c r="B19" s="1">
        <v>17</v>
      </c>
      <c r="C19" s="10" t="s">
        <v>16</v>
      </c>
      <c r="D19" s="8">
        <v>19796.8</v>
      </c>
      <c r="E19" s="8">
        <f>'2021'!M19</f>
        <v>24698.459999999995</v>
      </c>
      <c r="F19" s="8">
        <v>30409.269999983</v>
      </c>
      <c r="G19" s="8">
        <v>24166.619999997001</v>
      </c>
      <c r="H19" s="8">
        <v>22814.300000000003</v>
      </c>
      <c r="I19" s="8">
        <f t="shared" si="0"/>
        <v>24377.089999996002</v>
      </c>
    </row>
    <row r="20" spans="2:9" x14ac:dyDescent="0.25">
      <c r="B20" s="1">
        <v>18</v>
      </c>
      <c r="C20" s="10" t="s">
        <v>17</v>
      </c>
      <c r="D20" s="8">
        <v>752.5</v>
      </c>
      <c r="E20" s="8">
        <f>'2021'!M20</f>
        <v>2142.4</v>
      </c>
      <c r="F20" s="8">
        <v>3338.9499999969998</v>
      </c>
      <c r="G20" s="8">
        <v>2315.4999999989996</v>
      </c>
      <c r="H20" s="8">
        <v>1800.9499999999994</v>
      </c>
      <c r="I20" s="8">
        <f t="shared" si="0"/>
        <v>2070.0599999992</v>
      </c>
    </row>
    <row r="21" spans="2:9" x14ac:dyDescent="0.25">
      <c r="B21" s="1">
        <v>19</v>
      </c>
      <c r="C21" s="10" t="s">
        <v>18</v>
      </c>
      <c r="D21" s="8">
        <v>12936.76</v>
      </c>
      <c r="E21" s="8">
        <f>'2021'!M21</f>
        <v>17515.109999999997</v>
      </c>
      <c r="F21" s="8">
        <v>17465.490000001002</v>
      </c>
      <c r="G21" s="8">
        <v>16750.860000001001</v>
      </c>
      <c r="H21" s="8">
        <v>15784.999999999998</v>
      </c>
      <c r="I21" s="8">
        <f t="shared" si="0"/>
        <v>16090.644000000399</v>
      </c>
    </row>
    <row r="22" spans="2:9" x14ac:dyDescent="0.25">
      <c r="B22" s="1">
        <v>20</v>
      </c>
      <c r="C22" s="10" t="s">
        <v>19</v>
      </c>
      <c r="D22" s="8">
        <v>5654.92</v>
      </c>
      <c r="E22" s="8">
        <f>'2021'!M22</f>
        <v>6417.6100000000006</v>
      </c>
      <c r="F22" s="8">
        <v>5867.9400000019996</v>
      </c>
      <c r="G22" s="8">
        <v>6028.1399999879986</v>
      </c>
      <c r="H22" s="8">
        <v>6701.0100000000011</v>
      </c>
      <c r="I22" s="8">
        <f t="shared" si="0"/>
        <v>6133.923999998</v>
      </c>
    </row>
    <row r="23" spans="2:9" x14ac:dyDescent="0.25">
      <c r="B23" s="1">
        <v>21</v>
      </c>
      <c r="C23" s="10" t="s">
        <v>20</v>
      </c>
      <c r="D23" s="8">
        <v>5260.36</v>
      </c>
      <c r="E23" s="8">
        <f>'2021'!M23</f>
        <v>7767.9400000000005</v>
      </c>
      <c r="F23" s="8">
        <v>7861.7999999969998</v>
      </c>
      <c r="G23" s="8">
        <v>9607.0200000009991</v>
      </c>
      <c r="H23" s="8">
        <v>7025.5099999999984</v>
      </c>
      <c r="I23" s="8">
        <f t="shared" si="0"/>
        <v>7504.5259999995997</v>
      </c>
    </row>
    <row r="24" spans="2:9" x14ac:dyDescent="0.25">
      <c r="B24" s="1">
        <v>22</v>
      </c>
      <c r="C24" s="10" t="s">
        <v>21</v>
      </c>
      <c r="D24" s="8">
        <v>2704.15</v>
      </c>
      <c r="E24" s="8">
        <f>'2021'!M24</f>
        <v>3451.3399999999997</v>
      </c>
      <c r="F24" s="8">
        <v>3479.4999999969996</v>
      </c>
      <c r="G24" s="8">
        <v>3375.9400000020005</v>
      </c>
      <c r="H24" s="8">
        <v>2980.8100000000004</v>
      </c>
      <c r="I24" s="8">
        <f t="shared" si="0"/>
        <v>3198.3479999998003</v>
      </c>
    </row>
    <row r="25" spans="2:9" x14ac:dyDescent="0.25">
      <c r="B25" s="1">
        <v>23</v>
      </c>
      <c r="C25" s="10" t="s">
        <v>22</v>
      </c>
      <c r="D25" s="8">
        <v>1007.49</v>
      </c>
      <c r="E25" s="8">
        <f>'2021'!M25</f>
        <v>1411.62</v>
      </c>
      <c r="F25" s="8">
        <v>945.62000000300009</v>
      </c>
      <c r="G25" s="8">
        <v>539.99999999700003</v>
      </c>
      <c r="H25" s="8">
        <v>1941.9599999999996</v>
      </c>
      <c r="I25" s="8">
        <f t="shared" si="0"/>
        <v>1169.338</v>
      </c>
    </row>
    <row r="26" spans="2:9" x14ac:dyDescent="0.25">
      <c r="B26" s="1">
        <v>24</v>
      </c>
      <c r="C26" s="10" t="s">
        <v>23</v>
      </c>
      <c r="D26" s="8">
        <v>16502.61</v>
      </c>
      <c r="E26" s="8">
        <f>'2021'!M26</f>
        <v>7072.8600000000006</v>
      </c>
      <c r="F26" s="8">
        <v>5593.03</v>
      </c>
      <c r="G26" s="8">
        <v>10603.25</v>
      </c>
      <c r="H26" s="8">
        <v>4193.9600000000009</v>
      </c>
      <c r="I26" s="8">
        <f t="shared" si="0"/>
        <v>8793.1419999999998</v>
      </c>
    </row>
    <row r="27" spans="2:9" x14ac:dyDescent="0.25">
      <c r="B27" s="1">
        <v>25</v>
      </c>
      <c r="C27" s="10" t="s">
        <v>24</v>
      </c>
      <c r="D27" s="8">
        <v>1111.3499999999999</v>
      </c>
      <c r="E27" s="8">
        <f>'2021'!M27</f>
        <v>1870.3099999999997</v>
      </c>
      <c r="F27" s="8">
        <v>2935.7999999959998</v>
      </c>
      <c r="G27" s="8">
        <v>3322.9799999930001</v>
      </c>
      <c r="H27" s="8">
        <v>2168.4200000000005</v>
      </c>
      <c r="I27" s="8">
        <f t="shared" si="0"/>
        <v>2281.7719999977999</v>
      </c>
    </row>
    <row r="28" spans="2:9" ht="14.1" customHeight="1" x14ac:dyDescent="0.25">
      <c r="B28" s="1">
        <v>26</v>
      </c>
      <c r="C28" s="10" t="s">
        <v>25</v>
      </c>
      <c r="D28" s="8">
        <v>13881.400126960911</v>
      </c>
      <c r="E28" s="8">
        <f>'2021'!M28</f>
        <v>55365.820000000022</v>
      </c>
      <c r="F28" s="8">
        <v>37132.679791181261</v>
      </c>
      <c r="G28" s="8">
        <v>40056.707404163586</v>
      </c>
      <c r="H28" s="8">
        <v>38987.408859580908</v>
      </c>
      <c r="I28" s="8">
        <f t="shared" si="0"/>
        <v>37084.803236377338</v>
      </c>
    </row>
    <row r="29" spans="2:9" x14ac:dyDescent="0.25">
      <c r="B29" s="1">
        <v>27</v>
      </c>
      <c r="C29" s="10" t="s">
        <v>26</v>
      </c>
      <c r="D29" s="8">
        <v>1364.65</v>
      </c>
      <c r="E29" s="8">
        <f>'2021'!M29</f>
        <v>6098.0504167437994</v>
      </c>
      <c r="F29" s="8">
        <v>4226.474671977001</v>
      </c>
      <c r="G29" s="8">
        <v>3011.9594459999998</v>
      </c>
      <c r="H29" s="8">
        <v>7005.9500000000007</v>
      </c>
      <c r="I29" s="8">
        <f t="shared" si="0"/>
        <v>4341.4169069441605</v>
      </c>
    </row>
    <row r="30" spans="2:9" x14ac:dyDescent="0.25">
      <c r="B30" s="1">
        <v>28</v>
      </c>
      <c r="C30" s="10" t="s">
        <v>27</v>
      </c>
      <c r="D30" s="8">
        <v>1014.33</v>
      </c>
      <c r="E30" s="8">
        <f>'2021'!M30</f>
        <v>722.41</v>
      </c>
      <c r="F30" s="8">
        <v>1554.500000001</v>
      </c>
      <c r="G30" s="8">
        <v>540.96000000100003</v>
      </c>
      <c r="H30" s="8">
        <v>1672.25</v>
      </c>
      <c r="I30" s="8">
        <f t="shared" si="0"/>
        <v>1100.8900000004001</v>
      </c>
    </row>
    <row r="31" spans="2:9" x14ac:dyDescent="0.25">
      <c r="B31" s="1">
        <v>29</v>
      </c>
      <c r="C31" s="10" t="s">
        <v>28</v>
      </c>
      <c r="D31" s="8">
        <v>261</v>
      </c>
      <c r="E31" s="8">
        <f>'2021'!M31</f>
        <v>256</v>
      </c>
      <c r="F31" s="8">
        <v>177.21</v>
      </c>
      <c r="G31" s="8">
        <v>95.36</v>
      </c>
      <c r="H31" s="8">
        <v>142.69999999999999</v>
      </c>
      <c r="I31" s="8">
        <f t="shared" si="0"/>
        <v>186.45400000000001</v>
      </c>
    </row>
    <row r="32" spans="2:9" x14ac:dyDescent="0.25">
      <c r="B32" s="1">
        <v>30</v>
      </c>
      <c r="C32" s="10" t="s">
        <v>29</v>
      </c>
      <c r="D32" s="8">
        <v>3455.59</v>
      </c>
      <c r="E32" s="8">
        <f>'2021'!M32</f>
        <v>3595.76</v>
      </c>
      <c r="F32" s="8">
        <v>4653.4399999970001</v>
      </c>
      <c r="G32" s="8">
        <v>5380.08</v>
      </c>
      <c r="H32" s="8">
        <v>5508.1</v>
      </c>
      <c r="I32" s="8">
        <f t="shared" si="0"/>
        <v>4518.5939999993989</v>
      </c>
    </row>
    <row r="33" spans="2:9" x14ac:dyDescent="0.25">
      <c r="B33" s="1">
        <v>31</v>
      </c>
      <c r="C33" s="10" t="s">
        <v>30</v>
      </c>
      <c r="D33" s="8">
        <v>28.15</v>
      </c>
      <c r="E33" s="8">
        <f>'2021'!M33</f>
        <v>260</v>
      </c>
      <c r="F33" s="8">
        <v>203.04999999999998</v>
      </c>
      <c r="G33" s="8">
        <v>393.21</v>
      </c>
      <c r="H33" s="8">
        <v>474.9</v>
      </c>
      <c r="I33" s="8">
        <f t="shared" si="0"/>
        <v>271.86199999999997</v>
      </c>
    </row>
    <row r="34" spans="2:9" x14ac:dyDescent="0.25">
      <c r="B34" s="1">
        <v>32</v>
      </c>
      <c r="C34" s="10" t="s">
        <v>31</v>
      </c>
      <c r="D34" s="8">
        <v>7078.88</v>
      </c>
      <c r="E34" s="8">
        <f>'2021'!M34</f>
        <v>923.2</v>
      </c>
      <c r="F34" s="8">
        <v>5118.6299999969997</v>
      </c>
      <c r="G34" s="8">
        <v>3957.3199999999997</v>
      </c>
      <c r="H34" s="8">
        <v>3816.19</v>
      </c>
      <c r="I34" s="8">
        <f t="shared" si="0"/>
        <v>4178.8439999993998</v>
      </c>
    </row>
    <row r="35" spans="2:9" x14ac:dyDescent="0.25">
      <c r="B35" s="1">
        <v>33</v>
      </c>
      <c r="C35" s="10" t="s">
        <v>32</v>
      </c>
      <c r="D35" s="8">
        <v>0</v>
      </c>
      <c r="E35" s="8">
        <f>'2021'!M35</f>
        <v>5</v>
      </c>
      <c r="F35" s="8">
        <v>13</v>
      </c>
      <c r="G35" s="8">
        <v>3.25</v>
      </c>
      <c r="H35" s="8">
        <v>16.200000000000003</v>
      </c>
      <c r="I35" s="8">
        <f t="shared" ref="I35:I66" si="1">AVERAGE(D35:H35)</f>
        <v>7.49</v>
      </c>
    </row>
    <row r="36" spans="2:9" x14ac:dyDescent="0.25">
      <c r="B36" s="1">
        <v>34</v>
      </c>
      <c r="C36" s="10" t="s">
        <v>33</v>
      </c>
      <c r="D36" s="8">
        <v>10436.24</v>
      </c>
      <c r="E36" s="8">
        <f>'2021'!M36</f>
        <v>10419.98</v>
      </c>
      <c r="F36" s="8">
        <v>11282.609999999999</v>
      </c>
      <c r="G36" s="8">
        <v>12622.000000001997</v>
      </c>
      <c r="H36" s="8">
        <v>12748.85</v>
      </c>
      <c r="I36" s="8">
        <f t="shared" si="1"/>
        <v>11501.936000000398</v>
      </c>
    </row>
    <row r="37" spans="2:9" x14ac:dyDescent="0.25">
      <c r="B37" s="1">
        <v>35</v>
      </c>
      <c r="C37" s="10" t="s">
        <v>34</v>
      </c>
      <c r="D37" s="8">
        <v>23471.84</v>
      </c>
      <c r="E37" s="8">
        <f>'2021'!M37</f>
        <v>18819.439999999999</v>
      </c>
      <c r="F37" s="8">
        <v>25859.959999998002</v>
      </c>
      <c r="G37" s="8">
        <v>28560.519999997996</v>
      </c>
      <c r="H37" s="8">
        <v>29008.667999999983</v>
      </c>
      <c r="I37" s="8">
        <f t="shared" si="1"/>
        <v>25144.085599999195</v>
      </c>
    </row>
    <row r="38" spans="2:9" x14ac:dyDescent="0.25">
      <c r="B38" s="1">
        <v>36</v>
      </c>
      <c r="C38" s="10" t="s">
        <v>35</v>
      </c>
      <c r="D38" s="8">
        <v>1642.18</v>
      </c>
      <c r="E38" s="8">
        <f>'2021'!M38</f>
        <v>2715.0166990000002</v>
      </c>
      <c r="F38" s="8">
        <v>2955.07</v>
      </c>
      <c r="G38" s="8">
        <v>2586.9099999990003</v>
      </c>
      <c r="H38" s="8">
        <v>2805.9578514749996</v>
      </c>
      <c r="I38" s="8">
        <f t="shared" si="1"/>
        <v>2541.0269100947999</v>
      </c>
    </row>
    <row r="39" spans="2:9" x14ac:dyDescent="0.25">
      <c r="B39" s="1">
        <v>37</v>
      </c>
      <c r="C39" s="10" t="s">
        <v>36</v>
      </c>
      <c r="D39" s="8">
        <v>5356.27</v>
      </c>
      <c r="E39" s="8">
        <f>'2021'!M39</f>
        <v>3487.61</v>
      </c>
      <c r="F39" s="8">
        <v>4799.5200000039995</v>
      </c>
      <c r="G39" s="8">
        <v>3670.0499999999997</v>
      </c>
      <c r="H39" s="8">
        <v>4173.6699999999992</v>
      </c>
      <c r="I39" s="8">
        <f t="shared" si="1"/>
        <v>4297.4240000007994</v>
      </c>
    </row>
    <row r="40" spans="2:9" x14ac:dyDescent="0.25">
      <c r="B40" s="1">
        <v>38</v>
      </c>
      <c r="C40" s="10" t="s">
        <v>37</v>
      </c>
      <c r="D40" s="8">
        <v>3521</v>
      </c>
      <c r="E40" s="8">
        <f>'2021'!M40</f>
        <v>5554.5</v>
      </c>
      <c r="F40" s="8">
        <v>4971.7</v>
      </c>
      <c r="G40" s="8">
        <v>3856.2799999909998</v>
      </c>
      <c r="H40" s="8">
        <v>6386.2300000000005</v>
      </c>
      <c r="I40" s="8">
        <f t="shared" si="1"/>
        <v>4857.9419999982001</v>
      </c>
    </row>
    <row r="41" spans="2:9" x14ac:dyDescent="0.25">
      <c r="B41" s="1">
        <v>39</v>
      </c>
      <c r="C41" s="10" t="s">
        <v>38</v>
      </c>
      <c r="D41" s="8">
        <v>3506.59</v>
      </c>
      <c r="E41" s="8">
        <f>'2021'!M41</f>
        <v>6852.79</v>
      </c>
      <c r="F41" s="8">
        <v>5974.769999999</v>
      </c>
      <c r="G41" s="8">
        <v>8331.4199999989996</v>
      </c>
      <c r="H41" s="8">
        <v>6656.9000000000005</v>
      </c>
      <c r="I41" s="8">
        <f t="shared" si="1"/>
        <v>6264.4939999996004</v>
      </c>
    </row>
    <row r="42" spans="2:9" x14ac:dyDescent="0.25">
      <c r="B42" s="1">
        <v>40</v>
      </c>
      <c r="C42" s="10" t="s">
        <v>39</v>
      </c>
      <c r="D42" s="8">
        <v>4470.53</v>
      </c>
      <c r="E42" s="8">
        <f>'2021'!M42</f>
        <v>7869.4500000000007</v>
      </c>
      <c r="F42" s="8">
        <v>8011.84</v>
      </c>
      <c r="G42" s="8">
        <v>6158.1500000019996</v>
      </c>
      <c r="H42" s="8">
        <v>8076.935000000004</v>
      </c>
      <c r="I42" s="8">
        <f t="shared" si="1"/>
        <v>6917.3810000003996</v>
      </c>
    </row>
    <row r="43" spans="2:9" x14ac:dyDescent="0.25">
      <c r="B43" s="1">
        <v>41</v>
      </c>
      <c r="C43" s="10" t="s">
        <v>40</v>
      </c>
      <c r="D43" s="8">
        <v>795.67</v>
      </c>
      <c r="E43" s="8">
        <f>'2021'!M43</f>
        <v>1216.93</v>
      </c>
      <c r="F43" s="8">
        <v>1063.5099999899996</v>
      </c>
      <c r="G43" s="8">
        <v>1853.8499999910007</v>
      </c>
      <c r="H43" s="8">
        <v>1213.1199999999999</v>
      </c>
      <c r="I43" s="8">
        <f t="shared" si="1"/>
        <v>1228.6159999962001</v>
      </c>
    </row>
    <row r="44" spans="2:9" x14ac:dyDescent="0.25">
      <c r="B44" s="1">
        <v>42</v>
      </c>
      <c r="C44" s="10" t="s">
        <v>41</v>
      </c>
      <c r="D44" s="8">
        <v>361.25</v>
      </c>
      <c r="E44" s="8">
        <f>'2021'!M44</f>
        <v>2108.0500000000002</v>
      </c>
      <c r="F44" s="8">
        <v>2237.6699999970001</v>
      </c>
      <c r="G44" s="8">
        <v>1474.2799999949998</v>
      </c>
      <c r="H44" s="8">
        <v>2908.8</v>
      </c>
      <c r="I44" s="8">
        <f t="shared" si="1"/>
        <v>1818.0099999984</v>
      </c>
    </row>
    <row r="45" spans="2:9" x14ac:dyDescent="0.25">
      <c r="B45" s="1">
        <v>43</v>
      </c>
      <c r="C45" s="10" t="s">
        <v>43</v>
      </c>
      <c r="D45" s="8">
        <v>64115.9</v>
      </c>
      <c r="E45" s="8">
        <f>'2021'!M45</f>
        <v>39692.68</v>
      </c>
      <c r="F45" s="8">
        <v>50050.899999997004</v>
      </c>
      <c r="G45" s="8">
        <v>42979.799999980984</v>
      </c>
      <c r="H45" s="8">
        <v>45820.959999999992</v>
      </c>
      <c r="I45" s="8">
        <f t="shared" si="1"/>
        <v>48532.047999995601</v>
      </c>
    </row>
    <row r="46" spans="2:9" x14ac:dyDescent="0.25">
      <c r="B46" s="1">
        <v>44</v>
      </c>
      <c r="C46" s="10" t="s">
        <v>42</v>
      </c>
      <c r="D46" s="8">
        <v>0</v>
      </c>
      <c r="E46" s="8">
        <f>'2021'!M46</f>
        <v>0.75</v>
      </c>
      <c r="F46" s="8">
        <v>0.25</v>
      </c>
      <c r="G46" s="8">
        <v>0.41</v>
      </c>
      <c r="H46" s="8">
        <v>6.67</v>
      </c>
      <c r="I46" s="8">
        <f t="shared" si="1"/>
        <v>1.6160000000000001</v>
      </c>
    </row>
    <row r="47" spans="2:9" x14ac:dyDescent="0.25">
      <c r="B47" s="1">
        <v>45</v>
      </c>
      <c r="C47" s="10" t="s">
        <v>44</v>
      </c>
      <c r="D47" s="8">
        <v>8072.68</v>
      </c>
      <c r="E47" s="8">
        <f>'2021'!M47</f>
        <v>9075.4600000000009</v>
      </c>
      <c r="F47" s="8">
        <v>14003.070000000002</v>
      </c>
      <c r="G47" s="8">
        <v>10028.5</v>
      </c>
      <c r="H47" s="8">
        <v>13806.890000000003</v>
      </c>
      <c r="I47" s="8">
        <f t="shared" si="1"/>
        <v>10997.320000000002</v>
      </c>
    </row>
    <row r="48" spans="2:9" x14ac:dyDescent="0.25">
      <c r="B48" s="1">
        <v>46</v>
      </c>
      <c r="C48" s="10" t="s">
        <v>45</v>
      </c>
      <c r="D48" s="8">
        <v>4937.37</v>
      </c>
      <c r="E48" s="8">
        <f>'2021'!M48</f>
        <v>8691.48</v>
      </c>
      <c r="F48" s="8">
        <v>10054.269999999999</v>
      </c>
      <c r="G48" s="8">
        <v>9646.7999999990006</v>
      </c>
      <c r="H48" s="8">
        <v>10448.59</v>
      </c>
      <c r="I48" s="8">
        <f t="shared" si="1"/>
        <v>8755.7019999997974</v>
      </c>
    </row>
    <row r="49" spans="2:9" x14ac:dyDescent="0.25">
      <c r="B49" s="1">
        <v>47</v>
      </c>
      <c r="C49" s="10" t="s">
        <v>46</v>
      </c>
      <c r="D49" s="8">
        <v>23630.82</v>
      </c>
      <c r="E49" s="8">
        <f>'2021'!M49</f>
        <v>19943.14</v>
      </c>
      <c r="F49" s="8">
        <v>23836.52000001799</v>
      </c>
      <c r="G49" s="8">
        <v>26495.429999882996</v>
      </c>
      <c r="H49" s="8">
        <v>25260.549999999992</v>
      </c>
      <c r="I49" s="8">
        <f t="shared" si="1"/>
        <v>23833.291999980196</v>
      </c>
    </row>
    <row r="50" spans="2:9" x14ac:dyDescent="0.25">
      <c r="B50" s="1">
        <v>48</v>
      </c>
      <c r="C50" s="10" t="s">
        <v>47</v>
      </c>
      <c r="D50" s="8">
        <v>199</v>
      </c>
      <c r="E50" s="8">
        <f>'2021'!M50</f>
        <v>96.25</v>
      </c>
      <c r="F50" s="8">
        <v>267.64999999999998</v>
      </c>
      <c r="G50" s="8">
        <v>106.999999999</v>
      </c>
      <c r="H50" s="8">
        <v>195.64999999999998</v>
      </c>
      <c r="I50" s="8">
        <f t="shared" si="1"/>
        <v>173.10999999979998</v>
      </c>
    </row>
    <row r="51" spans="2:9" x14ac:dyDescent="0.25">
      <c r="B51" s="1">
        <v>49</v>
      </c>
      <c r="C51" s="10" t="s">
        <v>48</v>
      </c>
      <c r="D51" s="8">
        <v>18090.84</v>
      </c>
      <c r="E51" s="8">
        <f>'2021'!M51</f>
        <v>15983.599999999999</v>
      </c>
      <c r="F51" s="8">
        <v>22800.320000001</v>
      </c>
      <c r="G51" s="8">
        <v>21095.889999998999</v>
      </c>
      <c r="H51" s="8">
        <v>23873.91</v>
      </c>
      <c r="I51" s="8">
        <f t="shared" si="1"/>
        <v>20368.912</v>
      </c>
    </row>
    <row r="52" spans="2:9" x14ac:dyDescent="0.25">
      <c r="B52" s="1">
        <v>50</v>
      </c>
      <c r="C52" s="10" t="s">
        <v>49</v>
      </c>
      <c r="D52" s="8">
        <v>3847.36</v>
      </c>
      <c r="E52" s="8">
        <f>'2021'!M52</f>
        <v>2245.96</v>
      </c>
      <c r="F52" s="8">
        <v>3151.479999999</v>
      </c>
      <c r="G52" s="8">
        <v>2299.1699999989996</v>
      </c>
      <c r="H52" s="8">
        <v>3288.1200000000003</v>
      </c>
      <c r="I52" s="8">
        <f t="shared" si="1"/>
        <v>2966.4179999995999</v>
      </c>
    </row>
    <row r="53" spans="2:9" x14ac:dyDescent="0.25">
      <c r="B53" s="1">
        <v>51</v>
      </c>
      <c r="C53" s="10" t="s">
        <v>50</v>
      </c>
      <c r="D53" s="8">
        <v>6792.27</v>
      </c>
      <c r="E53" s="8">
        <f>'2021'!M53</f>
        <v>5751.1299999999992</v>
      </c>
      <c r="F53" s="8">
        <v>5724.5900000009979</v>
      </c>
      <c r="G53" s="8">
        <v>6403.8999999739972</v>
      </c>
      <c r="H53" s="8">
        <v>5859.67</v>
      </c>
      <c r="I53" s="8">
        <f t="shared" si="1"/>
        <v>6106.3119999949995</v>
      </c>
    </row>
    <row r="54" spans="2:9" x14ac:dyDescent="0.25">
      <c r="B54" s="1">
        <v>52</v>
      </c>
      <c r="C54" s="10" t="s">
        <v>51</v>
      </c>
      <c r="D54" s="8">
        <v>1332.85</v>
      </c>
      <c r="E54" s="8">
        <f>'2021'!M54</f>
        <v>3325.5600000000004</v>
      </c>
      <c r="F54" s="8">
        <v>2860.849999996</v>
      </c>
      <c r="G54" s="8">
        <v>3531.4199999970001</v>
      </c>
      <c r="H54" s="8">
        <v>4441.05</v>
      </c>
      <c r="I54" s="8">
        <f t="shared" si="1"/>
        <v>3098.3459999985998</v>
      </c>
    </row>
    <row r="55" spans="2:9" x14ac:dyDescent="0.25">
      <c r="B55" s="1">
        <v>53</v>
      </c>
      <c r="C55" s="10" t="s">
        <v>52</v>
      </c>
      <c r="D55" s="8">
        <v>16678.169999999998</v>
      </c>
      <c r="E55" s="8">
        <f>'2021'!M55</f>
        <v>19449.699999999997</v>
      </c>
      <c r="F55" s="8">
        <v>22568.950000007022</v>
      </c>
      <c r="G55" s="8">
        <v>19417.579999994985</v>
      </c>
      <c r="H55" s="8">
        <v>18674.750000000007</v>
      </c>
      <c r="I55" s="8">
        <f t="shared" si="1"/>
        <v>19357.830000000402</v>
      </c>
    </row>
    <row r="56" spans="2:9" x14ac:dyDescent="0.25">
      <c r="B56" s="1">
        <v>54</v>
      </c>
      <c r="C56" s="10" t="s">
        <v>53</v>
      </c>
      <c r="D56" s="8">
        <v>8426.6</v>
      </c>
      <c r="E56" s="8">
        <f>'2021'!M56</f>
        <v>7797.4176299999999</v>
      </c>
      <c r="F56" s="8">
        <v>13517.750239999999</v>
      </c>
      <c r="G56" s="8">
        <v>8645.4753800000017</v>
      </c>
      <c r="H56" s="8">
        <v>10777.097249999999</v>
      </c>
      <c r="I56" s="8">
        <f t="shared" si="1"/>
        <v>9832.8680999999997</v>
      </c>
    </row>
    <row r="57" spans="2:9" x14ac:dyDescent="0.25">
      <c r="B57" s="1">
        <v>55</v>
      </c>
      <c r="C57" s="10" t="s">
        <v>54</v>
      </c>
      <c r="D57" s="8">
        <v>831.4</v>
      </c>
      <c r="E57" s="8">
        <f>'2021'!M57</f>
        <v>4153.3595674650014</v>
      </c>
      <c r="F57" s="8">
        <v>2001.4347437550023</v>
      </c>
      <c r="G57" s="8">
        <v>3563.5916219750015</v>
      </c>
      <c r="H57" s="8">
        <v>1017.7800000000012</v>
      </c>
      <c r="I57" s="8">
        <f t="shared" si="1"/>
        <v>2313.5131866390011</v>
      </c>
    </row>
    <row r="58" spans="2:9" x14ac:dyDescent="0.25">
      <c r="B58" s="1">
        <v>56</v>
      </c>
      <c r="C58" s="10" t="s">
        <v>55</v>
      </c>
      <c r="D58" s="8">
        <v>110</v>
      </c>
      <c r="E58" s="8">
        <f>'2021'!M58</f>
        <v>222</v>
      </c>
      <c r="F58" s="8">
        <v>59.749999998999996</v>
      </c>
      <c r="G58" s="8">
        <v>128.94999999800001</v>
      </c>
      <c r="H58" s="8">
        <v>198.13</v>
      </c>
      <c r="I58" s="8">
        <f t="shared" si="1"/>
        <v>143.76599999940001</v>
      </c>
    </row>
    <row r="59" spans="2:9" x14ac:dyDescent="0.25">
      <c r="B59" s="1">
        <v>57</v>
      </c>
      <c r="C59" s="10" t="s">
        <v>56</v>
      </c>
      <c r="D59" s="8">
        <v>1702.45</v>
      </c>
      <c r="E59" s="8">
        <f>'2021'!M59</f>
        <v>4803.4900000000007</v>
      </c>
      <c r="F59" s="8">
        <v>6723.1949431499988</v>
      </c>
      <c r="G59" s="8">
        <v>6773.2200000010016</v>
      </c>
      <c r="H59" s="8">
        <v>8518.4600000000009</v>
      </c>
      <c r="I59" s="8">
        <f t="shared" si="1"/>
        <v>5704.1629886302007</v>
      </c>
    </row>
    <row r="60" spans="2:9" x14ac:dyDescent="0.25">
      <c r="B60" s="1">
        <v>58</v>
      </c>
      <c r="C60" s="10" t="s">
        <v>57</v>
      </c>
      <c r="D60" s="8">
        <v>0</v>
      </c>
      <c r="E60" s="8">
        <f>'2021'!M60</f>
        <v>20.5</v>
      </c>
      <c r="F60" s="8">
        <v>63.550000000000004</v>
      </c>
      <c r="G60" s="8">
        <v>162.69</v>
      </c>
      <c r="H60" s="8">
        <v>60.900000000000006</v>
      </c>
      <c r="I60" s="8">
        <f t="shared" si="1"/>
        <v>61.527999999999999</v>
      </c>
    </row>
    <row r="61" spans="2:9" x14ac:dyDescent="0.25">
      <c r="B61" s="1">
        <v>59</v>
      </c>
      <c r="C61" s="10" t="s">
        <v>58</v>
      </c>
      <c r="D61" s="8">
        <v>1140.44</v>
      </c>
      <c r="E61" s="8">
        <f>'2021'!M61</f>
        <v>1073.8800000000001</v>
      </c>
      <c r="F61" s="8">
        <v>1057.0049999970001</v>
      </c>
      <c r="G61" s="8">
        <v>975.45999999799994</v>
      </c>
      <c r="H61" s="8">
        <v>1413.2900000000004</v>
      </c>
      <c r="I61" s="8">
        <f t="shared" si="1"/>
        <v>1132.0149999990001</v>
      </c>
    </row>
    <row r="62" spans="2:9" x14ac:dyDescent="0.25">
      <c r="B62" s="1">
        <v>60</v>
      </c>
      <c r="C62" s="10" t="s">
        <v>59</v>
      </c>
      <c r="D62" s="8">
        <v>360.25</v>
      </c>
      <c r="E62" s="8">
        <f>'2021'!M62</f>
        <v>806</v>
      </c>
      <c r="F62" s="8">
        <v>1488.750000002</v>
      </c>
      <c r="G62" s="8">
        <v>233.2</v>
      </c>
      <c r="H62" s="8">
        <v>1490.76</v>
      </c>
      <c r="I62" s="8">
        <f t="shared" si="1"/>
        <v>875.79200000039998</v>
      </c>
    </row>
    <row r="63" spans="2:9" x14ac:dyDescent="0.25">
      <c r="B63" s="1">
        <v>61</v>
      </c>
      <c r="C63" s="10" t="s">
        <v>60</v>
      </c>
      <c r="D63" s="8">
        <v>1248.8800000000001</v>
      </c>
      <c r="E63" s="8">
        <f>'2021'!M63</f>
        <v>1808.3999999999996</v>
      </c>
      <c r="F63" s="8">
        <v>1565.9399999999991</v>
      </c>
      <c r="G63" s="8">
        <v>968.73000000500099</v>
      </c>
      <c r="H63" s="8">
        <v>7064.0800000000017</v>
      </c>
      <c r="I63" s="8">
        <f t="shared" si="1"/>
        <v>2531.2060000010001</v>
      </c>
    </row>
    <row r="64" spans="2:9" x14ac:dyDescent="0.25">
      <c r="B64" s="1">
        <v>62</v>
      </c>
      <c r="C64" s="10" t="s">
        <v>61</v>
      </c>
      <c r="D64" s="8">
        <v>3237.08</v>
      </c>
      <c r="E64" s="8">
        <f>'2021'!M64</f>
        <v>3126.18</v>
      </c>
      <c r="F64" s="8">
        <v>2920.59</v>
      </c>
      <c r="G64" s="8">
        <v>3206.8199999980002</v>
      </c>
      <c r="H64" s="8">
        <v>3774.14</v>
      </c>
      <c r="I64" s="8">
        <f t="shared" si="1"/>
        <v>3252.9619999996003</v>
      </c>
    </row>
    <row r="65" spans="2:9" x14ac:dyDescent="0.25">
      <c r="B65" s="1">
        <v>63</v>
      </c>
      <c r="C65" s="10" t="s">
        <v>62</v>
      </c>
      <c r="D65" s="8">
        <v>3128.49</v>
      </c>
      <c r="E65" s="8">
        <f>'2021'!M65</f>
        <v>2373.91</v>
      </c>
      <c r="F65" s="8">
        <v>2570.64</v>
      </c>
      <c r="G65" s="8">
        <v>3306.7300000099999</v>
      </c>
      <c r="H65" s="8">
        <v>3805.349999999999</v>
      </c>
      <c r="I65" s="8">
        <f t="shared" si="1"/>
        <v>3037.0240000019994</v>
      </c>
    </row>
    <row r="66" spans="2:9" x14ac:dyDescent="0.25">
      <c r="B66" s="1">
        <v>64</v>
      </c>
      <c r="C66" s="10" t="s">
        <v>63</v>
      </c>
      <c r="D66" s="8">
        <v>940.12</v>
      </c>
      <c r="E66" s="8">
        <f>'2021'!M66</f>
        <v>2302.0099999999998</v>
      </c>
      <c r="F66" s="8">
        <v>1636.8285946380001</v>
      </c>
      <c r="G66" s="8">
        <v>1899.1999999919999</v>
      </c>
      <c r="H66" s="8">
        <v>4155.32</v>
      </c>
      <c r="I66" s="8">
        <f t="shared" si="1"/>
        <v>2186.6957189260002</v>
      </c>
    </row>
    <row r="67" spans="2:9" x14ac:dyDescent="0.25">
      <c r="B67" s="1">
        <v>65</v>
      </c>
      <c r="C67" s="10" t="s">
        <v>64</v>
      </c>
      <c r="D67" s="8">
        <v>42370.71</v>
      </c>
      <c r="E67" s="8">
        <f>'2021'!M67</f>
        <v>28388.069999999996</v>
      </c>
      <c r="F67" s="8">
        <v>35397.429999986998</v>
      </c>
      <c r="G67" s="8">
        <v>38386.960000034</v>
      </c>
      <c r="H67" s="8">
        <v>39729.480000000003</v>
      </c>
      <c r="I67" s="8">
        <f t="shared" ref="I67:I98" si="2">AVERAGE(D67:H67)</f>
        <v>36854.530000004204</v>
      </c>
    </row>
    <row r="68" spans="2:9" x14ac:dyDescent="0.25">
      <c r="B68" s="1">
        <v>66</v>
      </c>
      <c r="C68" s="10" t="s">
        <v>65</v>
      </c>
      <c r="D68" s="8">
        <v>4458</v>
      </c>
      <c r="E68" s="8">
        <f>'2021'!M68</f>
        <v>15096.129838311999</v>
      </c>
      <c r="F68" s="8">
        <v>10137.106690000001</v>
      </c>
      <c r="G68" s="8">
        <v>10741.922911989001</v>
      </c>
      <c r="H68" s="8">
        <v>14050.760000000002</v>
      </c>
      <c r="I68" s="8">
        <f t="shared" si="2"/>
        <v>10896.783888060201</v>
      </c>
    </row>
    <row r="69" spans="2:9" x14ac:dyDescent="0.25">
      <c r="B69" s="1">
        <v>67</v>
      </c>
      <c r="C69" s="10" t="s">
        <v>66</v>
      </c>
      <c r="D69" s="8">
        <v>0</v>
      </c>
      <c r="E69" s="8">
        <f>'2021'!M69</f>
        <v>6.48</v>
      </c>
      <c r="F69" s="8">
        <v>1</v>
      </c>
      <c r="G69" s="8">
        <v>0.85</v>
      </c>
      <c r="H69" s="8">
        <v>0.18</v>
      </c>
      <c r="I69" s="8">
        <f t="shared" si="2"/>
        <v>1.702</v>
      </c>
    </row>
    <row r="70" spans="2:9" x14ac:dyDescent="0.25">
      <c r="B70" s="1">
        <v>68</v>
      </c>
      <c r="C70" s="10" t="s">
        <v>67</v>
      </c>
      <c r="D70" s="8">
        <v>147.14000000000001</v>
      </c>
      <c r="E70" s="8">
        <f>'2021'!M70</f>
        <v>4904.6118357239993</v>
      </c>
      <c r="F70" s="8">
        <v>350.77999998900003</v>
      </c>
      <c r="G70" s="8">
        <v>586.03431399600004</v>
      </c>
      <c r="H70" s="8">
        <v>1822.8999999999999</v>
      </c>
      <c r="I70" s="8">
        <f t="shared" si="2"/>
        <v>1562.2932299418001</v>
      </c>
    </row>
    <row r="71" spans="2:9" x14ac:dyDescent="0.25">
      <c r="B71" s="1">
        <v>69</v>
      </c>
      <c r="C71" s="10" t="s">
        <v>68</v>
      </c>
      <c r="D71" s="8">
        <v>750.74</v>
      </c>
      <c r="E71" s="8">
        <f>'2021'!M71</f>
        <v>739.12999999999977</v>
      </c>
      <c r="F71" s="8">
        <v>534.99</v>
      </c>
      <c r="G71" s="8">
        <v>316.56999999899989</v>
      </c>
      <c r="H71" s="8">
        <v>365.1599999999998</v>
      </c>
      <c r="I71" s="8">
        <f t="shared" si="2"/>
        <v>541.31799999979989</v>
      </c>
    </row>
    <row r="72" spans="2:9" x14ac:dyDescent="0.25">
      <c r="B72" s="1">
        <v>70</v>
      </c>
      <c r="C72" s="10" t="s">
        <v>69</v>
      </c>
      <c r="D72" s="8">
        <v>6145.82</v>
      </c>
      <c r="E72" s="8">
        <f>'2021'!M72</f>
        <v>8496.42</v>
      </c>
      <c r="F72" s="8">
        <v>9127.9799999990009</v>
      </c>
      <c r="G72" s="8">
        <v>8823.2999999950007</v>
      </c>
      <c r="H72" s="8">
        <v>7626.5700000000024</v>
      </c>
      <c r="I72" s="8">
        <f t="shared" si="2"/>
        <v>8044.0179999988004</v>
      </c>
    </row>
    <row r="73" spans="2:9" x14ac:dyDescent="0.25">
      <c r="B73" s="1">
        <v>71</v>
      </c>
      <c r="C73" s="10" t="s">
        <v>70</v>
      </c>
      <c r="D73" s="8">
        <v>1270.8</v>
      </c>
      <c r="E73" s="8">
        <f>'2021'!M73</f>
        <v>1866.3</v>
      </c>
      <c r="F73" s="8">
        <v>3942.1550000000002</v>
      </c>
      <c r="G73" s="8">
        <v>2415.6000000009999</v>
      </c>
      <c r="H73" s="8">
        <v>2905.7999999999997</v>
      </c>
      <c r="I73" s="8">
        <f t="shared" si="2"/>
        <v>2480.1310000001999</v>
      </c>
    </row>
    <row r="74" spans="2:9" x14ac:dyDescent="0.25">
      <c r="B74" s="1">
        <v>72</v>
      </c>
      <c r="C74" s="10" t="s">
        <v>71</v>
      </c>
      <c r="D74" s="8">
        <v>10782.07</v>
      </c>
      <c r="E74" s="8">
        <f>'2021'!M74</f>
        <v>11542.67</v>
      </c>
      <c r="F74" s="8">
        <v>9393.6099999970029</v>
      </c>
      <c r="G74" s="8">
        <v>10974.024999995001</v>
      </c>
      <c r="H74" s="8">
        <v>12125.250000000004</v>
      </c>
      <c r="I74" s="8">
        <f t="shared" si="2"/>
        <v>10963.524999998403</v>
      </c>
    </row>
    <row r="75" spans="2:9" x14ac:dyDescent="0.25">
      <c r="B75" s="1">
        <v>73</v>
      </c>
      <c r="C75" s="10" t="s">
        <v>72</v>
      </c>
      <c r="D75" s="8">
        <v>917.65</v>
      </c>
      <c r="E75" s="8">
        <f>'2021'!M75</f>
        <v>1934</v>
      </c>
      <c r="F75" s="8">
        <v>1161.4599999979998</v>
      </c>
      <c r="G75" s="8">
        <v>1535.76</v>
      </c>
      <c r="H75" s="8">
        <v>1448.46</v>
      </c>
      <c r="I75" s="8">
        <f t="shared" si="2"/>
        <v>1399.4659999995999</v>
      </c>
    </row>
    <row r="76" spans="2:9" x14ac:dyDescent="0.25">
      <c r="B76" s="1">
        <v>74</v>
      </c>
      <c r="C76" s="10" t="s">
        <v>73</v>
      </c>
      <c r="D76" s="8">
        <v>1889.3</v>
      </c>
      <c r="E76" s="8">
        <f>'2021'!M76</f>
        <v>4249.3</v>
      </c>
      <c r="F76" s="8">
        <v>5363.6500000000005</v>
      </c>
      <c r="G76" s="8">
        <v>4671.97</v>
      </c>
      <c r="H76" s="8">
        <v>5871.9999999999991</v>
      </c>
      <c r="I76" s="8">
        <f t="shared" si="2"/>
        <v>4409.2440000000006</v>
      </c>
    </row>
    <row r="77" spans="2:9" x14ac:dyDescent="0.25">
      <c r="B77" s="1">
        <v>75</v>
      </c>
      <c r="C77" s="10" t="s">
        <v>74</v>
      </c>
      <c r="D77" s="8">
        <v>313.3</v>
      </c>
      <c r="E77" s="8">
        <f>'2021'!M77</f>
        <v>470.3</v>
      </c>
      <c r="F77" s="8">
        <v>413.3</v>
      </c>
      <c r="G77" s="8">
        <v>213.44000000099999</v>
      </c>
      <c r="H77" s="8">
        <v>438.25000000000006</v>
      </c>
      <c r="I77" s="8">
        <f t="shared" si="2"/>
        <v>369.71800000020005</v>
      </c>
    </row>
    <row r="78" spans="2:9" x14ac:dyDescent="0.25">
      <c r="B78" s="1">
        <v>76</v>
      </c>
      <c r="C78" s="10" t="s">
        <v>75</v>
      </c>
      <c r="D78" s="8">
        <v>2694.79</v>
      </c>
      <c r="E78" s="8">
        <f>'2021'!M78</f>
        <v>4129.58</v>
      </c>
      <c r="F78" s="8">
        <v>5373.5099999969998</v>
      </c>
      <c r="G78" s="8">
        <v>4946.4900000010002</v>
      </c>
      <c r="H78" s="8">
        <v>4216.1899999999996</v>
      </c>
      <c r="I78" s="8">
        <f t="shared" si="2"/>
        <v>4272.1119999995999</v>
      </c>
    </row>
    <row r="79" spans="2:9" x14ac:dyDescent="0.25">
      <c r="B79" s="1">
        <v>77</v>
      </c>
      <c r="C79" s="10" t="s">
        <v>76</v>
      </c>
      <c r="D79" s="8">
        <v>8776.36</v>
      </c>
      <c r="E79" s="8">
        <f>'2021'!M79</f>
        <v>10029.089999999998</v>
      </c>
      <c r="F79" s="8">
        <v>12812.47</v>
      </c>
      <c r="G79" s="8">
        <v>11683.59</v>
      </c>
      <c r="H79" s="8">
        <v>12801.920000000004</v>
      </c>
      <c r="I79" s="8">
        <f t="shared" si="2"/>
        <v>11220.686</v>
      </c>
    </row>
    <row r="80" spans="2:9" x14ac:dyDescent="0.25">
      <c r="B80" s="1">
        <v>78</v>
      </c>
      <c r="C80" s="10" t="s">
        <v>77</v>
      </c>
      <c r="D80" s="8">
        <v>667.96</v>
      </c>
      <c r="E80" s="8">
        <f>'2021'!M80</f>
        <v>956.41000000000008</v>
      </c>
      <c r="F80" s="8">
        <v>840.75999999300018</v>
      </c>
      <c r="G80" s="8">
        <v>1088.3600000029999</v>
      </c>
      <c r="H80" s="8">
        <v>436.39999999999986</v>
      </c>
      <c r="I80" s="8">
        <f t="shared" si="2"/>
        <v>797.97799999919994</v>
      </c>
    </row>
    <row r="81" spans="2:9" x14ac:dyDescent="0.25">
      <c r="B81" s="1">
        <v>79</v>
      </c>
      <c r="C81" s="10" t="s">
        <v>78</v>
      </c>
      <c r="D81" s="8">
        <v>10661.04</v>
      </c>
      <c r="E81" s="8">
        <f>'2021'!M81</f>
        <v>29403.898381102001</v>
      </c>
      <c r="F81" s="8">
        <v>22994.574016798004</v>
      </c>
      <c r="G81" s="8">
        <v>20140.675816996998</v>
      </c>
      <c r="H81" s="8">
        <v>25905.16</v>
      </c>
      <c r="I81" s="8">
        <f t="shared" si="2"/>
        <v>21821.069642979401</v>
      </c>
    </row>
    <row r="82" spans="2:9" x14ac:dyDescent="0.25">
      <c r="B82" s="1">
        <v>80</v>
      </c>
      <c r="C82" s="10" t="s">
        <v>79</v>
      </c>
      <c r="D82" s="8">
        <v>6787.71</v>
      </c>
      <c r="E82" s="8">
        <f>'2021'!M82</f>
        <v>7157.7</v>
      </c>
      <c r="F82" s="8">
        <v>8401.9800000020005</v>
      </c>
      <c r="G82" s="8">
        <v>8251.900000003001</v>
      </c>
      <c r="H82" s="8">
        <v>8737.4000000000033</v>
      </c>
      <c r="I82" s="8">
        <f t="shared" si="2"/>
        <v>7867.3380000010002</v>
      </c>
    </row>
    <row r="83" spans="2:9" x14ac:dyDescent="0.25">
      <c r="B83" s="1">
        <v>81</v>
      </c>
      <c r="C83" s="10" t="s">
        <v>80</v>
      </c>
      <c r="D83" s="8">
        <v>11560.41</v>
      </c>
      <c r="E83" s="8">
        <f>'2021'!M83</f>
        <v>14787.613336000002</v>
      </c>
      <c r="F83" s="8">
        <v>18437.919999999001</v>
      </c>
      <c r="G83" s="8">
        <v>15805.080000004999</v>
      </c>
      <c r="H83" s="8">
        <v>14371.12</v>
      </c>
      <c r="I83" s="8">
        <f t="shared" si="2"/>
        <v>14992.428667200802</v>
      </c>
    </row>
    <row r="84" spans="2:9" x14ac:dyDescent="0.25">
      <c r="B84" s="1">
        <v>82</v>
      </c>
      <c r="C84" s="10" t="s">
        <v>81</v>
      </c>
      <c r="D84" s="8">
        <v>7223.46</v>
      </c>
      <c r="E84" s="8">
        <f>'2021'!M84</f>
        <v>10403.85</v>
      </c>
      <c r="F84" s="8">
        <v>9856.93</v>
      </c>
      <c r="G84" s="8">
        <v>11906.779999999999</v>
      </c>
      <c r="H84" s="8">
        <v>11053.850000000002</v>
      </c>
      <c r="I84" s="8">
        <f t="shared" si="2"/>
        <v>10088.974000000002</v>
      </c>
    </row>
    <row r="85" spans="2:9" x14ac:dyDescent="0.25">
      <c r="B85" s="1">
        <v>83</v>
      </c>
      <c r="C85" s="10" t="s">
        <v>82</v>
      </c>
      <c r="D85" s="8">
        <v>6273.26</v>
      </c>
      <c r="E85" s="8">
        <f>'2021'!M85</f>
        <v>7917.94</v>
      </c>
      <c r="F85" s="8">
        <v>7829.47</v>
      </c>
      <c r="G85" s="8">
        <v>5474.0599999980004</v>
      </c>
      <c r="H85" s="8">
        <v>6728.04</v>
      </c>
      <c r="I85" s="8">
        <f t="shared" si="2"/>
        <v>6844.5539999996008</v>
      </c>
    </row>
    <row r="86" spans="2:9" x14ac:dyDescent="0.25">
      <c r="B86" s="1">
        <v>84</v>
      </c>
      <c r="C86" s="10" t="s">
        <v>83</v>
      </c>
      <c r="D86" s="8">
        <v>8654.6099999999988</v>
      </c>
      <c r="E86" s="8">
        <f>'2021'!M86</f>
        <v>31314.914693806102</v>
      </c>
      <c r="F86" s="8">
        <v>28299.882747639997</v>
      </c>
      <c r="G86" s="8">
        <v>39579.479464995995</v>
      </c>
      <c r="H86" s="8">
        <v>33525.399999999994</v>
      </c>
      <c r="I86" s="8">
        <f t="shared" si="2"/>
        <v>28274.857381288417</v>
      </c>
    </row>
    <row r="87" spans="2:9" x14ac:dyDescent="0.25">
      <c r="B87" s="1">
        <v>85</v>
      </c>
      <c r="C87" s="10" t="s">
        <v>84</v>
      </c>
      <c r="D87" s="8">
        <v>1512.76</v>
      </c>
      <c r="E87" s="8">
        <f>'2021'!M87</f>
        <v>2636.17</v>
      </c>
      <c r="F87" s="8">
        <v>2213.4699999969994</v>
      </c>
      <c r="G87" s="8">
        <v>2202.8499999989995</v>
      </c>
      <c r="H87" s="8">
        <v>1742.45</v>
      </c>
      <c r="I87" s="8">
        <f t="shared" si="2"/>
        <v>2061.5399999992001</v>
      </c>
    </row>
    <row r="88" spans="2:9" x14ac:dyDescent="0.25">
      <c r="B88" s="1">
        <v>86</v>
      </c>
      <c r="C88" s="10" t="s">
        <v>85</v>
      </c>
      <c r="D88" s="8">
        <v>8540.5499999999993</v>
      </c>
      <c r="E88" s="8">
        <f>'2021'!M88</f>
        <v>4316.5600000000004</v>
      </c>
      <c r="F88" s="8">
        <v>8536.7199999999993</v>
      </c>
      <c r="G88" s="8">
        <v>5824.4800000000014</v>
      </c>
      <c r="H88" s="8">
        <v>4507.170000000001</v>
      </c>
      <c r="I88" s="8">
        <f t="shared" si="2"/>
        <v>6345.0960000000014</v>
      </c>
    </row>
    <row r="89" spans="2:9" x14ac:dyDescent="0.25">
      <c r="B89" s="1">
        <v>87</v>
      </c>
      <c r="C89" s="10" t="s">
        <v>86</v>
      </c>
      <c r="D89" s="8">
        <v>9770.7800000000007</v>
      </c>
      <c r="E89" s="8">
        <f>'2021'!M89</f>
        <v>14531.029999999997</v>
      </c>
      <c r="F89" s="8">
        <v>17453.970000001998</v>
      </c>
      <c r="G89" s="8">
        <v>15068.414999977002</v>
      </c>
      <c r="H89" s="8">
        <v>17549.809999999994</v>
      </c>
      <c r="I89" s="8">
        <f t="shared" si="2"/>
        <v>14874.800999995798</v>
      </c>
    </row>
    <row r="90" spans="2:9" x14ac:dyDescent="0.25">
      <c r="B90" s="1">
        <v>88</v>
      </c>
      <c r="C90" s="10" t="s">
        <v>87</v>
      </c>
      <c r="D90" s="8">
        <v>18066.14</v>
      </c>
      <c r="E90" s="8">
        <f>'2021'!M90</f>
        <v>20366.139999999992</v>
      </c>
      <c r="F90" s="8">
        <v>21850.459999994</v>
      </c>
      <c r="G90" s="8">
        <v>22218.129999987003</v>
      </c>
      <c r="H90" s="8">
        <v>22791.23999999998</v>
      </c>
      <c r="I90" s="8">
        <f t="shared" si="2"/>
        <v>21058.421999996193</v>
      </c>
    </row>
    <row r="91" spans="2:9" x14ac:dyDescent="0.25">
      <c r="B91" s="1">
        <v>89</v>
      </c>
      <c r="C91" s="10" t="s">
        <v>88</v>
      </c>
      <c r="D91" s="8">
        <v>49004.989000000001</v>
      </c>
      <c r="E91" s="8">
        <f>'2021'!M91</f>
        <v>55266.415170000007</v>
      </c>
      <c r="F91" s="8">
        <v>47502.99854000099</v>
      </c>
      <c r="G91" s="8">
        <v>54916.881420001999</v>
      </c>
      <c r="H91" s="8">
        <v>52451.448379999994</v>
      </c>
      <c r="I91" s="8">
        <f t="shared" si="2"/>
        <v>51828.546502000594</v>
      </c>
    </row>
    <row r="92" spans="2:9" x14ac:dyDescent="0.25">
      <c r="B92" s="1">
        <v>90</v>
      </c>
      <c r="C92" s="10" t="s">
        <v>89</v>
      </c>
      <c r="D92" s="8">
        <v>1154.6400000000001</v>
      </c>
      <c r="E92" s="8">
        <f>'2021'!M92</f>
        <v>1422.1499999999999</v>
      </c>
      <c r="F92" s="8">
        <v>1245.9125000009999</v>
      </c>
      <c r="G92" s="8">
        <v>2125.6724999980001</v>
      </c>
      <c r="H92" s="8">
        <v>2665.4759999999992</v>
      </c>
      <c r="I92" s="8">
        <f t="shared" si="2"/>
        <v>1722.7701999997996</v>
      </c>
    </row>
    <row r="93" spans="2:9" x14ac:dyDescent="0.25">
      <c r="B93" s="1">
        <v>91</v>
      </c>
      <c r="C93" s="10" t="s">
        <v>90</v>
      </c>
      <c r="D93" s="8">
        <v>15304.758</v>
      </c>
      <c r="E93" s="8">
        <f>'2021'!M93</f>
        <v>13984.89496</v>
      </c>
      <c r="F93" s="8">
        <v>16902.613140000998</v>
      </c>
      <c r="G93" s="8">
        <v>15062.920139998003</v>
      </c>
      <c r="H93" s="8">
        <v>20899.441439999999</v>
      </c>
      <c r="I93" s="8">
        <f t="shared" si="2"/>
        <v>16430.925535999799</v>
      </c>
    </row>
    <row r="94" spans="2:9" x14ac:dyDescent="0.25">
      <c r="B94" s="1">
        <v>92</v>
      </c>
      <c r="C94" s="10" t="s">
        <v>91</v>
      </c>
      <c r="D94" s="8">
        <v>10479.99</v>
      </c>
      <c r="E94" s="8">
        <f>'2021'!M94</f>
        <v>9449.67</v>
      </c>
      <c r="F94" s="8">
        <v>8589.8700000030003</v>
      </c>
      <c r="G94" s="8">
        <v>8415.0199999999986</v>
      </c>
      <c r="H94" s="8">
        <v>9487.4900000000034</v>
      </c>
      <c r="I94" s="8">
        <f t="shared" si="2"/>
        <v>9284.4080000006015</v>
      </c>
    </row>
    <row r="95" spans="2:9" x14ac:dyDescent="0.25">
      <c r="B95" s="1">
        <v>93</v>
      </c>
      <c r="C95" s="10" t="s">
        <v>92</v>
      </c>
      <c r="D95" s="8">
        <v>819.7</v>
      </c>
      <c r="E95" s="8">
        <f>'2021'!M95</f>
        <v>1188.6667229779998</v>
      </c>
      <c r="F95" s="8">
        <v>826.53555555000025</v>
      </c>
      <c r="G95" s="8">
        <v>814.393299996</v>
      </c>
      <c r="H95" s="8">
        <v>1336.21</v>
      </c>
      <c r="I95" s="8">
        <f t="shared" si="2"/>
        <v>997.10111570480001</v>
      </c>
    </row>
    <row r="96" spans="2:9" x14ac:dyDescent="0.25">
      <c r="B96" s="1">
        <v>94</v>
      </c>
      <c r="C96" s="10" t="s">
        <v>96</v>
      </c>
      <c r="D96" s="8">
        <v>5859.0601080000006</v>
      </c>
      <c r="E96" s="8">
        <f>'2021'!M96</f>
        <v>7135.1570670000001</v>
      </c>
      <c r="F96" s="8">
        <v>6819.5918602684842</v>
      </c>
      <c r="G96" s="8">
        <v>7847.2450000019999</v>
      </c>
      <c r="H96" s="8">
        <v>8122.7287722816363</v>
      </c>
      <c r="I96" s="8">
        <f t="shared" si="2"/>
        <v>7156.7565615104249</v>
      </c>
    </row>
    <row r="97" spans="2:9" x14ac:dyDescent="0.25">
      <c r="B97" s="1">
        <v>95</v>
      </c>
      <c r="C97" s="10" t="s">
        <v>97</v>
      </c>
      <c r="D97" s="8">
        <v>8841.5</v>
      </c>
      <c r="E97" s="8">
        <f>'2021'!M97</f>
        <v>4564.5033333333331</v>
      </c>
      <c r="F97" s="8">
        <v>8914.5766666729996</v>
      </c>
      <c r="G97" s="8">
        <v>8391.9500000030002</v>
      </c>
      <c r="H97" s="8">
        <v>8675.3000000000011</v>
      </c>
      <c r="I97" s="8">
        <f t="shared" si="2"/>
        <v>7877.566000001867</v>
      </c>
    </row>
    <row r="98" spans="2:9" x14ac:dyDescent="0.25">
      <c r="B98" s="1">
        <v>96</v>
      </c>
      <c r="C98" s="10" t="s">
        <v>93</v>
      </c>
      <c r="D98" s="8">
        <v>7036.12</v>
      </c>
      <c r="E98" s="8">
        <f>'2021'!M98</f>
        <v>7839.3</v>
      </c>
      <c r="F98" s="8">
        <v>8259.0400000000009</v>
      </c>
      <c r="G98" s="8">
        <v>8180.3599999969992</v>
      </c>
      <c r="H98" s="8">
        <v>8107.7400000000016</v>
      </c>
      <c r="I98" s="8">
        <f t="shared" si="2"/>
        <v>7884.5119999994004</v>
      </c>
    </row>
    <row r="99" spans="2:9" x14ac:dyDescent="0.25">
      <c r="B99" s="1">
        <v>97</v>
      </c>
      <c r="C99" s="10" t="s">
        <v>94</v>
      </c>
      <c r="D99" s="8">
        <v>1759.25</v>
      </c>
      <c r="E99" s="8">
        <f>'2021'!M99</f>
        <v>2510.4200000000005</v>
      </c>
      <c r="F99" s="8">
        <v>1979.1799999999998</v>
      </c>
      <c r="G99" s="8">
        <v>2136.7749999969997</v>
      </c>
      <c r="H99" s="8">
        <v>1711.0799999999997</v>
      </c>
      <c r="I99" s="8">
        <f t="shared" ref="I99:I130" si="3">AVERAGE(D99:H99)</f>
        <v>2019.3409999994001</v>
      </c>
    </row>
    <row r="100" spans="2:9" x14ac:dyDescent="0.25">
      <c r="B100" s="1">
        <v>98</v>
      </c>
      <c r="C100" s="10" t="s">
        <v>95</v>
      </c>
      <c r="D100" s="8">
        <v>15055.29</v>
      </c>
      <c r="E100" s="8">
        <f>'2021'!M100</f>
        <v>18062.579999999998</v>
      </c>
      <c r="F100" s="8">
        <v>15766.029999998002</v>
      </c>
      <c r="G100" s="8">
        <v>17272.809999998</v>
      </c>
      <c r="H100" s="8">
        <v>16900.330000000002</v>
      </c>
      <c r="I100" s="8">
        <f t="shared" si="3"/>
        <v>16611.407999999203</v>
      </c>
    </row>
    <row r="101" spans="2:9" x14ac:dyDescent="0.25">
      <c r="B101" s="1">
        <v>99</v>
      </c>
      <c r="C101" s="10" t="s">
        <v>98</v>
      </c>
      <c r="D101" s="8">
        <v>8526.2800000000007</v>
      </c>
      <c r="E101" s="8">
        <f>'2021'!M101</f>
        <v>14824.310000000003</v>
      </c>
      <c r="F101" s="8">
        <v>16291.009999999002</v>
      </c>
      <c r="G101" s="8">
        <v>15827.279999999</v>
      </c>
      <c r="H101" s="8">
        <v>21074.76999999999</v>
      </c>
      <c r="I101" s="8">
        <f t="shared" si="3"/>
        <v>15308.729999999598</v>
      </c>
    </row>
    <row r="102" spans="2:9" x14ac:dyDescent="0.25">
      <c r="B102" s="1">
        <v>100</v>
      </c>
      <c r="C102" s="10" t="s">
        <v>99</v>
      </c>
      <c r="D102" s="8">
        <v>10866.25</v>
      </c>
      <c r="E102" s="8">
        <f>'2021'!M102</f>
        <v>7259.4000000000005</v>
      </c>
      <c r="F102" s="8">
        <v>9677.15</v>
      </c>
      <c r="G102" s="8">
        <v>9506.48</v>
      </c>
      <c r="H102" s="8">
        <v>8683.35</v>
      </c>
      <c r="I102" s="8">
        <f t="shared" si="3"/>
        <v>9198.5259999999998</v>
      </c>
    </row>
    <row r="103" spans="2:9" x14ac:dyDescent="0.25">
      <c r="B103" s="1">
        <v>101</v>
      </c>
      <c r="C103" s="10" t="s">
        <v>100</v>
      </c>
      <c r="D103" s="8">
        <v>36667.629999999997</v>
      </c>
      <c r="E103" s="8">
        <f>'2021'!M103</f>
        <v>22741.39</v>
      </c>
      <c r="F103" s="8">
        <v>28702.789999998004</v>
      </c>
      <c r="G103" s="8">
        <v>27674.800000013998</v>
      </c>
      <c r="H103" s="8">
        <v>29175.151999999995</v>
      </c>
      <c r="I103" s="8">
        <f t="shared" si="3"/>
        <v>28992.352400002401</v>
      </c>
    </row>
    <row r="104" spans="2:9" x14ac:dyDescent="0.25">
      <c r="B104" s="1">
        <v>102</v>
      </c>
      <c r="C104" s="10" t="s">
        <v>101</v>
      </c>
      <c r="D104" s="8">
        <v>6251.2</v>
      </c>
      <c r="E104" s="8">
        <f>'2021'!M104</f>
        <v>8957.9000000000015</v>
      </c>
      <c r="F104" s="8">
        <v>10382.649999998999</v>
      </c>
      <c r="G104" s="8">
        <v>7974.8099999940014</v>
      </c>
      <c r="H104" s="8">
        <v>9891.0000000000036</v>
      </c>
      <c r="I104" s="8">
        <f t="shared" si="3"/>
        <v>8691.5119999986018</v>
      </c>
    </row>
    <row r="105" spans="2:9" x14ac:dyDescent="0.25">
      <c r="B105" s="1">
        <v>103</v>
      </c>
      <c r="C105" s="10" t="s">
        <v>102</v>
      </c>
      <c r="D105" s="8">
        <v>3738.22</v>
      </c>
      <c r="E105" s="8">
        <f>'2021'!M105</f>
        <v>4690.3</v>
      </c>
      <c r="F105" s="8">
        <v>5499.2799999990002</v>
      </c>
      <c r="G105" s="8">
        <v>7931.0999999980004</v>
      </c>
      <c r="H105" s="8">
        <v>5708.0300000000007</v>
      </c>
      <c r="I105" s="8">
        <f t="shared" si="3"/>
        <v>5513.3859999994002</v>
      </c>
    </row>
    <row r="106" spans="2:9" x14ac:dyDescent="0.25">
      <c r="B106" s="1">
        <v>104</v>
      </c>
      <c r="C106" s="10" t="s">
        <v>103</v>
      </c>
      <c r="D106" s="8">
        <v>4899.91</v>
      </c>
      <c r="E106" s="8">
        <f>'2021'!M106</f>
        <v>7345.829999999999</v>
      </c>
      <c r="F106" s="8">
        <v>7217.3599999959997</v>
      </c>
      <c r="G106" s="8">
        <v>5979.1099999980006</v>
      </c>
      <c r="H106" s="8">
        <v>6659.7899999999981</v>
      </c>
      <c r="I106" s="8">
        <f t="shared" si="3"/>
        <v>6420.3999999987991</v>
      </c>
    </row>
    <row r="107" spans="2:9" x14ac:dyDescent="0.25">
      <c r="B107" s="1">
        <v>105</v>
      </c>
      <c r="C107" s="10" t="s">
        <v>104</v>
      </c>
      <c r="D107" s="8">
        <v>1144.25</v>
      </c>
      <c r="E107" s="8">
        <f>'2021'!M107</f>
        <v>3519.0402753970002</v>
      </c>
      <c r="F107" s="8">
        <v>2069.8999999970001</v>
      </c>
      <c r="G107" s="8">
        <v>3313.2862079979996</v>
      </c>
      <c r="H107" s="8">
        <v>10735.890000000003</v>
      </c>
      <c r="I107" s="8">
        <f t="shared" si="3"/>
        <v>4156.4732966784013</v>
      </c>
    </row>
    <row r="108" spans="2:9" x14ac:dyDescent="0.25">
      <c r="B108" s="1">
        <v>106</v>
      </c>
      <c r="C108" s="10" t="s">
        <v>105</v>
      </c>
      <c r="D108" s="8">
        <v>4753.4426898303054</v>
      </c>
      <c r="E108" s="8">
        <f>'2021'!M108</f>
        <v>19766.250000000004</v>
      </c>
      <c r="F108" s="8">
        <v>20871.165338579969</v>
      </c>
      <c r="G108" s="8">
        <v>18361.365907640615</v>
      </c>
      <c r="H108" s="8">
        <v>14032.251375848271</v>
      </c>
      <c r="I108" s="8">
        <f t="shared" si="3"/>
        <v>15556.895062379834</v>
      </c>
    </row>
    <row r="109" spans="2:9" x14ac:dyDescent="0.25">
      <c r="B109" s="1">
        <v>107</v>
      </c>
      <c r="C109" s="10" t="s">
        <v>106</v>
      </c>
      <c r="D109" s="8">
        <v>1570.75</v>
      </c>
      <c r="E109" s="8">
        <f>'2021'!M109</f>
        <v>3106.85</v>
      </c>
      <c r="F109" s="8">
        <v>1760.7</v>
      </c>
      <c r="G109" s="8">
        <v>1482.3899999999999</v>
      </c>
      <c r="H109" s="8">
        <v>1110.76</v>
      </c>
      <c r="I109" s="8">
        <f t="shared" si="3"/>
        <v>1806.2900000000002</v>
      </c>
    </row>
    <row r="110" spans="2:9" x14ac:dyDescent="0.25">
      <c r="B110" s="1">
        <v>108</v>
      </c>
      <c r="C110" s="10" t="s">
        <v>107</v>
      </c>
      <c r="D110" s="8">
        <v>925.95</v>
      </c>
      <c r="E110" s="8">
        <f>'2021'!M110</f>
        <v>1031.18</v>
      </c>
      <c r="F110" s="8">
        <v>1767.4749999940002</v>
      </c>
      <c r="G110" s="8">
        <v>2458.8649999980003</v>
      </c>
      <c r="H110" s="8">
        <v>1138.9699999999998</v>
      </c>
      <c r="I110" s="8">
        <f t="shared" si="3"/>
        <v>1464.4879999984</v>
      </c>
    </row>
    <row r="111" spans="2:9" x14ac:dyDescent="0.25">
      <c r="B111" s="1">
        <v>109</v>
      </c>
      <c r="C111" s="10" t="s">
        <v>108</v>
      </c>
      <c r="D111" s="8">
        <v>5020.97</v>
      </c>
      <c r="E111" s="8">
        <f>'2021'!M111</f>
        <v>13127.209682402001</v>
      </c>
      <c r="F111" s="8">
        <v>13161.99</v>
      </c>
      <c r="G111" s="8">
        <v>11732.253966998</v>
      </c>
      <c r="H111" s="8">
        <v>6837.7500000000018</v>
      </c>
      <c r="I111" s="8">
        <f t="shared" si="3"/>
        <v>9976.0347298800007</v>
      </c>
    </row>
    <row r="112" spans="2:9" x14ac:dyDescent="0.25">
      <c r="B112" s="1">
        <v>110</v>
      </c>
      <c r="C112" s="10" t="s">
        <v>109</v>
      </c>
      <c r="D112" s="8">
        <v>887.85</v>
      </c>
      <c r="E112" s="8">
        <f>'2021'!M112</f>
        <v>3868.67</v>
      </c>
      <c r="F112" s="8">
        <v>3977.7999999979997</v>
      </c>
      <c r="G112" s="8">
        <v>4204.9799999939996</v>
      </c>
      <c r="H112" s="8">
        <v>4193.3500000000004</v>
      </c>
      <c r="I112" s="8">
        <f t="shared" si="3"/>
        <v>3426.5299999983995</v>
      </c>
    </row>
    <row r="113" spans="2:9" x14ac:dyDescent="0.25">
      <c r="B113" s="1">
        <v>111</v>
      </c>
      <c r="C113" s="10" t="s">
        <v>110</v>
      </c>
      <c r="D113" s="8">
        <v>2208.4899999999998</v>
      </c>
      <c r="E113" s="8">
        <f>'2021'!M113</f>
        <v>2233.88</v>
      </c>
      <c r="F113" s="8">
        <v>2342.9</v>
      </c>
      <c r="G113" s="8">
        <v>2510.270000002</v>
      </c>
      <c r="H113" s="8">
        <v>1377.64</v>
      </c>
      <c r="I113" s="8">
        <f t="shared" si="3"/>
        <v>2134.6360000003997</v>
      </c>
    </row>
    <row r="114" spans="2:9" x14ac:dyDescent="0.25">
      <c r="B114" s="1">
        <v>112</v>
      </c>
      <c r="C114" s="10" t="s">
        <v>111</v>
      </c>
      <c r="D114" s="8">
        <v>486.34</v>
      </c>
      <c r="E114" s="8">
        <f>'2021'!M114</f>
        <v>860.34999999999991</v>
      </c>
      <c r="F114" s="8">
        <v>315.00000000200004</v>
      </c>
      <c r="G114" s="8">
        <v>237.94999999899997</v>
      </c>
      <c r="H114" s="8">
        <v>795.58</v>
      </c>
      <c r="I114" s="8">
        <f t="shared" si="3"/>
        <v>539.04400000019996</v>
      </c>
    </row>
    <row r="115" spans="2:9" x14ac:dyDescent="0.25">
      <c r="B115" s="1">
        <v>113</v>
      </c>
      <c r="C115" s="10" t="s">
        <v>112</v>
      </c>
      <c r="D115" s="8">
        <v>3964.06</v>
      </c>
      <c r="E115" s="8">
        <f>'2021'!M115</f>
        <v>5604.38</v>
      </c>
      <c r="F115" s="8">
        <v>5756.42</v>
      </c>
      <c r="G115" s="8">
        <v>3017.8199999990002</v>
      </c>
      <c r="H115" s="8">
        <v>5472.5799999999972</v>
      </c>
      <c r="I115" s="8">
        <f t="shared" si="3"/>
        <v>4763.0519999997996</v>
      </c>
    </row>
    <row r="116" spans="2:9" x14ac:dyDescent="0.25">
      <c r="B116" s="1">
        <v>114</v>
      </c>
      <c r="C116" s="10" t="s">
        <v>113</v>
      </c>
      <c r="D116" s="8">
        <v>1903.54</v>
      </c>
      <c r="E116" s="8">
        <f>'2021'!M116</f>
        <v>4235.5200000000004</v>
      </c>
      <c r="F116" s="8">
        <v>3349.1399999940004</v>
      </c>
      <c r="G116" s="8">
        <v>2998.269999995</v>
      </c>
      <c r="H116" s="8">
        <v>2389.6099999999997</v>
      </c>
      <c r="I116" s="8">
        <f t="shared" si="3"/>
        <v>2975.2159999978003</v>
      </c>
    </row>
    <row r="117" spans="2:9" x14ac:dyDescent="0.25">
      <c r="B117" s="1">
        <v>115</v>
      </c>
      <c r="C117" s="10" t="s">
        <v>114</v>
      </c>
      <c r="D117" s="8">
        <v>1712.22</v>
      </c>
      <c r="E117" s="8">
        <f>'2021'!M117</f>
        <v>4039.2999999999997</v>
      </c>
      <c r="F117" s="8">
        <v>2099.3499999979999</v>
      </c>
      <c r="G117" s="8">
        <v>3813.5899999969997</v>
      </c>
      <c r="H117" s="8">
        <v>2871.1099999999997</v>
      </c>
      <c r="I117" s="8">
        <f t="shared" si="3"/>
        <v>2907.113999999</v>
      </c>
    </row>
    <row r="118" spans="2:9" x14ac:dyDescent="0.25">
      <c r="B118" s="1">
        <v>116</v>
      </c>
      <c r="C118" s="10" t="s">
        <v>115</v>
      </c>
      <c r="D118" s="8">
        <v>3505.28</v>
      </c>
      <c r="E118" s="8">
        <f>'2021'!M118</f>
        <v>5034.1099999999997</v>
      </c>
      <c r="F118" s="8">
        <v>7243.02</v>
      </c>
      <c r="G118" s="8">
        <v>8157.3300000009995</v>
      </c>
      <c r="H118" s="8">
        <v>6063.48</v>
      </c>
      <c r="I118" s="8">
        <f t="shared" si="3"/>
        <v>6000.6440000001994</v>
      </c>
    </row>
    <row r="119" spans="2:9" x14ac:dyDescent="0.25">
      <c r="B119" s="1">
        <v>117</v>
      </c>
      <c r="C119" s="10" t="s">
        <v>116</v>
      </c>
      <c r="D119" s="8">
        <v>5844.2000000000007</v>
      </c>
      <c r="E119" s="8">
        <f>'2021'!M119</f>
        <v>14936.776456375999</v>
      </c>
      <c r="F119" s="8">
        <v>19526.845655306999</v>
      </c>
      <c r="G119" s="8">
        <v>9148.4984519959999</v>
      </c>
      <c r="H119" s="8">
        <v>24555.469999999998</v>
      </c>
      <c r="I119" s="8">
        <f t="shared" si="3"/>
        <v>14802.358112735799</v>
      </c>
    </row>
    <row r="120" spans="2:9" x14ac:dyDescent="0.25">
      <c r="B120" s="1">
        <v>118</v>
      </c>
      <c r="C120" s="10" t="s">
        <v>117</v>
      </c>
      <c r="D120" s="8">
        <v>3682.35</v>
      </c>
      <c r="E120" s="8">
        <f>'2021'!M120</f>
        <v>3171.36</v>
      </c>
      <c r="F120" s="8">
        <v>2266.16</v>
      </c>
      <c r="G120" s="8">
        <v>3420.3800000010001</v>
      </c>
      <c r="H120" s="8">
        <v>3647.6499999999996</v>
      </c>
      <c r="I120" s="8">
        <f t="shared" si="3"/>
        <v>3237.5800000001996</v>
      </c>
    </row>
    <row r="121" spans="2:9" x14ac:dyDescent="0.25">
      <c r="B121" s="1">
        <v>119</v>
      </c>
      <c r="C121" s="10" t="s">
        <v>118</v>
      </c>
      <c r="D121" s="8">
        <v>568.01</v>
      </c>
      <c r="E121" s="8">
        <f>'2021'!M121</f>
        <v>2869.217284505</v>
      </c>
      <c r="F121" s="8">
        <v>4599.6092193639997</v>
      </c>
      <c r="G121" s="8">
        <v>8423.3221089959989</v>
      </c>
      <c r="H121" s="8">
        <v>5118.1699999999992</v>
      </c>
      <c r="I121" s="8">
        <f t="shared" si="3"/>
        <v>4315.6657225729996</v>
      </c>
    </row>
    <row r="122" spans="2:9" x14ac:dyDescent="0.25">
      <c r="B122" s="1">
        <v>120</v>
      </c>
      <c r="C122" s="10" t="s">
        <v>119</v>
      </c>
      <c r="D122" s="8">
        <v>12027.61</v>
      </c>
      <c r="E122" s="8">
        <f>'2021'!M122</f>
        <v>12677.220000000001</v>
      </c>
      <c r="F122" s="8">
        <v>13861.120000008998</v>
      </c>
      <c r="G122" s="8">
        <v>10173.369999999</v>
      </c>
      <c r="H122" s="8">
        <v>12345.929999999998</v>
      </c>
      <c r="I122" s="8">
        <f t="shared" si="3"/>
        <v>12217.0500000016</v>
      </c>
    </row>
    <row r="123" spans="2:9" x14ac:dyDescent="0.25">
      <c r="B123" s="1">
        <v>121</v>
      </c>
      <c r="C123" s="10" t="s">
        <v>120</v>
      </c>
      <c r="D123" s="8">
        <v>11557.903026</v>
      </c>
      <c r="E123" s="8">
        <f>'2021'!M123</f>
        <v>13240.482356999999</v>
      </c>
      <c r="F123" s="8">
        <v>13940.281752396753</v>
      </c>
      <c r="G123" s="8">
        <v>14937.059999999003</v>
      </c>
      <c r="H123" s="8">
        <v>20718.683726249947</v>
      </c>
      <c r="I123" s="8">
        <f t="shared" si="3"/>
        <v>14878.882172329142</v>
      </c>
    </row>
    <row r="124" spans="2:9" x14ac:dyDescent="0.25">
      <c r="B124" s="1">
        <v>122</v>
      </c>
      <c r="C124" s="10" t="s">
        <v>121</v>
      </c>
      <c r="D124" s="8">
        <v>682.25</v>
      </c>
      <c r="E124" s="8">
        <f>'2021'!M124</f>
        <v>461.75</v>
      </c>
      <c r="F124" s="8">
        <v>261.7</v>
      </c>
      <c r="G124" s="8">
        <v>366.25</v>
      </c>
      <c r="H124" s="8">
        <v>355.99999999999994</v>
      </c>
      <c r="I124" s="8">
        <f t="shared" si="3"/>
        <v>425.59</v>
      </c>
    </row>
    <row r="125" spans="2:9" x14ac:dyDescent="0.25">
      <c r="B125" s="1">
        <v>123</v>
      </c>
      <c r="C125" s="10" t="s">
        <v>122</v>
      </c>
      <c r="D125" s="8">
        <v>3928.21</v>
      </c>
      <c r="E125" s="8">
        <f>'2021'!M125</f>
        <v>7136.2300000000005</v>
      </c>
      <c r="F125" s="8">
        <v>5755.8800000009996</v>
      </c>
      <c r="G125" s="8">
        <v>4449.8399999999992</v>
      </c>
      <c r="H125" s="8">
        <v>4747.12</v>
      </c>
      <c r="I125" s="8">
        <f t="shared" si="3"/>
        <v>5203.4560000002002</v>
      </c>
    </row>
    <row r="126" spans="2:9" x14ac:dyDescent="0.25">
      <c r="B126" s="1">
        <v>124</v>
      </c>
      <c r="C126" s="10" t="s">
        <v>123</v>
      </c>
      <c r="D126" s="8">
        <v>8167.6</v>
      </c>
      <c r="E126" s="8">
        <f>'2021'!M126</f>
        <v>11113.79</v>
      </c>
      <c r="F126" s="8">
        <v>15883.980000001002</v>
      </c>
      <c r="G126" s="8">
        <v>14435.499999998001</v>
      </c>
      <c r="H126" s="8">
        <v>13390.36</v>
      </c>
      <c r="I126" s="8">
        <f t="shared" si="3"/>
        <v>12598.245999999799</v>
      </c>
    </row>
    <row r="127" spans="2:9" x14ac:dyDescent="0.25">
      <c r="B127" s="1">
        <v>125</v>
      </c>
      <c r="C127" s="10" t="s">
        <v>124</v>
      </c>
      <c r="D127" s="8">
        <v>12037.73</v>
      </c>
      <c r="E127" s="8">
        <f>'2021'!M127</f>
        <v>7934.4400000000005</v>
      </c>
      <c r="F127" s="8">
        <v>7823.4000000000005</v>
      </c>
      <c r="G127" s="8">
        <v>6311.2399999990021</v>
      </c>
      <c r="H127" s="8">
        <v>8540.3699999999972</v>
      </c>
      <c r="I127" s="8">
        <f t="shared" si="3"/>
        <v>8529.4359999997996</v>
      </c>
    </row>
    <row r="128" spans="2:9" x14ac:dyDescent="0.25">
      <c r="B128" s="1">
        <v>126</v>
      </c>
      <c r="C128" s="10" t="s">
        <v>125</v>
      </c>
      <c r="D128" s="8">
        <v>534.5</v>
      </c>
      <c r="E128" s="8">
        <f>'2021'!M128</f>
        <v>926.28</v>
      </c>
      <c r="F128" s="8">
        <v>886.67999999999984</v>
      </c>
      <c r="G128" s="8">
        <v>910.22999999900003</v>
      </c>
      <c r="H128" s="8">
        <v>1020.88</v>
      </c>
      <c r="I128" s="8">
        <f t="shared" si="3"/>
        <v>855.71399999980008</v>
      </c>
    </row>
    <row r="129" spans="2:9" x14ac:dyDescent="0.25">
      <c r="B129" s="1">
        <v>127</v>
      </c>
      <c r="C129" s="10" t="s">
        <v>126</v>
      </c>
      <c r="D129" s="8">
        <v>817.8</v>
      </c>
      <c r="E129" s="8">
        <f>'2021'!M129</f>
        <v>2972.6409025400003</v>
      </c>
      <c r="F129" s="8">
        <v>3697.3727746139998</v>
      </c>
      <c r="G129" s="8">
        <v>1153.365199993</v>
      </c>
      <c r="H129" s="8">
        <v>3615.25</v>
      </c>
      <c r="I129" s="8">
        <f t="shared" si="3"/>
        <v>2451.2857754294</v>
      </c>
    </row>
    <row r="130" spans="2:9" x14ac:dyDescent="0.25">
      <c r="B130" s="1">
        <v>128</v>
      </c>
      <c r="C130" s="10" t="s">
        <v>127</v>
      </c>
      <c r="D130" s="8">
        <v>9138.66</v>
      </c>
      <c r="E130" s="8">
        <f>'2021'!M130</f>
        <v>11333.76</v>
      </c>
      <c r="F130" s="8">
        <v>11454.77</v>
      </c>
      <c r="G130" s="8">
        <v>11217.819999989999</v>
      </c>
      <c r="H130" s="8">
        <v>13058.060000000003</v>
      </c>
      <c r="I130" s="8">
        <f t="shared" si="3"/>
        <v>11240.613999998001</v>
      </c>
    </row>
    <row r="131" spans="2:9" x14ac:dyDescent="0.25">
      <c r="B131" s="1">
        <v>129</v>
      </c>
      <c r="C131" s="10" t="s">
        <v>128</v>
      </c>
      <c r="D131" s="8">
        <v>16500.95</v>
      </c>
      <c r="E131" s="8">
        <f>'2021'!M131</f>
        <v>18771.770000000004</v>
      </c>
      <c r="F131" s="8">
        <v>17445.609999997996</v>
      </c>
      <c r="G131" s="8">
        <v>13126.300000003999</v>
      </c>
      <c r="H131" s="8">
        <v>16214.82</v>
      </c>
      <c r="I131" s="8">
        <f t="shared" ref="I131:I162" si="4">AVERAGE(D131:H131)</f>
        <v>16411.8900000004</v>
      </c>
    </row>
    <row r="132" spans="2:9" x14ac:dyDescent="0.25">
      <c r="B132" s="1">
        <v>130</v>
      </c>
      <c r="C132" s="10" t="s">
        <v>129</v>
      </c>
      <c r="D132" s="8">
        <v>9207.9</v>
      </c>
      <c r="E132" s="8">
        <f>'2021'!M132</f>
        <v>13971.569999999998</v>
      </c>
      <c r="F132" s="8">
        <v>12238.629999999001</v>
      </c>
      <c r="G132" s="8">
        <v>12879.219999998999</v>
      </c>
      <c r="H132" s="8">
        <v>13904.09</v>
      </c>
      <c r="I132" s="8">
        <f t="shared" si="4"/>
        <v>12440.281999999599</v>
      </c>
    </row>
    <row r="133" spans="2:9" x14ac:dyDescent="0.25">
      <c r="B133" s="1">
        <v>131</v>
      </c>
      <c r="C133" s="10" t="s">
        <v>130</v>
      </c>
      <c r="D133" s="8">
        <v>1253</v>
      </c>
      <c r="E133" s="8">
        <f>'2021'!M133</f>
        <v>1389.45</v>
      </c>
      <c r="F133" s="8">
        <v>1844.5</v>
      </c>
      <c r="G133" s="8">
        <v>979.75</v>
      </c>
      <c r="H133" s="8">
        <v>1950.76</v>
      </c>
      <c r="I133" s="8">
        <f t="shared" si="4"/>
        <v>1483.492</v>
      </c>
    </row>
    <row r="134" spans="2:9" x14ac:dyDescent="0.25">
      <c r="B134" s="1">
        <v>132</v>
      </c>
      <c r="C134" s="10" t="s">
        <v>131</v>
      </c>
      <c r="D134" s="8">
        <v>13336.4</v>
      </c>
      <c r="E134" s="8">
        <f>'2021'!M134</f>
        <v>12774.892889999999</v>
      </c>
      <c r="F134" s="8">
        <v>13674.016560002001</v>
      </c>
      <c r="G134" s="8">
        <v>10353.242009998998</v>
      </c>
      <c r="H134" s="8">
        <v>15041.870859999999</v>
      </c>
      <c r="I134" s="8">
        <f t="shared" si="4"/>
        <v>13036.084464000198</v>
      </c>
    </row>
    <row r="135" spans="2:9" x14ac:dyDescent="0.25">
      <c r="B135" s="1">
        <v>133</v>
      </c>
      <c r="C135" s="10" t="s">
        <v>132</v>
      </c>
      <c r="D135" s="8">
        <v>10236.700000000001</v>
      </c>
      <c r="E135" s="8">
        <f>'2021'!M135</f>
        <v>14382.420000000002</v>
      </c>
      <c r="F135" s="8">
        <v>14459.063333332999</v>
      </c>
      <c r="G135" s="8">
        <v>12257.886666663</v>
      </c>
      <c r="H135" s="8">
        <v>12220.929999999998</v>
      </c>
      <c r="I135" s="8">
        <f t="shared" si="4"/>
        <v>12711.399999999199</v>
      </c>
    </row>
    <row r="136" spans="2:9" x14ac:dyDescent="0.25">
      <c r="B136" s="1">
        <v>134</v>
      </c>
      <c r="C136" s="10" t="s">
        <v>133</v>
      </c>
      <c r="D136" s="8">
        <v>7878.09</v>
      </c>
      <c r="E136" s="8">
        <f>'2021'!M136</f>
        <v>8043</v>
      </c>
      <c r="F136" s="8">
        <v>14361.560000003999</v>
      </c>
      <c r="G136" s="8">
        <v>12425.649999997999</v>
      </c>
      <c r="H136" s="8">
        <v>11428.39</v>
      </c>
      <c r="I136" s="8">
        <f t="shared" si="4"/>
        <v>10827.3380000004</v>
      </c>
    </row>
    <row r="137" spans="2:9" x14ac:dyDescent="0.25">
      <c r="B137" s="1">
        <v>135</v>
      </c>
      <c r="C137" s="10" t="s">
        <v>134</v>
      </c>
      <c r="D137" s="8">
        <v>19439.45</v>
      </c>
      <c r="E137" s="8">
        <f>'2021'!M137</f>
        <v>17259.089999999997</v>
      </c>
      <c r="F137" s="8">
        <v>20169.91</v>
      </c>
      <c r="G137" s="8">
        <v>14934.78</v>
      </c>
      <c r="H137" s="8">
        <v>17574.570000000003</v>
      </c>
      <c r="I137" s="8">
        <f t="shared" si="4"/>
        <v>17875.560000000001</v>
      </c>
    </row>
    <row r="138" spans="2:9" x14ac:dyDescent="0.25">
      <c r="B138" s="1">
        <v>136</v>
      </c>
      <c r="C138" s="10" t="s">
        <v>135</v>
      </c>
      <c r="D138" s="8">
        <v>71058.52</v>
      </c>
      <c r="E138" s="8">
        <f>'2021'!M138</f>
        <v>65855.489999999962</v>
      </c>
      <c r="F138" s="8">
        <v>61614.229999991003</v>
      </c>
      <c r="G138" s="8">
        <v>66049.289999989982</v>
      </c>
      <c r="H138" s="8">
        <v>61703.710000000021</v>
      </c>
      <c r="I138" s="8">
        <f t="shared" si="4"/>
        <v>65256.247999996194</v>
      </c>
    </row>
    <row r="139" spans="2:9" x14ac:dyDescent="0.25">
      <c r="B139" s="1">
        <v>137</v>
      </c>
      <c r="C139" s="10" t="s">
        <v>136</v>
      </c>
      <c r="D139" s="8">
        <v>7258.2</v>
      </c>
      <c r="E139" s="8">
        <f>'2021'!M139</f>
        <v>6615.73</v>
      </c>
      <c r="F139" s="8">
        <v>6725.0699999950002</v>
      </c>
      <c r="G139" s="8">
        <v>9110.2249999989999</v>
      </c>
      <c r="H139" s="8">
        <v>7776.0000000000018</v>
      </c>
      <c r="I139" s="8">
        <f t="shared" si="4"/>
        <v>7497.0449999988004</v>
      </c>
    </row>
    <row r="140" spans="2:9" x14ac:dyDescent="0.25">
      <c r="B140" s="1">
        <v>138</v>
      </c>
      <c r="C140" s="10" t="s">
        <v>137</v>
      </c>
      <c r="D140" s="8">
        <v>9718.94</v>
      </c>
      <c r="E140" s="8">
        <f>'2021'!M140</f>
        <v>10626.5</v>
      </c>
      <c r="F140" s="8">
        <v>10156.039999999999</v>
      </c>
      <c r="G140" s="8">
        <v>10240.350000000999</v>
      </c>
      <c r="H140" s="8">
        <v>7914.1800000000021</v>
      </c>
      <c r="I140" s="8">
        <f t="shared" si="4"/>
        <v>9731.2020000002012</v>
      </c>
    </row>
    <row r="141" spans="2:9" x14ac:dyDescent="0.25">
      <c r="B141" s="1">
        <v>139</v>
      </c>
      <c r="C141" s="10" t="s">
        <v>138</v>
      </c>
      <c r="D141" s="8">
        <v>346.05</v>
      </c>
      <c r="E141" s="8">
        <f>'2021'!M141</f>
        <v>382.89</v>
      </c>
      <c r="F141" s="8">
        <v>336.70699626200002</v>
      </c>
      <c r="G141" s="8">
        <v>352.23999999399996</v>
      </c>
      <c r="H141" s="8">
        <v>442.53999999999996</v>
      </c>
      <c r="I141" s="8">
        <f t="shared" si="4"/>
        <v>372.08539925120004</v>
      </c>
    </row>
    <row r="142" spans="2:9" x14ac:dyDescent="0.25">
      <c r="B142" s="1">
        <v>140</v>
      </c>
      <c r="C142" s="10" t="s">
        <v>139</v>
      </c>
      <c r="D142" s="8">
        <v>3069.05</v>
      </c>
      <c r="E142" s="8">
        <f>'2021'!M142</f>
        <v>4572.58</v>
      </c>
      <c r="F142" s="8">
        <v>5183.0699999990002</v>
      </c>
      <c r="G142" s="8">
        <v>5113.5800000000008</v>
      </c>
      <c r="H142" s="8">
        <v>3868.71</v>
      </c>
      <c r="I142" s="8">
        <f t="shared" si="4"/>
        <v>4361.3979999998</v>
      </c>
    </row>
    <row r="143" spans="2:9" x14ac:dyDescent="0.25">
      <c r="B143" s="1">
        <v>141</v>
      </c>
      <c r="C143" s="10" t="s">
        <v>140</v>
      </c>
      <c r="D143" s="8">
        <v>4409.1000000000004</v>
      </c>
      <c r="E143" s="8">
        <f>'2021'!M143</f>
        <v>6945.8000000000011</v>
      </c>
      <c r="F143" s="8">
        <v>6376.269999999</v>
      </c>
      <c r="G143" s="8">
        <v>5277.8599999990001</v>
      </c>
      <c r="H143" s="8">
        <v>7591.6000000000013</v>
      </c>
      <c r="I143" s="8">
        <f t="shared" si="4"/>
        <v>6120.1259999996009</v>
      </c>
    </row>
    <row r="144" spans="2:9" x14ac:dyDescent="0.25">
      <c r="B144" s="1">
        <v>142</v>
      </c>
      <c r="C144" s="10" t="s">
        <v>141</v>
      </c>
      <c r="D144" s="8">
        <v>8515.0300000000007</v>
      </c>
      <c r="E144" s="8">
        <f>'2021'!M144</f>
        <v>7536.46</v>
      </c>
      <c r="F144" s="8">
        <v>8539.61</v>
      </c>
      <c r="G144" s="8">
        <v>8260.99</v>
      </c>
      <c r="H144" s="8">
        <v>7729.8799999999983</v>
      </c>
      <c r="I144" s="8">
        <f t="shared" si="4"/>
        <v>8116.3940000000002</v>
      </c>
    </row>
    <row r="145" spans="2:9" x14ac:dyDescent="0.25">
      <c r="B145" s="1">
        <v>143</v>
      </c>
      <c r="C145" s="10" t="s">
        <v>142</v>
      </c>
      <c r="D145" s="8">
        <v>3675.23</v>
      </c>
      <c r="E145" s="8">
        <f>'2021'!M145</f>
        <v>4504.07</v>
      </c>
      <c r="F145" s="8">
        <v>4771.0899999979993</v>
      </c>
      <c r="G145" s="8">
        <v>6130.4</v>
      </c>
      <c r="H145" s="8">
        <v>8162.35</v>
      </c>
      <c r="I145" s="8">
        <f t="shared" si="4"/>
        <v>5448.6279999995995</v>
      </c>
    </row>
    <row r="146" spans="2:9" x14ac:dyDescent="0.25">
      <c r="B146" s="1">
        <v>144</v>
      </c>
      <c r="C146" s="10" t="s">
        <v>143</v>
      </c>
      <c r="D146" s="8">
        <v>825.55000000000007</v>
      </c>
      <c r="E146" s="8">
        <f>'2021'!M146</f>
        <v>5649.1560166640002</v>
      </c>
      <c r="F146" s="8">
        <v>2932.0789722889995</v>
      </c>
      <c r="G146" s="8">
        <v>3730.6077099839995</v>
      </c>
      <c r="H146" s="8">
        <v>7483.09</v>
      </c>
      <c r="I146" s="8">
        <f t="shared" si="4"/>
        <v>4124.0965397874006</v>
      </c>
    </row>
    <row r="147" spans="2:9" x14ac:dyDescent="0.25">
      <c r="B147" s="1">
        <v>145</v>
      </c>
      <c r="C147" s="10" t="s">
        <v>144</v>
      </c>
      <c r="D147" s="8">
        <v>4768.41</v>
      </c>
      <c r="E147" s="8">
        <f>'2021'!M147</f>
        <v>8134.7400000000007</v>
      </c>
      <c r="F147" s="8">
        <v>6182.4749999950009</v>
      </c>
      <c r="G147" s="8">
        <v>7559.919999998001</v>
      </c>
      <c r="H147" s="8">
        <v>7344.1500000000024</v>
      </c>
      <c r="I147" s="8">
        <f t="shared" si="4"/>
        <v>6797.9389999986015</v>
      </c>
    </row>
    <row r="148" spans="2:9" x14ac:dyDescent="0.25">
      <c r="B148" s="1">
        <v>146</v>
      </c>
      <c r="C148" s="10" t="s">
        <v>145</v>
      </c>
      <c r="D148" s="8">
        <v>3293.79</v>
      </c>
      <c r="E148" s="8">
        <f>'2021'!M148</f>
        <v>8579.3135841000021</v>
      </c>
      <c r="F148" s="8">
        <v>11940.333382097</v>
      </c>
      <c r="G148" s="8">
        <v>6274.1600000039998</v>
      </c>
      <c r="H148" s="8">
        <v>8260.8799999999992</v>
      </c>
      <c r="I148" s="8">
        <f t="shared" si="4"/>
        <v>7669.6953932402002</v>
      </c>
    </row>
    <row r="149" spans="2:9" x14ac:dyDescent="0.25">
      <c r="B149" s="1">
        <v>147</v>
      </c>
      <c r="C149" s="10" t="s">
        <v>146</v>
      </c>
      <c r="D149" s="8">
        <v>1325.56</v>
      </c>
      <c r="E149" s="8">
        <f>'2021'!M149</f>
        <v>2338.71</v>
      </c>
      <c r="F149" s="8">
        <v>1803.8199999970002</v>
      </c>
      <c r="G149" s="8">
        <v>2190.0399999989995</v>
      </c>
      <c r="H149" s="8">
        <v>1735.9700000000016</v>
      </c>
      <c r="I149" s="8">
        <f t="shared" si="4"/>
        <v>1878.8199999992005</v>
      </c>
    </row>
    <row r="150" spans="2:9" x14ac:dyDescent="0.25">
      <c r="B150" s="1">
        <v>148</v>
      </c>
      <c r="C150" s="10" t="s">
        <v>147</v>
      </c>
      <c r="D150" s="8">
        <v>77921.53</v>
      </c>
      <c r="E150" s="8">
        <f>'2021'!M150</f>
        <v>9462.5999999999985</v>
      </c>
      <c r="F150" s="8">
        <v>17601.489999999001</v>
      </c>
      <c r="G150" s="8">
        <v>21230.069999996998</v>
      </c>
      <c r="H150" s="8">
        <v>9838.7099999999991</v>
      </c>
      <c r="I150" s="8">
        <f t="shared" si="4"/>
        <v>27210.879999999201</v>
      </c>
    </row>
    <row r="151" spans="2:9" x14ac:dyDescent="0.25">
      <c r="B151" s="1">
        <v>149</v>
      </c>
      <c r="C151" s="10" t="s">
        <v>148</v>
      </c>
      <c r="D151" s="8">
        <v>2541.9</v>
      </c>
      <c r="E151" s="8">
        <f>'2021'!M151</f>
        <v>4332.01</v>
      </c>
      <c r="F151" s="8">
        <v>5685.1200000199988</v>
      </c>
      <c r="G151" s="8">
        <v>5096.7400000010002</v>
      </c>
      <c r="H151" s="8">
        <v>5315.45</v>
      </c>
      <c r="I151" s="8">
        <f t="shared" si="4"/>
        <v>4594.2440000041997</v>
      </c>
    </row>
    <row r="152" spans="2:9" x14ac:dyDescent="0.25">
      <c r="B152" s="1">
        <v>150</v>
      </c>
      <c r="C152" s="10" t="s">
        <v>149</v>
      </c>
      <c r="D152" s="8">
        <v>10040.629999999999</v>
      </c>
      <c r="E152" s="8">
        <f>'2021'!M152</f>
        <v>8578.9500000000007</v>
      </c>
      <c r="F152" s="8">
        <v>9352.6800000010007</v>
      </c>
      <c r="G152" s="8">
        <v>16260.729999994001</v>
      </c>
      <c r="H152" s="8">
        <v>15573.58</v>
      </c>
      <c r="I152" s="8">
        <f t="shared" si="4"/>
        <v>11961.313999999</v>
      </c>
    </row>
    <row r="153" spans="2:9" x14ac:dyDescent="0.25">
      <c r="B153" s="1">
        <v>151</v>
      </c>
      <c r="C153" s="10" t="s">
        <v>150</v>
      </c>
      <c r="D153" s="8">
        <v>7747.87</v>
      </c>
      <c r="E153" s="8">
        <f>'2021'!M153</f>
        <v>9889.7799999999988</v>
      </c>
      <c r="F153" s="8">
        <v>9969.2260000289989</v>
      </c>
      <c r="G153" s="8">
        <v>8165.4199999949988</v>
      </c>
      <c r="H153" s="8">
        <v>8413.590000000002</v>
      </c>
      <c r="I153" s="8">
        <f t="shared" si="4"/>
        <v>8837.1772000048004</v>
      </c>
    </row>
    <row r="154" spans="2:9" x14ac:dyDescent="0.25">
      <c r="B154" s="1">
        <v>152</v>
      </c>
      <c r="C154" s="10" t="s">
        <v>151</v>
      </c>
      <c r="D154" s="8">
        <v>4837.8</v>
      </c>
      <c r="E154" s="8">
        <f>'2021'!M154</f>
        <v>4769.3</v>
      </c>
      <c r="F154" s="8">
        <v>5357.16</v>
      </c>
      <c r="G154" s="8">
        <v>6926.8800000020001</v>
      </c>
      <c r="H154" s="8">
        <v>4152.2999999999993</v>
      </c>
      <c r="I154" s="8">
        <f t="shared" si="4"/>
        <v>5208.6880000004003</v>
      </c>
    </row>
    <row r="155" spans="2:9" x14ac:dyDescent="0.25">
      <c r="B155" s="1">
        <v>153</v>
      </c>
      <c r="C155" s="10" t="s">
        <v>152</v>
      </c>
      <c r="D155" s="8">
        <v>8096.75</v>
      </c>
      <c r="E155" s="8">
        <f>'2021'!M155</f>
        <v>8815.34</v>
      </c>
      <c r="F155" s="8">
        <v>9689.3600000090009</v>
      </c>
      <c r="G155" s="8">
        <v>12634.599999993003</v>
      </c>
      <c r="H155" s="8">
        <v>13933.669999999998</v>
      </c>
      <c r="I155" s="8">
        <f t="shared" si="4"/>
        <v>10633.9440000004</v>
      </c>
    </row>
    <row r="156" spans="2:9" x14ac:dyDescent="0.25">
      <c r="B156" s="1">
        <v>154</v>
      </c>
      <c r="C156" s="10" t="s">
        <v>153</v>
      </c>
      <c r="D156" s="8">
        <v>919.26</v>
      </c>
      <c r="E156" s="8">
        <f>'2021'!M156</f>
        <v>852.69</v>
      </c>
      <c r="F156" s="8">
        <v>1583.9099999810001</v>
      </c>
      <c r="G156" s="8">
        <v>3160.1801189940002</v>
      </c>
      <c r="H156" s="8">
        <v>842.43</v>
      </c>
      <c r="I156" s="8">
        <f t="shared" si="4"/>
        <v>1471.6940237950002</v>
      </c>
    </row>
    <row r="157" spans="2:9" x14ac:dyDescent="0.25">
      <c r="B157" s="1">
        <v>155</v>
      </c>
      <c r="C157" s="10" t="s">
        <v>154</v>
      </c>
      <c r="D157" s="8">
        <v>1560.9699999999998</v>
      </c>
      <c r="E157" s="8">
        <f>'2021'!M157</f>
        <v>1211.8500000000001</v>
      </c>
      <c r="F157" s="8">
        <v>1514.960000001</v>
      </c>
      <c r="G157" s="8">
        <v>811.48999999700004</v>
      </c>
      <c r="H157" s="8">
        <v>1281.7999999999997</v>
      </c>
      <c r="I157" s="8">
        <f t="shared" si="4"/>
        <v>1276.2139999995998</v>
      </c>
    </row>
    <row r="158" spans="2:9" x14ac:dyDescent="0.25">
      <c r="B158" s="1">
        <v>156</v>
      </c>
      <c r="C158" s="10" t="s">
        <v>155</v>
      </c>
      <c r="D158" s="8">
        <v>6942.84</v>
      </c>
      <c r="E158" s="8">
        <f>'2021'!M158</f>
        <v>6792.57</v>
      </c>
      <c r="F158" s="8">
        <v>9135.399999999001</v>
      </c>
      <c r="G158" s="8">
        <v>8387.9899999969984</v>
      </c>
      <c r="H158" s="8">
        <v>9224.82</v>
      </c>
      <c r="I158" s="8">
        <f t="shared" si="4"/>
        <v>8096.7239999991998</v>
      </c>
    </row>
    <row r="159" spans="2:9" x14ac:dyDescent="0.25">
      <c r="B159" s="1">
        <v>157</v>
      </c>
      <c r="C159" s="10" t="s">
        <v>156</v>
      </c>
      <c r="D159" s="8">
        <v>3710</v>
      </c>
      <c r="E159" s="8">
        <f>'2021'!M159</f>
        <v>6492.2400000000007</v>
      </c>
      <c r="F159" s="8">
        <v>5528.1499999990001</v>
      </c>
      <c r="G159" s="8">
        <v>5742.8400000000011</v>
      </c>
      <c r="H159" s="8">
        <v>6099.8099999999995</v>
      </c>
      <c r="I159" s="8">
        <f t="shared" si="4"/>
        <v>5514.607999999801</v>
      </c>
    </row>
    <row r="160" spans="2:9" x14ac:dyDescent="0.25">
      <c r="B160" s="1">
        <v>158</v>
      </c>
      <c r="C160" s="10" t="s">
        <v>157</v>
      </c>
      <c r="D160" s="8">
        <v>3832.02</v>
      </c>
      <c r="E160" s="8">
        <f>'2021'!M160</f>
        <v>6782.99</v>
      </c>
      <c r="F160" s="8">
        <v>5863.2399999990002</v>
      </c>
      <c r="G160" s="8">
        <v>6103</v>
      </c>
      <c r="H160" s="8">
        <v>7082.5600000000013</v>
      </c>
      <c r="I160" s="8">
        <f t="shared" si="4"/>
        <v>5932.7619999998005</v>
      </c>
    </row>
    <row r="161" spans="2:9" x14ac:dyDescent="0.25">
      <c r="B161" s="1">
        <v>159</v>
      </c>
      <c r="C161" s="10" t="s">
        <v>158</v>
      </c>
      <c r="D161" s="8">
        <v>33328.18</v>
      </c>
      <c r="E161" s="8">
        <f>'2021'!M161</f>
        <v>28661.06</v>
      </c>
      <c r="F161" s="8">
        <v>35089.421000007002</v>
      </c>
      <c r="G161" s="8">
        <v>34272.55999999799</v>
      </c>
      <c r="H161" s="8">
        <v>34192.490000000005</v>
      </c>
      <c r="I161" s="8">
        <f t="shared" si="4"/>
        <v>33108.742200001005</v>
      </c>
    </row>
    <row r="162" spans="2:9" x14ac:dyDescent="0.25">
      <c r="C162" s="12" t="s">
        <v>170</v>
      </c>
      <c r="D162" s="15">
        <f>'2020'!M162</f>
        <v>1303255.2839507915</v>
      </c>
      <c r="E162" s="15">
        <f>'2021'!M162</f>
        <v>1429930.3306104492</v>
      </c>
      <c r="F162" s="15">
        <f>'2022'!M162</f>
        <v>1527410.5789557924</v>
      </c>
      <c r="G162" s="15">
        <f>'2023'!M162</f>
        <v>1504576.33627907</v>
      </c>
      <c r="H162" s="15">
        <f>'2024'!M162</f>
        <v>1516090.5140754359</v>
      </c>
      <c r="I162" s="15">
        <f t="shared" si="4"/>
        <v>1456252.6087743076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00DD-DD69-4B4A-BC6A-BA5419FED891}">
  <dimension ref="A1:E39"/>
  <sheetViews>
    <sheetView tabSelected="1" workbookViewId="0"/>
  </sheetViews>
  <sheetFormatPr defaultRowHeight="15" x14ac:dyDescent="0.25"/>
  <cols>
    <col min="2" max="2" width="20.42578125" customWidth="1"/>
    <col min="3" max="3" width="21.85546875" customWidth="1"/>
    <col min="4" max="4" width="29.42578125" customWidth="1"/>
    <col min="5" max="5" width="28" customWidth="1"/>
  </cols>
  <sheetData>
    <row r="1" spans="1:5" ht="15.75" thickBot="1" x14ac:dyDescent="0.3"/>
    <row r="2" spans="1:5" ht="30.75" thickBot="1" x14ac:dyDescent="0.3">
      <c r="A2" s="30" t="s">
        <v>173</v>
      </c>
      <c r="B2" s="29" t="s">
        <v>159</v>
      </c>
      <c r="C2" s="20" t="s">
        <v>174</v>
      </c>
      <c r="D2" s="20" t="s">
        <v>175</v>
      </c>
      <c r="E2" s="21" t="s">
        <v>176</v>
      </c>
    </row>
    <row r="3" spans="1:5" x14ac:dyDescent="0.25">
      <c r="A3" s="31" t="s">
        <v>177</v>
      </c>
      <c r="B3" s="32" t="s">
        <v>25</v>
      </c>
      <c r="C3" s="33">
        <v>185320.18158571664</v>
      </c>
      <c r="D3" s="33">
        <v>37084.803236377338</v>
      </c>
      <c r="E3" s="22">
        <f>C3/D3</f>
        <v>4.9972000769288645</v>
      </c>
    </row>
    <row r="4" spans="1:5" x14ac:dyDescent="0.25">
      <c r="A4" s="34" t="s">
        <v>177</v>
      </c>
      <c r="B4" s="35" t="s">
        <v>29</v>
      </c>
      <c r="C4" s="36">
        <v>163709.5227670568</v>
      </c>
      <c r="D4" s="36">
        <v>4518.5939999993989</v>
      </c>
      <c r="E4" s="23">
        <f t="shared" ref="E4:E38" si="0">C4/D4</f>
        <v>36.230190799854682</v>
      </c>
    </row>
    <row r="5" spans="1:5" x14ac:dyDescent="0.25">
      <c r="A5" s="34" t="s">
        <v>177</v>
      </c>
      <c r="B5" s="35" t="s">
        <v>37</v>
      </c>
      <c r="C5" s="36">
        <v>292902.9997247291</v>
      </c>
      <c r="D5" s="36">
        <v>4857.9419999982001</v>
      </c>
      <c r="E5" s="23">
        <f t="shared" si="0"/>
        <v>60.293638689971523</v>
      </c>
    </row>
    <row r="6" spans="1:5" x14ac:dyDescent="0.25">
      <c r="A6" s="34" t="s">
        <v>177</v>
      </c>
      <c r="B6" s="35" t="s">
        <v>38</v>
      </c>
      <c r="C6" s="36">
        <v>249032.19609901556</v>
      </c>
      <c r="D6" s="36">
        <v>6264.4939999996004</v>
      </c>
      <c r="E6" s="23">
        <f t="shared" si="0"/>
        <v>39.752962665305681</v>
      </c>
    </row>
    <row r="7" spans="1:5" x14ac:dyDescent="0.25">
      <c r="A7" s="34" t="s">
        <v>177</v>
      </c>
      <c r="B7" s="35" t="s">
        <v>55</v>
      </c>
      <c r="C7" s="36">
        <v>84328.793394744469</v>
      </c>
      <c r="D7" s="36">
        <v>143.76599999940001</v>
      </c>
      <c r="E7" s="23">
        <f t="shared" si="0"/>
        <v>586.56979671894885</v>
      </c>
    </row>
    <row r="8" spans="1:5" x14ac:dyDescent="0.25">
      <c r="A8" s="34" t="s">
        <v>177</v>
      </c>
      <c r="B8" s="35" t="s">
        <v>71</v>
      </c>
      <c r="C8" s="36">
        <v>359949.2707488978</v>
      </c>
      <c r="D8" s="36">
        <v>10963.524999998403</v>
      </c>
      <c r="E8" s="23">
        <f t="shared" si="0"/>
        <v>32.831527337142958</v>
      </c>
    </row>
    <row r="9" spans="1:5" x14ac:dyDescent="0.25">
      <c r="A9" s="34" t="s">
        <v>177</v>
      </c>
      <c r="B9" s="35" t="s">
        <v>73</v>
      </c>
      <c r="C9" s="36">
        <v>231104.34930009203</v>
      </c>
      <c r="D9" s="36">
        <v>4409.2440000000006</v>
      </c>
      <c r="E9" s="23">
        <f t="shared" si="0"/>
        <v>52.413599542255312</v>
      </c>
    </row>
    <row r="10" spans="1:5" x14ac:dyDescent="0.25">
      <c r="A10" s="34" t="s">
        <v>177</v>
      </c>
      <c r="B10" s="35" t="s">
        <v>84</v>
      </c>
      <c r="C10" s="36">
        <v>137949.6896703979</v>
      </c>
      <c r="D10" s="36">
        <v>2061.5399999992001</v>
      </c>
      <c r="E10" s="23">
        <f t="shared" si="0"/>
        <v>66.915844305932183</v>
      </c>
    </row>
    <row r="11" spans="1:5" x14ac:dyDescent="0.25">
      <c r="A11" s="34" t="s">
        <v>177</v>
      </c>
      <c r="B11" s="35" t="s">
        <v>87</v>
      </c>
      <c r="C11" s="36">
        <v>264953.57985481172</v>
      </c>
      <c r="D11" s="36">
        <v>21058.421999996193</v>
      </c>
      <c r="E11" s="23">
        <f t="shared" si="0"/>
        <v>12.581834472443358</v>
      </c>
    </row>
    <row r="12" spans="1:5" x14ac:dyDescent="0.25">
      <c r="A12" s="34" t="s">
        <v>177</v>
      </c>
      <c r="B12" s="35" t="s">
        <v>93</v>
      </c>
      <c r="C12" s="36">
        <v>308419.89076301351</v>
      </c>
      <c r="D12" s="36">
        <v>7884.5119999994004</v>
      </c>
      <c r="E12" s="23">
        <f t="shared" si="0"/>
        <v>39.11718198450798</v>
      </c>
    </row>
    <row r="13" spans="1:5" x14ac:dyDescent="0.25">
      <c r="A13" s="34" t="s">
        <v>177</v>
      </c>
      <c r="B13" s="35" t="s">
        <v>95</v>
      </c>
      <c r="C13" s="36">
        <v>279207.41023720335</v>
      </c>
      <c r="D13" s="36">
        <v>16611.407999999203</v>
      </c>
      <c r="E13" s="23">
        <f t="shared" si="0"/>
        <v>16.808172446141636</v>
      </c>
    </row>
    <row r="14" spans="1:5" x14ac:dyDescent="0.25">
      <c r="A14" s="34" t="s">
        <v>177</v>
      </c>
      <c r="B14" s="35" t="s">
        <v>98</v>
      </c>
      <c r="C14" s="36">
        <v>386812.61874618224</v>
      </c>
      <c r="D14" s="36">
        <v>15308.729999999598</v>
      </c>
      <c r="E14" s="23">
        <f t="shared" si="0"/>
        <v>25.267453194758311</v>
      </c>
    </row>
    <row r="15" spans="1:5" x14ac:dyDescent="0.25">
      <c r="A15" s="34" t="s">
        <v>177</v>
      </c>
      <c r="B15" s="35" t="s">
        <v>101</v>
      </c>
      <c r="C15" s="36">
        <v>300101.18751264299</v>
      </c>
      <c r="D15" s="36">
        <v>8691.5119999986018</v>
      </c>
      <c r="E15" s="23">
        <f t="shared" si="0"/>
        <v>34.528076071538678</v>
      </c>
    </row>
    <row r="16" spans="1:5" x14ac:dyDescent="0.25">
      <c r="A16" s="34" t="s">
        <v>177</v>
      </c>
      <c r="B16" s="35" t="s">
        <v>105</v>
      </c>
      <c r="C16" s="36">
        <v>99350.459770828427</v>
      </c>
      <c r="D16" s="36">
        <v>15556.895062379834</v>
      </c>
      <c r="E16" s="23">
        <f t="shared" si="0"/>
        <v>6.3862653423099056</v>
      </c>
    </row>
    <row r="17" spans="1:5" x14ac:dyDescent="0.25">
      <c r="A17" s="34" t="s">
        <v>177</v>
      </c>
      <c r="B17" s="35" t="s">
        <v>113</v>
      </c>
      <c r="C17" s="36">
        <v>167875.63225018728</v>
      </c>
      <c r="D17" s="36">
        <v>2975.2159999978003</v>
      </c>
      <c r="E17" s="23">
        <f t="shared" si="0"/>
        <v>56.42468723289717</v>
      </c>
    </row>
    <row r="18" spans="1:5" x14ac:dyDescent="0.25">
      <c r="A18" s="34" t="s">
        <v>177</v>
      </c>
      <c r="B18" s="35" t="s">
        <v>117</v>
      </c>
      <c r="C18" s="36">
        <v>120859.62496891749</v>
      </c>
      <c r="D18" s="36">
        <v>3237.5800000001996</v>
      </c>
      <c r="E18" s="23">
        <f t="shared" si="0"/>
        <v>37.330235845572936</v>
      </c>
    </row>
    <row r="19" spans="1:5" x14ac:dyDescent="0.25">
      <c r="A19" s="34" t="s">
        <v>177</v>
      </c>
      <c r="B19" s="35" t="s">
        <v>119</v>
      </c>
      <c r="C19" s="36">
        <v>325281.15587555239</v>
      </c>
      <c r="D19" s="36">
        <v>12217.0500000016</v>
      </c>
      <c r="E19" s="23">
        <f t="shared" si="0"/>
        <v>26.625180045551897</v>
      </c>
    </row>
    <row r="20" spans="1:5" x14ac:dyDescent="0.25">
      <c r="A20" s="34" t="s">
        <v>177</v>
      </c>
      <c r="B20" s="35" t="s">
        <v>122</v>
      </c>
      <c r="C20" s="36">
        <v>127402.84395659383</v>
      </c>
      <c r="D20" s="36">
        <v>5203.4560000002002</v>
      </c>
      <c r="E20" s="23">
        <f t="shared" si="0"/>
        <v>24.484274289354794</v>
      </c>
    </row>
    <row r="21" spans="1:5" x14ac:dyDescent="0.25">
      <c r="A21" s="34" t="s">
        <v>177</v>
      </c>
      <c r="B21" s="35" t="s">
        <v>125</v>
      </c>
      <c r="C21" s="36">
        <v>130548.7597620202</v>
      </c>
      <c r="D21" s="36">
        <v>855.71399999980008</v>
      </c>
      <c r="E21" s="23">
        <f t="shared" si="0"/>
        <v>152.56120591932665</v>
      </c>
    </row>
    <row r="22" spans="1:5" x14ac:dyDescent="0.25">
      <c r="A22" s="34" t="s">
        <v>177</v>
      </c>
      <c r="B22" s="35" t="s">
        <v>127</v>
      </c>
      <c r="C22" s="36">
        <v>351175.02308371989</v>
      </c>
      <c r="D22" s="36">
        <v>11240.613999998001</v>
      </c>
      <c r="E22" s="23">
        <f t="shared" si="0"/>
        <v>31.241622840512303</v>
      </c>
    </row>
    <row r="23" spans="1:5" x14ac:dyDescent="0.25">
      <c r="A23" s="34" t="s">
        <v>177</v>
      </c>
      <c r="B23" s="35" t="s">
        <v>128</v>
      </c>
      <c r="C23" s="36">
        <v>364555.65783380083</v>
      </c>
      <c r="D23" s="36">
        <v>16411.8900000004</v>
      </c>
      <c r="E23" s="23">
        <f t="shared" si="0"/>
        <v>22.212899174549179</v>
      </c>
    </row>
    <row r="24" spans="1:5" x14ac:dyDescent="0.25">
      <c r="A24" s="34" t="s">
        <v>177</v>
      </c>
      <c r="B24" s="35" t="s">
        <v>129</v>
      </c>
      <c r="C24" s="36">
        <v>301035.16771173215</v>
      </c>
      <c r="D24" s="36">
        <v>12440.281999999599</v>
      </c>
      <c r="E24" s="23">
        <f t="shared" si="0"/>
        <v>24.19841991618372</v>
      </c>
    </row>
    <row r="25" spans="1:5" x14ac:dyDescent="0.25">
      <c r="A25" s="34" t="s">
        <v>177</v>
      </c>
      <c r="B25" s="35" t="s">
        <v>132</v>
      </c>
      <c r="C25" s="36">
        <v>289091.93977531826</v>
      </c>
      <c r="D25" s="36">
        <v>12711.399999999199</v>
      </c>
      <c r="E25" s="23">
        <f t="shared" si="0"/>
        <v>22.742730130067219</v>
      </c>
    </row>
    <row r="26" spans="1:5" x14ac:dyDescent="0.25">
      <c r="A26" s="34" t="s">
        <v>177</v>
      </c>
      <c r="B26" s="35" t="s">
        <v>134</v>
      </c>
      <c r="C26" s="36">
        <v>254953.16664088616</v>
      </c>
      <c r="D26" s="36">
        <v>17875.560000000001</v>
      </c>
      <c r="E26" s="23">
        <f t="shared" si="0"/>
        <v>14.262667387253106</v>
      </c>
    </row>
    <row r="27" spans="1:5" x14ac:dyDescent="0.25">
      <c r="A27" s="34" t="s">
        <v>177</v>
      </c>
      <c r="B27" s="35" t="s">
        <v>140</v>
      </c>
      <c r="C27" s="36">
        <v>315987.73169728561</v>
      </c>
      <c r="D27" s="36">
        <v>6120.1259999996009</v>
      </c>
      <c r="E27" s="23">
        <f t="shared" si="0"/>
        <v>51.630919313966118</v>
      </c>
    </row>
    <row r="28" spans="1:5" x14ac:dyDescent="0.25">
      <c r="A28" s="34" t="s">
        <v>177</v>
      </c>
      <c r="B28" s="35" t="s">
        <v>144</v>
      </c>
      <c r="C28" s="36">
        <v>242380.41159344517</v>
      </c>
      <c r="D28" s="36">
        <v>6797.9389999986015</v>
      </c>
      <c r="E28" s="23">
        <f t="shared" si="0"/>
        <v>35.65498478193097</v>
      </c>
    </row>
    <row r="29" spans="1:5" x14ac:dyDescent="0.25">
      <c r="A29" s="34" t="s">
        <v>177</v>
      </c>
      <c r="B29" s="35" t="s">
        <v>151</v>
      </c>
      <c r="C29" s="36">
        <v>159217.47905130766</v>
      </c>
      <c r="D29" s="36">
        <v>5208.6880000004003</v>
      </c>
      <c r="E29" s="23">
        <f t="shared" si="0"/>
        <v>30.567674441489952</v>
      </c>
    </row>
    <row r="30" spans="1:5" x14ac:dyDescent="0.25">
      <c r="A30" s="37" t="s">
        <v>178</v>
      </c>
      <c r="B30" s="38" t="s">
        <v>74</v>
      </c>
      <c r="C30" s="39">
        <v>427968.76933429699</v>
      </c>
      <c r="D30" s="40">
        <v>11646.8375</v>
      </c>
      <c r="E30" s="23">
        <f t="shared" si="0"/>
        <v>36.745491583813802</v>
      </c>
    </row>
    <row r="31" spans="1:5" x14ac:dyDescent="0.25">
      <c r="A31" s="37" t="s">
        <v>178</v>
      </c>
      <c r="B31" s="38" t="s">
        <v>179</v>
      </c>
      <c r="C31" s="41">
        <v>678967.52150848496</v>
      </c>
      <c r="D31" s="40">
        <v>68689.037500000006</v>
      </c>
      <c r="E31" s="23">
        <f t="shared" si="0"/>
        <v>9.8846562161900273</v>
      </c>
    </row>
    <row r="32" spans="1:5" x14ac:dyDescent="0.25">
      <c r="A32" s="37" t="s">
        <v>178</v>
      </c>
      <c r="B32" s="38" t="s">
        <v>180</v>
      </c>
      <c r="C32" s="41">
        <v>473625.52721106901</v>
      </c>
      <c r="D32" s="40">
        <v>81592.399999999994</v>
      </c>
      <c r="E32" s="23">
        <f t="shared" si="0"/>
        <v>5.8047750429092542</v>
      </c>
    </row>
    <row r="33" spans="1:5" x14ac:dyDescent="0.25">
      <c r="A33" s="37" t="s">
        <v>178</v>
      </c>
      <c r="B33" s="38" t="s">
        <v>93</v>
      </c>
      <c r="C33" s="41">
        <v>459780.67649259698</v>
      </c>
      <c r="D33" s="40">
        <v>55501.762499999997</v>
      </c>
      <c r="E33" s="23">
        <f t="shared" si="0"/>
        <v>8.2840734380749979</v>
      </c>
    </row>
    <row r="34" spans="1:5" x14ac:dyDescent="0.25">
      <c r="A34" s="37" t="s">
        <v>178</v>
      </c>
      <c r="B34" s="38" t="s">
        <v>181</v>
      </c>
      <c r="C34" s="41">
        <v>474841.13872590102</v>
      </c>
      <c r="D34" s="40">
        <v>110606.33749999999</v>
      </c>
      <c r="E34" s="23">
        <f t="shared" si="0"/>
        <v>4.2930735205466961</v>
      </c>
    </row>
    <row r="35" spans="1:5" x14ac:dyDescent="0.25">
      <c r="A35" s="37" t="s">
        <v>178</v>
      </c>
      <c r="B35" s="38" t="s">
        <v>182</v>
      </c>
      <c r="C35" s="41">
        <v>449076.04206419399</v>
      </c>
      <c r="D35" s="40">
        <v>30124.912499999999</v>
      </c>
      <c r="E35" s="23">
        <f t="shared" si="0"/>
        <v>14.907131831974416</v>
      </c>
    </row>
    <row r="36" spans="1:5" x14ac:dyDescent="0.25">
      <c r="A36" s="37" t="s">
        <v>178</v>
      </c>
      <c r="B36" s="38" t="s">
        <v>87</v>
      </c>
      <c r="C36" s="41">
        <v>404046.18570644601</v>
      </c>
      <c r="D36" s="40">
        <v>15940.99</v>
      </c>
      <c r="E36" s="23">
        <f t="shared" si="0"/>
        <v>25.34636717709791</v>
      </c>
    </row>
    <row r="37" spans="1:5" x14ac:dyDescent="0.25">
      <c r="A37" s="37" t="s">
        <v>178</v>
      </c>
      <c r="B37" s="38" t="s">
        <v>119</v>
      </c>
      <c r="C37" s="41">
        <v>448486.45062628598</v>
      </c>
      <c r="D37" s="40">
        <v>3889.65</v>
      </c>
      <c r="E37" s="23">
        <f t="shared" si="0"/>
        <v>115.30252095337266</v>
      </c>
    </row>
    <row r="38" spans="1:5" ht="15.75" thickBot="1" x14ac:dyDescent="0.3">
      <c r="A38" s="42" t="s">
        <v>178</v>
      </c>
      <c r="B38" s="43" t="s">
        <v>183</v>
      </c>
      <c r="C38" s="44">
        <v>577929.76167673501</v>
      </c>
      <c r="D38" s="45">
        <v>8723.9375</v>
      </c>
      <c r="E38" s="24">
        <f t="shared" si="0"/>
        <v>66.246435359805702</v>
      </c>
    </row>
    <row r="39" spans="1:5" ht="15.75" thickBot="1" x14ac:dyDescent="0.3">
      <c r="A39" s="25"/>
      <c r="B39" s="26" t="s">
        <v>170</v>
      </c>
      <c r="C39" s="27">
        <f>SUM(C3:C38)</f>
        <v>10888228.817722108</v>
      </c>
      <c r="D39" s="27">
        <f>SUM(D3:D38)</f>
        <v>655426.76729873975</v>
      </c>
      <c r="E39" s="28">
        <f>C39/D39</f>
        <v>16.612426225124427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Average</vt:lpstr>
      <vt:lpstr>Columbus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Boylan, James</dc:creator>
  <cp:lastModifiedBy>Boylan, James</cp:lastModifiedBy>
  <dcterms:created xsi:type="dcterms:W3CDTF">2024-09-16T16:27:48Z</dcterms:created>
  <dcterms:modified xsi:type="dcterms:W3CDTF">2025-08-03T22:25:29Z</dcterms:modified>
</cp:coreProperties>
</file>