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2500" windowHeight="10785" tabRatio="780"/>
  </bookViews>
  <sheets>
    <sheet name="Instructions and Signature" sheetId="17" r:id="rId1"/>
    <sheet name="Reference - Plan Action Items" sheetId="26" r:id="rId2"/>
    <sheet name="Action Items by Entity" sheetId="3" r:id="rId3"/>
    <sheet name="Audit" sheetId="15" r:id="rId4"/>
  </sheets>
  <externalReferences>
    <externalReference r:id="rId5"/>
    <externalReference r:id="rId6"/>
  </externalReferences>
  <definedNames>
    <definedName name="_xlnm._FilterDatabase" localSheetId="2" hidden="1">'Action Items by Entity'!$A$1:$BY$123</definedName>
    <definedName name="_xlnm.Print_Area" localSheetId="2">'Action Items by Entity'!$A$1:$BY$123</definedName>
    <definedName name="_xlnm.Print_Area" localSheetId="3">Audit!$A$1:$E$270</definedName>
    <definedName name="_xlnm.Print_Area" localSheetId="0">'Instructions and Signature'!$A$1:$A$40</definedName>
    <definedName name="_xlnm.Print_Titles" localSheetId="2">'Action Items by Entity'!$A:$A,'Action Items by Entity'!$1:$4</definedName>
    <definedName name="_xlnm.Print_Titles" localSheetId="3">Audit!$9:$10</definedName>
    <definedName name="_xlnm.Print_Titles" localSheetId="1">'Reference - Plan Action Items'!$1:$4</definedName>
    <definedName name="Z_D9663790_CA5B_4D1A_AF01_5D136288B593_.wvu.PrintArea" localSheetId="0" hidden="1">'Instructions and Signature'!$A$1:$A$40</definedName>
  </definedNames>
  <calcPr calcId="171027"/>
  <customWorkbookViews>
    <customWorkbookView name="Lora Amedu - Personal View" guid="{D9663790-CA5B-4D1A-AF01-5D136288B593}" mergeInterval="0" personalView="1" maximized="1" xWindow="-8" yWindow="-8" windowWidth="1296" windowHeight="1010" tabRatio="780" activeSheetId="3"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5" l="1"/>
  <c r="B6" i="15"/>
  <c r="B5" i="15"/>
  <c r="E270" i="15"/>
  <c r="D270" i="15"/>
  <c r="C270" i="15"/>
  <c r="E268" i="15"/>
  <c r="D268" i="15"/>
  <c r="E267" i="15"/>
  <c r="D267" i="15"/>
  <c r="E266" i="15"/>
  <c r="D266" i="15"/>
  <c r="C268" i="15"/>
  <c r="C267" i="15"/>
  <c r="C266" i="15"/>
  <c r="E263" i="15"/>
  <c r="D263" i="15"/>
  <c r="E262" i="15"/>
  <c r="D262" i="15"/>
  <c r="E261" i="15"/>
  <c r="D261" i="15"/>
  <c r="E260" i="15"/>
  <c r="D260" i="15"/>
  <c r="C263" i="15"/>
  <c r="C262" i="15"/>
  <c r="C261" i="15"/>
  <c r="C260" i="15"/>
  <c r="E257" i="15"/>
  <c r="D257" i="15"/>
  <c r="E256" i="15"/>
  <c r="D256" i="15"/>
  <c r="E255" i="15"/>
  <c r="D255" i="15"/>
  <c r="E254" i="15"/>
  <c r="D254" i="15"/>
  <c r="E253" i="15"/>
  <c r="D253" i="15"/>
  <c r="C257" i="15"/>
  <c r="C256" i="15"/>
  <c r="C255" i="15"/>
  <c r="C254" i="15"/>
  <c r="C253" i="15"/>
  <c r="E250" i="15"/>
  <c r="D250" i="15"/>
  <c r="E249" i="15"/>
  <c r="D249" i="15"/>
  <c r="E248" i="15"/>
  <c r="D248" i="15"/>
  <c r="E247" i="15"/>
  <c r="D247" i="15"/>
  <c r="C250" i="15"/>
  <c r="C249" i="15"/>
  <c r="C248" i="15"/>
  <c r="C247" i="15"/>
  <c r="E244" i="15"/>
  <c r="D244" i="15"/>
  <c r="C244" i="15"/>
  <c r="E241" i="15"/>
  <c r="D241" i="15"/>
  <c r="E240" i="15"/>
  <c r="D240" i="15"/>
  <c r="C241" i="15"/>
  <c r="C240" i="15"/>
  <c r="E237" i="15"/>
  <c r="D237" i="15"/>
  <c r="E236" i="15"/>
  <c r="D236" i="15"/>
  <c r="E235" i="15"/>
  <c r="D235" i="15"/>
  <c r="C237" i="15"/>
  <c r="C236" i="15"/>
  <c r="C235" i="15"/>
  <c r="E232" i="15"/>
  <c r="D232" i="15"/>
  <c r="E231" i="15"/>
  <c r="D231" i="15"/>
  <c r="C232" i="15"/>
  <c r="C231" i="15"/>
  <c r="E228" i="15"/>
  <c r="D228" i="15"/>
  <c r="E227" i="15"/>
  <c r="D227" i="15"/>
  <c r="E226" i="15"/>
  <c r="D226" i="15"/>
  <c r="E225" i="15"/>
  <c r="D225" i="15"/>
  <c r="C228" i="15"/>
  <c r="C227" i="15"/>
  <c r="C226" i="15"/>
  <c r="C225" i="15"/>
  <c r="E222" i="15"/>
  <c r="D222" i="15"/>
  <c r="E221" i="15"/>
  <c r="D221" i="15"/>
  <c r="C222" i="15"/>
  <c r="C221" i="15"/>
  <c r="E218" i="15"/>
  <c r="D218" i="15"/>
  <c r="E217" i="15"/>
  <c r="D217" i="15"/>
  <c r="E216" i="15"/>
  <c r="D216" i="15"/>
  <c r="E215" i="15"/>
  <c r="D215" i="15"/>
  <c r="C218" i="15"/>
  <c r="C217" i="15"/>
  <c r="C216" i="15"/>
  <c r="C215" i="15"/>
  <c r="E212" i="15"/>
  <c r="D212" i="15"/>
  <c r="E211" i="15"/>
  <c r="D211" i="15"/>
  <c r="C212" i="15"/>
  <c r="C211" i="15"/>
  <c r="E208" i="15"/>
  <c r="D208" i="15"/>
  <c r="E207" i="15"/>
  <c r="D207" i="15"/>
  <c r="C208" i="15"/>
  <c r="C207" i="15"/>
  <c r="E204" i="15"/>
  <c r="D204" i="15"/>
  <c r="E203" i="15"/>
  <c r="D203" i="15"/>
  <c r="C204" i="15"/>
  <c r="C203" i="15"/>
  <c r="E200" i="15"/>
  <c r="D200" i="15"/>
  <c r="E199" i="15"/>
  <c r="D199" i="15"/>
  <c r="E198" i="15"/>
  <c r="D198" i="15"/>
  <c r="E197" i="15"/>
  <c r="D197" i="15"/>
  <c r="E196" i="15"/>
  <c r="D196" i="15"/>
  <c r="C200" i="15"/>
  <c r="C199" i="15"/>
  <c r="C198" i="15"/>
  <c r="C197" i="15"/>
  <c r="C196" i="15"/>
  <c r="E193" i="15"/>
  <c r="D193" i="15"/>
  <c r="E192" i="15"/>
  <c r="D192" i="15"/>
  <c r="E191" i="15"/>
  <c r="D191" i="15"/>
  <c r="E190" i="15"/>
  <c r="D190" i="15"/>
  <c r="E189" i="15"/>
  <c r="D189" i="15"/>
  <c r="E188" i="15"/>
  <c r="D188" i="15"/>
  <c r="C193" i="15"/>
  <c r="C192" i="15"/>
  <c r="C191" i="15"/>
  <c r="C190" i="15"/>
  <c r="C189" i="15"/>
  <c r="C188" i="15"/>
  <c r="E185" i="15"/>
  <c r="D185" i="15"/>
  <c r="E184" i="15"/>
  <c r="D184" i="15"/>
  <c r="E183" i="15"/>
  <c r="D183" i="15"/>
  <c r="E182" i="15"/>
  <c r="D182" i="15"/>
  <c r="E181" i="15"/>
  <c r="D181" i="15"/>
  <c r="C185" i="15"/>
  <c r="C184" i="15"/>
  <c r="C183" i="15"/>
  <c r="C182" i="15"/>
  <c r="C181" i="15"/>
  <c r="E178" i="15"/>
  <c r="D178" i="15"/>
  <c r="E177" i="15"/>
  <c r="D177" i="15"/>
  <c r="C178" i="15"/>
  <c r="C177" i="15"/>
  <c r="E174" i="15"/>
  <c r="D174" i="15"/>
  <c r="E173" i="15"/>
  <c r="D173" i="15"/>
  <c r="E172" i="15"/>
  <c r="D172" i="15"/>
  <c r="C174" i="15"/>
  <c r="C173" i="15"/>
  <c r="C172" i="15"/>
  <c r="E169" i="15"/>
  <c r="D169" i="15"/>
  <c r="E168" i="15"/>
  <c r="D168" i="15"/>
  <c r="E167" i="15"/>
  <c r="D167" i="15"/>
  <c r="E166" i="15"/>
  <c r="D166" i="15"/>
  <c r="E165" i="15"/>
  <c r="D165" i="15"/>
  <c r="C169" i="15"/>
  <c r="C168" i="15"/>
  <c r="C167" i="15"/>
  <c r="C166" i="15"/>
  <c r="C165" i="15"/>
  <c r="E162" i="15"/>
  <c r="D162" i="15"/>
  <c r="E161" i="15"/>
  <c r="D161" i="15"/>
  <c r="E160" i="15"/>
  <c r="D160" i="15"/>
  <c r="E159" i="15"/>
  <c r="D159" i="15"/>
  <c r="C162" i="15"/>
  <c r="C161" i="15"/>
  <c r="C160" i="15"/>
  <c r="C159" i="15"/>
  <c r="E156" i="15"/>
  <c r="D156" i="15"/>
  <c r="E155" i="15"/>
  <c r="D155" i="15"/>
  <c r="E154" i="15"/>
  <c r="D154" i="15"/>
  <c r="E153" i="15"/>
  <c r="D153" i="15"/>
  <c r="E152" i="15"/>
  <c r="D152" i="15"/>
  <c r="C156" i="15"/>
  <c r="C155" i="15"/>
  <c r="C154" i="15"/>
  <c r="C153" i="15"/>
  <c r="C152" i="15"/>
  <c r="E149" i="15"/>
  <c r="D149" i="15"/>
  <c r="E148" i="15"/>
  <c r="D148" i="15"/>
  <c r="E147" i="15"/>
  <c r="D147" i="15"/>
  <c r="E146" i="15"/>
  <c r="D146" i="15"/>
  <c r="E145" i="15"/>
  <c r="D145" i="15"/>
  <c r="C149" i="15"/>
  <c r="C148" i="15"/>
  <c r="C147" i="15"/>
  <c r="C146" i="15"/>
  <c r="C145" i="15"/>
  <c r="E142" i="15"/>
  <c r="D142" i="15"/>
  <c r="E141" i="15"/>
  <c r="D141" i="15"/>
  <c r="E138" i="15"/>
  <c r="D138" i="15"/>
  <c r="E136" i="15"/>
  <c r="D136" i="15"/>
  <c r="C142" i="15"/>
  <c r="C141" i="15"/>
  <c r="C138" i="15"/>
  <c r="C136" i="15"/>
  <c r="E134" i="15"/>
  <c r="D134" i="15"/>
  <c r="E133" i="15"/>
  <c r="D133" i="15"/>
  <c r="E132" i="15"/>
  <c r="D132" i="15"/>
  <c r="E131" i="15"/>
  <c r="D131" i="15"/>
  <c r="E130" i="15"/>
  <c r="D130" i="15"/>
  <c r="E129" i="15"/>
  <c r="D129" i="15"/>
  <c r="E128" i="15"/>
  <c r="D128" i="15"/>
  <c r="C134" i="15"/>
  <c r="C133" i="15"/>
  <c r="C132" i="15"/>
  <c r="C131" i="15"/>
  <c r="C130" i="15"/>
  <c r="C129" i="15"/>
  <c r="C128" i="15"/>
  <c r="E125" i="15"/>
  <c r="D125" i="15"/>
  <c r="C125" i="15"/>
  <c r="E123" i="15"/>
  <c r="D123" i="15"/>
  <c r="E122" i="15"/>
  <c r="D122" i="15"/>
  <c r="E121" i="15"/>
  <c r="D121" i="15"/>
  <c r="C123" i="15"/>
  <c r="C122" i="15"/>
  <c r="C121" i="15"/>
  <c r="E118" i="15"/>
  <c r="D118" i="15"/>
  <c r="E117" i="15"/>
  <c r="D117" i="15"/>
  <c r="C118" i="15"/>
  <c r="C117" i="15"/>
  <c r="E114" i="15"/>
  <c r="D114" i="15"/>
  <c r="E113" i="15"/>
  <c r="D113" i="15"/>
  <c r="E112" i="15"/>
  <c r="D112" i="15"/>
  <c r="E111" i="15"/>
  <c r="D111" i="15"/>
  <c r="C114" i="15"/>
  <c r="C113" i="15"/>
  <c r="C112" i="15"/>
  <c r="C111" i="15"/>
  <c r="E108" i="15"/>
  <c r="D108" i="15"/>
  <c r="E107" i="15"/>
  <c r="D107" i="15"/>
  <c r="C108" i="15"/>
  <c r="C107" i="15"/>
  <c r="E104" i="15"/>
  <c r="D104" i="15"/>
  <c r="E103" i="15"/>
  <c r="D103" i="15"/>
  <c r="E102" i="15"/>
  <c r="D102" i="15"/>
  <c r="C104" i="15"/>
  <c r="C103" i="15"/>
  <c r="C102" i="15"/>
  <c r="E99" i="15"/>
  <c r="D99" i="15"/>
  <c r="E98" i="15"/>
  <c r="D98" i="15"/>
  <c r="E97" i="15"/>
  <c r="D97" i="15"/>
  <c r="C99" i="15"/>
  <c r="C98" i="15"/>
  <c r="C97" i="15"/>
  <c r="E94" i="15"/>
  <c r="D94" i="15"/>
  <c r="E93" i="15"/>
  <c r="D93" i="15"/>
  <c r="E92" i="15"/>
  <c r="D92" i="15"/>
  <c r="E91" i="15"/>
  <c r="D91" i="15"/>
  <c r="E90" i="15"/>
  <c r="D90" i="15"/>
  <c r="C94" i="15"/>
  <c r="C93" i="15"/>
  <c r="C92" i="15"/>
  <c r="C91" i="15"/>
  <c r="C90" i="15"/>
  <c r="E87" i="15"/>
  <c r="D87" i="15"/>
  <c r="E86" i="15"/>
  <c r="D86" i="15"/>
  <c r="E85" i="15"/>
  <c r="D85" i="15"/>
  <c r="E84" i="15"/>
  <c r="D84" i="15"/>
  <c r="C87" i="15"/>
  <c r="C86" i="15"/>
  <c r="C85" i="15"/>
  <c r="C84" i="15"/>
  <c r="E81" i="15"/>
  <c r="D81" i="15"/>
  <c r="E80" i="15"/>
  <c r="D80" i="15"/>
  <c r="C81" i="15"/>
  <c r="C80" i="15"/>
  <c r="E77" i="15"/>
  <c r="D77" i="15"/>
  <c r="E76" i="15"/>
  <c r="D76" i="15"/>
  <c r="E75" i="15"/>
  <c r="D75" i="15"/>
  <c r="C77" i="15"/>
  <c r="C76" i="15"/>
  <c r="C75" i="15"/>
  <c r="E72" i="15"/>
  <c r="D72" i="15"/>
  <c r="E71" i="15"/>
  <c r="D71" i="15"/>
  <c r="E70" i="15"/>
  <c r="D70" i="15"/>
  <c r="E69" i="15"/>
  <c r="D69" i="15"/>
  <c r="C72" i="15"/>
  <c r="C71" i="15"/>
  <c r="C70" i="15"/>
  <c r="C69" i="15"/>
  <c r="E66" i="15"/>
  <c r="D66" i="15"/>
  <c r="C66" i="15"/>
  <c r="E65" i="15"/>
  <c r="D65" i="15"/>
  <c r="C65" i="15"/>
  <c r="E62" i="15"/>
  <c r="D62" i="15"/>
  <c r="C62" i="15"/>
  <c r="E60" i="15"/>
  <c r="D60" i="15"/>
  <c r="E59" i="15"/>
  <c r="D59" i="15"/>
  <c r="E58" i="15"/>
  <c r="D58" i="15"/>
  <c r="E57" i="15"/>
  <c r="D57" i="15"/>
  <c r="E56" i="15"/>
  <c r="D56" i="15"/>
  <c r="C60" i="15"/>
  <c r="C59" i="15"/>
  <c r="C58" i="15"/>
  <c r="C57" i="15"/>
  <c r="C56" i="15"/>
  <c r="E53" i="15"/>
  <c r="D53" i="15"/>
  <c r="E52" i="15"/>
  <c r="D52" i="15"/>
  <c r="C53" i="15"/>
  <c r="C52" i="15"/>
  <c r="E49" i="15"/>
  <c r="D49" i="15"/>
  <c r="C49" i="15"/>
  <c r="E48" i="15"/>
  <c r="D48" i="15"/>
  <c r="C48" i="15"/>
  <c r="E45" i="15"/>
  <c r="D45" i="15"/>
  <c r="C45" i="15"/>
  <c r="E44" i="15"/>
  <c r="D44" i="15"/>
  <c r="C44" i="15"/>
  <c r="E41" i="15"/>
  <c r="D41" i="15"/>
  <c r="E40" i="15"/>
  <c r="D40" i="15"/>
  <c r="E39" i="15"/>
  <c r="D39" i="15"/>
  <c r="E38" i="15"/>
  <c r="D38" i="15"/>
  <c r="E37" i="15"/>
  <c r="D37" i="15"/>
  <c r="E36" i="15"/>
  <c r="D36" i="15"/>
  <c r="C41" i="15"/>
  <c r="C40" i="15"/>
  <c r="C39" i="15"/>
  <c r="C38" i="15"/>
  <c r="C37" i="15"/>
  <c r="C36" i="15"/>
  <c r="E33" i="15"/>
  <c r="D33" i="15"/>
  <c r="C33" i="15"/>
  <c r="E31" i="15"/>
  <c r="D31" i="15"/>
  <c r="E30" i="15"/>
  <c r="D30" i="15"/>
  <c r="E29" i="15"/>
  <c r="D29" i="15"/>
  <c r="C31" i="15"/>
  <c r="C30" i="15"/>
  <c r="C29" i="15"/>
  <c r="E26" i="15"/>
  <c r="D26" i="15"/>
  <c r="E25" i="15"/>
  <c r="D25" i="15"/>
  <c r="E24" i="15"/>
  <c r="D24" i="15"/>
  <c r="C26" i="15"/>
  <c r="C25" i="15"/>
  <c r="C24" i="15"/>
  <c r="E21" i="15"/>
  <c r="D21" i="15"/>
  <c r="E20" i="15"/>
  <c r="D20" i="15"/>
  <c r="E19" i="15"/>
  <c r="D19" i="15"/>
  <c r="C21" i="15"/>
  <c r="C20" i="15"/>
  <c r="C19" i="15"/>
  <c r="E16" i="15"/>
  <c r="E15" i="15"/>
  <c r="E14" i="15"/>
  <c r="E13" i="15"/>
  <c r="D16" i="15"/>
  <c r="D15" i="15"/>
  <c r="C16" i="15"/>
  <c r="C15" i="15"/>
  <c r="C14" i="15"/>
  <c r="C13" i="15"/>
  <c r="D14" i="15"/>
  <c r="D13" i="15"/>
  <c r="F91" i="3" l="1"/>
  <c r="F23" i="3"/>
  <c r="G10" i="3"/>
  <c r="T7" i="3" l="1"/>
  <c r="U7" i="3"/>
  <c r="T8" i="3"/>
  <c r="U8" i="3"/>
  <c r="T9" i="3"/>
  <c r="U9" i="3"/>
  <c r="T10" i="3"/>
  <c r="U10" i="3"/>
  <c r="T11" i="3"/>
  <c r="U11" i="3"/>
  <c r="T12" i="3"/>
  <c r="U12" i="3"/>
  <c r="T13" i="3"/>
  <c r="U13" i="3"/>
  <c r="T14" i="3"/>
  <c r="U14" i="3"/>
  <c r="T15" i="3"/>
  <c r="U15" i="3"/>
  <c r="T17" i="3"/>
  <c r="U17" i="3"/>
  <c r="T18" i="3"/>
  <c r="U18" i="3"/>
  <c r="T19" i="3"/>
  <c r="U19" i="3"/>
  <c r="T20" i="3"/>
  <c r="U20" i="3"/>
  <c r="T21" i="3"/>
  <c r="U21" i="3"/>
  <c r="T22" i="3"/>
  <c r="U22" i="3"/>
  <c r="T23" i="3"/>
  <c r="U23" i="3"/>
  <c r="T24" i="3"/>
  <c r="U24" i="3"/>
  <c r="T25" i="3"/>
  <c r="U25" i="3"/>
  <c r="T26" i="3"/>
  <c r="U26" i="3"/>
  <c r="T27" i="3"/>
  <c r="U27" i="3"/>
  <c r="T28" i="3"/>
  <c r="U28" i="3"/>
  <c r="T29" i="3"/>
  <c r="U29" i="3"/>
  <c r="T30" i="3"/>
  <c r="U30" i="3"/>
  <c r="T31" i="3"/>
  <c r="U31" i="3"/>
  <c r="T32" i="3"/>
  <c r="U32" i="3"/>
  <c r="T34" i="3"/>
  <c r="U34" i="3"/>
  <c r="T38" i="3"/>
  <c r="U38" i="3"/>
  <c r="T39" i="3"/>
  <c r="U39" i="3"/>
  <c r="T40" i="3"/>
  <c r="U40" i="3"/>
  <c r="T41" i="3"/>
  <c r="U41" i="3"/>
  <c r="T42" i="3"/>
  <c r="U42" i="3"/>
  <c r="T43" i="3"/>
  <c r="U43" i="3"/>
  <c r="T44" i="3"/>
  <c r="U44" i="3"/>
  <c r="T45" i="3"/>
  <c r="U45" i="3"/>
  <c r="T46" i="3"/>
  <c r="U46" i="3"/>
  <c r="T47" i="3"/>
  <c r="U47" i="3"/>
  <c r="T48" i="3"/>
  <c r="U48" i="3"/>
  <c r="T49" i="3"/>
  <c r="U49" i="3"/>
  <c r="T50" i="3"/>
  <c r="U50" i="3"/>
  <c r="T51" i="3"/>
  <c r="U51" i="3"/>
  <c r="T52" i="3"/>
  <c r="U52" i="3"/>
  <c r="T53" i="3"/>
  <c r="U53" i="3"/>
  <c r="T54" i="3"/>
  <c r="U54" i="3"/>
  <c r="T55" i="3"/>
  <c r="U55" i="3"/>
  <c r="T56" i="3"/>
  <c r="U56" i="3"/>
  <c r="T57" i="3"/>
  <c r="U57" i="3"/>
  <c r="T58" i="3"/>
  <c r="U58" i="3"/>
  <c r="T59" i="3"/>
  <c r="U59" i="3"/>
  <c r="T60" i="3"/>
  <c r="U60" i="3"/>
  <c r="T61" i="3"/>
  <c r="U61" i="3"/>
  <c r="T62" i="3"/>
  <c r="U62" i="3"/>
  <c r="T63" i="3"/>
  <c r="U63" i="3"/>
  <c r="T64" i="3"/>
  <c r="U64" i="3"/>
  <c r="T65" i="3"/>
  <c r="U65" i="3"/>
  <c r="T66" i="3"/>
  <c r="U66" i="3"/>
  <c r="T67" i="3"/>
  <c r="U67" i="3"/>
  <c r="T68" i="3"/>
  <c r="U68" i="3"/>
  <c r="T69" i="3"/>
  <c r="U69" i="3"/>
  <c r="T70" i="3"/>
  <c r="U70" i="3"/>
  <c r="T71" i="3"/>
  <c r="U71" i="3"/>
  <c r="T72" i="3"/>
  <c r="U72" i="3"/>
  <c r="T73" i="3"/>
  <c r="U73" i="3"/>
  <c r="T74" i="3"/>
  <c r="U74" i="3"/>
  <c r="T75" i="3"/>
  <c r="U75" i="3"/>
  <c r="T76" i="3"/>
  <c r="U76" i="3"/>
  <c r="T77" i="3"/>
  <c r="U77" i="3"/>
  <c r="T78" i="3"/>
  <c r="U78" i="3"/>
  <c r="T79" i="3"/>
  <c r="U79" i="3"/>
  <c r="T80" i="3"/>
  <c r="U80" i="3"/>
  <c r="T81" i="3"/>
  <c r="U81" i="3"/>
  <c r="T82" i="3"/>
  <c r="U82" i="3"/>
  <c r="T83" i="3"/>
  <c r="U83" i="3"/>
  <c r="T84" i="3"/>
  <c r="U84" i="3"/>
  <c r="T86" i="3"/>
  <c r="U86" i="3"/>
  <c r="T87" i="3"/>
  <c r="U87" i="3"/>
  <c r="T88" i="3"/>
  <c r="U88" i="3"/>
  <c r="T89" i="3"/>
  <c r="U89" i="3"/>
  <c r="T90" i="3"/>
  <c r="U90" i="3"/>
  <c r="T91" i="3"/>
  <c r="U91" i="3"/>
  <c r="T92" i="3"/>
  <c r="U92" i="3"/>
  <c r="T93" i="3"/>
  <c r="U93" i="3"/>
  <c r="T94" i="3"/>
  <c r="U94" i="3"/>
  <c r="T95" i="3"/>
  <c r="U95" i="3"/>
  <c r="T96" i="3"/>
  <c r="U96" i="3"/>
  <c r="T97" i="3"/>
  <c r="U97" i="3"/>
  <c r="T98" i="3"/>
  <c r="U98" i="3"/>
  <c r="T99" i="3"/>
  <c r="U99" i="3"/>
  <c r="T100" i="3"/>
  <c r="U100" i="3"/>
  <c r="T101" i="3"/>
  <c r="U101" i="3"/>
  <c r="T102" i="3"/>
  <c r="U102" i="3"/>
  <c r="T103" i="3"/>
  <c r="U103" i="3"/>
  <c r="T104" i="3"/>
  <c r="U104" i="3"/>
  <c r="T105" i="3"/>
  <c r="U105" i="3"/>
  <c r="T106" i="3"/>
  <c r="U106" i="3"/>
  <c r="T107" i="3"/>
  <c r="U107" i="3"/>
  <c r="T108" i="3"/>
  <c r="U108" i="3"/>
  <c r="T109" i="3"/>
  <c r="U109" i="3"/>
  <c r="T110" i="3"/>
  <c r="U110" i="3"/>
  <c r="T111" i="3"/>
  <c r="U111" i="3"/>
  <c r="T112" i="3"/>
  <c r="U112" i="3"/>
  <c r="T113" i="3"/>
  <c r="U113" i="3"/>
  <c r="T114" i="3"/>
  <c r="U114" i="3"/>
  <c r="T115" i="3"/>
  <c r="U115" i="3"/>
  <c r="T116" i="3"/>
  <c r="U116" i="3"/>
  <c r="T117" i="3"/>
  <c r="U117" i="3"/>
  <c r="T118" i="3"/>
  <c r="U118" i="3"/>
  <c r="T119" i="3"/>
  <c r="U119" i="3"/>
  <c r="T120" i="3"/>
  <c r="U120" i="3"/>
  <c r="T121" i="3"/>
  <c r="U121" i="3"/>
  <c r="T122" i="3"/>
  <c r="U122" i="3"/>
  <c r="T123" i="3"/>
  <c r="U123" i="3"/>
  <c r="U6" i="3"/>
  <c r="T6" i="3"/>
  <c r="S7" i="3"/>
  <c r="S8" i="3"/>
  <c r="S9" i="3"/>
  <c r="S10" i="3"/>
  <c r="S11" i="3"/>
  <c r="S12" i="3"/>
  <c r="S13" i="3"/>
  <c r="S14" i="3"/>
  <c r="S15" i="3"/>
  <c r="S17" i="3"/>
  <c r="S18" i="3"/>
  <c r="S19" i="3"/>
  <c r="S20" i="3"/>
  <c r="S21" i="3"/>
  <c r="S22" i="3"/>
  <c r="S23" i="3"/>
  <c r="S24" i="3"/>
  <c r="S25" i="3"/>
  <c r="S26" i="3"/>
  <c r="S27" i="3"/>
  <c r="S28" i="3"/>
  <c r="S29" i="3"/>
  <c r="S30" i="3"/>
  <c r="S31" i="3"/>
  <c r="S32" i="3"/>
  <c r="S34"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6" i="3"/>
  <c r="R7" i="3"/>
  <c r="R8" i="3"/>
  <c r="R9" i="3"/>
  <c r="R10" i="3"/>
  <c r="R11" i="3"/>
  <c r="R12" i="3"/>
  <c r="R13" i="3"/>
  <c r="R14" i="3"/>
  <c r="R15" i="3"/>
  <c r="R17" i="3"/>
  <c r="R18" i="3"/>
  <c r="R19" i="3"/>
  <c r="R20" i="3"/>
  <c r="R21" i="3"/>
  <c r="R22" i="3"/>
  <c r="R23" i="3"/>
  <c r="R24" i="3"/>
  <c r="R25" i="3"/>
  <c r="R26" i="3"/>
  <c r="R27" i="3"/>
  <c r="R28" i="3"/>
  <c r="R29" i="3"/>
  <c r="R30" i="3"/>
  <c r="R31" i="3"/>
  <c r="R32" i="3"/>
  <c r="R34"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6" i="3"/>
  <c r="AQ74" i="3" l="1"/>
  <c r="M7" i="3" l="1"/>
  <c r="I74" i="3"/>
  <c r="J74" i="3"/>
  <c r="M74" i="3"/>
  <c r="AV74" i="3"/>
  <c r="AW74" i="3"/>
  <c r="BN23" i="3" l="1"/>
  <c r="BN7" i="3"/>
  <c r="BN8" i="3"/>
  <c r="BN9" i="3"/>
  <c r="BN10" i="3"/>
  <c r="BN11" i="3"/>
  <c r="BN12" i="3"/>
  <c r="BN13" i="3"/>
  <c r="BN14" i="3"/>
  <c r="BN15" i="3"/>
  <c r="BN16" i="3"/>
  <c r="BN17" i="3"/>
  <c r="BN18" i="3"/>
  <c r="BN19" i="3"/>
  <c r="BN20" i="3"/>
  <c r="BN21" i="3"/>
  <c r="BN22" i="3"/>
  <c r="BN24" i="3"/>
  <c r="BN25" i="3"/>
  <c r="BN26" i="3"/>
  <c r="BN27" i="3"/>
  <c r="BN28" i="3"/>
  <c r="BN29" i="3"/>
  <c r="BN30" i="3"/>
  <c r="BN31" i="3"/>
  <c r="BN32" i="3"/>
  <c r="BN33" i="3"/>
  <c r="BN34" i="3"/>
  <c r="BN35" i="3"/>
  <c r="BN36" i="3"/>
  <c r="BN37" i="3"/>
  <c r="BN38" i="3"/>
  <c r="BN39" i="3"/>
  <c r="BN40" i="3"/>
  <c r="BN41" i="3"/>
  <c r="BN42" i="3"/>
  <c r="BN43" i="3"/>
  <c r="BN44" i="3"/>
  <c r="BN45" i="3"/>
  <c r="BN46" i="3"/>
  <c r="BN47" i="3"/>
  <c r="BN48" i="3"/>
  <c r="BN49" i="3"/>
  <c r="BN50" i="3"/>
  <c r="BN51" i="3"/>
  <c r="BN52" i="3"/>
  <c r="BN53" i="3"/>
  <c r="BN54" i="3"/>
  <c r="BN55" i="3"/>
  <c r="BN56" i="3"/>
  <c r="BN57" i="3"/>
  <c r="BN58" i="3"/>
  <c r="BN59" i="3"/>
  <c r="BN60" i="3"/>
  <c r="BN61" i="3"/>
  <c r="BN62" i="3"/>
  <c r="BN63" i="3"/>
  <c r="BN64" i="3"/>
  <c r="BN65" i="3"/>
  <c r="BN66" i="3"/>
  <c r="BN67" i="3"/>
  <c r="BN68" i="3"/>
  <c r="BN69" i="3"/>
  <c r="BN70" i="3"/>
  <c r="BN71" i="3"/>
  <c r="BN72" i="3"/>
  <c r="BN73" i="3"/>
  <c r="BN75" i="3"/>
  <c r="BN76" i="3"/>
  <c r="BN77" i="3"/>
  <c r="BN78" i="3"/>
  <c r="BN79" i="3"/>
  <c r="BN80" i="3"/>
  <c r="BN81" i="3"/>
  <c r="BN82" i="3"/>
  <c r="BN83" i="3"/>
  <c r="BN84" i="3"/>
  <c r="BN85" i="3"/>
  <c r="BN86" i="3"/>
  <c r="BN87" i="3"/>
  <c r="BN88" i="3"/>
  <c r="BN89" i="3"/>
  <c r="BN90" i="3"/>
  <c r="BN91" i="3"/>
  <c r="BN92" i="3"/>
  <c r="BN93" i="3"/>
  <c r="BN94" i="3"/>
  <c r="BN95" i="3"/>
  <c r="BN96" i="3"/>
  <c r="BN97" i="3"/>
  <c r="BN98" i="3"/>
  <c r="BN99" i="3"/>
  <c r="BN100" i="3"/>
  <c r="BN101" i="3"/>
  <c r="BN102" i="3"/>
  <c r="BN103" i="3"/>
  <c r="BN104" i="3"/>
  <c r="BN105" i="3"/>
  <c r="BN106" i="3"/>
  <c r="BN107" i="3"/>
  <c r="BN108" i="3"/>
  <c r="BN109" i="3"/>
  <c r="BN110" i="3"/>
  <c r="BN111" i="3"/>
  <c r="BN112" i="3"/>
  <c r="BN113" i="3"/>
  <c r="BN114" i="3"/>
  <c r="BN115" i="3"/>
  <c r="BN116" i="3"/>
  <c r="BN117" i="3"/>
  <c r="BN118" i="3"/>
  <c r="BN119" i="3"/>
  <c r="BN120" i="3"/>
  <c r="BN121" i="3"/>
  <c r="BN122" i="3"/>
  <c r="BN123" i="3"/>
  <c r="BI7" i="3"/>
  <c r="BI8" i="3"/>
  <c r="BI9" i="3"/>
  <c r="BI10" i="3"/>
  <c r="BI11" i="3"/>
  <c r="BI12" i="3"/>
  <c r="BI13"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68" i="3"/>
  <c r="BI69" i="3"/>
  <c r="BI70" i="3"/>
  <c r="BI71" i="3"/>
  <c r="BI72" i="3"/>
  <c r="BI73"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103" i="3"/>
  <c r="BI104" i="3"/>
  <c r="BI105" i="3"/>
  <c r="BI106" i="3"/>
  <c r="BI107" i="3"/>
  <c r="BI108" i="3"/>
  <c r="BI109" i="3"/>
  <c r="BI110" i="3"/>
  <c r="BI111" i="3"/>
  <c r="BI112" i="3"/>
  <c r="BI113" i="3"/>
  <c r="BI114" i="3"/>
  <c r="BI115" i="3"/>
  <c r="BI116" i="3"/>
  <c r="BI117" i="3"/>
  <c r="BI118" i="3"/>
  <c r="BI119" i="3"/>
  <c r="BI120" i="3"/>
  <c r="BI121" i="3"/>
  <c r="BI122" i="3"/>
  <c r="BI123" i="3"/>
  <c r="BD7" i="3"/>
  <c r="BD8" i="3"/>
  <c r="BD9" i="3"/>
  <c r="BD10" i="3"/>
  <c r="BD11" i="3"/>
  <c r="BD12" i="3"/>
  <c r="BD13" i="3"/>
  <c r="BD14" i="3"/>
  <c r="BD15" i="3"/>
  <c r="BD16" i="3"/>
  <c r="BD17" i="3"/>
  <c r="BD18" i="3"/>
  <c r="BD19" i="3"/>
  <c r="BD20" i="3"/>
  <c r="BD21" i="3"/>
  <c r="BD22" i="3"/>
  <c r="BD23" i="3"/>
  <c r="BD24" i="3"/>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AT7" i="3"/>
  <c r="AU7" i="3"/>
  <c r="AT8" i="3"/>
  <c r="AU8" i="3"/>
  <c r="AT9" i="3"/>
  <c r="AU9" i="3"/>
  <c r="AT10" i="3"/>
  <c r="AU10" i="3"/>
  <c r="AT11" i="3"/>
  <c r="AU11" i="3"/>
  <c r="AT12" i="3"/>
  <c r="AU12" i="3"/>
  <c r="AT13" i="3"/>
  <c r="AU13" i="3"/>
  <c r="AT14" i="3"/>
  <c r="AU14" i="3"/>
  <c r="AT15" i="3"/>
  <c r="AU15" i="3"/>
  <c r="AT16" i="3"/>
  <c r="AU16" i="3"/>
  <c r="AT17" i="3"/>
  <c r="AU17" i="3"/>
  <c r="AT18" i="3"/>
  <c r="AU18" i="3"/>
  <c r="AT19" i="3"/>
  <c r="AU19" i="3"/>
  <c r="AT20" i="3"/>
  <c r="AU20" i="3"/>
  <c r="AT21" i="3"/>
  <c r="AU21" i="3"/>
  <c r="AT22" i="3"/>
  <c r="AU22" i="3"/>
  <c r="AT23" i="3"/>
  <c r="AU23" i="3"/>
  <c r="AT24" i="3"/>
  <c r="AU24" i="3"/>
  <c r="AT25" i="3"/>
  <c r="AU25" i="3"/>
  <c r="AT26" i="3"/>
  <c r="AU26" i="3"/>
  <c r="AT27" i="3"/>
  <c r="AU27" i="3"/>
  <c r="AT28" i="3"/>
  <c r="AU28" i="3"/>
  <c r="AT29" i="3"/>
  <c r="AU29" i="3"/>
  <c r="AT30" i="3"/>
  <c r="AU30" i="3"/>
  <c r="AT31" i="3"/>
  <c r="AU31" i="3"/>
  <c r="AT32" i="3"/>
  <c r="AU32" i="3"/>
  <c r="AT33" i="3"/>
  <c r="AU33" i="3"/>
  <c r="AT34" i="3"/>
  <c r="AU34" i="3"/>
  <c r="AT35" i="3"/>
  <c r="AU35" i="3"/>
  <c r="AT36" i="3"/>
  <c r="AU36" i="3"/>
  <c r="AT37" i="3"/>
  <c r="AU37" i="3"/>
  <c r="AT38" i="3"/>
  <c r="AU38" i="3"/>
  <c r="AT39" i="3"/>
  <c r="AU39" i="3"/>
  <c r="AT40" i="3"/>
  <c r="AU40" i="3"/>
  <c r="AT41" i="3"/>
  <c r="AU41" i="3"/>
  <c r="AT42" i="3"/>
  <c r="AU42" i="3"/>
  <c r="AT43" i="3"/>
  <c r="AU43" i="3"/>
  <c r="AT44" i="3"/>
  <c r="AU44" i="3"/>
  <c r="AT45" i="3"/>
  <c r="AU45" i="3"/>
  <c r="AT46" i="3"/>
  <c r="AU46" i="3"/>
  <c r="AT47" i="3"/>
  <c r="AU47" i="3"/>
  <c r="AT48" i="3"/>
  <c r="AU48" i="3"/>
  <c r="AT49" i="3"/>
  <c r="AU49" i="3"/>
  <c r="AT50" i="3"/>
  <c r="AU50" i="3"/>
  <c r="AT51" i="3"/>
  <c r="AU51" i="3"/>
  <c r="AT52" i="3"/>
  <c r="AU52" i="3"/>
  <c r="AT53" i="3"/>
  <c r="AU53" i="3"/>
  <c r="AT54" i="3"/>
  <c r="AU54" i="3"/>
  <c r="AT55" i="3"/>
  <c r="AU55" i="3"/>
  <c r="AT56" i="3"/>
  <c r="AU56" i="3"/>
  <c r="AT57" i="3"/>
  <c r="AU57" i="3"/>
  <c r="AT58" i="3"/>
  <c r="AU58" i="3"/>
  <c r="AT59" i="3"/>
  <c r="AU59" i="3"/>
  <c r="AT60" i="3"/>
  <c r="AU60" i="3"/>
  <c r="AT61" i="3"/>
  <c r="AU61" i="3"/>
  <c r="AT62" i="3"/>
  <c r="AU62" i="3"/>
  <c r="AT63" i="3"/>
  <c r="AU63" i="3"/>
  <c r="AT64" i="3"/>
  <c r="AU64" i="3"/>
  <c r="AT65" i="3"/>
  <c r="AU65" i="3"/>
  <c r="AT66" i="3"/>
  <c r="AU66" i="3"/>
  <c r="AT67" i="3"/>
  <c r="AU67" i="3"/>
  <c r="AT68" i="3"/>
  <c r="AU68" i="3"/>
  <c r="AT69" i="3"/>
  <c r="AU69" i="3"/>
  <c r="AT70" i="3"/>
  <c r="AU70" i="3"/>
  <c r="AT71" i="3"/>
  <c r="AU71" i="3"/>
  <c r="AT72" i="3"/>
  <c r="AU72" i="3"/>
  <c r="AT73" i="3"/>
  <c r="AU73" i="3"/>
  <c r="AT75" i="3"/>
  <c r="AU75" i="3"/>
  <c r="AT76" i="3"/>
  <c r="AU76" i="3"/>
  <c r="AT77" i="3"/>
  <c r="AU77" i="3"/>
  <c r="AT78" i="3"/>
  <c r="AU78" i="3"/>
  <c r="AT79" i="3"/>
  <c r="AU79" i="3"/>
  <c r="AT80" i="3"/>
  <c r="AU80" i="3"/>
  <c r="AT81" i="3"/>
  <c r="AU81" i="3"/>
  <c r="AT82" i="3"/>
  <c r="AU82" i="3"/>
  <c r="AT83" i="3"/>
  <c r="AU83" i="3"/>
  <c r="AT84" i="3"/>
  <c r="AU84" i="3"/>
  <c r="AT85" i="3"/>
  <c r="AU85" i="3"/>
  <c r="AT86" i="3"/>
  <c r="AU86" i="3"/>
  <c r="AT87" i="3"/>
  <c r="AU87" i="3"/>
  <c r="AT88" i="3"/>
  <c r="AU88" i="3"/>
  <c r="AT89" i="3"/>
  <c r="AU89" i="3"/>
  <c r="AT90" i="3"/>
  <c r="AU90" i="3"/>
  <c r="AT91" i="3"/>
  <c r="AU91" i="3"/>
  <c r="AT92" i="3"/>
  <c r="AU92" i="3"/>
  <c r="AT93" i="3"/>
  <c r="AU93" i="3"/>
  <c r="AT94" i="3"/>
  <c r="AU94" i="3"/>
  <c r="AT95" i="3"/>
  <c r="AU95" i="3"/>
  <c r="AT96" i="3"/>
  <c r="AU96" i="3"/>
  <c r="AT97" i="3"/>
  <c r="AU97" i="3"/>
  <c r="AT98" i="3"/>
  <c r="AU98" i="3"/>
  <c r="AT99" i="3"/>
  <c r="AU99" i="3"/>
  <c r="AT100" i="3"/>
  <c r="AU100" i="3"/>
  <c r="AT101" i="3"/>
  <c r="AU101" i="3"/>
  <c r="AT102" i="3"/>
  <c r="AU102" i="3"/>
  <c r="AT103" i="3"/>
  <c r="AU103" i="3"/>
  <c r="AT104" i="3"/>
  <c r="AU104" i="3"/>
  <c r="AT105" i="3"/>
  <c r="AU105" i="3"/>
  <c r="AT106" i="3"/>
  <c r="AU106" i="3"/>
  <c r="AT107" i="3"/>
  <c r="AU107" i="3"/>
  <c r="AT108" i="3"/>
  <c r="AU108" i="3"/>
  <c r="AT109" i="3"/>
  <c r="AU109" i="3"/>
  <c r="AT110" i="3"/>
  <c r="AU110" i="3"/>
  <c r="AT111" i="3"/>
  <c r="AU111" i="3"/>
  <c r="AT112" i="3"/>
  <c r="AU112" i="3"/>
  <c r="AT113" i="3"/>
  <c r="AU113" i="3"/>
  <c r="AT114" i="3"/>
  <c r="AU114" i="3"/>
  <c r="AT115" i="3"/>
  <c r="AU115" i="3"/>
  <c r="AT116" i="3"/>
  <c r="AU116" i="3"/>
  <c r="AT117" i="3"/>
  <c r="AU117" i="3"/>
  <c r="AT118" i="3"/>
  <c r="AU118" i="3"/>
  <c r="AT119" i="3"/>
  <c r="AU119" i="3"/>
  <c r="AT120" i="3"/>
  <c r="AU120" i="3"/>
  <c r="AT121" i="3"/>
  <c r="AU121" i="3"/>
  <c r="AT122" i="3"/>
  <c r="AU122" i="3"/>
  <c r="AT123" i="3"/>
  <c r="AU123" i="3"/>
  <c r="AU6" i="3"/>
  <c r="AT6" i="3"/>
  <c r="W7" i="3"/>
  <c r="W8" i="3"/>
  <c r="W9" i="3"/>
  <c r="W10" i="3"/>
  <c r="W11" i="3"/>
  <c r="W12" i="3"/>
  <c r="W13" i="3"/>
  <c r="W14" i="3"/>
  <c r="W15" i="3"/>
  <c r="W16" i="3"/>
  <c r="W17" i="3"/>
  <c r="W18" i="3"/>
  <c r="W19" i="3"/>
  <c r="W20" i="3"/>
  <c r="W21" i="3"/>
  <c r="W22" i="3"/>
  <c r="W23" i="3"/>
  <c r="V7" i="3"/>
  <c r="V8" i="3"/>
  <c r="V9" i="3"/>
  <c r="V10" i="3"/>
  <c r="V11" i="3"/>
  <c r="V12" i="3"/>
  <c r="V13" i="3"/>
  <c r="V14" i="3"/>
  <c r="V15" i="3"/>
  <c r="V16" i="3"/>
  <c r="V17" i="3"/>
  <c r="V18" i="3"/>
  <c r="V19" i="3"/>
  <c r="V20" i="3"/>
  <c r="V21" i="3"/>
  <c r="V22" i="3"/>
  <c r="V23" i="3"/>
  <c r="V24" i="3"/>
  <c r="W24" i="3"/>
  <c r="V25" i="3"/>
  <c r="W25" i="3"/>
  <c r="V26" i="3"/>
  <c r="W26" i="3"/>
  <c r="V27" i="3"/>
  <c r="W27" i="3"/>
  <c r="V28" i="3"/>
  <c r="W28" i="3"/>
  <c r="V29" i="3"/>
  <c r="W29" i="3"/>
  <c r="V30" i="3"/>
  <c r="W30" i="3"/>
  <c r="V31" i="3"/>
  <c r="W31" i="3"/>
  <c r="V32" i="3"/>
  <c r="W32" i="3"/>
  <c r="V33" i="3"/>
  <c r="W33" i="3"/>
  <c r="V34" i="3"/>
  <c r="W34" i="3"/>
  <c r="V35" i="3"/>
  <c r="W35" i="3"/>
  <c r="V36" i="3"/>
  <c r="W36" i="3"/>
  <c r="V37" i="3"/>
  <c r="W37" i="3"/>
  <c r="V38" i="3"/>
  <c r="W38" i="3"/>
  <c r="V39" i="3"/>
  <c r="W39" i="3"/>
  <c r="V40" i="3"/>
  <c r="W40" i="3"/>
  <c r="V41" i="3"/>
  <c r="W41" i="3"/>
  <c r="V42" i="3"/>
  <c r="W42" i="3"/>
  <c r="V43" i="3"/>
  <c r="W43" i="3"/>
  <c r="V44" i="3"/>
  <c r="W44" i="3"/>
  <c r="V45" i="3"/>
  <c r="W45" i="3"/>
  <c r="V46" i="3"/>
  <c r="W46" i="3"/>
  <c r="V47" i="3"/>
  <c r="W47" i="3"/>
  <c r="V48" i="3"/>
  <c r="W48" i="3"/>
  <c r="V49" i="3"/>
  <c r="W49" i="3"/>
  <c r="V50" i="3"/>
  <c r="W50" i="3"/>
  <c r="V51" i="3"/>
  <c r="W51" i="3"/>
  <c r="V52" i="3"/>
  <c r="W52" i="3"/>
  <c r="V53" i="3"/>
  <c r="W53" i="3"/>
  <c r="V54" i="3"/>
  <c r="W54" i="3"/>
  <c r="V55" i="3"/>
  <c r="W55" i="3"/>
  <c r="V56" i="3"/>
  <c r="W56" i="3"/>
  <c r="V57" i="3"/>
  <c r="W57" i="3"/>
  <c r="V58" i="3"/>
  <c r="W58" i="3"/>
  <c r="V59" i="3"/>
  <c r="W59" i="3"/>
  <c r="V60" i="3"/>
  <c r="W60" i="3"/>
  <c r="V61" i="3"/>
  <c r="W61" i="3"/>
  <c r="V62" i="3"/>
  <c r="W62" i="3"/>
  <c r="V63" i="3"/>
  <c r="W63" i="3"/>
  <c r="V64" i="3"/>
  <c r="W64" i="3"/>
  <c r="V65" i="3"/>
  <c r="W65" i="3"/>
  <c r="V66" i="3"/>
  <c r="W66" i="3"/>
  <c r="V67" i="3"/>
  <c r="W67" i="3"/>
  <c r="V68" i="3"/>
  <c r="W68" i="3"/>
  <c r="V69" i="3"/>
  <c r="W69" i="3"/>
  <c r="V70" i="3"/>
  <c r="W70" i="3"/>
  <c r="V71" i="3"/>
  <c r="W71" i="3"/>
  <c r="V72" i="3"/>
  <c r="W72" i="3"/>
  <c r="V73" i="3"/>
  <c r="W73" i="3"/>
  <c r="V75" i="3"/>
  <c r="W75" i="3"/>
  <c r="V76" i="3"/>
  <c r="W76" i="3"/>
  <c r="V77" i="3"/>
  <c r="W77" i="3"/>
  <c r="V78" i="3"/>
  <c r="W78" i="3"/>
  <c r="V79" i="3"/>
  <c r="W79" i="3"/>
  <c r="V80" i="3"/>
  <c r="W80" i="3"/>
  <c r="V81" i="3"/>
  <c r="W81" i="3"/>
  <c r="V82" i="3"/>
  <c r="W82" i="3"/>
  <c r="V83" i="3"/>
  <c r="W83" i="3"/>
  <c r="V84" i="3"/>
  <c r="W84" i="3"/>
  <c r="V85" i="3"/>
  <c r="W85" i="3"/>
  <c r="V86" i="3"/>
  <c r="W86" i="3"/>
  <c r="V87" i="3"/>
  <c r="W87" i="3"/>
  <c r="V88" i="3"/>
  <c r="W88" i="3"/>
  <c r="V89" i="3"/>
  <c r="W89" i="3"/>
  <c r="V90" i="3"/>
  <c r="W90" i="3"/>
  <c r="V91" i="3"/>
  <c r="W91" i="3"/>
  <c r="V92" i="3"/>
  <c r="W92" i="3"/>
  <c r="V93" i="3"/>
  <c r="W93" i="3"/>
  <c r="V94" i="3"/>
  <c r="W94" i="3"/>
  <c r="V95" i="3"/>
  <c r="W95" i="3"/>
  <c r="V96" i="3"/>
  <c r="W96" i="3"/>
  <c r="V97" i="3"/>
  <c r="W97" i="3"/>
  <c r="V98" i="3"/>
  <c r="W98" i="3"/>
  <c r="V99" i="3"/>
  <c r="W99" i="3"/>
  <c r="V100" i="3"/>
  <c r="W100" i="3"/>
  <c r="V101" i="3"/>
  <c r="W101" i="3"/>
  <c r="V102" i="3"/>
  <c r="W102" i="3"/>
  <c r="V103" i="3"/>
  <c r="W103" i="3"/>
  <c r="V104" i="3"/>
  <c r="W104" i="3"/>
  <c r="V105" i="3"/>
  <c r="W105" i="3"/>
  <c r="V106" i="3"/>
  <c r="W106" i="3"/>
  <c r="V107" i="3"/>
  <c r="W107" i="3"/>
  <c r="V108" i="3"/>
  <c r="W108" i="3"/>
  <c r="V109" i="3"/>
  <c r="W109" i="3"/>
  <c r="V110" i="3"/>
  <c r="W110" i="3"/>
  <c r="V111" i="3"/>
  <c r="W111" i="3"/>
  <c r="V112" i="3"/>
  <c r="W112" i="3"/>
  <c r="V113" i="3"/>
  <c r="W113" i="3"/>
  <c r="V114" i="3"/>
  <c r="W114" i="3"/>
  <c r="V115" i="3"/>
  <c r="W115" i="3"/>
  <c r="V116" i="3"/>
  <c r="W116" i="3"/>
  <c r="V117" i="3"/>
  <c r="W117" i="3"/>
  <c r="V118" i="3"/>
  <c r="W118" i="3"/>
  <c r="V119" i="3"/>
  <c r="W119" i="3"/>
  <c r="V120" i="3"/>
  <c r="W120" i="3"/>
  <c r="V121" i="3"/>
  <c r="W121" i="3"/>
  <c r="V122" i="3"/>
  <c r="W122" i="3"/>
  <c r="V123" i="3"/>
  <c r="W123" i="3"/>
  <c r="W6" i="3"/>
  <c r="V6" i="3"/>
  <c r="M8" i="3"/>
  <c r="M9" i="3"/>
  <c r="M10" i="3"/>
  <c r="M14" i="3"/>
  <c r="M15" i="3"/>
  <c r="M17" i="3"/>
  <c r="M22" i="3"/>
  <c r="M23" i="3"/>
  <c r="M24" i="3"/>
  <c r="M25" i="3"/>
  <c r="M26" i="3"/>
  <c r="M27" i="3"/>
  <c r="M28" i="3"/>
  <c r="M29" i="3"/>
  <c r="M31" i="3"/>
  <c r="M32" i="3"/>
  <c r="M34" i="3"/>
  <c r="M38" i="3"/>
  <c r="M39" i="3"/>
  <c r="M41" i="3"/>
  <c r="M42" i="3"/>
  <c r="M43" i="3"/>
  <c r="M44" i="3"/>
  <c r="M45" i="3"/>
  <c r="M47" i="3"/>
  <c r="M48" i="3"/>
  <c r="M49" i="3"/>
  <c r="M50" i="3"/>
  <c r="M51" i="3"/>
  <c r="M52" i="3"/>
  <c r="M53" i="3"/>
  <c r="M54" i="3"/>
  <c r="M55" i="3"/>
  <c r="M56" i="3"/>
  <c r="M57" i="3"/>
  <c r="M58" i="3"/>
  <c r="M59" i="3"/>
  <c r="M60" i="3"/>
  <c r="M61" i="3"/>
  <c r="M62" i="3"/>
  <c r="M63" i="3"/>
  <c r="M64" i="3"/>
  <c r="M65" i="3"/>
  <c r="M66" i="3"/>
  <c r="M67" i="3"/>
  <c r="M68" i="3"/>
  <c r="M69" i="3"/>
  <c r="M70" i="3"/>
  <c r="M71" i="3"/>
  <c r="M72" i="3"/>
  <c r="M75" i="3"/>
  <c r="M76" i="3"/>
  <c r="M77" i="3"/>
  <c r="M79" i="3"/>
  <c r="M82" i="3"/>
  <c r="M83" i="3"/>
  <c r="M85" i="3"/>
  <c r="M86" i="3"/>
  <c r="M87" i="3"/>
  <c r="M88" i="3"/>
  <c r="M90" i="3"/>
  <c r="M91" i="3"/>
  <c r="M92" i="3"/>
  <c r="M93" i="3"/>
  <c r="M94" i="3"/>
  <c r="M95" i="3"/>
  <c r="M96" i="3"/>
  <c r="M98" i="3"/>
  <c r="M99" i="3"/>
  <c r="M100" i="3"/>
  <c r="M101" i="3"/>
  <c r="M102" i="3"/>
  <c r="M103" i="3"/>
  <c r="M105" i="3"/>
  <c r="M106" i="3"/>
  <c r="M108" i="3"/>
  <c r="M109" i="3"/>
  <c r="M111" i="3"/>
  <c r="M112" i="3"/>
  <c r="M113" i="3"/>
  <c r="M115" i="3"/>
  <c r="M116" i="3"/>
  <c r="M118" i="3"/>
  <c r="M119" i="3"/>
  <c r="M122" i="3"/>
  <c r="M123" i="3"/>
  <c r="M6" i="3"/>
  <c r="O7" i="3"/>
  <c r="P7" i="3"/>
  <c r="O8" i="3"/>
  <c r="P8" i="3"/>
  <c r="O9" i="3"/>
  <c r="P9" i="3"/>
  <c r="O10" i="3"/>
  <c r="P10" i="3"/>
  <c r="O11" i="3"/>
  <c r="P11" i="3"/>
  <c r="O12" i="3"/>
  <c r="P12" i="3"/>
  <c r="O13" i="3"/>
  <c r="P13" i="3"/>
  <c r="O14" i="3"/>
  <c r="P14" i="3"/>
  <c r="O15" i="3"/>
  <c r="P15" i="3"/>
  <c r="O16" i="3"/>
  <c r="P16" i="3"/>
  <c r="O17" i="3"/>
  <c r="P17" i="3"/>
  <c r="O18" i="3"/>
  <c r="P18" i="3"/>
  <c r="O19" i="3"/>
  <c r="P19" i="3"/>
  <c r="O20" i="3"/>
  <c r="P20" i="3"/>
  <c r="O21" i="3"/>
  <c r="P21" i="3"/>
  <c r="O22" i="3"/>
  <c r="P22" i="3"/>
  <c r="O23" i="3"/>
  <c r="P23" i="3"/>
  <c r="O24" i="3"/>
  <c r="P24" i="3"/>
  <c r="O25" i="3"/>
  <c r="P25" i="3"/>
  <c r="O26" i="3"/>
  <c r="P26" i="3"/>
  <c r="O27" i="3"/>
  <c r="P27" i="3"/>
  <c r="O28" i="3"/>
  <c r="P28" i="3"/>
  <c r="O29" i="3"/>
  <c r="P29" i="3"/>
  <c r="O30" i="3"/>
  <c r="P30" i="3"/>
  <c r="O31" i="3"/>
  <c r="P31" i="3"/>
  <c r="O32" i="3"/>
  <c r="P32" i="3"/>
  <c r="O33" i="3"/>
  <c r="P33" i="3"/>
  <c r="O34" i="3"/>
  <c r="P34" i="3"/>
  <c r="O35" i="3"/>
  <c r="P35" i="3"/>
  <c r="O36" i="3"/>
  <c r="P36" i="3"/>
  <c r="O37" i="3"/>
  <c r="P37" i="3"/>
  <c r="O38" i="3"/>
  <c r="P38" i="3"/>
  <c r="O39" i="3"/>
  <c r="P39" i="3"/>
  <c r="O40" i="3"/>
  <c r="P40" i="3"/>
  <c r="O41" i="3"/>
  <c r="P41" i="3"/>
  <c r="O42" i="3"/>
  <c r="P42" i="3"/>
  <c r="O43" i="3"/>
  <c r="P43" i="3"/>
  <c r="O44" i="3"/>
  <c r="P44" i="3"/>
  <c r="O45" i="3"/>
  <c r="P45" i="3"/>
  <c r="O46" i="3"/>
  <c r="P46" i="3"/>
  <c r="O47" i="3"/>
  <c r="P47" i="3"/>
  <c r="O48" i="3"/>
  <c r="P48" i="3"/>
  <c r="O49" i="3"/>
  <c r="P49" i="3"/>
  <c r="O50" i="3"/>
  <c r="P50" i="3"/>
  <c r="O51" i="3"/>
  <c r="P51" i="3"/>
  <c r="O52" i="3"/>
  <c r="P52" i="3"/>
  <c r="O53" i="3"/>
  <c r="P53" i="3"/>
  <c r="O54" i="3"/>
  <c r="P54" i="3"/>
  <c r="O55" i="3"/>
  <c r="P55" i="3"/>
  <c r="O56" i="3"/>
  <c r="P56" i="3"/>
  <c r="O57" i="3"/>
  <c r="P57" i="3"/>
  <c r="O58" i="3"/>
  <c r="P58" i="3"/>
  <c r="O59" i="3"/>
  <c r="P59" i="3"/>
  <c r="O60" i="3"/>
  <c r="P60" i="3"/>
  <c r="O61" i="3"/>
  <c r="P61" i="3"/>
  <c r="O62" i="3"/>
  <c r="P62" i="3"/>
  <c r="O63" i="3"/>
  <c r="P63" i="3"/>
  <c r="O64" i="3"/>
  <c r="P64" i="3"/>
  <c r="O65" i="3"/>
  <c r="P65" i="3"/>
  <c r="O66" i="3"/>
  <c r="P66" i="3"/>
  <c r="O67" i="3"/>
  <c r="P67" i="3"/>
  <c r="O68" i="3"/>
  <c r="P68" i="3"/>
  <c r="O69" i="3"/>
  <c r="P69" i="3"/>
  <c r="O70" i="3"/>
  <c r="P70" i="3"/>
  <c r="O71" i="3"/>
  <c r="P71" i="3"/>
  <c r="O72" i="3"/>
  <c r="P72" i="3"/>
  <c r="O73" i="3"/>
  <c r="P73" i="3"/>
  <c r="O75" i="3"/>
  <c r="P75" i="3"/>
  <c r="O76" i="3"/>
  <c r="P76" i="3"/>
  <c r="O77" i="3"/>
  <c r="P77" i="3"/>
  <c r="O78" i="3"/>
  <c r="P78" i="3"/>
  <c r="O79" i="3"/>
  <c r="P79" i="3"/>
  <c r="O80" i="3"/>
  <c r="P80" i="3"/>
  <c r="O81" i="3"/>
  <c r="P81" i="3"/>
  <c r="O82" i="3"/>
  <c r="P82" i="3"/>
  <c r="O83" i="3"/>
  <c r="P83" i="3"/>
  <c r="O84" i="3"/>
  <c r="P84" i="3"/>
  <c r="O85" i="3"/>
  <c r="P85" i="3"/>
  <c r="O86" i="3"/>
  <c r="P86" i="3"/>
  <c r="O87" i="3"/>
  <c r="P87" i="3"/>
  <c r="O88" i="3"/>
  <c r="P88" i="3"/>
  <c r="O89" i="3"/>
  <c r="P89" i="3"/>
  <c r="O90" i="3"/>
  <c r="P90" i="3"/>
  <c r="O91" i="3"/>
  <c r="P91" i="3"/>
  <c r="O92" i="3"/>
  <c r="P92" i="3"/>
  <c r="O93" i="3"/>
  <c r="P93" i="3"/>
  <c r="O94" i="3"/>
  <c r="P94" i="3"/>
  <c r="O95" i="3"/>
  <c r="P95" i="3"/>
  <c r="O96" i="3"/>
  <c r="P96" i="3"/>
  <c r="O97" i="3"/>
  <c r="P97" i="3"/>
  <c r="O98" i="3"/>
  <c r="P98" i="3"/>
  <c r="O99" i="3"/>
  <c r="P99" i="3"/>
  <c r="O100" i="3"/>
  <c r="P100" i="3"/>
  <c r="O101" i="3"/>
  <c r="P101" i="3"/>
  <c r="O102" i="3"/>
  <c r="P102" i="3"/>
  <c r="O103" i="3"/>
  <c r="P103" i="3"/>
  <c r="O104" i="3"/>
  <c r="P104" i="3"/>
  <c r="O105" i="3"/>
  <c r="P105" i="3"/>
  <c r="O106" i="3"/>
  <c r="P106" i="3"/>
  <c r="O107" i="3"/>
  <c r="P107" i="3"/>
  <c r="O108" i="3"/>
  <c r="P108" i="3"/>
  <c r="O109" i="3"/>
  <c r="P109" i="3"/>
  <c r="O110" i="3"/>
  <c r="P110" i="3"/>
  <c r="O111" i="3"/>
  <c r="P111" i="3"/>
  <c r="O112" i="3"/>
  <c r="P112" i="3"/>
  <c r="O113" i="3"/>
  <c r="P113" i="3"/>
  <c r="O114" i="3"/>
  <c r="P114" i="3"/>
  <c r="O115" i="3"/>
  <c r="P115" i="3"/>
  <c r="O116" i="3"/>
  <c r="P116" i="3"/>
  <c r="O117" i="3"/>
  <c r="P117" i="3"/>
  <c r="O118" i="3"/>
  <c r="P118" i="3"/>
  <c r="O119" i="3"/>
  <c r="P119" i="3"/>
  <c r="O120" i="3"/>
  <c r="P120" i="3"/>
  <c r="O121" i="3"/>
  <c r="P121" i="3"/>
  <c r="O122" i="3"/>
  <c r="P122" i="3"/>
  <c r="O123" i="3"/>
  <c r="P123" i="3"/>
  <c r="P6" i="3"/>
  <c r="O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6" i="3"/>
  <c r="BE7" i="3"/>
  <c r="BF7" i="3"/>
  <c r="BG7" i="3"/>
  <c r="BH7" i="3"/>
  <c r="BE8" i="3"/>
  <c r="BF8" i="3"/>
  <c r="BG8" i="3"/>
  <c r="BH8" i="3"/>
  <c r="BE9" i="3"/>
  <c r="BF9" i="3"/>
  <c r="BG9" i="3"/>
  <c r="BH9" i="3"/>
  <c r="BE10" i="3"/>
  <c r="BF10" i="3"/>
  <c r="BG10" i="3"/>
  <c r="BH10" i="3"/>
  <c r="BE11" i="3"/>
  <c r="BF11" i="3"/>
  <c r="BG11" i="3"/>
  <c r="BH11" i="3"/>
  <c r="BE12" i="3"/>
  <c r="BF12" i="3"/>
  <c r="BG12" i="3"/>
  <c r="BH12" i="3"/>
  <c r="BE13" i="3"/>
  <c r="BF13" i="3"/>
  <c r="BG13" i="3"/>
  <c r="BH13" i="3"/>
  <c r="BE14" i="3"/>
  <c r="BF14" i="3"/>
  <c r="BG14" i="3"/>
  <c r="BH14" i="3"/>
  <c r="BE15" i="3"/>
  <c r="BF15" i="3"/>
  <c r="BG15" i="3"/>
  <c r="BH15" i="3"/>
  <c r="BE16" i="3"/>
  <c r="BF16" i="3"/>
  <c r="BG16" i="3"/>
  <c r="BH16" i="3"/>
  <c r="BE17" i="3"/>
  <c r="BF17" i="3"/>
  <c r="BG17" i="3"/>
  <c r="BH17" i="3"/>
  <c r="BE18" i="3"/>
  <c r="BF18" i="3"/>
  <c r="BG18" i="3"/>
  <c r="BH18" i="3"/>
  <c r="BE19" i="3"/>
  <c r="BF19" i="3"/>
  <c r="BG19" i="3"/>
  <c r="BH19" i="3"/>
  <c r="BE20" i="3"/>
  <c r="BF20" i="3"/>
  <c r="BG20" i="3"/>
  <c r="BH20" i="3"/>
  <c r="BE21" i="3"/>
  <c r="BF21" i="3"/>
  <c r="BG21" i="3"/>
  <c r="BH21" i="3"/>
  <c r="BE22" i="3"/>
  <c r="BF22" i="3"/>
  <c r="BG22" i="3"/>
  <c r="BH22" i="3"/>
  <c r="BE23" i="3"/>
  <c r="BF23" i="3"/>
  <c r="BG23" i="3"/>
  <c r="BH23" i="3"/>
  <c r="BE24" i="3"/>
  <c r="BF24" i="3"/>
  <c r="BG24" i="3"/>
  <c r="BH24" i="3"/>
  <c r="BE25" i="3"/>
  <c r="BF25" i="3"/>
  <c r="BG25" i="3"/>
  <c r="BH25" i="3"/>
  <c r="BE26" i="3"/>
  <c r="BF26" i="3"/>
  <c r="BG26" i="3"/>
  <c r="BH26" i="3"/>
  <c r="BE27" i="3"/>
  <c r="BF27" i="3"/>
  <c r="BG27" i="3"/>
  <c r="BH27" i="3"/>
  <c r="BE28" i="3"/>
  <c r="BF28" i="3"/>
  <c r="BG28" i="3"/>
  <c r="BH28" i="3"/>
  <c r="BE29" i="3"/>
  <c r="BF29" i="3"/>
  <c r="BG29" i="3"/>
  <c r="BH29" i="3"/>
  <c r="BE30" i="3"/>
  <c r="BF30" i="3"/>
  <c r="BG30" i="3"/>
  <c r="BH30" i="3"/>
  <c r="BE31" i="3"/>
  <c r="BF31" i="3"/>
  <c r="BG31" i="3"/>
  <c r="BH31" i="3"/>
  <c r="BE32" i="3"/>
  <c r="BF32" i="3"/>
  <c r="BG32" i="3"/>
  <c r="BH32" i="3"/>
  <c r="BE33" i="3"/>
  <c r="BF33" i="3"/>
  <c r="BG33" i="3"/>
  <c r="BH33" i="3"/>
  <c r="BE34" i="3"/>
  <c r="BF34" i="3"/>
  <c r="BG34" i="3"/>
  <c r="BH34" i="3"/>
  <c r="BE35" i="3"/>
  <c r="BF35" i="3"/>
  <c r="BG35" i="3"/>
  <c r="BH35" i="3"/>
  <c r="BE36" i="3"/>
  <c r="BF36" i="3"/>
  <c r="BG36" i="3"/>
  <c r="BH36" i="3"/>
  <c r="BE37" i="3"/>
  <c r="BF37" i="3"/>
  <c r="BG37" i="3"/>
  <c r="BH37" i="3"/>
  <c r="BE38" i="3"/>
  <c r="BF38" i="3"/>
  <c r="BG38" i="3"/>
  <c r="BH38" i="3"/>
  <c r="BE39" i="3"/>
  <c r="BF39" i="3"/>
  <c r="BG39" i="3"/>
  <c r="BH39" i="3"/>
  <c r="BE40" i="3"/>
  <c r="BF40" i="3"/>
  <c r="BG40" i="3"/>
  <c r="BH40" i="3"/>
  <c r="BE41" i="3"/>
  <c r="BF41" i="3"/>
  <c r="BG41" i="3"/>
  <c r="BH41" i="3"/>
  <c r="BE42" i="3"/>
  <c r="BF42" i="3"/>
  <c r="BG42" i="3"/>
  <c r="BH42" i="3"/>
  <c r="BE43" i="3"/>
  <c r="BF43" i="3"/>
  <c r="BG43" i="3"/>
  <c r="BH43" i="3"/>
  <c r="BE44" i="3"/>
  <c r="BF44" i="3"/>
  <c r="BG44" i="3"/>
  <c r="BH44" i="3"/>
  <c r="BE45" i="3"/>
  <c r="BF45" i="3"/>
  <c r="BG45" i="3"/>
  <c r="BH45" i="3"/>
  <c r="BE46" i="3"/>
  <c r="BF46" i="3"/>
  <c r="BG46" i="3"/>
  <c r="BH46" i="3"/>
  <c r="BE47" i="3"/>
  <c r="BF47" i="3"/>
  <c r="BG47" i="3"/>
  <c r="BH47" i="3"/>
  <c r="BE48" i="3"/>
  <c r="BF48" i="3"/>
  <c r="BG48" i="3"/>
  <c r="BH48" i="3"/>
  <c r="BE49" i="3"/>
  <c r="BF49" i="3"/>
  <c r="BG49" i="3"/>
  <c r="BH49" i="3"/>
  <c r="BE50" i="3"/>
  <c r="BF50" i="3"/>
  <c r="BG50" i="3"/>
  <c r="BH50" i="3"/>
  <c r="BE51" i="3"/>
  <c r="BF51" i="3"/>
  <c r="BG51" i="3"/>
  <c r="BH51" i="3"/>
  <c r="BE52" i="3"/>
  <c r="BF52" i="3"/>
  <c r="BG52" i="3"/>
  <c r="BH52" i="3"/>
  <c r="BE53" i="3"/>
  <c r="BF53" i="3"/>
  <c r="BG53" i="3"/>
  <c r="BH53" i="3"/>
  <c r="BE54" i="3"/>
  <c r="BF54" i="3"/>
  <c r="BG54" i="3"/>
  <c r="BH54" i="3"/>
  <c r="BE55" i="3"/>
  <c r="BF55" i="3"/>
  <c r="BG55" i="3"/>
  <c r="BH55" i="3"/>
  <c r="BE56" i="3"/>
  <c r="BF56" i="3"/>
  <c r="BG56" i="3"/>
  <c r="BH56" i="3"/>
  <c r="BE57" i="3"/>
  <c r="BF57" i="3"/>
  <c r="BG57" i="3"/>
  <c r="BH57" i="3"/>
  <c r="BE58" i="3"/>
  <c r="BF58" i="3"/>
  <c r="BG58" i="3"/>
  <c r="BH58" i="3"/>
  <c r="BE59" i="3"/>
  <c r="BF59" i="3"/>
  <c r="BG59" i="3"/>
  <c r="BH59" i="3"/>
  <c r="BE60" i="3"/>
  <c r="BF60" i="3"/>
  <c r="BG60" i="3"/>
  <c r="BH60" i="3"/>
  <c r="BE61" i="3"/>
  <c r="BF61" i="3"/>
  <c r="BG61" i="3"/>
  <c r="BH61" i="3"/>
  <c r="BE62" i="3"/>
  <c r="BF62" i="3"/>
  <c r="BG62" i="3"/>
  <c r="BH62" i="3"/>
  <c r="BE63" i="3"/>
  <c r="BF63" i="3"/>
  <c r="BG63" i="3"/>
  <c r="BH63" i="3"/>
  <c r="BE64" i="3"/>
  <c r="BF64" i="3"/>
  <c r="BG64" i="3"/>
  <c r="BH64" i="3"/>
  <c r="BE65" i="3"/>
  <c r="BF65" i="3"/>
  <c r="BG65" i="3"/>
  <c r="BH65" i="3"/>
  <c r="BE66" i="3"/>
  <c r="BF66" i="3"/>
  <c r="BG66" i="3"/>
  <c r="BH66" i="3"/>
  <c r="BE67" i="3"/>
  <c r="BF67" i="3"/>
  <c r="BG67" i="3"/>
  <c r="BH67" i="3"/>
  <c r="BE68" i="3"/>
  <c r="BF68" i="3"/>
  <c r="BG68" i="3"/>
  <c r="BH68" i="3"/>
  <c r="BE69" i="3"/>
  <c r="BF69" i="3"/>
  <c r="BG69" i="3"/>
  <c r="BH69" i="3"/>
  <c r="BE70" i="3"/>
  <c r="BF70" i="3"/>
  <c r="BG70" i="3"/>
  <c r="BH70" i="3"/>
  <c r="BE71" i="3"/>
  <c r="BF71" i="3"/>
  <c r="BG71" i="3"/>
  <c r="BH71" i="3"/>
  <c r="BE72" i="3"/>
  <c r="BF72" i="3"/>
  <c r="BG72" i="3"/>
  <c r="BH72" i="3"/>
  <c r="BE73" i="3"/>
  <c r="BF73" i="3"/>
  <c r="BG73" i="3"/>
  <c r="BH73" i="3"/>
  <c r="BE75" i="3"/>
  <c r="BF75" i="3"/>
  <c r="BG75" i="3"/>
  <c r="BH75" i="3"/>
  <c r="BE76" i="3"/>
  <c r="BF76" i="3"/>
  <c r="BG76" i="3"/>
  <c r="BH76" i="3"/>
  <c r="BE77" i="3"/>
  <c r="BF77" i="3"/>
  <c r="BG77" i="3"/>
  <c r="BH77" i="3"/>
  <c r="BE78" i="3"/>
  <c r="BF78" i="3"/>
  <c r="BG78" i="3"/>
  <c r="BH78" i="3"/>
  <c r="BE79" i="3"/>
  <c r="BF79" i="3"/>
  <c r="BG79" i="3"/>
  <c r="BH79" i="3"/>
  <c r="BE80" i="3"/>
  <c r="BF80" i="3"/>
  <c r="BG80" i="3"/>
  <c r="BH80" i="3"/>
  <c r="BE81" i="3"/>
  <c r="BF81" i="3"/>
  <c r="BG81" i="3"/>
  <c r="BH81" i="3"/>
  <c r="BE82" i="3"/>
  <c r="BF82" i="3"/>
  <c r="BG82" i="3"/>
  <c r="BH82" i="3"/>
  <c r="BE83" i="3"/>
  <c r="BF83" i="3"/>
  <c r="BG83" i="3"/>
  <c r="BH83" i="3"/>
  <c r="BE84" i="3"/>
  <c r="BF84" i="3"/>
  <c r="BG84" i="3"/>
  <c r="BH84" i="3"/>
  <c r="BE85" i="3"/>
  <c r="BF85" i="3"/>
  <c r="BG85" i="3"/>
  <c r="BH85" i="3"/>
  <c r="BE86" i="3"/>
  <c r="BF86" i="3"/>
  <c r="BG86" i="3"/>
  <c r="BH86" i="3"/>
  <c r="BE87" i="3"/>
  <c r="BF87" i="3"/>
  <c r="BG87" i="3"/>
  <c r="BH87" i="3"/>
  <c r="BE88" i="3"/>
  <c r="BF88" i="3"/>
  <c r="BG88" i="3"/>
  <c r="BH88" i="3"/>
  <c r="BE89" i="3"/>
  <c r="BF89" i="3"/>
  <c r="BG89" i="3"/>
  <c r="BH89" i="3"/>
  <c r="BE90" i="3"/>
  <c r="BF90" i="3"/>
  <c r="BG90" i="3"/>
  <c r="BH90" i="3"/>
  <c r="BE91" i="3"/>
  <c r="BF91" i="3"/>
  <c r="BG91" i="3"/>
  <c r="BH91" i="3"/>
  <c r="BE92" i="3"/>
  <c r="BF92" i="3"/>
  <c r="BG92" i="3"/>
  <c r="BH92" i="3"/>
  <c r="BE93" i="3"/>
  <c r="BF93" i="3"/>
  <c r="BG93" i="3"/>
  <c r="BH93" i="3"/>
  <c r="BE94" i="3"/>
  <c r="BF94" i="3"/>
  <c r="BG94" i="3"/>
  <c r="BH94" i="3"/>
  <c r="BE95" i="3"/>
  <c r="BF95" i="3"/>
  <c r="BG95" i="3"/>
  <c r="BH95" i="3"/>
  <c r="BE96" i="3"/>
  <c r="BF96" i="3"/>
  <c r="BG96" i="3"/>
  <c r="BH96" i="3"/>
  <c r="BE97" i="3"/>
  <c r="BF97" i="3"/>
  <c r="BG97" i="3"/>
  <c r="BH97" i="3"/>
  <c r="BE98" i="3"/>
  <c r="BF98" i="3"/>
  <c r="BG98" i="3"/>
  <c r="BH98" i="3"/>
  <c r="BE99" i="3"/>
  <c r="BF99" i="3"/>
  <c r="BG99" i="3"/>
  <c r="BH99" i="3"/>
  <c r="BE100" i="3"/>
  <c r="BF100" i="3"/>
  <c r="BG100" i="3"/>
  <c r="BH100" i="3"/>
  <c r="BE101" i="3"/>
  <c r="BF101" i="3"/>
  <c r="BG101" i="3"/>
  <c r="BH101" i="3"/>
  <c r="BE102" i="3"/>
  <c r="BF102" i="3"/>
  <c r="BG102" i="3"/>
  <c r="BH102" i="3"/>
  <c r="BE103" i="3"/>
  <c r="BF103" i="3"/>
  <c r="BG103" i="3"/>
  <c r="BH103" i="3"/>
  <c r="BE104" i="3"/>
  <c r="BF104" i="3"/>
  <c r="BG104" i="3"/>
  <c r="BH104" i="3"/>
  <c r="BE105" i="3"/>
  <c r="BF105" i="3"/>
  <c r="BG105" i="3"/>
  <c r="BH105" i="3"/>
  <c r="BE106" i="3"/>
  <c r="BF106" i="3"/>
  <c r="BG106" i="3"/>
  <c r="BH106" i="3"/>
  <c r="BE107" i="3"/>
  <c r="BF107" i="3"/>
  <c r="BG107" i="3"/>
  <c r="BH107" i="3"/>
  <c r="BE108" i="3"/>
  <c r="BF108" i="3"/>
  <c r="BG108" i="3"/>
  <c r="BH108" i="3"/>
  <c r="BE109" i="3"/>
  <c r="BF109" i="3"/>
  <c r="BG109" i="3"/>
  <c r="BH109" i="3"/>
  <c r="BE110" i="3"/>
  <c r="BF110" i="3"/>
  <c r="BG110" i="3"/>
  <c r="BH110" i="3"/>
  <c r="BE111" i="3"/>
  <c r="BF111" i="3"/>
  <c r="BG111" i="3"/>
  <c r="BH111" i="3"/>
  <c r="BE112" i="3"/>
  <c r="BF112" i="3"/>
  <c r="BG112" i="3"/>
  <c r="BH112" i="3"/>
  <c r="BE113" i="3"/>
  <c r="BF113" i="3"/>
  <c r="BG113" i="3"/>
  <c r="BH113" i="3"/>
  <c r="BE114" i="3"/>
  <c r="BF114" i="3"/>
  <c r="BG114" i="3"/>
  <c r="BH114" i="3"/>
  <c r="BE115" i="3"/>
  <c r="BF115" i="3"/>
  <c r="BG115" i="3"/>
  <c r="BH115" i="3"/>
  <c r="BE116" i="3"/>
  <c r="BF116" i="3"/>
  <c r="BG116" i="3"/>
  <c r="BH116" i="3"/>
  <c r="BE117" i="3"/>
  <c r="BF117" i="3"/>
  <c r="BG117" i="3"/>
  <c r="BH117" i="3"/>
  <c r="BE118" i="3"/>
  <c r="BF118" i="3"/>
  <c r="BG118" i="3"/>
  <c r="BH118" i="3"/>
  <c r="BE119" i="3"/>
  <c r="BF119" i="3"/>
  <c r="BG119" i="3"/>
  <c r="BH119" i="3"/>
  <c r="BE120" i="3"/>
  <c r="BF120" i="3"/>
  <c r="BG120" i="3"/>
  <c r="BH120" i="3"/>
  <c r="BE121" i="3"/>
  <c r="BF121" i="3"/>
  <c r="BG121" i="3"/>
  <c r="BH121" i="3"/>
  <c r="BE122" i="3"/>
  <c r="BF122" i="3"/>
  <c r="BG122" i="3"/>
  <c r="BH122" i="3"/>
  <c r="BE123" i="3"/>
  <c r="BF123" i="3"/>
  <c r="BG123" i="3"/>
  <c r="BH123" i="3"/>
  <c r="BI6" i="3"/>
  <c r="BH6" i="3"/>
  <c r="BG6" i="3"/>
  <c r="BF6" i="3"/>
  <c r="BE6" i="3"/>
  <c r="BD6" i="3"/>
  <c r="AP7" i="3"/>
  <c r="AQ7" i="3"/>
  <c r="AR7" i="3"/>
  <c r="AS7" i="3"/>
  <c r="AP8" i="3"/>
  <c r="AQ8" i="3"/>
  <c r="AR8" i="3"/>
  <c r="AS8" i="3"/>
  <c r="AP9" i="3"/>
  <c r="AQ9" i="3"/>
  <c r="AR9" i="3"/>
  <c r="AS9" i="3"/>
  <c r="AP10" i="3"/>
  <c r="AQ10" i="3"/>
  <c r="AR10" i="3"/>
  <c r="AS10" i="3"/>
  <c r="AP11" i="3"/>
  <c r="AQ11" i="3"/>
  <c r="AR11" i="3"/>
  <c r="AS11" i="3"/>
  <c r="AP12" i="3"/>
  <c r="AQ12" i="3"/>
  <c r="AR12" i="3"/>
  <c r="AS12" i="3"/>
  <c r="AP13" i="3"/>
  <c r="AQ13" i="3"/>
  <c r="AR13" i="3"/>
  <c r="AS13" i="3"/>
  <c r="AP14" i="3"/>
  <c r="AQ14" i="3"/>
  <c r="AR14" i="3"/>
  <c r="AS14" i="3"/>
  <c r="AP15" i="3"/>
  <c r="AQ15" i="3"/>
  <c r="AR15" i="3"/>
  <c r="AS15" i="3"/>
  <c r="AP16" i="3"/>
  <c r="AQ16" i="3"/>
  <c r="AR16" i="3"/>
  <c r="AS16" i="3"/>
  <c r="AP17" i="3"/>
  <c r="AQ17" i="3"/>
  <c r="AR17" i="3"/>
  <c r="AS17" i="3"/>
  <c r="AP18" i="3"/>
  <c r="AQ18" i="3"/>
  <c r="AR18" i="3"/>
  <c r="AS18" i="3"/>
  <c r="AP19" i="3"/>
  <c r="AQ19" i="3"/>
  <c r="AR19" i="3"/>
  <c r="AS19" i="3"/>
  <c r="AP20" i="3"/>
  <c r="AQ20" i="3"/>
  <c r="AR20" i="3"/>
  <c r="AS20" i="3"/>
  <c r="AP21" i="3"/>
  <c r="AQ21" i="3"/>
  <c r="AR21" i="3"/>
  <c r="AS21" i="3"/>
  <c r="AP22" i="3"/>
  <c r="AQ22" i="3"/>
  <c r="AR22" i="3"/>
  <c r="AS22" i="3"/>
  <c r="AP23" i="3"/>
  <c r="AQ23" i="3"/>
  <c r="AR23" i="3"/>
  <c r="AS23" i="3"/>
  <c r="AP24" i="3"/>
  <c r="AQ24" i="3"/>
  <c r="AR24" i="3"/>
  <c r="AS24" i="3"/>
  <c r="AP25" i="3"/>
  <c r="AQ25" i="3"/>
  <c r="AR25" i="3"/>
  <c r="AS25" i="3"/>
  <c r="AP26" i="3"/>
  <c r="AQ26" i="3"/>
  <c r="AR26" i="3"/>
  <c r="AS26" i="3"/>
  <c r="AP27" i="3"/>
  <c r="AQ27" i="3"/>
  <c r="AR27" i="3"/>
  <c r="AS27" i="3"/>
  <c r="AP28" i="3"/>
  <c r="AQ28" i="3"/>
  <c r="AR28" i="3"/>
  <c r="AS28" i="3"/>
  <c r="AP29" i="3"/>
  <c r="AQ29" i="3"/>
  <c r="AR29" i="3"/>
  <c r="AS29" i="3"/>
  <c r="AP30" i="3"/>
  <c r="AQ30" i="3"/>
  <c r="AR30" i="3"/>
  <c r="AS30" i="3"/>
  <c r="AQ31" i="3"/>
  <c r="AR31" i="3"/>
  <c r="AS31" i="3"/>
  <c r="AP32" i="3"/>
  <c r="AQ32" i="3"/>
  <c r="AR32" i="3"/>
  <c r="AS32" i="3"/>
  <c r="AP33" i="3"/>
  <c r="AQ33" i="3"/>
  <c r="AR33" i="3"/>
  <c r="AS33" i="3"/>
  <c r="AP34" i="3"/>
  <c r="AQ34" i="3"/>
  <c r="AR34" i="3"/>
  <c r="AS34" i="3"/>
  <c r="AP35" i="3"/>
  <c r="AQ35" i="3"/>
  <c r="AR35" i="3"/>
  <c r="AS35" i="3"/>
  <c r="AP36" i="3"/>
  <c r="AQ36" i="3"/>
  <c r="AR36" i="3"/>
  <c r="AS36" i="3"/>
  <c r="AP37" i="3"/>
  <c r="AQ37" i="3"/>
  <c r="AR37" i="3"/>
  <c r="AS37" i="3"/>
  <c r="AP38" i="3"/>
  <c r="AQ38" i="3"/>
  <c r="AR38" i="3"/>
  <c r="AS38" i="3"/>
  <c r="AP39" i="3"/>
  <c r="AQ39" i="3"/>
  <c r="AR39" i="3"/>
  <c r="AS39" i="3"/>
  <c r="AP40" i="3"/>
  <c r="AQ40" i="3"/>
  <c r="AR40" i="3"/>
  <c r="AS40" i="3"/>
  <c r="AP41" i="3"/>
  <c r="AQ41" i="3"/>
  <c r="AR41" i="3"/>
  <c r="AS41" i="3"/>
  <c r="AP42" i="3"/>
  <c r="AQ42" i="3"/>
  <c r="AR42" i="3"/>
  <c r="AS42" i="3"/>
  <c r="AP43" i="3"/>
  <c r="AQ43" i="3"/>
  <c r="AR43" i="3"/>
  <c r="AS43" i="3"/>
  <c r="AP44" i="3"/>
  <c r="AQ44" i="3"/>
  <c r="AR44" i="3"/>
  <c r="AS44" i="3"/>
  <c r="AP45" i="3"/>
  <c r="AQ45" i="3"/>
  <c r="AR45" i="3"/>
  <c r="AS45" i="3"/>
  <c r="AP46" i="3"/>
  <c r="AQ46" i="3"/>
  <c r="AR46" i="3"/>
  <c r="AS46" i="3"/>
  <c r="AP47" i="3"/>
  <c r="AQ47" i="3"/>
  <c r="AR47" i="3"/>
  <c r="AS47" i="3"/>
  <c r="AP48" i="3"/>
  <c r="AQ48" i="3"/>
  <c r="AR48" i="3"/>
  <c r="AS48" i="3"/>
  <c r="AP49" i="3"/>
  <c r="AQ49" i="3"/>
  <c r="AR49" i="3"/>
  <c r="AS49" i="3"/>
  <c r="AP50" i="3"/>
  <c r="AQ50" i="3"/>
  <c r="AR50" i="3"/>
  <c r="AS50" i="3"/>
  <c r="AP51" i="3"/>
  <c r="AQ51" i="3"/>
  <c r="AR51" i="3"/>
  <c r="AS51" i="3"/>
  <c r="AP52" i="3"/>
  <c r="AQ52" i="3"/>
  <c r="AR52" i="3"/>
  <c r="AS52" i="3"/>
  <c r="AP53" i="3"/>
  <c r="AQ53" i="3"/>
  <c r="AR53" i="3"/>
  <c r="AS53" i="3"/>
  <c r="AP54" i="3"/>
  <c r="AQ54" i="3"/>
  <c r="AR54" i="3"/>
  <c r="AS54" i="3"/>
  <c r="AP55" i="3"/>
  <c r="AQ55" i="3"/>
  <c r="AR55" i="3"/>
  <c r="AS55" i="3"/>
  <c r="AP56" i="3"/>
  <c r="AQ56" i="3"/>
  <c r="AR56" i="3"/>
  <c r="AS56" i="3"/>
  <c r="AP57" i="3"/>
  <c r="AQ57" i="3"/>
  <c r="AR57" i="3"/>
  <c r="AS57" i="3"/>
  <c r="AP58" i="3"/>
  <c r="AQ58" i="3"/>
  <c r="AR58" i="3"/>
  <c r="AS58" i="3"/>
  <c r="AP59" i="3"/>
  <c r="AQ59" i="3"/>
  <c r="AR59" i="3"/>
  <c r="AS59" i="3"/>
  <c r="AP60" i="3"/>
  <c r="AQ60" i="3"/>
  <c r="AR60" i="3"/>
  <c r="AS60" i="3"/>
  <c r="AP61" i="3"/>
  <c r="AQ61" i="3"/>
  <c r="AR61" i="3"/>
  <c r="AS61" i="3"/>
  <c r="AP62" i="3"/>
  <c r="AQ62" i="3"/>
  <c r="AR62" i="3"/>
  <c r="AS62" i="3"/>
  <c r="AP63" i="3"/>
  <c r="AQ63" i="3"/>
  <c r="AR63" i="3"/>
  <c r="AS63" i="3"/>
  <c r="AP64" i="3"/>
  <c r="AQ64" i="3"/>
  <c r="AR64" i="3"/>
  <c r="AS64" i="3"/>
  <c r="AP65" i="3"/>
  <c r="AQ65" i="3"/>
  <c r="AR65" i="3"/>
  <c r="AS65" i="3"/>
  <c r="AP66" i="3"/>
  <c r="AQ66" i="3"/>
  <c r="AR66" i="3"/>
  <c r="AS66" i="3"/>
  <c r="AP67" i="3"/>
  <c r="AQ67" i="3"/>
  <c r="AR67" i="3"/>
  <c r="AS67" i="3"/>
  <c r="AP68" i="3"/>
  <c r="AQ68" i="3"/>
  <c r="AR68" i="3"/>
  <c r="AS68" i="3"/>
  <c r="AP69" i="3"/>
  <c r="AQ69" i="3"/>
  <c r="AR69" i="3"/>
  <c r="AS69" i="3"/>
  <c r="AP70" i="3"/>
  <c r="AQ70" i="3"/>
  <c r="AR70" i="3"/>
  <c r="AS70" i="3"/>
  <c r="AP71" i="3"/>
  <c r="AQ71" i="3"/>
  <c r="AR71" i="3"/>
  <c r="AS71" i="3"/>
  <c r="AP72" i="3"/>
  <c r="AQ72" i="3"/>
  <c r="AR72" i="3"/>
  <c r="AS72" i="3"/>
  <c r="AP73" i="3"/>
  <c r="AQ73" i="3"/>
  <c r="AR73" i="3"/>
  <c r="AS73" i="3"/>
  <c r="AP75" i="3"/>
  <c r="AQ75" i="3"/>
  <c r="AR75" i="3"/>
  <c r="AS75" i="3"/>
  <c r="AP76" i="3"/>
  <c r="AQ76" i="3"/>
  <c r="AR76" i="3"/>
  <c r="AS76" i="3"/>
  <c r="AP77" i="3"/>
  <c r="AQ77" i="3"/>
  <c r="AR77" i="3"/>
  <c r="AS77" i="3"/>
  <c r="AP78" i="3"/>
  <c r="AQ78" i="3"/>
  <c r="AR78" i="3"/>
  <c r="AS78" i="3"/>
  <c r="AP79" i="3"/>
  <c r="AQ79" i="3"/>
  <c r="AR79" i="3"/>
  <c r="AS79" i="3"/>
  <c r="AP80" i="3"/>
  <c r="AQ80" i="3"/>
  <c r="AR80" i="3"/>
  <c r="AS80" i="3"/>
  <c r="AP81" i="3"/>
  <c r="AQ81" i="3"/>
  <c r="AR81" i="3"/>
  <c r="AS81" i="3"/>
  <c r="AP82" i="3"/>
  <c r="AQ82" i="3"/>
  <c r="AR82" i="3"/>
  <c r="AS82" i="3"/>
  <c r="AP83" i="3"/>
  <c r="AQ83" i="3"/>
  <c r="AR83" i="3"/>
  <c r="AS83" i="3"/>
  <c r="AP84" i="3"/>
  <c r="AQ84" i="3"/>
  <c r="AR84" i="3"/>
  <c r="AS84" i="3"/>
  <c r="AP85" i="3"/>
  <c r="AQ85" i="3"/>
  <c r="AR85" i="3"/>
  <c r="AS85" i="3"/>
  <c r="AP86" i="3"/>
  <c r="AQ86" i="3"/>
  <c r="AR86" i="3"/>
  <c r="AS86" i="3"/>
  <c r="AP87" i="3"/>
  <c r="AQ87" i="3"/>
  <c r="AR87" i="3"/>
  <c r="AS87" i="3"/>
  <c r="AP88" i="3"/>
  <c r="AQ88" i="3"/>
  <c r="AR88" i="3"/>
  <c r="AS88" i="3"/>
  <c r="AP89" i="3"/>
  <c r="AQ89" i="3"/>
  <c r="AR89" i="3"/>
  <c r="AS89" i="3"/>
  <c r="AP90" i="3"/>
  <c r="AQ90" i="3"/>
  <c r="AR90" i="3"/>
  <c r="AS90" i="3"/>
  <c r="AP91" i="3"/>
  <c r="AQ91" i="3"/>
  <c r="AR91" i="3"/>
  <c r="AS91" i="3"/>
  <c r="AP92" i="3"/>
  <c r="AQ92" i="3"/>
  <c r="AR92" i="3"/>
  <c r="AS92" i="3"/>
  <c r="AP93" i="3"/>
  <c r="AQ93" i="3"/>
  <c r="AR93" i="3"/>
  <c r="AS93" i="3"/>
  <c r="AP94" i="3"/>
  <c r="AQ94" i="3"/>
  <c r="AR94" i="3"/>
  <c r="AS94" i="3"/>
  <c r="AP95" i="3"/>
  <c r="AQ95" i="3"/>
  <c r="AR95" i="3"/>
  <c r="AS95" i="3"/>
  <c r="AP96" i="3"/>
  <c r="AQ96" i="3"/>
  <c r="AR96" i="3"/>
  <c r="AS96" i="3"/>
  <c r="AP97" i="3"/>
  <c r="AQ97" i="3"/>
  <c r="AR97" i="3"/>
  <c r="AS97" i="3"/>
  <c r="AP98" i="3"/>
  <c r="AQ98" i="3"/>
  <c r="AR98" i="3"/>
  <c r="AS98" i="3"/>
  <c r="AP99" i="3"/>
  <c r="AQ99" i="3"/>
  <c r="AR99" i="3"/>
  <c r="AS99" i="3"/>
  <c r="AP100" i="3"/>
  <c r="AQ100" i="3"/>
  <c r="AR100" i="3"/>
  <c r="AS100" i="3"/>
  <c r="AP101" i="3"/>
  <c r="AQ101" i="3"/>
  <c r="AR101" i="3"/>
  <c r="AS101" i="3"/>
  <c r="AP102" i="3"/>
  <c r="AQ102" i="3"/>
  <c r="AR102" i="3"/>
  <c r="AS102" i="3"/>
  <c r="AP103" i="3"/>
  <c r="AQ103" i="3"/>
  <c r="AR103" i="3"/>
  <c r="AS103" i="3"/>
  <c r="AP104" i="3"/>
  <c r="AQ104" i="3"/>
  <c r="AR104" i="3"/>
  <c r="AS104" i="3"/>
  <c r="AP105" i="3"/>
  <c r="AQ105" i="3"/>
  <c r="AR105" i="3"/>
  <c r="AS105" i="3"/>
  <c r="AP106" i="3"/>
  <c r="AQ106" i="3"/>
  <c r="AR106" i="3"/>
  <c r="AS106" i="3"/>
  <c r="AP107" i="3"/>
  <c r="AQ107" i="3"/>
  <c r="AR107" i="3"/>
  <c r="AS107" i="3"/>
  <c r="AP108" i="3"/>
  <c r="AQ108" i="3"/>
  <c r="AR108" i="3"/>
  <c r="AS108" i="3"/>
  <c r="AP109" i="3"/>
  <c r="AQ109" i="3"/>
  <c r="AR109" i="3"/>
  <c r="AS109" i="3"/>
  <c r="AP110" i="3"/>
  <c r="AQ110" i="3"/>
  <c r="AR110" i="3"/>
  <c r="AS110" i="3"/>
  <c r="AP111" i="3"/>
  <c r="AQ111" i="3"/>
  <c r="AR111" i="3"/>
  <c r="AS111" i="3"/>
  <c r="AP112" i="3"/>
  <c r="AQ112" i="3"/>
  <c r="AR112" i="3"/>
  <c r="AS112" i="3"/>
  <c r="AP113" i="3"/>
  <c r="AQ113" i="3"/>
  <c r="AR113" i="3"/>
  <c r="AS113" i="3"/>
  <c r="AP114" i="3"/>
  <c r="AQ114" i="3"/>
  <c r="AR114" i="3"/>
  <c r="AS114" i="3"/>
  <c r="AP115" i="3"/>
  <c r="AQ115" i="3"/>
  <c r="AR115" i="3"/>
  <c r="AS115" i="3"/>
  <c r="AP116" i="3"/>
  <c r="AQ116" i="3"/>
  <c r="AR116" i="3"/>
  <c r="AS116" i="3"/>
  <c r="AP117" i="3"/>
  <c r="AQ117" i="3"/>
  <c r="AR117" i="3"/>
  <c r="AS117" i="3"/>
  <c r="AP118" i="3"/>
  <c r="AQ118" i="3"/>
  <c r="AR118" i="3"/>
  <c r="AS118" i="3"/>
  <c r="AP119" i="3"/>
  <c r="AQ119" i="3"/>
  <c r="AR119" i="3"/>
  <c r="AS119" i="3"/>
  <c r="AP120" i="3"/>
  <c r="AQ120" i="3"/>
  <c r="AR120" i="3"/>
  <c r="AS120" i="3"/>
  <c r="AP121" i="3"/>
  <c r="AQ121" i="3"/>
  <c r="AR121" i="3"/>
  <c r="AS121" i="3"/>
  <c r="AP122" i="3"/>
  <c r="AQ122" i="3"/>
  <c r="AR122" i="3"/>
  <c r="AS122" i="3"/>
  <c r="AP123" i="3"/>
  <c r="AQ123" i="3"/>
  <c r="AR123" i="3"/>
  <c r="AS123" i="3"/>
  <c r="AS6" i="3"/>
  <c r="AR6" i="3"/>
  <c r="AQ6" i="3"/>
  <c r="AP6" i="3"/>
  <c r="AN7" i="3"/>
  <c r="AO7" i="3"/>
  <c r="AN8" i="3"/>
  <c r="AO8" i="3"/>
  <c r="AN9" i="3"/>
  <c r="AO9" i="3"/>
  <c r="AN10" i="3"/>
  <c r="AO10" i="3"/>
  <c r="AN11" i="3"/>
  <c r="AO11" i="3"/>
  <c r="AN12" i="3"/>
  <c r="AO12" i="3"/>
  <c r="AN13" i="3"/>
  <c r="AO13" i="3"/>
  <c r="AN14" i="3"/>
  <c r="AO14" i="3"/>
  <c r="AN15" i="3"/>
  <c r="AO15" i="3"/>
  <c r="AN16" i="3"/>
  <c r="AO16" i="3"/>
  <c r="AN17" i="3"/>
  <c r="AO17" i="3"/>
  <c r="AN18" i="3"/>
  <c r="AO18" i="3"/>
  <c r="AN19" i="3"/>
  <c r="AO19" i="3"/>
  <c r="AN20" i="3"/>
  <c r="AO20" i="3"/>
  <c r="AN21" i="3"/>
  <c r="AO21" i="3"/>
  <c r="AN22" i="3"/>
  <c r="AO22" i="3"/>
  <c r="AN23" i="3"/>
  <c r="AO23" i="3"/>
  <c r="AN24" i="3"/>
  <c r="AO24" i="3"/>
  <c r="AN25" i="3"/>
  <c r="AO25" i="3"/>
  <c r="AN26" i="3"/>
  <c r="AO26" i="3"/>
  <c r="AN27" i="3"/>
  <c r="AO27" i="3"/>
  <c r="AN28" i="3"/>
  <c r="AO28" i="3"/>
  <c r="AN29" i="3"/>
  <c r="AO29" i="3"/>
  <c r="AN30" i="3"/>
  <c r="AO30" i="3"/>
  <c r="AN31" i="3"/>
  <c r="AO31" i="3"/>
  <c r="AN32" i="3"/>
  <c r="AO32" i="3"/>
  <c r="AN33" i="3"/>
  <c r="AO33" i="3"/>
  <c r="AN34" i="3"/>
  <c r="AO34" i="3"/>
  <c r="AN35" i="3"/>
  <c r="AO35" i="3"/>
  <c r="AN36" i="3"/>
  <c r="AO36" i="3"/>
  <c r="AN37" i="3"/>
  <c r="AO37" i="3"/>
  <c r="AN38" i="3"/>
  <c r="AO38" i="3"/>
  <c r="AN39" i="3"/>
  <c r="AO39" i="3"/>
  <c r="AN40" i="3"/>
  <c r="AO40" i="3"/>
  <c r="AN41" i="3"/>
  <c r="AO41" i="3"/>
  <c r="AN42" i="3"/>
  <c r="AO42" i="3"/>
  <c r="AN43" i="3"/>
  <c r="AO43" i="3"/>
  <c r="AN44" i="3"/>
  <c r="AO44" i="3"/>
  <c r="AN45" i="3"/>
  <c r="AO45" i="3"/>
  <c r="AN46" i="3"/>
  <c r="AO46" i="3"/>
  <c r="AN47" i="3"/>
  <c r="AO47" i="3"/>
  <c r="AN48" i="3"/>
  <c r="AO48" i="3"/>
  <c r="AN49" i="3"/>
  <c r="AO49" i="3"/>
  <c r="AN50" i="3"/>
  <c r="AO50" i="3"/>
  <c r="AN51" i="3"/>
  <c r="AO51" i="3"/>
  <c r="AN52" i="3"/>
  <c r="AO52" i="3"/>
  <c r="AN53" i="3"/>
  <c r="AO53" i="3"/>
  <c r="AN54" i="3"/>
  <c r="AO54" i="3"/>
  <c r="AN55" i="3"/>
  <c r="AO55" i="3"/>
  <c r="AN56" i="3"/>
  <c r="AO56" i="3"/>
  <c r="AN57" i="3"/>
  <c r="AO57" i="3"/>
  <c r="AN58" i="3"/>
  <c r="AO58" i="3"/>
  <c r="AN59" i="3"/>
  <c r="AO59" i="3"/>
  <c r="AN60" i="3"/>
  <c r="AO60" i="3"/>
  <c r="AN61" i="3"/>
  <c r="AO61" i="3"/>
  <c r="AN62" i="3"/>
  <c r="AO62" i="3"/>
  <c r="AN63" i="3"/>
  <c r="AO63" i="3"/>
  <c r="AN64" i="3"/>
  <c r="AO64" i="3"/>
  <c r="AN65" i="3"/>
  <c r="AO65" i="3"/>
  <c r="AN66" i="3"/>
  <c r="AO66" i="3"/>
  <c r="AN67" i="3"/>
  <c r="AO67" i="3"/>
  <c r="AN68" i="3"/>
  <c r="AO68" i="3"/>
  <c r="AN69" i="3"/>
  <c r="AO69" i="3"/>
  <c r="AN70" i="3"/>
  <c r="AO70" i="3"/>
  <c r="AN71" i="3"/>
  <c r="AO71" i="3"/>
  <c r="AN72" i="3"/>
  <c r="AO72" i="3"/>
  <c r="AN73" i="3"/>
  <c r="AO73" i="3"/>
  <c r="AN75" i="3"/>
  <c r="AO75" i="3"/>
  <c r="AN76" i="3"/>
  <c r="AO76" i="3"/>
  <c r="AN77" i="3"/>
  <c r="AO77" i="3"/>
  <c r="AN78" i="3"/>
  <c r="AO78" i="3"/>
  <c r="AN79" i="3"/>
  <c r="AO79" i="3"/>
  <c r="AN80" i="3"/>
  <c r="AO80" i="3"/>
  <c r="AN81" i="3"/>
  <c r="AO81" i="3"/>
  <c r="AN82" i="3"/>
  <c r="AO82" i="3"/>
  <c r="AN83" i="3"/>
  <c r="AO83" i="3"/>
  <c r="AN84" i="3"/>
  <c r="AO84" i="3"/>
  <c r="AN85" i="3"/>
  <c r="AO85" i="3"/>
  <c r="AN86" i="3"/>
  <c r="AO86" i="3"/>
  <c r="AN87" i="3"/>
  <c r="AO87" i="3"/>
  <c r="AN88" i="3"/>
  <c r="AO88" i="3"/>
  <c r="AN89" i="3"/>
  <c r="AO89" i="3"/>
  <c r="AN90" i="3"/>
  <c r="AO90" i="3"/>
  <c r="AN91" i="3"/>
  <c r="AO91" i="3"/>
  <c r="AN92" i="3"/>
  <c r="AO92" i="3"/>
  <c r="AN93" i="3"/>
  <c r="AO93" i="3"/>
  <c r="AN94" i="3"/>
  <c r="AO94" i="3"/>
  <c r="AN95" i="3"/>
  <c r="AO95" i="3"/>
  <c r="AN96" i="3"/>
  <c r="AO96" i="3"/>
  <c r="AN97" i="3"/>
  <c r="AO97" i="3"/>
  <c r="AN98" i="3"/>
  <c r="AO98" i="3"/>
  <c r="AN99" i="3"/>
  <c r="AO99" i="3"/>
  <c r="AN100" i="3"/>
  <c r="AO100" i="3"/>
  <c r="AN101" i="3"/>
  <c r="AO101" i="3"/>
  <c r="AN102" i="3"/>
  <c r="AO102" i="3"/>
  <c r="AN103" i="3"/>
  <c r="AO103" i="3"/>
  <c r="AN104" i="3"/>
  <c r="AO104" i="3"/>
  <c r="AN105" i="3"/>
  <c r="AO105" i="3"/>
  <c r="AN106" i="3"/>
  <c r="AO106" i="3"/>
  <c r="AN107" i="3"/>
  <c r="AO107" i="3"/>
  <c r="AN108" i="3"/>
  <c r="AO108" i="3"/>
  <c r="AN109" i="3"/>
  <c r="AO109" i="3"/>
  <c r="AN110" i="3"/>
  <c r="AO110" i="3"/>
  <c r="AN111" i="3"/>
  <c r="AO111" i="3"/>
  <c r="AN112" i="3"/>
  <c r="AO112" i="3"/>
  <c r="AN113" i="3"/>
  <c r="AO113" i="3"/>
  <c r="AN114" i="3"/>
  <c r="AO114" i="3"/>
  <c r="AN115" i="3"/>
  <c r="AO115" i="3"/>
  <c r="AN116" i="3"/>
  <c r="AO116" i="3"/>
  <c r="AN117" i="3"/>
  <c r="AO117" i="3"/>
  <c r="AN118" i="3"/>
  <c r="AO118" i="3"/>
  <c r="AN119" i="3"/>
  <c r="AO119" i="3"/>
  <c r="AN120" i="3"/>
  <c r="AO120" i="3"/>
  <c r="AN121" i="3"/>
  <c r="AO121" i="3"/>
  <c r="AN122" i="3"/>
  <c r="AO122" i="3"/>
  <c r="AN123" i="3"/>
  <c r="AO123" i="3"/>
  <c r="AO6" i="3"/>
  <c r="AN6" i="3"/>
  <c r="AM7" i="3"/>
  <c r="AM8" i="3"/>
  <c r="AM9" i="3"/>
  <c r="AM10" i="3"/>
  <c r="AM11" i="3"/>
  <c r="AM12" i="3"/>
  <c r="AM13" i="3"/>
  <c r="AM14" i="3"/>
  <c r="AM15" i="3"/>
  <c r="AM16" i="3"/>
  <c r="AM17" i="3"/>
  <c r="AM18" i="3"/>
  <c r="AM19" i="3"/>
  <c r="AM20" i="3"/>
  <c r="AM21" i="3"/>
  <c r="AM22" i="3"/>
  <c r="AM23" i="3"/>
  <c r="AM24" i="3"/>
  <c r="AM25" i="3"/>
  <c r="AM26" i="3"/>
  <c r="AM27" i="3"/>
  <c r="AM28" i="3"/>
  <c r="AM29" i="3"/>
  <c r="AM30" i="3"/>
  <c r="AM31" i="3"/>
  <c r="AM32" i="3"/>
  <c r="AM33" i="3"/>
  <c r="AM34" i="3"/>
  <c r="AM35" i="3"/>
  <c r="AM36" i="3"/>
  <c r="AM37" i="3"/>
  <c r="AM38" i="3"/>
  <c r="AM39" i="3"/>
  <c r="AM40" i="3"/>
  <c r="AM41" i="3"/>
  <c r="AM42" i="3"/>
  <c r="AM43" i="3"/>
  <c r="AM44" i="3"/>
  <c r="AM45" i="3"/>
  <c r="AM46" i="3"/>
  <c r="AM47" i="3"/>
  <c r="AM48" i="3"/>
  <c r="AM49" i="3"/>
  <c r="AM50" i="3"/>
  <c r="AM51" i="3"/>
  <c r="AM52" i="3"/>
  <c r="AM53" i="3"/>
  <c r="AM54" i="3"/>
  <c r="AM55" i="3"/>
  <c r="AM56" i="3"/>
  <c r="AM57" i="3"/>
  <c r="AM58" i="3"/>
  <c r="AM59" i="3"/>
  <c r="AM60" i="3"/>
  <c r="AM61" i="3"/>
  <c r="AM62" i="3"/>
  <c r="AM63" i="3"/>
  <c r="AM64" i="3"/>
  <c r="AM65" i="3"/>
  <c r="AM66" i="3"/>
  <c r="AM67" i="3"/>
  <c r="AM68" i="3"/>
  <c r="AM69" i="3"/>
  <c r="AM70" i="3"/>
  <c r="AM71" i="3"/>
  <c r="AM72" i="3"/>
  <c r="AM73" i="3"/>
  <c r="AM75" i="3"/>
  <c r="AM76" i="3"/>
  <c r="AM77" i="3"/>
  <c r="AM78" i="3"/>
  <c r="AM79" i="3"/>
  <c r="AM80" i="3"/>
  <c r="AM81" i="3"/>
  <c r="AM82" i="3"/>
  <c r="AM83" i="3"/>
  <c r="AM84" i="3"/>
  <c r="AM85" i="3"/>
  <c r="AM86" i="3"/>
  <c r="AM87" i="3"/>
  <c r="AM88" i="3"/>
  <c r="AM89" i="3"/>
  <c r="AM90" i="3"/>
  <c r="AM91" i="3"/>
  <c r="AM92" i="3"/>
  <c r="AM93" i="3"/>
  <c r="AM94" i="3"/>
  <c r="AM95" i="3"/>
  <c r="AM96" i="3"/>
  <c r="AM97" i="3"/>
  <c r="AM98" i="3"/>
  <c r="AM99" i="3"/>
  <c r="AM100" i="3"/>
  <c r="AM101" i="3"/>
  <c r="AM102" i="3"/>
  <c r="AM103" i="3"/>
  <c r="AM104" i="3"/>
  <c r="AM105" i="3"/>
  <c r="AM106" i="3"/>
  <c r="AM107" i="3"/>
  <c r="AM108" i="3"/>
  <c r="AM109" i="3"/>
  <c r="AM110" i="3"/>
  <c r="AM111" i="3"/>
  <c r="AM112" i="3"/>
  <c r="AM113" i="3"/>
  <c r="AM114" i="3"/>
  <c r="AM115" i="3"/>
  <c r="AM116" i="3"/>
  <c r="AM117" i="3"/>
  <c r="AM118" i="3"/>
  <c r="AM119" i="3"/>
  <c r="AM120" i="3"/>
  <c r="AM121" i="3"/>
  <c r="AM122" i="3"/>
  <c r="AM123" i="3"/>
  <c r="AM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6" i="3"/>
  <c r="G7" i="3"/>
  <c r="G8" i="3"/>
  <c r="G9"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6" i="3"/>
  <c r="F7" i="3"/>
  <c r="F8" i="3"/>
  <c r="F9" i="3"/>
  <c r="F15" i="3"/>
  <c r="F17" i="3"/>
  <c r="F31" i="3"/>
  <c r="F39" i="3"/>
  <c r="F43" i="3"/>
  <c r="F44" i="3"/>
  <c r="F47" i="3"/>
  <c r="F61" i="3"/>
  <c r="F63" i="3"/>
  <c r="F64" i="3"/>
  <c r="F66" i="3"/>
  <c r="F68" i="3"/>
  <c r="F71" i="3"/>
  <c r="F72" i="3"/>
  <c r="F76" i="3"/>
  <c r="F79" i="3"/>
  <c r="F85" i="3"/>
  <c r="F86" i="3"/>
  <c r="F90" i="3"/>
  <c r="F93" i="3"/>
  <c r="F108" i="3"/>
  <c r="F113" i="3"/>
  <c r="F115" i="3"/>
  <c r="F116" i="3"/>
  <c r="F118" i="3"/>
  <c r="F122" i="3"/>
  <c r="F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6" i="3"/>
  <c r="I15" i="3"/>
  <c r="AC6" i="3" l="1"/>
  <c r="BY7" i="3" l="1"/>
  <c r="BY8" i="3"/>
  <c r="BY9" i="3"/>
  <c r="BY10" i="3"/>
  <c r="BY11" i="3"/>
  <c r="BY12" i="3"/>
  <c r="BY13" i="3"/>
  <c r="BY14" i="3"/>
  <c r="BY15" i="3"/>
  <c r="BY16" i="3"/>
  <c r="BY17" i="3"/>
  <c r="BY18" i="3"/>
  <c r="BY19" i="3"/>
  <c r="BY20" i="3"/>
  <c r="BY21" i="3"/>
  <c r="BY22" i="3"/>
  <c r="BY23" i="3"/>
  <c r="BY24" i="3"/>
  <c r="BY25" i="3"/>
  <c r="BY26" i="3"/>
  <c r="BY27" i="3"/>
  <c r="BY28" i="3"/>
  <c r="BY29" i="3"/>
  <c r="BY30" i="3"/>
  <c r="BY31" i="3"/>
  <c r="BY32" i="3"/>
  <c r="BY33" i="3"/>
  <c r="BY34" i="3"/>
  <c r="BY35" i="3"/>
  <c r="BY36" i="3"/>
  <c r="BY37" i="3"/>
  <c r="BY38" i="3"/>
  <c r="BY39" i="3"/>
  <c r="BY40" i="3"/>
  <c r="BY41" i="3"/>
  <c r="BY42" i="3"/>
  <c r="BY43" i="3"/>
  <c r="BY44" i="3"/>
  <c r="BY45" i="3"/>
  <c r="BY46" i="3"/>
  <c r="BY47" i="3"/>
  <c r="BY48" i="3"/>
  <c r="BY49" i="3"/>
  <c r="BY50" i="3"/>
  <c r="BY51" i="3"/>
  <c r="BY52" i="3"/>
  <c r="BY53" i="3"/>
  <c r="BY54" i="3"/>
  <c r="BY55" i="3"/>
  <c r="BY56" i="3"/>
  <c r="BY57" i="3"/>
  <c r="BY58" i="3"/>
  <c r="BY59" i="3"/>
  <c r="BY60" i="3"/>
  <c r="BY61" i="3"/>
  <c r="BY62" i="3"/>
  <c r="BY63" i="3"/>
  <c r="BY64" i="3"/>
  <c r="BY65" i="3"/>
  <c r="BY66" i="3"/>
  <c r="BY67" i="3"/>
  <c r="BY68" i="3"/>
  <c r="BY69" i="3"/>
  <c r="BY70" i="3"/>
  <c r="BY71" i="3"/>
  <c r="BY72" i="3"/>
  <c r="BY73" i="3"/>
  <c r="BY75" i="3"/>
  <c r="BY76" i="3"/>
  <c r="BY77" i="3"/>
  <c r="BY78" i="3"/>
  <c r="BY79" i="3"/>
  <c r="BY80" i="3"/>
  <c r="BY81" i="3"/>
  <c r="BY82" i="3"/>
  <c r="BY83" i="3"/>
  <c r="BY84" i="3"/>
  <c r="BY85" i="3"/>
  <c r="BY86" i="3"/>
  <c r="BY87" i="3"/>
  <c r="BY88" i="3"/>
  <c r="BY89" i="3"/>
  <c r="BY90" i="3"/>
  <c r="BY91" i="3"/>
  <c r="BY92" i="3"/>
  <c r="BY93" i="3"/>
  <c r="BY94" i="3"/>
  <c r="BY95" i="3"/>
  <c r="BY96" i="3"/>
  <c r="BY97" i="3"/>
  <c r="BY98" i="3"/>
  <c r="BY99" i="3"/>
  <c r="BY100" i="3"/>
  <c r="BY101" i="3"/>
  <c r="BY102" i="3"/>
  <c r="BY103" i="3"/>
  <c r="BY104" i="3"/>
  <c r="BY105" i="3"/>
  <c r="BY106" i="3"/>
  <c r="BY107" i="3"/>
  <c r="BY108" i="3"/>
  <c r="BY109" i="3"/>
  <c r="BY110" i="3"/>
  <c r="BY111" i="3"/>
  <c r="BY112" i="3"/>
  <c r="BY113" i="3"/>
  <c r="BY114" i="3"/>
  <c r="BY115" i="3"/>
  <c r="BY116" i="3"/>
  <c r="BY117" i="3"/>
  <c r="BY118" i="3"/>
  <c r="BY119" i="3"/>
  <c r="BY120" i="3"/>
  <c r="BY121" i="3"/>
  <c r="BY122" i="3"/>
  <c r="BY123" i="3"/>
  <c r="BX7" i="3"/>
  <c r="BX8" i="3"/>
  <c r="BX9" i="3"/>
  <c r="BX10" i="3"/>
  <c r="BX11" i="3"/>
  <c r="BX12" i="3"/>
  <c r="BX13" i="3"/>
  <c r="BX14" i="3"/>
  <c r="BX15" i="3"/>
  <c r="BX16" i="3"/>
  <c r="BX17" i="3"/>
  <c r="BX18" i="3"/>
  <c r="BX19" i="3"/>
  <c r="BX20" i="3"/>
  <c r="BX21" i="3"/>
  <c r="BX22" i="3"/>
  <c r="BX23" i="3"/>
  <c r="BX24" i="3"/>
  <c r="BX25" i="3"/>
  <c r="BX26" i="3"/>
  <c r="BX27" i="3"/>
  <c r="BX28" i="3"/>
  <c r="BX29" i="3"/>
  <c r="BX30" i="3"/>
  <c r="BX31" i="3"/>
  <c r="BX32" i="3"/>
  <c r="BX33" i="3"/>
  <c r="BX34" i="3"/>
  <c r="BX35" i="3"/>
  <c r="BX36" i="3"/>
  <c r="BX37" i="3"/>
  <c r="BX38" i="3"/>
  <c r="BX39" i="3"/>
  <c r="BX40" i="3"/>
  <c r="BX41" i="3"/>
  <c r="BX42" i="3"/>
  <c r="BX43" i="3"/>
  <c r="BX44" i="3"/>
  <c r="BX45" i="3"/>
  <c r="BX46" i="3"/>
  <c r="BX47" i="3"/>
  <c r="BX48" i="3"/>
  <c r="BX49" i="3"/>
  <c r="BX50" i="3"/>
  <c r="BX51" i="3"/>
  <c r="BX52" i="3"/>
  <c r="BX53" i="3"/>
  <c r="BX54" i="3"/>
  <c r="BX55" i="3"/>
  <c r="BX56" i="3"/>
  <c r="BX57" i="3"/>
  <c r="BX58" i="3"/>
  <c r="BX59" i="3"/>
  <c r="BX60" i="3"/>
  <c r="BX61" i="3"/>
  <c r="BX62" i="3"/>
  <c r="BX63" i="3"/>
  <c r="BX64" i="3"/>
  <c r="BX65" i="3"/>
  <c r="BX66" i="3"/>
  <c r="BX67" i="3"/>
  <c r="BX68" i="3"/>
  <c r="BX69" i="3"/>
  <c r="BX70" i="3"/>
  <c r="BX71" i="3"/>
  <c r="BX72" i="3"/>
  <c r="BX73" i="3"/>
  <c r="BX75" i="3"/>
  <c r="BX76" i="3"/>
  <c r="BX77" i="3"/>
  <c r="BX78" i="3"/>
  <c r="BX79" i="3"/>
  <c r="BX80" i="3"/>
  <c r="BX81" i="3"/>
  <c r="BX82" i="3"/>
  <c r="BX83" i="3"/>
  <c r="BX84" i="3"/>
  <c r="BX85" i="3"/>
  <c r="BX86" i="3"/>
  <c r="BX87" i="3"/>
  <c r="BX88" i="3"/>
  <c r="BX89" i="3"/>
  <c r="BX90" i="3"/>
  <c r="BX91" i="3"/>
  <c r="BX92" i="3"/>
  <c r="BX93" i="3"/>
  <c r="BX94" i="3"/>
  <c r="BX95" i="3"/>
  <c r="BX96" i="3"/>
  <c r="BX97" i="3"/>
  <c r="BX98" i="3"/>
  <c r="BX99" i="3"/>
  <c r="BX100" i="3"/>
  <c r="BX101" i="3"/>
  <c r="BX102" i="3"/>
  <c r="BX103" i="3"/>
  <c r="BX104" i="3"/>
  <c r="BX105" i="3"/>
  <c r="BX106" i="3"/>
  <c r="BX107" i="3"/>
  <c r="BX108" i="3"/>
  <c r="BX109" i="3"/>
  <c r="BX110" i="3"/>
  <c r="BX111" i="3"/>
  <c r="BX112" i="3"/>
  <c r="BX113" i="3"/>
  <c r="BX114" i="3"/>
  <c r="BX115" i="3"/>
  <c r="BX116" i="3"/>
  <c r="BX117" i="3"/>
  <c r="BX118" i="3"/>
  <c r="BX119" i="3"/>
  <c r="BX120" i="3"/>
  <c r="BX121" i="3"/>
  <c r="BX122" i="3"/>
  <c r="BX123" i="3"/>
  <c r="BW7" i="3"/>
  <c r="BW8" i="3"/>
  <c r="BW9" i="3"/>
  <c r="BW10" i="3"/>
  <c r="BW11" i="3"/>
  <c r="BW12" i="3"/>
  <c r="BW13" i="3"/>
  <c r="BW14" i="3"/>
  <c r="BW15" i="3"/>
  <c r="BW16" i="3"/>
  <c r="BW17" i="3"/>
  <c r="BW18" i="3"/>
  <c r="BW19" i="3"/>
  <c r="BW20" i="3"/>
  <c r="BW21" i="3"/>
  <c r="BW22" i="3"/>
  <c r="BW23" i="3"/>
  <c r="BW24" i="3"/>
  <c r="BW25" i="3"/>
  <c r="BW26" i="3"/>
  <c r="BW27" i="3"/>
  <c r="BW28" i="3"/>
  <c r="BW29" i="3"/>
  <c r="BW30" i="3"/>
  <c r="BW31" i="3"/>
  <c r="BW32" i="3"/>
  <c r="BW33" i="3"/>
  <c r="BW34" i="3"/>
  <c r="BW35" i="3"/>
  <c r="BW36" i="3"/>
  <c r="BW37" i="3"/>
  <c r="BW38" i="3"/>
  <c r="BW39" i="3"/>
  <c r="BW40" i="3"/>
  <c r="BW41" i="3"/>
  <c r="BW42" i="3"/>
  <c r="BW43" i="3"/>
  <c r="BW44" i="3"/>
  <c r="BW45" i="3"/>
  <c r="BW46" i="3"/>
  <c r="BW47" i="3"/>
  <c r="BW48" i="3"/>
  <c r="BW49" i="3"/>
  <c r="BW50" i="3"/>
  <c r="BW51" i="3"/>
  <c r="BW52" i="3"/>
  <c r="BW53" i="3"/>
  <c r="BW54" i="3"/>
  <c r="BW55" i="3"/>
  <c r="BW56" i="3"/>
  <c r="BW57" i="3"/>
  <c r="BW58" i="3"/>
  <c r="BW59" i="3"/>
  <c r="BW60" i="3"/>
  <c r="BW61" i="3"/>
  <c r="BW62" i="3"/>
  <c r="BW63" i="3"/>
  <c r="BW64" i="3"/>
  <c r="BW65" i="3"/>
  <c r="BW66" i="3"/>
  <c r="BW67" i="3"/>
  <c r="BW68" i="3"/>
  <c r="BW69" i="3"/>
  <c r="BW70" i="3"/>
  <c r="BW71" i="3"/>
  <c r="BW72" i="3"/>
  <c r="BW73" i="3"/>
  <c r="BW75" i="3"/>
  <c r="BW76" i="3"/>
  <c r="BW77" i="3"/>
  <c r="BW78" i="3"/>
  <c r="BW79" i="3"/>
  <c r="BW80" i="3"/>
  <c r="BW81" i="3"/>
  <c r="BW82" i="3"/>
  <c r="BW83" i="3"/>
  <c r="BW84" i="3"/>
  <c r="BW85" i="3"/>
  <c r="BW86" i="3"/>
  <c r="BW87" i="3"/>
  <c r="BW88" i="3"/>
  <c r="BW89" i="3"/>
  <c r="BW90" i="3"/>
  <c r="BW91" i="3"/>
  <c r="BW92" i="3"/>
  <c r="BW93" i="3"/>
  <c r="BW94" i="3"/>
  <c r="BW95" i="3"/>
  <c r="BW96" i="3"/>
  <c r="BW97" i="3"/>
  <c r="BW98" i="3"/>
  <c r="BW99" i="3"/>
  <c r="BW100" i="3"/>
  <c r="BW101" i="3"/>
  <c r="BW102" i="3"/>
  <c r="BW103" i="3"/>
  <c r="BW104" i="3"/>
  <c r="BW105" i="3"/>
  <c r="BW106" i="3"/>
  <c r="BW107" i="3"/>
  <c r="BW108" i="3"/>
  <c r="BW109" i="3"/>
  <c r="BW110" i="3"/>
  <c r="BW111" i="3"/>
  <c r="BW112" i="3"/>
  <c r="BW113" i="3"/>
  <c r="BW114" i="3"/>
  <c r="BW115" i="3"/>
  <c r="BW116" i="3"/>
  <c r="BW117" i="3"/>
  <c r="BW118" i="3"/>
  <c r="BW119" i="3"/>
  <c r="BW120" i="3"/>
  <c r="BW121" i="3"/>
  <c r="BW122" i="3"/>
  <c r="BW123" i="3"/>
  <c r="BW6" i="3"/>
  <c r="BV7" i="3"/>
  <c r="BV8" i="3"/>
  <c r="BV9" i="3"/>
  <c r="BV10" i="3"/>
  <c r="BV11" i="3"/>
  <c r="BV12" i="3"/>
  <c r="BV13" i="3"/>
  <c r="BV14" i="3"/>
  <c r="BV15" i="3"/>
  <c r="BV16" i="3"/>
  <c r="BV17" i="3"/>
  <c r="BV18" i="3"/>
  <c r="BV19" i="3"/>
  <c r="BV20" i="3"/>
  <c r="BV21" i="3"/>
  <c r="BV22" i="3"/>
  <c r="BV23" i="3"/>
  <c r="BV24" i="3"/>
  <c r="BV25" i="3"/>
  <c r="BV26" i="3"/>
  <c r="BV27" i="3"/>
  <c r="BV28" i="3"/>
  <c r="BV29" i="3"/>
  <c r="BV30" i="3"/>
  <c r="BV31" i="3"/>
  <c r="BV32" i="3"/>
  <c r="BV33" i="3"/>
  <c r="BV34" i="3"/>
  <c r="BV35" i="3"/>
  <c r="BV36" i="3"/>
  <c r="BV37" i="3"/>
  <c r="BV38" i="3"/>
  <c r="BV39" i="3"/>
  <c r="BV40" i="3"/>
  <c r="BV41" i="3"/>
  <c r="BV42" i="3"/>
  <c r="BV43" i="3"/>
  <c r="BV44" i="3"/>
  <c r="BV45" i="3"/>
  <c r="BV46" i="3"/>
  <c r="BV47" i="3"/>
  <c r="BV48" i="3"/>
  <c r="BV49" i="3"/>
  <c r="BV50" i="3"/>
  <c r="BV51" i="3"/>
  <c r="BV52" i="3"/>
  <c r="BV53" i="3"/>
  <c r="BV54" i="3"/>
  <c r="BV55" i="3"/>
  <c r="BV56" i="3"/>
  <c r="BV57" i="3"/>
  <c r="BV58" i="3"/>
  <c r="BV59" i="3"/>
  <c r="BV60" i="3"/>
  <c r="BV61" i="3"/>
  <c r="BV62" i="3"/>
  <c r="BV63" i="3"/>
  <c r="BV64" i="3"/>
  <c r="BV65" i="3"/>
  <c r="BV66" i="3"/>
  <c r="BV67" i="3"/>
  <c r="BV68" i="3"/>
  <c r="BV69" i="3"/>
  <c r="BV70" i="3"/>
  <c r="BV71" i="3"/>
  <c r="BV72" i="3"/>
  <c r="BV73" i="3"/>
  <c r="BV75" i="3"/>
  <c r="BV76" i="3"/>
  <c r="BV77" i="3"/>
  <c r="BV78" i="3"/>
  <c r="BV79" i="3"/>
  <c r="BV80" i="3"/>
  <c r="BV81" i="3"/>
  <c r="BV82" i="3"/>
  <c r="BV83" i="3"/>
  <c r="BV84" i="3"/>
  <c r="BV85" i="3"/>
  <c r="BV86" i="3"/>
  <c r="BV87" i="3"/>
  <c r="BV88" i="3"/>
  <c r="BV89" i="3"/>
  <c r="BV90" i="3"/>
  <c r="BV91" i="3"/>
  <c r="BV92" i="3"/>
  <c r="BV93" i="3"/>
  <c r="BV94" i="3"/>
  <c r="BV95" i="3"/>
  <c r="BV96" i="3"/>
  <c r="BV97" i="3"/>
  <c r="BV98" i="3"/>
  <c r="BV99" i="3"/>
  <c r="BV100" i="3"/>
  <c r="BV101" i="3"/>
  <c r="BV102" i="3"/>
  <c r="BV103" i="3"/>
  <c r="BV104" i="3"/>
  <c r="BV105" i="3"/>
  <c r="BV106" i="3"/>
  <c r="BV107" i="3"/>
  <c r="BV108" i="3"/>
  <c r="BV109" i="3"/>
  <c r="BV110" i="3"/>
  <c r="BV111" i="3"/>
  <c r="BV112" i="3"/>
  <c r="BV113" i="3"/>
  <c r="BV114" i="3"/>
  <c r="BV115" i="3"/>
  <c r="BV116" i="3"/>
  <c r="BV117" i="3"/>
  <c r="BV118" i="3"/>
  <c r="BV119" i="3"/>
  <c r="BV120" i="3"/>
  <c r="BV121" i="3"/>
  <c r="BV122" i="3"/>
  <c r="BV123" i="3"/>
  <c r="BU7" i="3"/>
  <c r="BU8" i="3"/>
  <c r="BU9" i="3"/>
  <c r="BU10" i="3"/>
  <c r="BU11" i="3"/>
  <c r="BU12" i="3"/>
  <c r="BU13" i="3"/>
  <c r="BU14" i="3"/>
  <c r="BU15" i="3"/>
  <c r="BU16" i="3"/>
  <c r="BU17" i="3"/>
  <c r="BU18" i="3"/>
  <c r="BU19" i="3"/>
  <c r="BU20" i="3"/>
  <c r="BU21" i="3"/>
  <c r="BU22" i="3"/>
  <c r="BU23" i="3"/>
  <c r="BU24" i="3"/>
  <c r="BU25" i="3"/>
  <c r="BU26" i="3"/>
  <c r="BU27" i="3"/>
  <c r="BU28" i="3"/>
  <c r="BU29" i="3"/>
  <c r="BU30" i="3"/>
  <c r="BU31" i="3"/>
  <c r="BU32" i="3"/>
  <c r="BU33" i="3"/>
  <c r="BU34" i="3"/>
  <c r="BU35" i="3"/>
  <c r="BU36" i="3"/>
  <c r="BU37" i="3"/>
  <c r="BU38" i="3"/>
  <c r="BU39" i="3"/>
  <c r="BU40" i="3"/>
  <c r="BU41" i="3"/>
  <c r="BU42" i="3"/>
  <c r="BU43" i="3"/>
  <c r="BU44" i="3"/>
  <c r="BU45" i="3"/>
  <c r="BU46" i="3"/>
  <c r="BU47" i="3"/>
  <c r="BU48" i="3"/>
  <c r="BU49" i="3"/>
  <c r="BU50" i="3"/>
  <c r="BU51" i="3"/>
  <c r="BU52" i="3"/>
  <c r="BU53" i="3"/>
  <c r="BU54" i="3"/>
  <c r="BU55" i="3"/>
  <c r="BU56" i="3"/>
  <c r="BU57" i="3"/>
  <c r="BU58" i="3"/>
  <c r="BU59" i="3"/>
  <c r="BU60" i="3"/>
  <c r="BU61" i="3"/>
  <c r="BU62" i="3"/>
  <c r="BU63" i="3"/>
  <c r="BU64" i="3"/>
  <c r="BU65" i="3"/>
  <c r="BU66" i="3"/>
  <c r="BU67" i="3"/>
  <c r="BU68" i="3"/>
  <c r="BU69" i="3"/>
  <c r="BU70" i="3"/>
  <c r="BU71" i="3"/>
  <c r="BU72" i="3"/>
  <c r="BU73" i="3"/>
  <c r="BU75" i="3"/>
  <c r="BU76" i="3"/>
  <c r="BU77" i="3"/>
  <c r="BU78" i="3"/>
  <c r="BU79" i="3"/>
  <c r="BU80" i="3"/>
  <c r="BU81" i="3"/>
  <c r="BU82" i="3"/>
  <c r="BU83" i="3"/>
  <c r="BU84" i="3"/>
  <c r="BU85" i="3"/>
  <c r="BU86" i="3"/>
  <c r="BU87" i="3"/>
  <c r="BU88" i="3"/>
  <c r="BU89" i="3"/>
  <c r="BU90" i="3"/>
  <c r="BU91" i="3"/>
  <c r="BU92" i="3"/>
  <c r="BU93" i="3"/>
  <c r="BU94" i="3"/>
  <c r="BU95" i="3"/>
  <c r="BU96" i="3"/>
  <c r="BU97" i="3"/>
  <c r="BU98" i="3"/>
  <c r="BU99" i="3"/>
  <c r="BU100" i="3"/>
  <c r="BU101" i="3"/>
  <c r="BU102" i="3"/>
  <c r="BU103" i="3"/>
  <c r="BU104" i="3"/>
  <c r="BU105" i="3"/>
  <c r="BU106" i="3"/>
  <c r="BU107" i="3"/>
  <c r="BU108" i="3"/>
  <c r="BU109" i="3"/>
  <c r="BU110" i="3"/>
  <c r="BU111" i="3"/>
  <c r="BU112" i="3"/>
  <c r="BU113" i="3"/>
  <c r="BU114" i="3"/>
  <c r="BU115" i="3"/>
  <c r="BU116" i="3"/>
  <c r="BU117" i="3"/>
  <c r="BU118" i="3"/>
  <c r="BU119" i="3"/>
  <c r="BU120" i="3"/>
  <c r="BU121" i="3"/>
  <c r="BU122" i="3"/>
  <c r="BU123" i="3"/>
  <c r="BT7" i="3"/>
  <c r="BT8" i="3"/>
  <c r="BT9" i="3"/>
  <c r="BT10" i="3"/>
  <c r="BT11" i="3"/>
  <c r="BT12" i="3"/>
  <c r="BT13" i="3"/>
  <c r="BT14" i="3"/>
  <c r="BT15" i="3"/>
  <c r="BT16" i="3"/>
  <c r="BT17" i="3"/>
  <c r="BT18" i="3"/>
  <c r="BT19" i="3"/>
  <c r="BT20" i="3"/>
  <c r="BT21" i="3"/>
  <c r="BT22" i="3"/>
  <c r="BT23" i="3"/>
  <c r="BT24" i="3"/>
  <c r="BT25" i="3"/>
  <c r="BT26" i="3"/>
  <c r="BT27" i="3"/>
  <c r="BT28" i="3"/>
  <c r="BT29" i="3"/>
  <c r="BT30" i="3"/>
  <c r="BT31" i="3"/>
  <c r="BT32" i="3"/>
  <c r="BT33" i="3"/>
  <c r="BT34" i="3"/>
  <c r="BT35" i="3"/>
  <c r="BT36" i="3"/>
  <c r="BT37" i="3"/>
  <c r="BT38" i="3"/>
  <c r="BT39" i="3"/>
  <c r="BT40" i="3"/>
  <c r="BT41" i="3"/>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69" i="3"/>
  <c r="BT70" i="3"/>
  <c r="BT71" i="3"/>
  <c r="BT72" i="3"/>
  <c r="BT73" i="3"/>
  <c r="BT75" i="3"/>
  <c r="BT76" i="3"/>
  <c r="BT77" i="3"/>
  <c r="BT78" i="3"/>
  <c r="BT79" i="3"/>
  <c r="BT80" i="3"/>
  <c r="BT81" i="3"/>
  <c r="BT82" i="3"/>
  <c r="BT83" i="3"/>
  <c r="BT84" i="3"/>
  <c r="BT85" i="3"/>
  <c r="BT86" i="3"/>
  <c r="BT87" i="3"/>
  <c r="BT88" i="3"/>
  <c r="BT89" i="3"/>
  <c r="BT90" i="3"/>
  <c r="BT91" i="3"/>
  <c r="BT92" i="3"/>
  <c r="BT93" i="3"/>
  <c r="BT94" i="3"/>
  <c r="BT95" i="3"/>
  <c r="BT96" i="3"/>
  <c r="BT97" i="3"/>
  <c r="BT98" i="3"/>
  <c r="BT99" i="3"/>
  <c r="BT100" i="3"/>
  <c r="BT101" i="3"/>
  <c r="BT102" i="3"/>
  <c r="BT103" i="3"/>
  <c r="BT104" i="3"/>
  <c r="BT105" i="3"/>
  <c r="BT106" i="3"/>
  <c r="BT107" i="3"/>
  <c r="BT108" i="3"/>
  <c r="BT109" i="3"/>
  <c r="BT110" i="3"/>
  <c r="BT111" i="3"/>
  <c r="BT112" i="3"/>
  <c r="BT113" i="3"/>
  <c r="BT114" i="3"/>
  <c r="BT115" i="3"/>
  <c r="BT116" i="3"/>
  <c r="BT117" i="3"/>
  <c r="BT118" i="3"/>
  <c r="BT119" i="3"/>
  <c r="BT120" i="3"/>
  <c r="BT121" i="3"/>
  <c r="BT122" i="3"/>
  <c r="BT123" i="3"/>
  <c r="BS7" i="3"/>
  <c r="BS8" i="3"/>
  <c r="BS9" i="3"/>
  <c r="BS10" i="3"/>
  <c r="BS11" i="3"/>
  <c r="BS12"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R7" i="3"/>
  <c r="BR8" i="3"/>
  <c r="BR9" i="3"/>
  <c r="BR10" i="3"/>
  <c r="BR11" i="3"/>
  <c r="BR12" i="3"/>
  <c r="BR13" i="3"/>
  <c r="BR14" i="3"/>
  <c r="BR15" i="3"/>
  <c r="BR16" i="3"/>
  <c r="BR17" i="3"/>
  <c r="BR18" i="3"/>
  <c r="BR19" i="3"/>
  <c r="BR20" i="3"/>
  <c r="BR21" i="3"/>
  <c r="BR22" i="3"/>
  <c r="BR23" i="3"/>
  <c r="BR24" i="3"/>
  <c r="BR25" i="3"/>
  <c r="BR26" i="3"/>
  <c r="BR27" i="3"/>
  <c r="BR28" i="3"/>
  <c r="BR29" i="3"/>
  <c r="BR30" i="3"/>
  <c r="BR31" i="3"/>
  <c r="BR32" i="3"/>
  <c r="BR33" i="3"/>
  <c r="BR34" i="3"/>
  <c r="BR35" i="3"/>
  <c r="BR36" i="3"/>
  <c r="BR37" i="3"/>
  <c r="BR38" i="3"/>
  <c r="BR39" i="3"/>
  <c r="BR40" i="3"/>
  <c r="BR41" i="3"/>
  <c r="BR42" i="3"/>
  <c r="BR43" i="3"/>
  <c r="BR44" i="3"/>
  <c r="BR45" i="3"/>
  <c r="BR46" i="3"/>
  <c r="BR47" i="3"/>
  <c r="BR48" i="3"/>
  <c r="BR49" i="3"/>
  <c r="BR50" i="3"/>
  <c r="BR51" i="3"/>
  <c r="BR52" i="3"/>
  <c r="BR53" i="3"/>
  <c r="BR54" i="3"/>
  <c r="BR55" i="3"/>
  <c r="BR56" i="3"/>
  <c r="BR57" i="3"/>
  <c r="BR58" i="3"/>
  <c r="BR59" i="3"/>
  <c r="BR60" i="3"/>
  <c r="BR61" i="3"/>
  <c r="BR62" i="3"/>
  <c r="BR63" i="3"/>
  <c r="BR64" i="3"/>
  <c r="BR65" i="3"/>
  <c r="BR66" i="3"/>
  <c r="BR67" i="3"/>
  <c r="BR68" i="3"/>
  <c r="BR69" i="3"/>
  <c r="BR70" i="3"/>
  <c r="BR71" i="3"/>
  <c r="BR72" i="3"/>
  <c r="BR73" i="3"/>
  <c r="BR75" i="3"/>
  <c r="BR76" i="3"/>
  <c r="BR77" i="3"/>
  <c r="BR78" i="3"/>
  <c r="BR79" i="3"/>
  <c r="BR80" i="3"/>
  <c r="BR81" i="3"/>
  <c r="BR82" i="3"/>
  <c r="BR83" i="3"/>
  <c r="BR84" i="3"/>
  <c r="BR85" i="3"/>
  <c r="BR86" i="3"/>
  <c r="BR87" i="3"/>
  <c r="BR88" i="3"/>
  <c r="BR89" i="3"/>
  <c r="BR90" i="3"/>
  <c r="BR91" i="3"/>
  <c r="BR92" i="3"/>
  <c r="BR93" i="3"/>
  <c r="BR94" i="3"/>
  <c r="BR95" i="3"/>
  <c r="BR96" i="3"/>
  <c r="BR97" i="3"/>
  <c r="BR98" i="3"/>
  <c r="BR99" i="3"/>
  <c r="BR100" i="3"/>
  <c r="BR101" i="3"/>
  <c r="BR102" i="3"/>
  <c r="BR103" i="3"/>
  <c r="BR104" i="3"/>
  <c r="BR105" i="3"/>
  <c r="BR106" i="3"/>
  <c r="BR107" i="3"/>
  <c r="BR108" i="3"/>
  <c r="BR109" i="3"/>
  <c r="BR110" i="3"/>
  <c r="BR111" i="3"/>
  <c r="BR112" i="3"/>
  <c r="BR113" i="3"/>
  <c r="BR114" i="3"/>
  <c r="BR115" i="3"/>
  <c r="BR116" i="3"/>
  <c r="BR117" i="3"/>
  <c r="BR118" i="3"/>
  <c r="BR119" i="3"/>
  <c r="BR120" i="3"/>
  <c r="BR121" i="3"/>
  <c r="BR122" i="3"/>
  <c r="BR123" i="3"/>
  <c r="BQ7" i="3"/>
  <c r="BQ8" i="3"/>
  <c r="BQ9" i="3"/>
  <c r="BQ10" i="3"/>
  <c r="BQ11" i="3"/>
  <c r="BQ12" i="3"/>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6" i="3"/>
  <c r="BP7" i="3"/>
  <c r="BP8" i="3"/>
  <c r="BP9" i="3"/>
  <c r="BP10" i="3"/>
  <c r="BP11" i="3"/>
  <c r="BP12" i="3"/>
  <c r="BP13" i="3"/>
  <c r="BP14" i="3"/>
  <c r="BP15" i="3"/>
  <c r="BP16" i="3"/>
  <c r="BP17" i="3"/>
  <c r="BP18" i="3"/>
  <c r="BP19" i="3"/>
  <c r="BP20" i="3"/>
  <c r="BP21" i="3"/>
  <c r="BP22" i="3"/>
  <c r="BP23" i="3"/>
  <c r="BP24" i="3"/>
  <c r="BP25" i="3"/>
  <c r="BP26" i="3"/>
  <c r="BP27" i="3"/>
  <c r="BP28" i="3"/>
  <c r="BP29" i="3"/>
  <c r="BP30" i="3"/>
  <c r="BP31" i="3"/>
  <c r="BP32" i="3"/>
  <c r="BP33" i="3"/>
  <c r="BP34" i="3"/>
  <c r="BP35" i="3"/>
  <c r="BP36" i="3"/>
  <c r="BP37" i="3"/>
  <c r="BP38" i="3"/>
  <c r="BP39" i="3"/>
  <c r="BP40" i="3"/>
  <c r="BP41" i="3"/>
  <c r="BP42" i="3"/>
  <c r="BP43" i="3"/>
  <c r="BP44" i="3"/>
  <c r="BP45" i="3"/>
  <c r="BP46" i="3"/>
  <c r="BP47" i="3"/>
  <c r="BP48" i="3"/>
  <c r="BP49" i="3"/>
  <c r="BP50" i="3"/>
  <c r="BP51" i="3"/>
  <c r="BP52" i="3"/>
  <c r="BP53" i="3"/>
  <c r="BP54" i="3"/>
  <c r="BP55" i="3"/>
  <c r="BP56" i="3"/>
  <c r="BP57" i="3"/>
  <c r="BP58" i="3"/>
  <c r="BP59" i="3"/>
  <c r="BP60" i="3"/>
  <c r="BP61" i="3"/>
  <c r="BP62" i="3"/>
  <c r="BP63" i="3"/>
  <c r="BP64" i="3"/>
  <c r="BP65" i="3"/>
  <c r="BP66" i="3"/>
  <c r="BP67" i="3"/>
  <c r="BP68" i="3"/>
  <c r="BP69" i="3"/>
  <c r="BP70" i="3"/>
  <c r="BP71" i="3"/>
  <c r="BP72" i="3"/>
  <c r="BP73" i="3"/>
  <c r="BP75" i="3"/>
  <c r="BP76" i="3"/>
  <c r="BP77" i="3"/>
  <c r="BP78" i="3"/>
  <c r="BP79" i="3"/>
  <c r="BP80" i="3"/>
  <c r="BP81" i="3"/>
  <c r="BP82" i="3"/>
  <c r="BP83" i="3"/>
  <c r="BP84" i="3"/>
  <c r="BP85" i="3"/>
  <c r="BP86" i="3"/>
  <c r="BP87" i="3"/>
  <c r="BP88" i="3"/>
  <c r="BP89" i="3"/>
  <c r="BP90" i="3"/>
  <c r="BP91" i="3"/>
  <c r="BP92" i="3"/>
  <c r="BP93" i="3"/>
  <c r="BP94" i="3"/>
  <c r="BP95" i="3"/>
  <c r="BP96" i="3"/>
  <c r="BP97" i="3"/>
  <c r="BP98" i="3"/>
  <c r="BP99" i="3"/>
  <c r="BP100" i="3"/>
  <c r="BP101" i="3"/>
  <c r="BP102" i="3"/>
  <c r="BP103" i="3"/>
  <c r="BP104" i="3"/>
  <c r="BP105" i="3"/>
  <c r="BP106" i="3"/>
  <c r="BP107" i="3"/>
  <c r="BP108" i="3"/>
  <c r="BP109" i="3"/>
  <c r="BP110" i="3"/>
  <c r="BP111" i="3"/>
  <c r="BP112" i="3"/>
  <c r="BP113" i="3"/>
  <c r="BP114" i="3"/>
  <c r="BP115" i="3"/>
  <c r="BP116" i="3"/>
  <c r="BP117" i="3"/>
  <c r="BP118" i="3"/>
  <c r="BP119" i="3"/>
  <c r="BP120" i="3"/>
  <c r="BP121" i="3"/>
  <c r="BP122" i="3"/>
  <c r="BP123" i="3"/>
  <c r="BO7" i="3"/>
  <c r="BO8" i="3"/>
  <c r="BO9" i="3"/>
  <c r="BO10" i="3"/>
  <c r="BO11" i="3"/>
  <c r="BO12" i="3"/>
  <c r="BO13" i="3"/>
  <c r="BO14" i="3"/>
  <c r="BO15" i="3"/>
  <c r="BO16" i="3"/>
  <c r="BO17" i="3"/>
  <c r="BO18" i="3"/>
  <c r="BO19" i="3"/>
  <c r="BO20" i="3"/>
  <c r="BO21" i="3"/>
  <c r="BO22" i="3"/>
  <c r="BO23" i="3"/>
  <c r="BO24" i="3"/>
  <c r="BO25" i="3"/>
  <c r="BO26" i="3"/>
  <c r="BO27" i="3"/>
  <c r="BO28" i="3"/>
  <c r="BO29" i="3"/>
  <c r="BO30" i="3"/>
  <c r="BO31" i="3"/>
  <c r="BO32" i="3"/>
  <c r="BO33" i="3"/>
  <c r="BO34" i="3"/>
  <c r="BO35" i="3"/>
  <c r="BO36" i="3"/>
  <c r="BO37" i="3"/>
  <c r="BO38" i="3"/>
  <c r="BO39" i="3"/>
  <c r="BO40" i="3"/>
  <c r="BO41" i="3"/>
  <c r="BO42" i="3"/>
  <c r="BO43" i="3"/>
  <c r="BO44" i="3"/>
  <c r="BO45" i="3"/>
  <c r="BO46" i="3"/>
  <c r="BO47" i="3"/>
  <c r="BO48" i="3"/>
  <c r="BO49" i="3"/>
  <c r="BO50" i="3"/>
  <c r="BO51" i="3"/>
  <c r="BO52" i="3"/>
  <c r="BO53" i="3"/>
  <c r="BO54" i="3"/>
  <c r="BO55" i="3"/>
  <c r="BO56" i="3"/>
  <c r="BO57" i="3"/>
  <c r="BO58" i="3"/>
  <c r="BO59" i="3"/>
  <c r="BO60" i="3"/>
  <c r="BO61" i="3"/>
  <c r="BO62" i="3"/>
  <c r="BO63" i="3"/>
  <c r="BO64" i="3"/>
  <c r="BO65" i="3"/>
  <c r="BO66" i="3"/>
  <c r="BO67" i="3"/>
  <c r="BO68" i="3"/>
  <c r="BO69" i="3"/>
  <c r="BO70" i="3"/>
  <c r="BO71" i="3"/>
  <c r="BO72" i="3"/>
  <c r="BO73" i="3"/>
  <c r="BO75" i="3"/>
  <c r="BO76" i="3"/>
  <c r="BO77" i="3"/>
  <c r="BO78" i="3"/>
  <c r="BO79" i="3"/>
  <c r="BO80" i="3"/>
  <c r="BO81" i="3"/>
  <c r="BO82" i="3"/>
  <c r="BO83" i="3"/>
  <c r="BO84" i="3"/>
  <c r="BO85" i="3"/>
  <c r="BO86" i="3"/>
  <c r="BO87" i="3"/>
  <c r="BO88" i="3"/>
  <c r="BO89" i="3"/>
  <c r="BO90" i="3"/>
  <c r="BO91" i="3"/>
  <c r="BO92" i="3"/>
  <c r="BO93" i="3"/>
  <c r="BO94" i="3"/>
  <c r="BO95" i="3"/>
  <c r="BO96" i="3"/>
  <c r="BO97" i="3"/>
  <c r="BO98" i="3"/>
  <c r="BO99" i="3"/>
  <c r="BO100" i="3"/>
  <c r="BO101" i="3"/>
  <c r="BO102" i="3"/>
  <c r="BO103" i="3"/>
  <c r="BO104" i="3"/>
  <c r="BO105" i="3"/>
  <c r="BO106" i="3"/>
  <c r="BO107" i="3"/>
  <c r="BO108" i="3"/>
  <c r="BO109" i="3"/>
  <c r="BO110" i="3"/>
  <c r="BO111" i="3"/>
  <c r="BO112" i="3"/>
  <c r="BO113" i="3"/>
  <c r="BO114" i="3"/>
  <c r="BO115" i="3"/>
  <c r="BO116" i="3"/>
  <c r="BO117" i="3"/>
  <c r="BO118" i="3"/>
  <c r="BO119" i="3"/>
  <c r="BO120" i="3"/>
  <c r="BO121" i="3"/>
  <c r="BO122" i="3"/>
  <c r="BO123" i="3"/>
  <c r="BO6" i="3"/>
  <c r="BM7" i="3"/>
  <c r="BM8" i="3"/>
  <c r="BM9" i="3"/>
  <c r="BM10" i="3"/>
  <c r="BM11" i="3"/>
  <c r="BM12" i="3"/>
  <c r="BM13" i="3"/>
  <c r="BM14" i="3"/>
  <c r="BM15" i="3"/>
  <c r="BM16" i="3"/>
  <c r="BM17" i="3"/>
  <c r="BM18" i="3"/>
  <c r="BM19" i="3"/>
  <c r="BM20" i="3"/>
  <c r="BM21" i="3"/>
  <c r="BM22" i="3"/>
  <c r="BM23" i="3"/>
  <c r="BM24" i="3"/>
  <c r="BM25" i="3"/>
  <c r="BM26" i="3"/>
  <c r="BM27" i="3"/>
  <c r="BM28" i="3"/>
  <c r="BM29" i="3"/>
  <c r="BM30" i="3"/>
  <c r="BM31" i="3"/>
  <c r="BM32" i="3"/>
  <c r="BM33" i="3"/>
  <c r="BM34" i="3"/>
  <c r="BM35" i="3"/>
  <c r="BM36" i="3"/>
  <c r="BM37" i="3"/>
  <c r="BM38" i="3"/>
  <c r="BM39" i="3"/>
  <c r="BM40" i="3"/>
  <c r="BM41" i="3"/>
  <c r="BM42" i="3"/>
  <c r="BM43" i="3"/>
  <c r="BM44" i="3"/>
  <c r="BM45" i="3"/>
  <c r="BM46" i="3"/>
  <c r="BM47" i="3"/>
  <c r="BM48" i="3"/>
  <c r="BM49" i="3"/>
  <c r="BM50" i="3"/>
  <c r="BM51" i="3"/>
  <c r="BM52" i="3"/>
  <c r="BM53" i="3"/>
  <c r="BM54" i="3"/>
  <c r="BM55" i="3"/>
  <c r="BM56" i="3"/>
  <c r="BM57" i="3"/>
  <c r="BM58" i="3"/>
  <c r="BM59" i="3"/>
  <c r="BM60" i="3"/>
  <c r="BM61" i="3"/>
  <c r="BM62" i="3"/>
  <c r="BM63" i="3"/>
  <c r="BM64" i="3"/>
  <c r="BM65" i="3"/>
  <c r="BM66" i="3"/>
  <c r="BM67" i="3"/>
  <c r="BM68" i="3"/>
  <c r="BM69" i="3"/>
  <c r="BM70" i="3"/>
  <c r="BM71" i="3"/>
  <c r="BM72" i="3"/>
  <c r="BM73" i="3"/>
  <c r="BM75" i="3"/>
  <c r="BM76" i="3"/>
  <c r="BM77" i="3"/>
  <c r="BM78" i="3"/>
  <c r="BM79" i="3"/>
  <c r="BM80" i="3"/>
  <c r="BM81" i="3"/>
  <c r="BM82" i="3"/>
  <c r="BM83" i="3"/>
  <c r="BM84" i="3"/>
  <c r="BM85" i="3"/>
  <c r="BM86" i="3"/>
  <c r="BM87" i="3"/>
  <c r="BM88" i="3"/>
  <c r="BM89" i="3"/>
  <c r="BM90" i="3"/>
  <c r="BM91" i="3"/>
  <c r="BM92" i="3"/>
  <c r="BM93" i="3"/>
  <c r="BM94" i="3"/>
  <c r="BM95" i="3"/>
  <c r="BM96" i="3"/>
  <c r="BM97" i="3"/>
  <c r="BM98" i="3"/>
  <c r="BM99" i="3"/>
  <c r="BM100" i="3"/>
  <c r="BM101" i="3"/>
  <c r="BM102" i="3"/>
  <c r="BM103" i="3"/>
  <c r="BM104" i="3"/>
  <c r="BM105" i="3"/>
  <c r="BM106" i="3"/>
  <c r="BM107" i="3"/>
  <c r="BM108" i="3"/>
  <c r="BM109" i="3"/>
  <c r="BM110" i="3"/>
  <c r="BM111" i="3"/>
  <c r="BM112" i="3"/>
  <c r="BM113" i="3"/>
  <c r="BM114" i="3"/>
  <c r="BM115" i="3"/>
  <c r="BM116" i="3"/>
  <c r="BM117" i="3"/>
  <c r="BM118" i="3"/>
  <c r="BM119" i="3"/>
  <c r="BM120" i="3"/>
  <c r="BM121" i="3"/>
  <c r="BM122" i="3"/>
  <c r="BM123" i="3"/>
  <c r="BL7" i="3"/>
  <c r="BL8" i="3"/>
  <c r="BL9" i="3"/>
  <c r="BL10" i="3"/>
  <c r="BL11" i="3"/>
  <c r="BL12" i="3"/>
  <c r="BL13" i="3"/>
  <c r="BL14" i="3"/>
  <c r="BL15" i="3"/>
  <c r="BL16" i="3"/>
  <c r="BL17" i="3"/>
  <c r="BL18" i="3"/>
  <c r="BL19" i="3"/>
  <c r="BL20" i="3"/>
  <c r="BL21" i="3"/>
  <c r="BL22" i="3"/>
  <c r="BL23" i="3"/>
  <c r="BL24" i="3"/>
  <c r="BL25" i="3"/>
  <c r="BL26" i="3"/>
  <c r="BL27" i="3"/>
  <c r="BL28" i="3"/>
  <c r="BL29" i="3"/>
  <c r="BL30" i="3"/>
  <c r="BL31" i="3"/>
  <c r="BL32" i="3"/>
  <c r="BL33" i="3"/>
  <c r="BL34" i="3"/>
  <c r="BL35" i="3"/>
  <c r="BL36" i="3"/>
  <c r="BL37" i="3"/>
  <c r="BL38" i="3"/>
  <c r="BL39" i="3"/>
  <c r="BL40" i="3"/>
  <c r="BL41" i="3"/>
  <c r="BL42" i="3"/>
  <c r="BL43" i="3"/>
  <c r="BL44" i="3"/>
  <c r="BL45" i="3"/>
  <c r="BL46" i="3"/>
  <c r="BL47" i="3"/>
  <c r="BL48" i="3"/>
  <c r="BL49" i="3"/>
  <c r="BL50" i="3"/>
  <c r="BL51" i="3"/>
  <c r="BL52" i="3"/>
  <c r="BL53" i="3"/>
  <c r="BL54" i="3"/>
  <c r="BL55" i="3"/>
  <c r="BL56" i="3"/>
  <c r="BL57" i="3"/>
  <c r="BL58" i="3"/>
  <c r="BL59" i="3"/>
  <c r="BL60" i="3"/>
  <c r="BL61" i="3"/>
  <c r="BL62" i="3"/>
  <c r="BL63" i="3"/>
  <c r="BL64" i="3"/>
  <c r="BL65" i="3"/>
  <c r="BL66" i="3"/>
  <c r="BL67" i="3"/>
  <c r="BL68" i="3"/>
  <c r="BL69" i="3"/>
  <c r="BL70" i="3"/>
  <c r="BL71" i="3"/>
  <c r="BL72" i="3"/>
  <c r="BL73" i="3"/>
  <c r="BL75" i="3"/>
  <c r="BL76" i="3"/>
  <c r="BL77" i="3"/>
  <c r="BL78" i="3"/>
  <c r="BL79" i="3"/>
  <c r="BL80" i="3"/>
  <c r="BL81" i="3"/>
  <c r="BL82" i="3"/>
  <c r="BL83" i="3"/>
  <c r="BL84" i="3"/>
  <c r="BL85" i="3"/>
  <c r="BL86" i="3"/>
  <c r="BL87" i="3"/>
  <c r="BL88" i="3"/>
  <c r="BL89" i="3"/>
  <c r="BL90" i="3"/>
  <c r="BL91" i="3"/>
  <c r="BL92" i="3"/>
  <c r="BL93" i="3"/>
  <c r="BL94" i="3"/>
  <c r="BL95" i="3"/>
  <c r="BL96" i="3"/>
  <c r="BL97" i="3"/>
  <c r="BL98" i="3"/>
  <c r="BL99" i="3"/>
  <c r="BL100" i="3"/>
  <c r="BL101" i="3"/>
  <c r="BL102" i="3"/>
  <c r="BL103" i="3"/>
  <c r="BL104" i="3"/>
  <c r="BL105" i="3"/>
  <c r="BL106" i="3"/>
  <c r="BL107" i="3"/>
  <c r="BL108" i="3"/>
  <c r="BL109" i="3"/>
  <c r="BL110" i="3"/>
  <c r="BL111" i="3"/>
  <c r="BL112" i="3"/>
  <c r="BL113" i="3"/>
  <c r="BL114" i="3"/>
  <c r="BL115" i="3"/>
  <c r="BL116" i="3"/>
  <c r="BL117" i="3"/>
  <c r="BL118" i="3"/>
  <c r="BL119" i="3"/>
  <c r="BL120" i="3"/>
  <c r="BL121" i="3"/>
  <c r="BL122" i="3"/>
  <c r="BL123" i="3"/>
  <c r="BL6" i="3"/>
  <c r="BK7" i="3"/>
  <c r="BK8" i="3"/>
  <c r="BK9" i="3"/>
  <c r="BK10" i="3"/>
  <c r="BK11" i="3"/>
  <c r="BK12" i="3"/>
  <c r="BK13" i="3"/>
  <c r="BK14" i="3"/>
  <c r="BK15" i="3"/>
  <c r="BK16" i="3"/>
  <c r="BK17" i="3"/>
  <c r="BK18" i="3"/>
  <c r="BK19" i="3"/>
  <c r="BK20" i="3"/>
  <c r="BK21" i="3"/>
  <c r="BK22" i="3"/>
  <c r="BK23" i="3"/>
  <c r="BK24" i="3"/>
  <c r="BK25" i="3"/>
  <c r="BK26" i="3"/>
  <c r="BK27" i="3"/>
  <c r="BK28" i="3"/>
  <c r="BK29" i="3"/>
  <c r="BK30" i="3"/>
  <c r="BK31" i="3"/>
  <c r="BK32" i="3"/>
  <c r="BK33" i="3"/>
  <c r="BK34" i="3"/>
  <c r="BK35" i="3"/>
  <c r="BK36" i="3"/>
  <c r="BK37" i="3"/>
  <c r="BK38" i="3"/>
  <c r="BK39" i="3"/>
  <c r="BK40" i="3"/>
  <c r="BK41" i="3"/>
  <c r="BK42"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68" i="3"/>
  <c r="BK69" i="3"/>
  <c r="BK70" i="3"/>
  <c r="BK71" i="3"/>
  <c r="BK72" i="3"/>
  <c r="BK73" i="3"/>
  <c r="BK75" i="3"/>
  <c r="BK76" i="3"/>
  <c r="BK77" i="3"/>
  <c r="BK78" i="3"/>
  <c r="BK79" i="3"/>
  <c r="BK80" i="3"/>
  <c r="BK81" i="3"/>
  <c r="BK82" i="3"/>
  <c r="BK83" i="3"/>
  <c r="BK84" i="3"/>
  <c r="BK85" i="3"/>
  <c r="BK86" i="3"/>
  <c r="BK87" i="3"/>
  <c r="BK88" i="3"/>
  <c r="BK89" i="3"/>
  <c r="BK90" i="3"/>
  <c r="BK91" i="3"/>
  <c r="BK92" i="3"/>
  <c r="BK93" i="3"/>
  <c r="BK94" i="3"/>
  <c r="BK95" i="3"/>
  <c r="BK96" i="3"/>
  <c r="BK97" i="3"/>
  <c r="BK98" i="3"/>
  <c r="BK99" i="3"/>
  <c r="BK100" i="3"/>
  <c r="BK101" i="3"/>
  <c r="BK102" i="3"/>
  <c r="BK103" i="3"/>
  <c r="BK104" i="3"/>
  <c r="BK105" i="3"/>
  <c r="BK106" i="3"/>
  <c r="BK107" i="3"/>
  <c r="BK108" i="3"/>
  <c r="BK109" i="3"/>
  <c r="BK110" i="3"/>
  <c r="BK111" i="3"/>
  <c r="BK112" i="3"/>
  <c r="BK113" i="3"/>
  <c r="BK114" i="3"/>
  <c r="BK115" i="3"/>
  <c r="BK116" i="3"/>
  <c r="BK117" i="3"/>
  <c r="BK118" i="3"/>
  <c r="BK119" i="3"/>
  <c r="BK120" i="3"/>
  <c r="BK121" i="3"/>
  <c r="BK122" i="3"/>
  <c r="BK123" i="3"/>
  <c r="BJ7" i="3"/>
  <c r="BJ8" i="3"/>
  <c r="BJ9" i="3"/>
  <c r="BJ10" i="3"/>
  <c r="BJ11" i="3"/>
  <c r="BJ12" i="3"/>
  <c r="BJ13" i="3"/>
  <c r="BJ14" i="3"/>
  <c r="BJ15" i="3"/>
  <c r="BJ16" i="3"/>
  <c r="BJ17" i="3"/>
  <c r="BJ18" i="3"/>
  <c r="BJ19" i="3"/>
  <c r="BJ20" i="3"/>
  <c r="BJ21" i="3"/>
  <c r="BJ22" i="3"/>
  <c r="BJ23" i="3"/>
  <c r="BJ24" i="3"/>
  <c r="BJ25" i="3"/>
  <c r="BJ26" i="3"/>
  <c r="BJ27" i="3"/>
  <c r="BJ28" i="3"/>
  <c r="BJ29" i="3"/>
  <c r="BJ30" i="3"/>
  <c r="BJ31" i="3"/>
  <c r="BJ32" i="3"/>
  <c r="BJ33" i="3"/>
  <c r="BJ34" i="3"/>
  <c r="BJ35" i="3"/>
  <c r="BJ36" i="3"/>
  <c r="BJ37" i="3"/>
  <c r="BJ38" i="3"/>
  <c r="BJ39" i="3"/>
  <c r="BJ40" i="3"/>
  <c r="BJ41" i="3"/>
  <c r="BJ42" i="3"/>
  <c r="BJ43" i="3"/>
  <c r="BJ44" i="3"/>
  <c r="BJ45" i="3"/>
  <c r="BJ46" i="3"/>
  <c r="BJ47" i="3"/>
  <c r="BJ48" i="3"/>
  <c r="BJ49" i="3"/>
  <c r="BJ50" i="3"/>
  <c r="BJ51" i="3"/>
  <c r="BJ52" i="3"/>
  <c r="BJ53" i="3"/>
  <c r="BJ54" i="3"/>
  <c r="BJ55" i="3"/>
  <c r="BJ56" i="3"/>
  <c r="BJ57" i="3"/>
  <c r="BJ58" i="3"/>
  <c r="BJ59" i="3"/>
  <c r="BJ60" i="3"/>
  <c r="BJ61" i="3"/>
  <c r="BJ62" i="3"/>
  <c r="BJ63" i="3"/>
  <c r="BJ64" i="3"/>
  <c r="BJ65" i="3"/>
  <c r="BJ66" i="3"/>
  <c r="BJ67" i="3"/>
  <c r="BJ68" i="3"/>
  <c r="BJ69" i="3"/>
  <c r="BJ70" i="3"/>
  <c r="BJ71" i="3"/>
  <c r="BJ72" i="3"/>
  <c r="BJ73" i="3"/>
  <c r="BJ75" i="3"/>
  <c r="BJ76" i="3"/>
  <c r="BJ77" i="3"/>
  <c r="BJ78" i="3"/>
  <c r="BJ79" i="3"/>
  <c r="BJ80" i="3"/>
  <c r="BJ81" i="3"/>
  <c r="BJ82" i="3"/>
  <c r="BJ83" i="3"/>
  <c r="BJ84" i="3"/>
  <c r="BJ85" i="3"/>
  <c r="BJ86" i="3"/>
  <c r="BJ87" i="3"/>
  <c r="BJ88" i="3"/>
  <c r="BJ89" i="3"/>
  <c r="BJ90" i="3"/>
  <c r="BJ91" i="3"/>
  <c r="BJ92" i="3"/>
  <c r="BJ93" i="3"/>
  <c r="BJ94" i="3"/>
  <c r="BJ95" i="3"/>
  <c r="BJ96" i="3"/>
  <c r="BJ97" i="3"/>
  <c r="BJ98" i="3"/>
  <c r="BJ99" i="3"/>
  <c r="BJ100" i="3"/>
  <c r="BJ101" i="3"/>
  <c r="BJ102" i="3"/>
  <c r="BJ103" i="3"/>
  <c r="BJ104" i="3"/>
  <c r="BJ105" i="3"/>
  <c r="BJ106" i="3"/>
  <c r="BJ107" i="3"/>
  <c r="BJ108" i="3"/>
  <c r="BJ109" i="3"/>
  <c r="BJ110" i="3"/>
  <c r="BJ111" i="3"/>
  <c r="BJ112" i="3"/>
  <c r="BJ113" i="3"/>
  <c r="BJ114" i="3"/>
  <c r="BJ115" i="3"/>
  <c r="BJ116" i="3"/>
  <c r="BJ117" i="3"/>
  <c r="BJ118" i="3"/>
  <c r="BJ119" i="3"/>
  <c r="BJ120" i="3"/>
  <c r="BJ121" i="3"/>
  <c r="BJ122" i="3"/>
  <c r="BJ123" i="3"/>
  <c r="BJ6" i="3"/>
  <c r="BC7" i="3"/>
  <c r="BC8" i="3"/>
  <c r="BC9" i="3"/>
  <c r="BC10" i="3"/>
  <c r="BC11" i="3"/>
  <c r="BC12"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6" i="3"/>
  <c r="BB7" i="3"/>
  <c r="BB8" i="3"/>
  <c r="BB9" i="3"/>
  <c r="BB10" i="3"/>
  <c r="BB11" i="3"/>
  <c r="BB12" i="3"/>
  <c r="BB13" i="3"/>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37" i="3"/>
  <c r="BA38" i="3"/>
  <c r="BA39" i="3"/>
  <c r="BA40" i="3"/>
  <c r="BA41" i="3"/>
  <c r="BA42" i="3"/>
  <c r="BA43" i="3"/>
  <c r="BA44" i="3"/>
  <c r="BA45" i="3"/>
  <c r="BA46" i="3"/>
  <c r="BA47" i="3"/>
  <c r="BA48" i="3"/>
  <c r="BA49" i="3"/>
  <c r="BA50" i="3"/>
  <c r="BA51" i="3"/>
  <c r="BA52" i="3"/>
  <c r="BA53" i="3"/>
  <c r="BA54" i="3"/>
  <c r="BA55" i="3"/>
  <c r="BA56" i="3"/>
  <c r="BA57" i="3"/>
  <c r="BA58" i="3"/>
  <c r="BA59" i="3"/>
  <c r="BA60" i="3"/>
  <c r="BA61" i="3"/>
  <c r="BA62" i="3"/>
  <c r="BA63" i="3"/>
  <c r="BA64" i="3"/>
  <c r="BA65" i="3"/>
  <c r="BA66" i="3"/>
  <c r="BA67" i="3"/>
  <c r="BA68" i="3"/>
  <c r="BA69" i="3"/>
  <c r="BA70" i="3"/>
  <c r="BA71" i="3"/>
  <c r="BA72" i="3"/>
  <c r="BA73" i="3"/>
  <c r="BA75" i="3"/>
  <c r="BA76" i="3"/>
  <c r="BA77" i="3"/>
  <c r="BA78" i="3"/>
  <c r="BA79" i="3"/>
  <c r="BA80" i="3"/>
  <c r="BA81" i="3"/>
  <c r="BA82" i="3"/>
  <c r="BA83" i="3"/>
  <c r="BA84" i="3"/>
  <c r="BA85" i="3"/>
  <c r="BA86" i="3"/>
  <c r="BA87" i="3"/>
  <c r="BA88" i="3"/>
  <c r="BA89" i="3"/>
  <c r="BA90" i="3"/>
  <c r="BA91" i="3"/>
  <c r="BA92" i="3"/>
  <c r="BA93" i="3"/>
  <c r="BA94" i="3"/>
  <c r="BA95" i="3"/>
  <c r="BA96" i="3"/>
  <c r="BA97" i="3"/>
  <c r="BA98" i="3"/>
  <c r="BA99" i="3"/>
  <c r="BA100" i="3"/>
  <c r="BA101" i="3"/>
  <c r="BA102" i="3"/>
  <c r="BA103" i="3"/>
  <c r="BA104" i="3"/>
  <c r="BA105" i="3"/>
  <c r="BA106" i="3"/>
  <c r="BA107" i="3"/>
  <c r="BA108" i="3"/>
  <c r="BA109" i="3"/>
  <c r="BA110" i="3"/>
  <c r="BA111" i="3"/>
  <c r="BA112" i="3"/>
  <c r="BA113" i="3"/>
  <c r="BA114" i="3"/>
  <c r="BA115" i="3"/>
  <c r="BA116" i="3"/>
  <c r="BA117" i="3"/>
  <c r="BA118" i="3"/>
  <c r="BA119" i="3"/>
  <c r="BA120" i="3"/>
  <c r="BA121" i="3"/>
  <c r="BA122" i="3"/>
  <c r="BA123" i="3"/>
  <c r="BA6" i="3"/>
  <c r="AZ7" i="3"/>
  <c r="AZ8" i="3"/>
  <c r="AZ9" i="3"/>
  <c r="AZ10" i="3"/>
  <c r="AZ11" i="3"/>
  <c r="AZ12" i="3"/>
  <c r="AZ13" i="3"/>
  <c r="AZ14" i="3"/>
  <c r="AZ15" i="3"/>
  <c r="AZ16" i="3"/>
  <c r="AZ17" i="3"/>
  <c r="AZ18" i="3"/>
  <c r="AZ19" i="3"/>
  <c r="AZ20" i="3"/>
  <c r="AZ21" i="3"/>
  <c r="AZ22" i="3"/>
  <c r="AZ23" i="3"/>
  <c r="AZ24" i="3"/>
  <c r="AZ25" i="3"/>
  <c r="AZ26" i="3"/>
  <c r="AZ27" i="3"/>
  <c r="AZ28" i="3"/>
  <c r="AZ29" i="3"/>
  <c r="AZ30" i="3"/>
  <c r="AZ31" i="3"/>
  <c r="AZ32" i="3"/>
  <c r="AZ33" i="3"/>
  <c r="AZ34" i="3"/>
  <c r="AZ35" i="3"/>
  <c r="AZ36" i="3"/>
  <c r="AZ37" i="3"/>
  <c r="AZ38" i="3"/>
  <c r="AZ39" i="3"/>
  <c r="AZ40" i="3"/>
  <c r="AZ41" i="3"/>
  <c r="AZ42" i="3"/>
  <c r="AZ43" i="3"/>
  <c r="AZ44" i="3"/>
  <c r="AZ45" i="3"/>
  <c r="AZ46" i="3"/>
  <c r="AZ47" i="3"/>
  <c r="AZ48" i="3"/>
  <c r="AZ49" i="3"/>
  <c r="AZ50" i="3"/>
  <c r="AZ51" i="3"/>
  <c r="AZ52" i="3"/>
  <c r="AZ53" i="3"/>
  <c r="AZ54" i="3"/>
  <c r="AZ55" i="3"/>
  <c r="AZ56" i="3"/>
  <c r="AZ57" i="3"/>
  <c r="AZ58" i="3"/>
  <c r="AZ59" i="3"/>
  <c r="AZ60" i="3"/>
  <c r="AZ61" i="3"/>
  <c r="AZ62" i="3"/>
  <c r="AZ63" i="3"/>
  <c r="AZ64" i="3"/>
  <c r="AZ65" i="3"/>
  <c r="AZ66" i="3"/>
  <c r="AZ67" i="3"/>
  <c r="AZ68" i="3"/>
  <c r="AZ69" i="3"/>
  <c r="AZ70" i="3"/>
  <c r="AZ71" i="3"/>
  <c r="AZ72" i="3"/>
  <c r="AZ73" i="3"/>
  <c r="AZ75" i="3"/>
  <c r="AZ76" i="3"/>
  <c r="AZ77" i="3"/>
  <c r="AZ78" i="3"/>
  <c r="AZ79" i="3"/>
  <c r="AZ80" i="3"/>
  <c r="AZ81" i="3"/>
  <c r="AZ82" i="3"/>
  <c r="AZ83" i="3"/>
  <c r="AZ84" i="3"/>
  <c r="AZ85" i="3"/>
  <c r="AZ86" i="3"/>
  <c r="AZ87" i="3"/>
  <c r="AZ88" i="3"/>
  <c r="AZ89" i="3"/>
  <c r="AZ90" i="3"/>
  <c r="AZ91" i="3"/>
  <c r="AZ92" i="3"/>
  <c r="AZ93" i="3"/>
  <c r="AZ94" i="3"/>
  <c r="AZ95" i="3"/>
  <c r="AZ96" i="3"/>
  <c r="AZ97" i="3"/>
  <c r="AZ98" i="3"/>
  <c r="AZ99" i="3"/>
  <c r="AZ100" i="3"/>
  <c r="AZ101" i="3"/>
  <c r="AZ102" i="3"/>
  <c r="AZ103" i="3"/>
  <c r="AZ104" i="3"/>
  <c r="AZ105" i="3"/>
  <c r="AZ106" i="3"/>
  <c r="AZ107" i="3"/>
  <c r="AZ108" i="3"/>
  <c r="AZ109" i="3"/>
  <c r="AZ110" i="3"/>
  <c r="AZ111" i="3"/>
  <c r="AZ112" i="3"/>
  <c r="AZ113" i="3"/>
  <c r="AZ114" i="3"/>
  <c r="AZ115" i="3"/>
  <c r="AZ116" i="3"/>
  <c r="AZ117" i="3"/>
  <c r="AZ118" i="3"/>
  <c r="AZ119" i="3"/>
  <c r="AZ120" i="3"/>
  <c r="AZ121" i="3"/>
  <c r="AZ122" i="3"/>
  <c r="AZ123" i="3"/>
  <c r="AZ6" i="3"/>
  <c r="AY7" i="3"/>
  <c r="AY8" i="3"/>
  <c r="AY9" i="3"/>
  <c r="AY10" i="3"/>
  <c r="AY11" i="3"/>
  <c r="AY12"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103" i="3"/>
  <c r="AY104" i="3"/>
  <c r="AY105" i="3"/>
  <c r="AY106" i="3"/>
  <c r="AY107" i="3"/>
  <c r="AY108" i="3"/>
  <c r="AY109" i="3"/>
  <c r="AY110" i="3"/>
  <c r="AY111" i="3"/>
  <c r="AY112" i="3"/>
  <c r="AY113" i="3"/>
  <c r="AY114" i="3"/>
  <c r="AY115" i="3"/>
  <c r="AY116" i="3"/>
  <c r="AY117" i="3"/>
  <c r="AY118" i="3"/>
  <c r="AY119" i="3"/>
  <c r="AY120" i="3"/>
  <c r="AY121" i="3"/>
  <c r="AY122" i="3"/>
  <c r="AY123" i="3"/>
  <c r="AX7" i="3"/>
  <c r="AX8" i="3"/>
  <c r="AX9" i="3"/>
  <c r="AX10" i="3"/>
  <c r="AX11" i="3"/>
  <c r="AX12" i="3"/>
  <c r="AX13" i="3"/>
  <c r="AX14" i="3"/>
  <c r="AX15" i="3"/>
  <c r="AX16" i="3"/>
  <c r="AX17" i="3"/>
  <c r="AX18" i="3"/>
  <c r="AX19" i="3"/>
  <c r="AX20" i="3"/>
  <c r="AX21" i="3"/>
  <c r="AX22" i="3"/>
  <c r="AX23" i="3"/>
  <c r="AX24" i="3"/>
  <c r="AX25" i="3"/>
  <c r="AX26" i="3"/>
  <c r="AX27" i="3"/>
  <c r="AX28" i="3"/>
  <c r="AX29" i="3"/>
  <c r="AX30"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62" i="3"/>
  <c r="AX63" i="3"/>
  <c r="AX64" i="3"/>
  <c r="AX65" i="3"/>
  <c r="AX66" i="3"/>
  <c r="AX67" i="3"/>
  <c r="AX68" i="3"/>
  <c r="AX69" i="3"/>
  <c r="AX70" i="3"/>
  <c r="AX71" i="3"/>
  <c r="AX72" i="3"/>
  <c r="AX73"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W7" i="3"/>
  <c r="AW8" i="3"/>
  <c r="AW10" i="3"/>
  <c r="AW12" i="3"/>
  <c r="AW14" i="3"/>
  <c r="AW15" i="3"/>
  <c r="AW17" i="3"/>
  <c r="AW18" i="3"/>
  <c r="AW19" i="3"/>
  <c r="AW21" i="3"/>
  <c r="AW22" i="3"/>
  <c r="AW23" i="3"/>
  <c r="AW24" i="3"/>
  <c r="AW25" i="3"/>
  <c r="AW26" i="3"/>
  <c r="AW27" i="3"/>
  <c r="AW28" i="3"/>
  <c r="AW29" i="3"/>
  <c r="AW30" i="3"/>
  <c r="AW31" i="3"/>
  <c r="AW32" i="3"/>
  <c r="AW33" i="3"/>
  <c r="AW34" i="3"/>
  <c r="AW35" i="3"/>
  <c r="AW36" i="3"/>
  <c r="AW37" i="3"/>
  <c r="AW38" i="3"/>
  <c r="AW39" i="3"/>
  <c r="AW40" i="3"/>
  <c r="AW41" i="3"/>
  <c r="AW42" i="3"/>
  <c r="AW43" i="3"/>
  <c r="AW44" i="3"/>
  <c r="AW45"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5" i="3"/>
  <c r="AW76" i="3"/>
  <c r="AW77" i="3"/>
  <c r="AW78" i="3"/>
  <c r="AW79" i="3"/>
  <c r="AW80" i="3"/>
  <c r="AW81" i="3"/>
  <c r="AW82" i="3"/>
  <c r="AW83" i="3"/>
  <c r="AW85" i="3"/>
  <c r="AW86" i="3"/>
  <c r="AW87" i="3"/>
  <c r="AW88" i="3"/>
  <c r="AW89" i="3"/>
  <c r="AW90" i="3"/>
  <c r="AW91" i="3"/>
  <c r="AW92" i="3"/>
  <c r="AW93" i="3"/>
  <c r="AW94" i="3"/>
  <c r="AW95" i="3"/>
  <c r="AW96" i="3"/>
  <c r="AW97" i="3"/>
  <c r="AW98" i="3"/>
  <c r="AW99" i="3"/>
  <c r="AW100" i="3"/>
  <c r="AW101" i="3"/>
  <c r="AW102" i="3"/>
  <c r="AW103" i="3"/>
  <c r="AW105" i="3"/>
  <c r="AW106" i="3"/>
  <c r="AW108" i="3"/>
  <c r="AW109" i="3"/>
  <c r="AW111" i="3"/>
  <c r="AW112" i="3"/>
  <c r="AW113" i="3"/>
  <c r="AW114" i="3"/>
  <c r="AW115" i="3"/>
  <c r="AW116" i="3"/>
  <c r="AW117" i="3"/>
  <c r="AW118" i="3"/>
  <c r="AW119" i="3"/>
  <c r="AW120" i="3"/>
  <c r="AW122" i="3"/>
  <c r="AW123" i="3"/>
  <c r="AV7" i="3"/>
  <c r="AV8" i="3"/>
  <c r="AV9" i="3"/>
  <c r="AV10" i="3"/>
  <c r="AV11" i="3"/>
  <c r="AV12" i="3"/>
  <c r="AV13" i="3"/>
  <c r="AV14" i="3"/>
  <c r="AV15" i="3"/>
  <c r="AV16" i="3"/>
  <c r="AV17" i="3"/>
  <c r="AV18" i="3"/>
  <c r="AV19" i="3"/>
  <c r="AV20" i="3"/>
  <c r="AV21" i="3"/>
  <c r="AV22" i="3"/>
  <c r="AV23" i="3"/>
  <c r="AV24" i="3"/>
  <c r="AV25" i="3"/>
  <c r="AV26" i="3"/>
  <c r="AV27" i="3"/>
  <c r="AV28" i="3"/>
  <c r="AV29" i="3"/>
  <c r="AV30" i="3"/>
  <c r="AV31" i="3"/>
  <c r="AV32" i="3"/>
  <c r="AV33" i="3"/>
  <c r="AV34" i="3"/>
  <c r="AV35" i="3"/>
  <c r="AV36" i="3"/>
  <c r="AV37" i="3"/>
  <c r="AV38" i="3"/>
  <c r="AV39" i="3"/>
  <c r="AV40" i="3"/>
  <c r="AV41" i="3"/>
  <c r="AV42" i="3"/>
  <c r="AV43" i="3"/>
  <c r="AV44" i="3"/>
  <c r="AV45" i="3"/>
  <c r="AV46" i="3"/>
  <c r="AV47" i="3"/>
  <c r="AV48" i="3"/>
  <c r="AV49" i="3"/>
  <c r="AV50" i="3"/>
  <c r="AV51" i="3"/>
  <c r="AV52" i="3"/>
  <c r="AV53" i="3"/>
  <c r="AV54" i="3"/>
  <c r="AV55" i="3"/>
  <c r="AV56" i="3"/>
  <c r="AV57" i="3"/>
  <c r="AV58" i="3"/>
  <c r="AV59" i="3"/>
  <c r="AV60" i="3"/>
  <c r="AV61" i="3"/>
  <c r="AV62" i="3"/>
  <c r="AV63" i="3"/>
  <c r="AV64" i="3"/>
  <c r="AV65" i="3"/>
  <c r="AV66" i="3"/>
  <c r="AV67" i="3"/>
  <c r="AV68" i="3"/>
  <c r="AV69" i="3"/>
  <c r="AV70" i="3"/>
  <c r="AV71" i="3"/>
  <c r="AV72" i="3"/>
  <c r="AV73" i="3"/>
  <c r="AV75" i="3"/>
  <c r="AV76" i="3"/>
  <c r="AV77" i="3"/>
  <c r="AV78" i="3"/>
  <c r="AV79" i="3"/>
  <c r="AV80" i="3"/>
  <c r="AV81" i="3"/>
  <c r="AV82" i="3"/>
  <c r="AV83" i="3"/>
  <c r="AV84" i="3"/>
  <c r="AV85" i="3"/>
  <c r="AV86" i="3"/>
  <c r="AV87" i="3"/>
  <c r="AV88" i="3"/>
  <c r="AV89" i="3"/>
  <c r="AV90" i="3"/>
  <c r="AV91" i="3"/>
  <c r="AV92" i="3"/>
  <c r="AV93" i="3"/>
  <c r="AV94" i="3"/>
  <c r="AV95" i="3"/>
  <c r="AV96" i="3"/>
  <c r="AV97" i="3"/>
  <c r="AV98" i="3"/>
  <c r="AV99" i="3"/>
  <c r="AV100" i="3"/>
  <c r="AV101" i="3"/>
  <c r="AV102" i="3"/>
  <c r="AV103" i="3"/>
  <c r="AV104" i="3"/>
  <c r="AV105" i="3"/>
  <c r="AV106" i="3"/>
  <c r="AV107" i="3"/>
  <c r="AV108" i="3"/>
  <c r="AV109" i="3"/>
  <c r="AV110" i="3"/>
  <c r="AV111" i="3"/>
  <c r="AV112" i="3"/>
  <c r="AV113" i="3"/>
  <c r="AV114" i="3"/>
  <c r="AV115" i="3"/>
  <c r="AV116" i="3"/>
  <c r="AV117" i="3"/>
  <c r="AV118" i="3"/>
  <c r="AV119" i="3"/>
  <c r="AV120" i="3"/>
  <c r="AV121" i="3"/>
  <c r="AV122" i="3"/>
  <c r="AV123" i="3"/>
  <c r="AV6" i="3"/>
  <c r="AL7" i="3"/>
  <c r="AL8" i="3"/>
  <c r="AL9" i="3"/>
  <c r="AL10" i="3"/>
  <c r="AL11" i="3"/>
  <c r="AL12" i="3"/>
  <c r="AL13" i="3"/>
  <c r="AL14" i="3"/>
  <c r="AL15" i="3"/>
  <c r="AL16" i="3"/>
  <c r="AL17" i="3"/>
  <c r="AL18" i="3"/>
  <c r="AL19" i="3"/>
  <c r="AL20" i="3"/>
  <c r="AL21" i="3"/>
  <c r="AL22" i="3"/>
  <c r="AL23" i="3"/>
  <c r="AL24" i="3"/>
  <c r="AL25" i="3"/>
  <c r="AL26" i="3"/>
  <c r="AL27" i="3"/>
  <c r="AL28" i="3"/>
  <c r="AL29" i="3"/>
  <c r="AL30"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6" i="3"/>
  <c r="AL67" i="3"/>
  <c r="AL68" i="3"/>
  <c r="AL69" i="3"/>
  <c r="AL70" i="3"/>
  <c r="AL71" i="3"/>
  <c r="AL72" i="3"/>
  <c r="AL73" i="3"/>
  <c r="AL75" i="3"/>
  <c r="AL76" i="3"/>
  <c r="AL77" i="3"/>
  <c r="AL78" i="3"/>
  <c r="AL79" i="3"/>
  <c r="AL80" i="3"/>
  <c r="AL81" i="3"/>
  <c r="AL82" i="3"/>
  <c r="AL83" i="3"/>
  <c r="AL84" i="3"/>
  <c r="AL85" i="3"/>
  <c r="AL86" i="3"/>
  <c r="AL87" i="3"/>
  <c r="AL88" i="3"/>
  <c r="AL89" i="3"/>
  <c r="AL90" i="3"/>
  <c r="AL91" i="3"/>
  <c r="AL92" i="3"/>
  <c r="AL93" i="3"/>
  <c r="AL94" i="3"/>
  <c r="AL95" i="3"/>
  <c r="AL96" i="3"/>
  <c r="AL97" i="3"/>
  <c r="AL98" i="3"/>
  <c r="AL99" i="3"/>
  <c r="AL100" i="3"/>
  <c r="AL101" i="3"/>
  <c r="AL102" i="3"/>
  <c r="AL103" i="3"/>
  <c r="AL104" i="3"/>
  <c r="AL105" i="3"/>
  <c r="AL106" i="3"/>
  <c r="AL107" i="3"/>
  <c r="AL108" i="3"/>
  <c r="AL109" i="3"/>
  <c r="AL110" i="3"/>
  <c r="AL111" i="3"/>
  <c r="AL112" i="3"/>
  <c r="AL113" i="3"/>
  <c r="AL114" i="3"/>
  <c r="AL115" i="3"/>
  <c r="AL116" i="3"/>
  <c r="AL117" i="3"/>
  <c r="AL118" i="3"/>
  <c r="AL119" i="3"/>
  <c r="AL120" i="3"/>
  <c r="AL121" i="3"/>
  <c r="AL122" i="3"/>
  <c r="AL123" i="3"/>
  <c r="AL6" i="3"/>
  <c r="AK7" i="3"/>
  <c r="AK8" i="3"/>
  <c r="AK9" i="3"/>
  <c r="AK10" i="3"/>
  <c r="AK11" i="3"/>
  <c r="AK12" i="3"/>
  <c r="AK13" i="3"/>
  <c r="AK14" i="3"/>
  <c r="AK15" i="3"/>
  <c r="AK16" i="3"/>
  <c r="AK17" i="3"/>
  <c r="AK18" i="3"/>
  <c r="AK19" i="3"/>
  <c r="AK20" i="3"/>
  <c r="AK21" i="3"/>
  <c r="AK22" i="3"/>
  <c r="AK23" i="3"/>
  <c r="AK24" i="3"/>
  <c r="AK25" i="3"/>
  <c r="AK26" i="3"/>
  <c r="AK27" i="3"/>
  <c r="AK28" i="3"/>
  <c r="AK29" i="3"/>
  <c r="AK30" i="3"/>
  <c r="AK32" i="3"/>
  <c r="AK33" i="3"/>
  <c r="AK34" i="3"/>
  <c r="AK35" i="3"/>
  <c r="AK36" i="3"/>
  <c r="AK37" i="3"/>
  <c r="AK38" i="3"/>
  <c r="AK39" i="3"/>
  <c r="AK40" i="3"/>
  <c r="AK41" i="3"/>
  <c r="AK42" i="3"/>
  <c r="AK43" i="3"/>
  <c r="AK44" i="3"/>
  <c r="AK45" i="3"/>
  <c r="AK46" i="3"/>
  <c r="AK47" i="3"/>
  <c r="AK48" i="3"/>
  <c r="AK49" i="3"/>
  <c r="AK50" i="3"/>
  <c r="AK51" i="3"/>
  <c r="AK52" i="3"/>
  <c r="AK53" i="3"/>
  <c r="AK54" i="3"/>
  <c r="AK55" i="3"/>
  <c r="AK56" i="3"/>
  <c r="AK57" i="3"/>
  <c r="AK58" i="3"/>
  <c r="AK59" i="3"/>
  <c r="AK60" i="3"/>
  <c r="AK61" i="3"/>
  <c r="AK62" i="3"/>
  <c r="AK63" i="3"/>
  <c r="AK64" i="3"/>
  <c r="AK65" i="3"/>
  <c r="AK66" i="3"/>
  <c r="AK67" i="3"/>
  <c r="AK68" i="3"/>
  <c r="AK69" i="3"/>
  <c r="AK70" i="3"/>
  <c r="AK71" i="3"/>
  <c r="AK72" i="3"/>
  <c r="AK73" i="3"/>
  <c r="AK75" i="3"/>
  <c r="AK76" i="3"/>
  <c r="AK77" i="3"/>
  <c r="AK78" i="3"/>
  <c r="AK79" i="3"/>
  <c r="AK80" i="3"/>
  <c r="AK81" i="3"/>
  <c r="AK82" i="3"/>
  <c r="AK83" i="3"/>
  <c r="AK84" i="3"/>
  <c r="AK85" i="3"/>
  <c r="AK86" i="3"/>
  <c r="AK87" i="3"/>
  <c r="AK88" i="3"/>
  <c r="AK89" i="3"/>
  <c r="AK90" i="3"/>
  <c r="AK91" i="3"/>
  <c r="AK92" i="3"/>
  <c r="AK93" i="3"/>
  <c r="AK94" i="3"/>
  <c r="AK95" i="3"/>
  <c r="AK96" i="3"/>
  <c r="AK97" i="3"/>
  <c r="AK98" i="3"/>
  <c r="AK99" i="3"/>
  <c r="AK100" i="3"/>
  <c r="AK101" i="3"/>
  <c r="AK102" i="3"/>
  <c r="AK103" i="3"/>
  <c r="AK104" i="3"/>
  <c r="AK105" i="3"/>
  <c r="AK106" i="3"/>
  <c r="AK107" i="3"/>
  <c r="AK108" i="3"/>
  <c r="AK109" i="3"/>
  <c r="AK110" i="3"/>
  <c r="AK111" i="3"/>
  <c r="AK112" i="3"/>
  <c r="AK113" i="3"/>
  <c r="AK114" i="3"/>
  <c r="AK115" i="3"/>
  <c r="AK116" i="3"/>
  <c r="AK117" i="3"/>
  <c r="AK118" i="3"/>
  <c r="AK119" i="3"/>
  <c r="AK120" i="3"/>
  <c r="AK121" i="3"/>
  <c r="AK122" i="3"/>
  <c r="AK123" i="3"/>
  <c r="AJ7" i="3"/>
  <c r="AJ8" i="3"/>
  <c r="AJ9" i="3"/>
  <c r="AJ10" i="3"/>
  <c r="AJ11" i="3"/>
  <c r="AJ12" i="3"/>
  <c r="AJ13" i="3"/>
  <c r="AJ14" i="3"/>
  <c r="AJ15" i="3"/>
  <c r="AJ16" i="3"/>
  <c r="AJ17" i="3"/>
  <c r="AJ18" i="3"/>
  <c r="AJ19" i="3"/>
  <c r="AJ20" i="3"/>
  <c r="AJ21" i="3"/>
  <c r="AJ22" i="3"/>
  <c r="AJ23" i="3"/>
  <c r="AJ24" i="3"/>
  <c r="AJ25" i="3"/>
  <c r="AJ26" i="3"/>
  <c r="AJ27" i="3"/>
  <c r="AJ28" i="3"/>
  <c r="AJ29" i="3"/>
  <c r="AJ30" i="3"/>
  <c r="AJ32" i="3"/>
  <c r="AJ33" i="3"/>
  <c r="AJ34" i="3"/>
  <c r="AJ35"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62" i="3"/>
  <c r="AJ63" i="3"/>
  <c r="AJ64" i="3"/>
  <c r="AJ65" i="3"/>
  <c r="AJ66" i="3"/>
  <c r="AJ67" i="3"/>
  <c r="AJ68" i="3"/>
  <c r="AJ69" i="3"/>
  <c r="AJ70" i="3"/>
  <c r="AJ71" i="3"/>
  <c r="AJ72" i="3"/>
  <c r="AJ73" i="3"/>
  <c r="AJ75" i="3"/>
  <c r="AJ76" i="3"/>
  <c r="AJ77" i="3"/>
  <c r="AJ78" i="3"/>
  <c r="AJ79" i="3"/>
  <c r="AJ80" i="3"/>
  <c r="AJ81" i="3"/>
  <c r="AJ82" i="3"/>
  <c r="AJ83" i="3"/>
  <c r="AJ84" i="3"/>
  <c r="AJ85" i="3"/>
  <c r="AJ86" i="3"/>
  <c r="AJ87" i="3"/>
  <c r="AJ88" i="3"/>
  <c r="AJ89" i="3"/>
  <c r="AJ90" i="3"/>
  <c r="AJ91" i="3"/>
  <c r="AJ92" i="3"/>
  <c r="AJ93" i="3"/>
  <c r="AJ94" i="3"/>
  <c r="AJ95" i="3"/>
  <c r="AJ96" i="3"/>
  <c r="AJ97" i="3"/>
  <c r="AJ98" i="3"/>
  <c r="AJ99" i="3"/>
  <c r="AJ100" i="3"/>
  <c r="AJ101" i="3"/>
  <c r="AJ102" i="3"/>
  <c r="AJ103" i="3"/>
  <c r="AJ104" i="3"/>
  <c r="AJ105" i="3"/>
  <c r="AJ106" i="3"/>
  <c r="AJ107" i="3"/>
  <c r="AJ108" i="3"/>
  <c r="AJ109" i="3"/>
  <c r="AJ110" i="3"/>
  <c r="AJ111" i="3"/>
  <c r="AJ112" i="3"/>
  <c r="AJ113" i="3"/>
  <c r="AJ114" i="3"/>
  <c r="AJ115" i="3"/>
  <c r="AJ116" i="3"/>
  <c r="AJ117" i="3"/>
  <c r="AJ118" i="3"/>
  <c r="AJ119" i="3"/>
  <c r="AJ120" i="3"/>
  <c r="AJ121" i="3"/>
  <c r="AJ122" i="3"/>
  <c r="AJ123" i="3"/>
  <c r="AI6" i="3"/>
  <c r="AI7" i="3"/>
  <c r="AI8" i="3"/>
  <c r="AI9" i="3"/>
  <c r="AI10" i="3"/>
  <c r="AI11" i="3"/>
  <c r="AI12" i="3"/>
  <c r="AI13" i="3"/>
  <c r="AI14" i="3"/>
  <c r="AI15" i="3"/>
  <c r="AI16" i="3"/>
  <c r="AI17" i="3"/>
  <c r="AI18" i="3"/>
  <c r="AI19" i="3"/>
  <c r="AI20" i="3"/>
  <c r="AI21" i="3"/>
  <c r="AI22" i="3"/>
  <c r="AI23" i="3"/>
  <c r="AI24" i="3"/>
  <c r="AI25" i="3"/>
  <c r="AI26" i="3"/>
  <c r="AI27" i="3"/>
  <c r="AI28" i="3"/>
  <c r="AI29" i="3"/>
  <c r="AI30" i="3"/>
  <c r="AI31" i="3"/>
  <c r="AI32" i="3"/>
  <c r="AI33" i="3"/>
  <c r="AI34" i="3"/>
  <c r="AI35" i="3"/>
  <c r="AI36" i="3"/>
  <c r="AI37" i="3"/>
  <c r="AI38" i="3"/>
  <c r="AI39" i="3"/>
  <c r="AI40" i="3"/>
  <c r="AI41" i="3"/>
  <c r="AI42" i="3"/>
  <c r="AI43" i="3"/>
  <c r="AI44" i="3"/>
  <c r="AI45" i="3"/>
  <c r="AI46" i="3"/>
  <c r="AI47" i="3"/>
  <c r="AI48" i="3"/>
  <c r="AI49" i="3"/>
  <c r="AI50" i="3"/>
  <c r="AI51" i="3"/>
  <c r="AI52" i="3"/>
  <c r="AI53" i="3"/>
  <c r="AI54" i="3"/>
  <c r="AI55" i="3"/>
  <c r="AI56" i="3"/>
  <c r="AI57" i="3"/>
  <c r="AI58" i="3"/>
  <c r="AI59" i="3"/>
  <c r="AI60" i="3"/>
  <c r="AI61" i="3"/>
  <c r="AI62" i="3"/>
  <c r="AI63" i="3"/>
  <c r="AI64" i="3"/>
  <c r="AI65" i="3"/>
  <c r="AI66" i="3"/>
  <c r="AI67" i="3"/>
  <c r="AI68" i="3"/>
  <c r="AI69" i="3"/>
  <c r="AI70" i="3"/>
  <c r="AI71" i="3"/>
  <c r="AI72" i="3"/>
  <c r="AI73" i="3"/>
  <c r="AI75" i="3"/>
  <c r="AI76" i="3"/>
  <c r="AI77" i="3"/>
  <c r="AI78" i="3"/>
  <c r="AI79" i="3"/>
  <c r="AI80" i="3"/>
  <c r="AI81" i="3"/>
  <c r="AI82" i="3"/>
  <c r="AI83" i="3"/>
  <c r="AI84" i="3"/>
  <c r="AI85" i="3"/>
  <c r="AI86" i="3"/>
  <c r="AI87" i="3"/>
  <c r="AI88" i="3"/>
  <c r="AI89" i="3"/>
  <c r="AI90" i="3"/>
  <c r="AI91" i="3"/>
  <c r="AI92" i="3"/>
  <c r="AI93" i="3"/>
  <c r="AI94" i="3"/>
  <c r="AI95" i="3"/>
  <c r="AI96" i="3"/>
  <c r="AI97" i="3"/>
  <c r="AI98" i="3"/>
  <c r="AI99" i="3"/>
  <c r="AI100" i="3"/>
  <c r="AI101" i="3"/>
  <c r="AI102" i="3"/>
  <c r="AI103" i="3"/>
  <c r="AI104" i="3"/>
  <c r="AI105" i="3"/>
  <c r="AI106" i="3"/>
  <c r="AI107" i="3"/>
  <c r="AI108" i="3"/>
  <c r="AI109" i="3"/>
  <c r="AI110" i="3"/>
  <c r="AI111" i="3"/>
  <c r="AI112" i="3"/>
  <c r="AI113" i="3"/>
  <c r="AI114" i="3"/>
  <c r="AI115" i="3"/>
  <c r="AI116" i="3"/>
  <c r="AI117" i="3"/>
  <c r="AI118" i="3"/>
  <c r="AI119" i="3"/>
  <c r="AI120" i="3"/>
  <c r="AI121" i="3"/>
  <c r="AI122" i="3"/>
  <c r="AI123" i="3"/>
  <c r="AH7" i="3"/>
  <c r="AH8" i="3"/>
  <c r="AH9" i="3"/>
  <c r="AH10" i="3"/>
  <c r="AH11" i="3"/>
  <c r="AH12" i="3"/>
  <c r="AH13" i="3"/>
  <c r="AH14" i="3"/>
  <c r="AH15" i="3"/>
  <c r="AH16" i="3"/>
  <c r="AH17" i="3"/>
  <c r="AH18" i="3"/>
  <c r="AH19" i="3"/>
  <c r="AH20" i="3"/>
  <c r="AH21" i="3"/>
  <c r="AH22" i="3"/>
  <c r="AH23" i="3"/>
  <c r="AH24" i="3"/>
  <c r="AH25" i="3"/>
  <c r="AH26" i="3"/>
  <c r="AH27" i="3"/>
  <c r="AH28" i="3"/>
  <c r="AH29" i="3"/>
  <c r="AH30" i="3"/>
  <c r="AH32" i="3"/>
  <c r="AH33" i="3"/>
  <c r="AH34" i="3"/>
  <c r="AH35" i="3"/>
  <c r="AH36" i="3"/>
  <c r="AH37" i="3"/>
  <c r="AH38" i="3"/>
  <c r="AH39" i="3"/>
  <c r="AH40" i="3"/>
  <c r="AH41" i="3"/>
  <c r="AH42" i="3"/>
  <c r="AH43" i="3"/>
  <c r="AH44" i="3"/>
  <c r="AH45" i="3"/>
  <c r="AH46" i="3"/>
  <c r="AH47" i="3"/>
  <c r="AH48" i="3"/>
  <c r="AH49" i="3"/>
  <c r="AH50" i="3"/>
  <c r="AH51" i="3"/>
  <c r="AH52" i="3"/>
  <c r="AH53" i="3"/>
  <c r="AH54" i="3"/>
  <c r="AH55" i="3"/>
  <c r="AH56" i="3"/>
  <c r="AH57" i="3"/>
  <c r="AH58" i="3"/>
  <c r="AH59" i="3"/>
  <c r="AH60" i="3"/>
  <c r="AH61" i="3"/>
  <c r="AH62" i="3"/>
  <c r="AH63" i="3"/>
  <c r="AH64" i="3"/>
  <c r="AH65" i="3"/>
  <c r="AH66" i="3"/>
  <c r="AH67" i="3"/>
  <c r="AH68" i="3"/>
  <c r="AH69" i="3"/>
  <c r="AH70" i="3"/>
  <c r="AH71" i="3"/>
  <c r="AH72" i="3"/>
  <c r="AH73" i="3"/>
  <c r="AH75" i="3"/>
  <c r="AH76" i="3"/>
  <c r="AH77" i="3"/>
  <c r="AH78" i="3"/>
  <c r="AH79" i="3"/>
  <c r="AH80" i="3"/>
  <c r="AH81" i="3"/>
  <c r="AH82" i="3"/>
  <c r="AH83" i="3"/>
  <c r="AH84" i="3"/>
  <c r="AH85" i="3"/>
  <c r="AH86" i="3"/>
  <c r="AH87" i="3"/>
  <c r="AH88" i="3"/>
  <c r="AH89" i="3"/>
  <c r="AH90" i="3"/>
  <c r="AH91" i="3"/>
  <c r="AH92" i="3"/>
  <c r="AH93" i="3"/>
  <c r="AH94" i="3"/>
  <c r="AH95" i="3"/>
  <c r="AH96" i="3"/>
  <c r="AH97" i="3"/>
  <c r="AH98" i="3"/>
  <c r="AH99" i="3"/>
  <c r="AH100" i="3"/>
  <c r="AH101" i="3"/>
  <c r="AH102" i="3"/>
  <c r="AH103" i="3"/>
  <c r="AH104" i="3"/>
  <c r="AH105" i="3"/>
  <c r="AH106" i="3"/>
  <c r="AH107" i="3"/>
  <c r="AH108" i="3"/>
  <c r="AH109" i="3"/>
  <c r="AH110" i="3"/>
  <c r="AH111" i="3"/>
  <c r="AH112" i="3"/>
  <c r="AH113" i="3"/>
  <c r="AH114" i="3"/>
  <c r="AH115" i="3"/>
  <c r="AH116" i="3"/>
  <c r="AH117" i="3"/>
  <c r="AH118" i="3"/>
  <c r="AH119" i="3"/>
  <c r="AH120" i="3"/>
  <c r="AH121" i="3"/>
  <c r="AH122" i="3"/>
  <c r="AH123" i="3"/>
  <c r="AG7" i="3"/>
  <c r="AG8" i="3"/>
  <c r="AG9" i="3"/>
  <c r="AG10" i="3"/>
  <c r="AG11" i="3"/>
  <c r="AG12" i="3"/>
  <c r="AG13" i="3"/>
  <c r="AG14" i="3"/>
  <c r="AG15" i="3"/>
  <c r="AG16" i="3"/>
  <c r="AG17" i="3"/>
  <c r="AG18" i="3"/>
  <c r="AG19" i="3"/>
  <c r="AG20" i="3"/>
  <c r="AG21" i="3"/>
  <c r="AG22" i="3"/>
  <c r="AG23" i="3"/>
  <c r="AG24" i="3"/>
  <c r="AG25" i="3"/>
  <c r="AG26" i="3"/>
  <c r="AG27" i="3"/>
  <c r="AG28" i="3"/>
  <c r="AG29" i="3"/>
  <c r="AG30" i="3"/>
  <c r="AG32" i="3"/>
  <c r="AG33" i="3"/>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G70" i="3"/>
  <c r="AG71" i="3"/>
  <c r="AG72" i="3"/>
  <c r="AG73"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G106" i="3"/>
  <c r="AG107" i="3"/>
  <c r="AG108" i="3"/>
  <c r="AG109" i="3"/>
  <c r="AG110" i="3"/>
  <c r="AG111" i="3"/>
  <c r="AG112" i="3"/>
  <c r="AG113" i="3"/>
  <c r="AG114" i="3"/>
  <c r="AG115" i="3"/>
  <c r="AG116" i="3"/>
  <c r="AG117" i="3"/>
  <c r="AG118" i="3"/>
  <c r="AG119" i="3"/>
  <c r="AG120" i="3"/>
  <c r="AG121" i="3"/>
  <c r="AG122" i="3"/>
  <c r="AG123" i="3"/>
  <c r="AF7" i="3"/>
  <c r="AF8" i="3"/>
  <c r="AF9" i="3"/>
  <c r="AF10" i="3"/>
  <c r="AF11" i="3"/>
  <c r="AF12" i="3"/>
  <c r="AF13" i="3"/>
  <c r="AF14" i="3"/>
  <c r="AF15" i="3"/>
  <c r="AF16" i="3"/>
  <c r="AF17" i="3"/>
  <c r="AF18" i="3"/>
  <c r="AF19" i="3"/>
  <c r="AF20" i="3"/>
  <c r="AF21" i="3"/>
  <c r="AF22" i="3"/>
  <c r="AF23" i="3"/>
  <c r="AF24" i="3"/>
  <c r="AF25" i="3"/>
  <c r="AF26" i="3"/>
  <c r="AF27" i="3"/>
  <c r="AF28" i="3"/>
  <c r="AF29" i="3"/>
  <c r="AF30"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6" i="3"/>
  <c r="AE7" i="3"/>
  <c r="AE8" i="3"/>
  <c r="AE9" i="3"/>
  <c r="AE10" i="3"/>
  <c r="AE11" i="3"/>
  <c r="AE12" i="3"/>
  <c r="AE13" i="3"/>
  <c r="AE14" i="3"/>
  <c r="AE15" i="3"/>
  <c r="AE16" i="3"/>
  <c r="AE17" i="3"/>
  <c r="AE18" i="3"/>
  <c r="AE19" i="3"/>
  <c r="AE20" i="3"/>
  <c r="AE21" i="3"/>
  <c r="AE22" i="3"/>
  <c r="AE23" i="3"/>
  <c r="AE24" i="3"/>
  <c r="AE25" i="3"/>
  <c r="AE26" i="3"/>
  <c r="AE27" i="3"/>
  <c r="AE28" i="3"/>
  <c r="AE29" i="3"/>
  <c r="AE30"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67" i="3"/>
  <c r="AE68" i="3"/>
  <c r="AE69" i="3"/>
  <c r="AE70" i="3"/>
  <c r="AE71" i="3"/>
  <c r="AE72" i="3"/>
  <c r="AE73" i="3"/>
  <c r="AE75" i="3"/>
  <c r="AE76" i="3"/>
  <c r="AE77" i="3"/>
  <c r="AE78" i="3"/>
  <c r="AE79" i="3"/>
  <c r="AE80" i="3"/>
  <c r="AE81" i="3"/>
  <c r="AE82" i="3"/>
  <c r="AE83" i="3"/>
  <c r="AE84" i="3"/>
  <c r="AE85" i="3"/>
  <c r="AE86" i="3"/>
  <c r="AE87" i="3"/>
  <c r="AE88" i="3"/>
  <c r="AE89" i="3"/>
  <c r="AE90" i="3"/>
  <c r="AE91" i="3"/>
  <c r="AE92" i="3"/>
  <c r="AE93" i="3"/>
  <c r="AE94" i="3"/>
  <c r="AE95" i="3"/>
  <c r="AE96" i="3"/>
  <c r="AE97" i="3"/>
  <c r="AE98" i="3"/>
  <c r="AE99" i="3"/>
  <c r="AE100" i="3"/>
  <c r="AE101" i="3"/>
  <c r="AE102" i="3"/>
  <c r="AE103" i="3"/>
  <c r="AE104" i="3"/>
  <c r="AE105" i="3"/>
  <c r="AE106" i="3"/>
  <c r="AE107" i="3"/>
  <c r="AE108" i="3"/>
  <c r="AE109" i="3"/>
  <c r="AE110" i="3"/>
  <c r="AE111" i="3"/>
  <c r="AE112" i="3"/>
  <c r="AE113" i="3"/>
  <c r="AE114" i="3"/>
  <c r="AE115" i="3"/>
  <c r="AE116" i="3"/>
  <c r="AE117" i="3"/>
  <c r="AE118" i="3"/>
  <c r="AE119" i="3"/>
  <c r="AE120" i="3"/>
  <c r="AE121" i="3"/>
  <c r="AE122" i="3"/>
  <c r="AE123" i="3"/>
  <c r="AE6" i="3"/>
  <c r="AD7" i="3"/>
  <c r="AD8" i="3"/>
  <c r="AD9" i="3"/>
  <c r="AD10" i="3"/>
  <c r="AD11" i="3"/>
  <c r="AD12" i="3"/>
  <c r="AD13" i="3"/>
  <c r="AD14" i="3"/>
  <c r="AD15" i="3"/>
  <c r="AD16" i="3"/>
  <c r="AD17" i="3"/>
  <c r="AD18" i="3"/>
  <c r="AD19" i="3"/>
  <c r="AD20" i="3"/>
  <c r="AD21" i="3"/>
  <c r="AD22" i="3"/>
  <c r="AD23" i="3"/>
  <c r="AD24" i="3"/>
  <c r="AD25" i="3"/>
  <c r="AD26" i="3"/>
  <c r="AD27" i="3"/>
  <c r="AD28" i="3"/>
  <c r="AD29" i="3"/>
  <c r="AD30"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AD106" i="3"/>
  <c r="AD107" i="3"/>
  <c r="AD108" i="3"/>
  <c r="AD109" i="3"/>
  <c r="AD110" i="3"/>
  <c r="AD111" i="3"/>
  <c r="AD112" i="3"/>
  <c r="AD113" i="3"/>
  <c r="AD114" i="3"/>
  <c r="AD115" i="3"/>
  <c r="AD116" i="3"/>
  <c r="AD117" i="3"/>
  <c r="AD118" i="3"/>
  <c r="AD119" i="3"/>
  <c r="AD120" i="3"/>
  <c r="AD121" i="3"/>
  <c r="AD122" i="3"/>
  <c r="AD123" i="3"/>
  <c r="AC7" i="3"/>
  <c r="AC8" i="3"/>
  <c r="AC9" i="3"/>
  <c r="AC10" i="3"/>
  <c r="AC11" i="3"/>
  <c r="AC12" i="3"/>
  <c r="AC13" i="3"/>
  <c r="AC14" i="3"/>
  <c r="AC15" i="3"/>
  <c r="AC16" i="3"/>
  <c r="AC17" i="3"/>
  <c r="AC18" i="3"/>
  <c r="AC19" i="3"/>
  <c r="AC20" i="3"/>
  <c r="AC21" i="3"/>
  <c r="AC22" i="3"/>
  <c r="AC23" i="3"/>
  <c r="AC24" i="3"/>
  <c r="AC25" i="3"/>
  <c r="AC26" i="3"/>
  <c r="AC27" i="3"/>
  <c r="AC28" i="3"/>
  <c r="AC29" i="3"/>
  <c r="AC30"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I7" i="3"/>
  <c r="J7" i="3"/>
  <c r="K7" i="3"/>
  <c r="I8" i="3"/>
  <c r="J8" i="3"/>
  <c r="K8" i="3"/>
  <c r="I9" i="3"/>
  <c r="J9" i="3"/>
  <c r="K9" i="3"/>
  <c r="I10" i="3"/>
  <c r="J10" i="3"/>
  <c r="K10" i="3"/>
  <c r="I11" i="3"/>
  <c r="J11" i="3"/>
  <c r="K11" i="3"/>
  <c r="I12" i="3"/>
  <c r="J12" i="3"/>
  <c r="K12" i="3"/>
  <c r="I13" i="3"/>
  <c r="J13" i="3"/>
  <c r="K13" i="3"/>
  <c r="I14" i="3"/>
  <c r="J14" i="3"/>
  <c r="K14" i="3"/>
  <c r="J15" i="3"/>
  <c r="K15" i="3"/>
  <c r="I16" i="3"/>
  <c r="J16" i="3"/>
  <c r="K16" i="3"/>
  <c r="I17" i="3"/>
  <c r="J17" i="3"/>
  <c r="K17" i="3"/>
  <c r="I18" i="3"/>
  <c r="J18" i="3"/>
  <c r="K18" i="3"/>
  <c r="I19" i="3"/>
  <c r="J19" i="3"/>
  <c r="K19" i="3"/>
  <c r="I20" i="3"/>
  <c r="J20" i="3"/>
  <c r="K20" i="3"/>
  <c r="I21" i="3"/>
  <c r="J21" i="3"/>
  <c r="K21" i="3"/>
  <c r="I22" i="3"/>
  <c r="J22" i="3"/>
  <c r="K22" i="3"/>
  <c r="I23" i="3"/>
  <c r="J23" i="3"/>
  <c r="K23" i="3"/>
  <c r="I24" i="3"/>
  <c r="J24" i="3"/>
  <c r="K24" i="3"/>
  <c r="I25" i="3"/>
  <c r="J25" i="3"/>
  <c r="K25" i="3"/>
  <c r="I26" i="3"/>
  <c r="J26" i="3"/>
  <c r="K26" i="3"/>
  <c r="I27" i="3"/>
  <c r="J27" i="3"/>
  <c r="K27" i="3"/>
  <c r="I28" i="3"/>
  <c r="J28" i="3"/>
  <c r="K28" i="3"/>
  <c r="I29" i="3"/>
  <c r="J29" i="3"/>
  <c r="K29" i="3"/>
  <c r="I30" i="3"/>
  <c r="J30" i="3"/>
  <c r="K30" i="3"/>
  <c r="I31" i="3"/>
  <c r="J31" i="3"/>
  <c r="K31" i="3"/>
  <c r="I32" i="3"/>
  <c r="J32" i="3"/>
  <c r="K32" i="3"/>
  <c r="I33" i="3"/>
  <c r="J33" i="3"/>
  <c r="K33" i="3"/>
  <c r="I34" i="3"/>
  <c r="J34" i="3"/>
  <c r="K34" i="3"/>
  <c r="I35" i="3"/>
  <c r="J35" i="3"/>
  <c r="K35" i="3"/>
  <c r="I36" i="3"/>
  <c r="J36" i="3"/>
  <c r="K36" i="3"/>
  <c r="I37" i="3"/>
  <c r="J37" i="3"/>
  <c r="K37" i="3"/>
  <c r="I38" i="3"/>
  <c r="J38" i="3"/>
  <c r="K38" i="3"/>
  <c r="I39" i="3"/>
  <c r="J39" i="3"/>
  <c r="K39" i="3"/>
  <c r="I40" i="3"/>
  <c r="J40" i="3"/>
  <c r="K40" i="3"/>
  <c r="I41" i="3"/>
  <c r="J41" i="3"/>
  <c r="K41" i="3"/>
  <c r="I42" i="3"/>
  <c r="J42" i="3"/>
  <c r="K42" i="3"/>
  <c r="I43" i="3"/>
  <c r="J43" i="3"/>
  <c r="K43" i="3"/>
  <c r="I44" i="3"/>
  <c r="J44" i="3"/>
  <c r="K44" i="3"/>
  <c r="I45" i="3"/>
  <c r="J45" i="3"/>
  <c r="K45" i="3"/>
  <c r="I46" i="3"/>
  <c r="J46" i="3"/>
  <c r="K46" i="3"/>
  <c r="I47" i="3"/>
  <c r="J47" i="3"/>
  <c r="K47" i="3"/>
  <c r="I48" i="3"/>
  <c r="J48" i="3"/>
  <c r="K48" i="3"/>
  <c r="I49" i="3"/>
  <c r="J49" i="3"/>
  <c r="K49" i="3"/>
  <c r="I50" i="3"/>
  <c r="J50" i="3"/>
  <c r="K50" i="3"/>
  <c r="I51" i="3"/>
  <c r="J51" i="3"/>
  <c r="K51" i="3"/>
  <c r="I52" i="3"/>
  <c r="J52" i="3"/>
  <c r="K52" i="3"/>
  <c r="I53" i="3"/>
  <c r="J53" i="3"/>
  <c r="K53" i="3"/>
  <c r="I54" i="3"/>
  <c r="J54" i="3"/>
  <c r="K54" i="3"/>
  <c r="I55" i="3"/>
  <c r="J55" i="3"/>
  <c r="K55" i="3"/>
  <c r="I56" i="3"/>
  <c r="J56" i="3"/>
  <c r="K56" i="3"/>
  <c r="I57" i="3"/>
  <c r="J57" i="3"/>
  <c r="K57" i="3"/>
  <c r="I58" i="3"/>
  <c r="J58" i="3"/>
  <c r="K58" i="3"/>
  <c r="I59" i="3"/>
  <c r="J59" i="3"/>
  <c r="K59" i="3"/>
  <c r="I60" i="3"/>
  <c r="J60" i="3"/>
  <c r="K60" i="3"/>
  <c r="I61" i="3"/>
  <c r="J61" i="3"/>
  <c r="K61" i="3"/>
  <c r="I62" i="3"/>
  <c r="J62" i="3"/>
  <c r="K62" i="3"/>
  <c r="I63" i="3"/>
  <c r="J63" i="3"/>
  <c r="K63" i="3"/>
  <c r="I64" i="3"/>
  <c r="J64" i="3"/>
  <c r="K64" i="3"/>
  <c r="I65" i="3"/>
  <c r="J65" i="3"/>
  <c r="K65" i="3"/>
  <c r="I66" i="3"/>
  <c r="J66" i="3"/>
  <c r="K66" i="3"/>
  <c r="I67" i="3"/>
  <c r="J67" i="3"/>
  <c r="K67" i="3"/>
  <c r="I68" i="3"/>
  <c r="J68" i="3"/>
  <c r="K68" i="3"/>
  <c r="I69" i="3"/>
  <c r="J69" i="3"/>
  <c r="K69" i="3"/>
  <c r="I70" i="3"/>
  <c r="J70" i="3"/>
  <c r="K70" i="3"/>
  <c r="I71" i="3"/>
  <c r="J71" i="3"/>
  <c r="K71" i="3"/>
  <c r="I72" i="3"/>
  <c r="J72" i="3"/>
  <c r="K72" i="3"/>
  <c r="I73" i="3"/>
  <c r="J73" i="3"/>
  <c r="K73" i="3"/>
  <c r="I75" i="3"/>
  <c r="J75" i="3"/>
  <c r="K75" i="3"/>
  <c r="I76" i="3"/>
  <c r="J76" i="3"/>
  <c r="K76" i="3"/>
  <c r="I77" i="3"/>
  <c r="J77" i="3"/>
  <c r="K77" i="3"/>
  <c r="I78" i="3"/>
  <c r="J78" i="3"/>
  <c r="K78" i="3"/>
  <c r="I79" i="3"/>
  <c r="J79" i="3"/>
  <c r="K79" i="3"/>
  <c r="I80" i="3"/>
  <c r="J80" i="3"/>
  <c r="K80" i="3"/>
  <c r="I81" i="3"/>
  <c r="J81" i="3"/>
  <c r="K81" i="3"/>
  <c r="I82" i="3"/>
  <c r="J82" i="3"/>
  <c r="K82" i="3"/>
  <c r="I83" i="3"/>
  <c r="J83" i="3"/>
  <c r="K83" i="3"/>
  <c r="I84" i="3"/>
  <c r="J84" i="3"/>
  <c r="K84" i="3"/>
  <c r="I85" i="3"/>
  <c r="J85" i="3"/>
  <c r="K85" i="3"/>
  <c r="I86" i="3"/>
  <c r="J86" i="3"/>
  <c r="K86" i="3"/>
  <c r="I87" i="3"/>
  <c r="J87" i="3"/>
  <c r="K87" i="3"/>
  <c r="I88" i="3"/>
  <c r="J88" i="3"/>
  <c r="K88" i="3"/>
  <c r="I89" i="3"/>
  <c r="J89" i="3"/>
  <c r="K89" i="3"/>
  <c r="I90" i="3"/>
  <c r="J90" i="3"/>
  <c r="K90" i="3"/>
  <c r="I91" i="3"/>
  <c r="J91" i="3"/>
  <c r="K91" i="3"/>
  <c r="I92" i="3"/>
  <c r="J92" i="3"/>
  <c r="K92" i="3"/>
  <c r="I93" i="3"/>
  <c r="J93" i="3"/>
  <c r="K93" i="3"/>
  <c r="I94" i="3"/>
  <c r="J94" i="3"/>
  <c r="K94" i="3"/>
  <c r="I95" i="3"/>
  <c r="J95" i="3"/>
  <c r="K95" i="3"/>
  <c r="I96" i="3"/>
  <c r="J96" i="3"/>
  <c r="K96" i="3"/>
  <c r="I97" i="3"/>
  <c r="J97" i="3"/>
  <c r="K97" i="3"/>
  <c r="I98" i="3"/>
  <c r="J98" i="3"/>
  <c r="K98" i="3"/>
  <c r="I99" i="3"/>
  <c r="J99" i="3"/>
  <c r="K99" i="3"/>
  <c r="I100" i="3"/>
  <c r="J100" i="3"/>
  <c r="K100" i="3"/>
  <c r="I101" i="3"/>
  <c r="J101" i="3"/>
  <c r="K101" i="3"/>
  <c r="I102" i="3"/>
  <c r="J102" i="3"/>
  <c r="K102" i="3"/>
  <c r="I103" i="3"/>
  <c r="J103" i="3"/>
  <c r="K103" i="3"/>
  <c r="I104" i="3"/>
  <c r="J104" i="3"/>
  <c r="K104" i="3"/>
  <c r="I105" i="3"/>
  <c r="J105" i="3"/>
  <c r="K105" i="3"/>
  <c r="I106" i="3"/>
  <c r="J106" i="3"/>
  <c r="K106" i="3"/>
  <c r="I107" i="3"/>
  <c r="J107" i="3"/>
  <c r="K107" i="3"/>
  <c r="I108" i="3"/>
  <c r="J108" i="3"/>
  <c r="K108" i="3"/>
  <c r="I109" i="3"/>
  <c r="J109" i="3"/>
  <c r="K109" i="3"/>
  <c r="I110" i="3"/>
  <c r="J110" i="3"/>
  <c r="K110" i="3"/>
  <c r="I111" i="3"/>
  <c r="J111" i="3"/>
  <c r="K111" i="3"/>
  <c r="I112" i="3"/>
  <c r="J112" i="3"/>
  <c r="K112" i="3"/>
  <c r="I113" i="3"/>
  <c r="J113" i="3"/>
  <c r="K113" i="3"/>
  <c r="I114" i="3"/>
  <c r="J114" i="3"/>
  <c r="K114" i="3"/>
  <c r="I115" i="3"/>
  <c r="J115" i="3"/>
  <c r="K115" i="3"/>
  <c r="I116" i="3"/>
  <c r="J116" i="3"/>
  <c r="K116" i="3"/>
  <c r="I117" i="3"/>
  <c r="J117" i="3"/>
  <c r="K117" i="3"/>
  <c r="I118" i="3"/>
  <c r="J118" i="3"/>
  <c r="K118" i="3"/>
  <c r="I119" i="3"/>
  <c r="J119" i="3"/>
  <c r="K119" i="3"/>
  <c r="I120" i="3"/>
  <c r="J120" i="3"/>
  <c r="K120" i="3"/>
  <c r="I121" i="3"/>
  <c r="J121" i="3"/>
  <c r="K121" i="3"/>
  <c r="I122" i="3"/>
  <c r="J122" i="3"/>
  <c r="K122" i="3"/>
  <c r="I123" i="3"/>
  <c r="J123" i="3"/>
  <c r="K123" i="3"/>
  <c r="A257" i="3" l="1"/>
  <c r="I6" i="3" l="1"/>
  <c r="J6" i="3"/>
  <c r="K6" i="3" l="1"/>
  <c r="BT6" i="3"/>
  <c r="BM6" i="3"/>
  <c r="BK6" i="3"/>
  <c r="BB6" i="3"/>
  <c r="AY6" i="3"/>
  <c r="AW6" i="3"/>
  <c r="AX6" i="3"/>
  <c r="AK6" i="3"/>
  <c r="AJ6" i="3"/>
  <c r="AH6" i="3"/>
  <c r="AG6" i="3"/>
  <c r="AD6" i="3"/>
  <c r="BP6" i="3"/>
  <c r="BR6" i="3"/>
  <c r="BS6" i="3"/>
  <c r="BU6" i="3"/>
  <c r="BV6" i="3"/>
  <c r="BX6" i="3"/>
  <c r="BY6" i="3"/>
  <c r="BN6" i="3"/>
</calcChain>
</file>

<file path=xl/sharedStrings.xml><?xml version="1.0" encoding="utf-8"?>
<sst xmlns="http://schemas.openxmlformats.org/spreadsheetml/2006/main" count="2437" uniqueCount="627">
  <si>
    <t>Action Item</t>
  </si>
  <si>
    <t>Integrated-1</t>
  </si>
  <si>
    <t>Integrated-3</t>
  </si>
  <si>
    <t>Integrated-4</t>
  </si>
  <si>
    <t>Integrated-5</t>
  </si>
  <si>
    <t>Integrated-6</t>
  </si>
  <si>
    <t>Integrated-7</t>
  </si>
  <si>
    <t>Integrated-8</t>
  </si>
  <si>
    <t>Integrated-9</t>
  </si>
  <si>
    <t>Integrated-10</t>
  </si>
  <si>
    <t>Integrated-11</t>
  </si>
  <si>
    <t>Integrated-12</t>
  </si>
  <si>
    <t>WSWC-1</t>
  </si>
  <si>
    <t>WSWC-2</t>
  </si>
  <si>
    <t>WSWC-3</t>
  </si>
  <si>
    <t>WSWC-4</t>
  </si>
  <si>
    <t>WSWC-5</t>
  </si>
  <si>
    <t>WSWC-6</t>
  </si>
  <si>
    <t>WSWC-7</t>
  </si>
  <si>
    <t>WSWC-8</t>
  </si>
  <si>
    <t>WSWC-9</t>
  </si>
  <si>
    <t>WSWC-10</t>
  </si>
  <si>
    <t>WSWC-11</t>
  </si>
  <si>
    <t>WSWC-12</t>
  </si>
  <si>
    <t>WSWC-13</t>
  </si>
  <si>
    <t>WSWC-14</t>
  </si>
  <si>
    <t>WSWC-15</t>
  </si>
  <si>
    <t>WSWC-16</t>
  </si>
  <si>
    <t>WW-1</t>
  </si>
  <si>
    <t>WW-2</t>
  </si>
  <si>
    <t>WW-3</t>
  </si>
  <si>
    <t>WW-4</t>
  </si>
  <si>
    <t>WW-5</t>
  </si>
  <si>
    <t>WW-6</t>
  </si>
  <si>
    <t>WW-7</t>
  </si>
  <si>
    <t>WW-8</t>
  </si>
  <si>
    <t>WW-9</t>
  </si>
  <si>
    <t>WW-10</t>
  </si>
  <si>
    <t>Watershed-1</t>
  </si>
  <si>
    <t>Watershed-2</t>
  </si>
  <si>
    <t>Watershed-3</t>
  </si>
  <si>
    <t>Watershed-4</t>
  </si>
  <si>
    <t>Watershed-5</t>
  </si>
  <si>
    <t>Watershed-6</t>
  </si>
  <si>
    <t>Watershed-7</t>
  </si>
  <si>
    <t>Watershed-8</t>
  </si>
  <si>
    <t>Watershed-9</t>
  </si>
  <si>
    <t>Watershed-10</t>
  </si>
  <si>
    <t>Watershed-11</t>
  </si>
  <si>
    <t>Watershed-12</t>
  </si>
  <si>
    <t>Documentation</t>
  </si>
  <si>
    <t>Comments</t>
  </si>
  <si>
    <t>Metropolitan North Georgia Water Planning District</t>
  </si>
  <si>
    <t>Identify source water watersheds within the jurisdiction as well as priority issues and areas for watershed protection actions. Conduct an annual meeting of local government staff and water supply providers to discuss local issues and priorities.</t>
  </si>
  <si>
    <t>Responsible Party</t>
  </si>
  <si>
    <t>Local Government</t>
  </si>
  <si>
    <t>Water Provider</t>
  </si>
  <si>
    <t>Wastewater Provider</t>
  </si>
  <si>
    <t>X</t>
  </si>
  <si>
    <t>Integrated-2</t>
  </si>
  <si>
    <t>Action Items by Entity</t>
  </si>
  <si>
    <t>Bartow County</t>
  </si>
  <si>
    <t>Cherokee County</t>
  </si>
  <si>
    <t>Cherokee County Water and Sewerage Authority</t>
  </si>
  <si>
    <t>Integrated-1.1</t>
  </si>
  <si>
    <t>Integrated-1.2</t>
  </si>
  <si>
    <t>Integrated-1.3</t>
  </si>
  <si>
    <t>Integrated-1.4</t>
  </si>
  <si>
    <t>Integrated-2.1</t>
  </si>
  <si>
    <t>Integrated-2.2</t>
  </si>
  <si>
    <t>Integrated-2.3</t>
  </si>
  <si>
    <t>Develop and maintain a local water master plan with a planning horizon consistent with this Plan (through 2050).</t>
  </si>
  <si>
    <t>Update the local water master plan every five years and as otherwise needed to support projects and remain consistent with regional and state requirements.</t>
  </si>
  <si>
    <t>Include a section in the next update of the water master plan entitled Climate Resiliency. This section shall discuss infrastructure potentially vulnerable to extreme weather events and identify adaptive strategies for mitigating impacts.</t>
  </si>
  <si>
    <t>Adopt a written local emergency water plan that defines specific steps required to accept or share water in an emergency.</t>
  </si>
  <si>
    <t>Assess the need for the establishment and maintenance of service connections and share existing regional water supplies, where practicable.</t>
  </si>
  <si>
    <t>Meet interconnection reliability targets and ensure that such interconnections provide needed reliability, efficiency and emergency water supplies.</t>
  </si>
  <si>
    <t>Integrated-3.1</t>
  </si>
  <si>
    <t>Integrated-3.2</t>
  </si>
  <si>
    <t>Integrated-3.3</t>
  </si>
  <si>
    <t>Integrated-4.1</t>
  </si>
  <si>
    <t>Integrated-4.2</t>
  </si>
  <si>
    <t>Integrated-4.3</t>
  </si>
  <si>
    <t>Develop and maintain a local wastewater master plan that addresses wastewater collection, wastewater treatment, and effluent and biosolids management. The plan should have a planning horizon consistent with this Plan (through 2050).</t>
  </si>
  <si>
    <t>Update the local wastewater master plan every five years, at a minimum, and as otherwise needed to support projects and to remain consistent with regional and State policy.</t>
  </si>
  <si>
    <t>Establish annual coordination meetings among entities within the same or in neighboring jurisdictions to support integrated water resource management.</t>
  </si>
  <si>
    <t>Develop or update local emergency water plans to include sufficient emergency water supply sources and detailed steps to modify system operations in order to accept or share water with adjacent local water providers. Review interconnection reliability targets to estimate minimum water supplies for reliability, efficiency and emergencies.</t>
  </si>
  <si>
    <t>Develop and maintain local water master plans that reflect available water sources, water source development and water treatment facility and/or water distribution improvement needs based on future water demands.</t>
  </si>
  <si>
    <t>Develop and maintain a local wastewater master plan that addresses wastewater collection, treatment, and effluent and biosolids management.</t>
  </si>
  <si>
    <t>Develop a Source Water Protection Plan that delineates raw water sources and identifies the potential sources of contamination to the drinking water supply.</t>
  </si>
  <si>
    <t>Integrated-6.1</t>
  </si>
  <si>
    <t>Integrated-6.2</t>
  </si>
  <si>
    <t>Integrated-6.3</t>
  </si>
  <si>
    <t>Integrated-6.4</t>
  </si>
  <si>
    <t>Integrated-6.5</t>
  </si>
  <si>
    <t>Integrated-6.6</t>
  </si>
  <si>
    <t>Delineate the source water assessment area.</t>
  </si>
  <si>
    <t>Conduct an inventory of potential sources of contamination.</t>
  </si>
  <si>
    <t>Determine the susceptibility of the water supply to contamination.</t>
  </si>
  <si>
    <t>Publish the results of the source water assessment in the Consumer Confidence Report (CCR).</t>
  </si>
  <si>
    <t>Update the SWAP by January 1, 2020 and every 10 years thereafter.</t>
  </si>
  <si>
    <t>Adopt water supply watershed buffers as required by the Part V Environmental Planning Criteria established by Georgia DCA and enforced by Georgia EPD. Develop and implement inter-jurisdictional agreements as necessary.</t>
  </si>
  <si>
    <t>Integrated-7.1</t>
  </si>
  <si>
    <t>Integrated-7.2</t>
  </si>
  <si>
    <t>Identify source water supply watersheds within its jurisdiction, as well as priority issues and areas for watershed protection, in coordination with local water provider.</t>
  </si>
  <si>
    <t>Develop a plan that identifies where and under what conditions septic systems are appropriate given long-term water quality and quantity concerns.</t>
  </si>
  <si>
    <t>Determine future septic system areas and local requirements related to septic system planning.</t>
  </si>
  <si>
    <t>Develop near-term and long-term written policies for transitioning unsewered areas to sewered areas.</t>
  </si>
  <si>
    <t>Integrated-8.1</t>
  </si>
  <si>
    <t>Integrated-8.2</t>
  </si>
  <si>
    <t>Identify septic system critical areas, including existing and potential problem areas, and assign additional management requirements for septic systems in those areas.</t>
  </si>
  <si>
    <t>Identify critical areas including assessment of risk of and potential impacts on water quality from septic system failures.</t>
  </si>
  <si>
    <t>Provide enhanced management for septic systems in identified critical areas.</t>
  </si>
  <si>
    <t>Integrated-9.1</t>
  </si>
  <si>
    <t>Integrated-9.2</t>
  </si>
  <si>
    <t>Integrated-10.1</t>
  </si>
  <si>
    <t>Integrated-10.2</t>
  </si>
  <si>
    <t>Integrated-10.3</t>
  </si>
  <si>
    <t>Integrated-10.4</t>
  </si>
  <si>
    <t>Determine acceptable parameters for septage disposal at local wastewater treatment facilities.</t>
  </si>
  <si>
    <t>Collect septage hauling manifests and provide them to the County Board of Health at least once per year.</t>
  </si>
  <si>
    <t>Plan for future septage disposal needs when upgrading or designing new wastewater treatment facilities.</t>
  </si>
  <si>
    <t>Each local government shall offer ongoing septic system maintenance education as part of a local government’s watershed management education programs.</t>
  </si>
  <si>
    <t>Adopt and maintain local ordinances regarding decentralized wastewater systems and provide technical support when ordinance changes are proposed.</t>
  </si>
  <si>
    <t>Integrated-12.1</t>
  </si>
  <si>
    <t>Integrated-12.2</t>
  </si>
  <si>
    <t>Adopt a private wastewater system ordinance that either prohibits private decentralized wastewater treatment systems or provides technical specifications for these systems.</t>
  </si>
  <si>
    <t>Provide a copy of the ordinance to Georgia EPD and Georgia DCA and incorporate into local wastewater master plans.</t>
  </si>
  <si>
    <t>WSWC-1.1</t>
  </si>
  <si>
    <t>WSWC-1.2</t>
  </si>
  <si>
    <t>Provide sufficient funding and staffing to implement the required water conservation measures in this Plan.</t>
  </si>
  <si>
    <t>Provide for sufficient funding to implement the required water conservation measures in this Plan; funding levels will vary from jurisdiction to jurisdiction.</t>
  </si>
  <si>
    <t>Provide for dedicated, conservation-focused staffing to implement the required water conservation measures in this Plan; staffing levels will vary from jurisdiction to jurisdiction.</t>
  </si>
  <si>
    <t>WSWC-2.1</t>
  </si>
  <si>
    <t>WSWC-2.2</t>
  </si>
  <si>
    <t>Implement water conservation pricing rate structures as a means to reduce discretionary water use.</t>
  </si>
  <si>
    <t>Institute a minimum three-tiered water conservation pricing schedule for single-family residential customers.</t>
  </si>
  <si>
    <t>Determine appropriate rates for commercial, multi-family, industrial and institutional categories that encourage conservation by reducing discretionary water use.</t>
  </si>
  <si>
    <t>WSWC-2.3</t>
  </si>
  <si>
    <t>WSWC-2.4</t>
  </si>
  <si>
    <t>If irrigation meters are allowed, develop an irrigation meter pricing schedule that recognizes the impact on peak demand from irrigation. The irrigation rate should be significantly higher than the rate for indoor use. At a minimum, the rate for irrigation use by all customer classes should be equal to or greater than 200 percent of the first tier rate for single-family residential customers.</t>
  </si>
  <si>
    <t>Review and adjust pricing schedule to respond to changes in demand and ensure sufficient operation and maintenance funds are available on an as needed basis.</t>
  </si>
  <si>
    <t>Sub-divide customers into the following minimum principal customer categories where appropriate: single family residential, multi-family residential, commercial, industrial and institutional.</t>
  </si>
  <si>
    <t>Bill monthly to allow customers to track water use more effectively.</t>
  </si>
  <si>
    <t>Provide historical and current data on bills and when customers pay online.</t>
  </si>
  <si>
    <t>WSWC-3.1</t>
  </si>
  <si>
    <t>WSWC-3.2</t>
  </si>
  <si>
    <t>WSWC-3.3</t>
  </si>
  <si>
    <t>WSWC-3.4</t>
  </si>
  <si>
    <t>Adopt an ordinance or policy to meter private fire lines supplying commercial buildings to identify avoidable system leakage and non-fire related water consumption.</t>
  </si>
  <si>
    <t>WSWC-4.1</t>
  </si>
  <si>
    <t>WSWC-4.2</t>
  </si>
  <si>
    <t>WSWC-4.3</t>
  </si>
  <si>
    <t>Adopt an ordinance or policy by January 1, 2019 to require private fire lines supplying all new commercial buildings to have full flow meters or double detector checks.</t>
  </si>
  <si>
    <t>Adopt an ordinance or policy by January 1, 2019 to require private fire lines supplying any commercial building that is undergoing a substantial renovation to have full flow meters or double detector checks.</t>
  </si>
  <si>
    <t>Incorporate these private fire line metering requirements by January 1, 2019 into the development review process.</t>
  </si>
  <si>
    <t>WSWC-5.1</t>
  </si>
  <si>
    <t>WSWC-5.2</t>
  </si>
  <si>
    <t>WSWC-5.3</t>
  </si>
  <si>
    <t>Evaluate the improvement of customer metering technologies to improve accuracy, notify customers of suspected leaks, enhance customer service and provide other benefits. This includes metering technology with the capability to store hourly readings (or more frequently) and transmit these readings daily to the local water provider, which is known as AMI.</t>
  </si>
  <si>
    <t>WSWC-6.1</t>
  </si>
  <si>
    <t>WSWC-6.2</t>
  </si>
  <si>
    <t>WSWC-7.1</t>
  </si>
  <si>
    <t>WSWC-7.2</t>
  </si>
  <si>
    <t>WSWC-7.3</t>
  </si>
  <si>
    <t>WSWC-7.4</t>
  </si>
  <si>
    <t>Replace all the inefficient toilets and urinals in the buildings on the retrofit list by January 1, 2020; based on the 2009 Plan, local government and local water providers should be able to show that this retrofitting is underway.</t>
  </si>
  <si>
    <t>WSWC-8.1</t>
  </si>
  <si>
    <t>WSWC-8.2</t>
  </si>
  <si>
    <t>Establish a program or participate in the District’s regional program to conduct water use assessments with interested commercial customers and report results with recommendations to these customers with cost-beneficial water conservation measures.</t>
  </si>
  <si>
    <t>WSWC-9.1</t>
  </si>
  <si>
    <t>WSWC-9.2</t>
  </si>
  <si>
    <t>Implement a replacement program for pre-rinse spray valves in food preparation facilities.</t>
  </si>
  <si>
    <t>Develop a program to replace older pre-rinse spray valves with EPA WaterSense certified models.</t>
  </si>
  <si>
    <t>Use the Metro Water District’s outreach material or other media in a targeted effort to recruit food preparation facilities for this program.</t>
  </si>
  <si>
    <t>WSWC-11.1</t>
  </si>
  <si>
    <t>WSWC-11.2</t>
  </si>
  <si>
    <t>WSWC-11.3</t>
  </si>
  <si>
    <t>Adopt and implement the Georgia State Minimum Standard Plumbing Code that requires high-efficiency plumbing fixtures in all new construction.</t>
  </si>
  <si>
    <t>Implement existing Georgia state law requiring that new irrigation systems in the Metro Water District be installed with a rain shutoff sensor.</t>
  </si>
  <si>
    <t>WSWC-11.4</t>
  </si>
  <si>
    <t>Adopt and implement an ordinance or policy to measure the use of each unit in new multi-unit residential, retail and light industrial buildings based on the measured quantity of water used by each unit, as required by and subject to the exceptions in O.C.G.A. § 12-5-180.1.</t>
  </si>
  <si>
    <t>WSWC-11.5</t>
  </si>
  <si>
    <t>WSWC-11.6</t>
  </si>
  <si>
    <t>WSWC-11.7</t>
  </si>
  <si>
    <t>Comply with water conservation plan and drought contingency plan prepared in connection with any application for a new or modified surface or ground water withdrawal permit. See Georgia Rules and Regulations, Chapter 391-3-6-.07(4)(b)(8) and (9) and 391-3-2-.04(11).</t>
  </si>
  <si>
    <t>Each local government shall adopt an ordinance that requires all new conveyor car washes to install operational recycled water systems. A minimum of 50 percent of water used must be recycled.</t>
  </si>
  <si>
    <t>Each local government shall adopt a water waste ordinance or policy to reduce outdoor water waste.</t>
  </si>
  <si>
    <t>Develop an asset management program that ensures proper management of the water system.</t>
  </si>
  <si>
    <t>WSWC-14.1</t>
  </si>
  <si>
    <t>WSWC-14.2</t>
  </si>
  <si>
    <t>Develop a map of the water distribution system and assets. All local water providers shall develop digital GIS water system mapping by January 1, 2021.</t>
  </si>
  <si>
    <t>Develop a written asset management program to prioritize and implement activities to inspect, maintain and rehabilitate the local water system components.</t>
  </si>
  <si>
    <t>WSWC-15.1</t>
  </si>
  <si>
    <t>WSWC-15.2</t>
  </si>
  <si>
    <t>WSWC-15.3</t>
  </si>
  <si>
    <t>WSWC-15.4</t>
  </si>
  <si>
    <t>WSWC-15.5</t>
  </si>
  <si>
    <t>Develop and implement program to identify and reduce real water losses.</t>
  </si>
  <si>
    <t>For each local water provider with density greater than 32 connections per mile of main and real losses above 60 gallons per day per connection (based on 2013 water loss audit results), adopt a 2025 goal to reduce real losses to less than 60 gallons per day per connection and demonstrate progress in the interim years toward meeting this goal. Systems that achieve this goal prior to 2025 should continue cost-effective water loss controls and initiate progress toward 35 gallons per day per connection.</t>
  </si>
  <si>
    <t>If a local water provider required to adopt a target pursuant to Sub-Tasks (3) and (4) above reasonably believes after detailed analysis that the applicable 2025 goal exceeds its system-specific economic level of leakage, then the local water provider may send a notice to the District Chairperson by no later than July 1, 2018 establishing a new 2025 goal. See implementation guidance below for details on this notice.</t>
  </si>
  <si>
    <t>WSWC-16.1</t>
  </si>
  <si>
    <t>WSWC-16.2</t>
  </si>
  <si>
    <t>WSWC-16.3</t>
  </si>
  <si>
    <t>WSWC-16.4</t>
  </si>
  <si>
    <t>WSWC-16.5</t>
  </si>
  <si>
    <t>Develop and implement a local water efficiency and conservation education program.</t>
  </si>
  <si>
    <t>Distribute high-efficiency retrofit kits to residential water customers.</t>
  </si>
  <si>
    <t>Promote the EPA WaterSense New Homes program.</t>
  </si>
  <si>
    <t>Provide information on water efficient landscape practices to residential water customers.</t>
  </si>
  <si>
    <t>Enhance reliability of wastewater pumping stations by further clarifying backup power requirements.</t>
  </si>
  <si>
    <t>WW-1.1</t>
  </si>
  <si>
    <t>WW-1.2</t>
  </si>
  <si>
    <t>WW-1.3</t>
  </si>
  <si>
    <t>WW-1.4</t>
  </si>
  <si>
    <t>Compliance with this action item shall be achieved by January 1, 2021.</t>
  </si>
  <si>
    <t>WW-2.1</t>
  </si>
  <si>
    <t>Determine a sewer system mapping strategy. Outline a plan, schedule, and budget for sewer system mapping.</t>
  </si>
  <si>
    <t>WW-2.2</t>
  </si>
  <si>
    <t>WW-2.3</t>
  </si>
  <si>
    <t>WW-2.4</t>
  </si>
  <si>
    <t>WW-2.5</t>
  </si>
  <si>
    <t>Collect field data for sewer system database development, possibly in an electronic form.</t>
  </si>
  <si>
    <t>Create a sewer system map based on the database. All wastewater utilities shall develop digital GIS sewer system mapping by January 1, 2021.</t>
  </si>
  <si>
    <t>Update sewer system maps periodically to include sewer system extensions and rehabilitation projects.</t>
  </si>
  <si>
    <t>Identify critical infrastructure based on risk and consequence of failure.</t>
  </si>
  <si>
    <t>WW-3.1</t>
  </si>
  <si>
    <t>Select a CMMS and purchase any necessary hardware.</t>
  </si>
  <si>
    <t>WW-3.2</t>
  </si>
  <si>
    <t>WW-3.3</t>
  </si>
  <si>
    <t>Establish SOPs for maintenance management.</t>
  </si>
  <si>
    <t>Implement a CMMS and SOPs.</t>
  </si>
  <si>
    <t>WW-4.1</t>
  </si>
  <si>
    <t>Establish standard inspection and condition assessment procedures and cleaning protocols.</t>
  </si>
  <si>
    <t>WW-4.2</t>
  </si>
  <si>
    <t>Execute these programs to document condition of existing assets at least once per decade or as recommended by the utility’s asset management program based on criticality.</t>
  </si>
  <si>
    <t>WW-5.1</t>
  </si>
  <si>
    <t>Prioritize rehabilitation projects and document the priority list.</t>
  </si>
  <si>
    <t>WW-5.2</t>
  </si>
  <si>
    <t>WW-5.3</t>
  </si>
  <si>
    <t>WW-5.4</t>
  </si>
  <si>
    <t>Develop implementation plan for rehabilitation projects based on budget schedule, and staffing.</t>
  </si>
  <si>
    <t>Implement a program to rehabilitate infrastructure based on schedule and budget for critical infrastructure.</t>
  </si>
  <si>
    <t>Include rehabilitation needs as part of the annual planning and budget process.</t>
  </si>
  <si>
    <t>WW-5.5</t>
  </si>
  <si>
    <t>Document the rehabilitation performed in the asset management program and its beneficial effects of I/I on the sewer system where applicable.</t>
  </si>
  <si>
    <t>WW-6.1</t>
  </si>
  <si>
    <t>Maintain a flow and rainfall monitoring program to support the hydraulic modeling and capacity certification program.</t>
  </si>
  <si>
    <t>WW-6.2</t>
  </si>
  <si>
    <t>WW-6.3</t>
  </si>
  <si>
    <t>WW-6.4</t>
  </si>
  <si>
    <t>WW-6.5</t>
  </si>
  <si>
    <t>Maintain a hydraulic model to determine available capacity.</t>
  </si>
  <si>
    <t>Determine system capacity.</t>
  </si>
  <si>
    <t>Maintain procedures for certifying available capacity.</t>
  </si>
  <si>
    <t>Certify availability of capacity for proposed developments.</t>
  </si>
  <si>
    <t>WW-7.1</t>
  </si>
  <si>
    <t>Establish an ordinance or policy regulating the grease traps and discharges from industrial, institutional and commercial facilities.</t>
  </si>
  <si>
    <t>WW-7.2</t>
  </si>
  <si>
    <t>WW-7.3</t>
  </si>
  <si>
    <t>WW-7.4</t>
  </si>
  <si>
    <t>WW-7.5</t>
  </si>
  <si>
    <t>Establish an enforcement program.</t>
  </si>
  <si>
    <t>Develop written methods and procedures for preventing and controlling discharges of grease from industrial, institutional and commercial facilities.</t>
  </si>
  <si>
    <t>Develop an inspection and tracking methodology.</t>
  </si>
  <si>
    <t>WW-8.1</t>
  </si>
  <si>
    <t>Review SSO emergency response program to ensure local response program complies with Federal and State requirements.</t>
  </si>
  <si>
    <t>WW-8.2</t>
  </si>
  <si>
    <t>Update and add SOPs to ensure proper response to overflow.</t>
  </si>
  <si>
    <t>ACTION ITEM WW-8: Sewer System Overflow Emergency Response Program</t>
  </si>
  <si>
    <t>ACTION ITEM WW-7: Grease Management Program</t>
  </si>
  <si>
    <t>ACTION ITEM Integrated-1: Coordinated Actions</t>
  </si>
  <si>
    <t>ACTION ITEM Integrated-2: Local Water Master Plans</t>
  </si>
  <si>
    <t>ACTION ITEM Integrated-3: Update Local Emergency Water Plans</t>
  </si>
  <si>
    <t>ACTION ITEM Integrated-4: Local Wastewater Master Plans</t>
  </si>
  <si>
    <t>ACTION ITEM Integrated-5: Connections to Public Sewer</t>
  </si>
  <si>
    <t>ACTION ITEM Integrated-6: Source Water Assessment and Protection Program</t>
  </si>
  <si>
    <t>ACTION ITEM Integrated-7: Water Supply Watershed Protection</t>
  </si>
  <si>
    <t>ACTION ITEM Integrated-8: Septic System Planning</t>
  </si>
  <si>
    <t>ACTION ITEM Integrated-9: Septic System Critical Area Management</t>
  </si>
  <si>
    <t>ACTION ITEM Integrated-10: Septic System Septage Disposal</t>
  </si>
  <si>
    <t>ACTION ITEM Integrated-11: Septic System Maintenance Education</t>
  </si>
  <si>
    <t>ACTION ITEM Integrated-12: Private Decentralized Wastewater Systems Ordinance</t>
  </si>
  <si>
    <t>ACTION ITEM WSWC-1: Water Conservation Program</t>
  </si>
  <si>
    <t>ACTION ITEM WSWC-2: Conservation Pricing</t>
  </si>
  <si>
    <t>ACTION ITEM WSWC-3: Billing Cycles and Billing System Functionality</t>
  </si>
  <si>
    <t>ACTION ITEM WSWC-4: Private Fire Lines Metering Requirement</t>
  </si>
  <si>
    <t>ACTION ITEM WSWC-5: AMI Benefit and Feasibility Studies</t>
  </si>
  <si>
    <t>ACTION ITEM WSWC-6: Toilet Replacement Program</t>
  </si>
  <si>
    <t>ACTION ITEM WSWC-8: Commercial Water Use Assessments</t>
  </si>
  <si>
    <t>ACTION ITEM WSWC-9: Pre-Rinse Spray Valve Replacement Program</t>
  </si>
  <si>
    <t>ACTION ITEM WSWC-10: Outdoor Water Requirements for Large Landscapes</t>
  </si>
  <si>
    <t>ACTION ITEM WSWC-12: Require New Car Washes to Recycle Water</t>
  </si>
  <si>
    <t>ACTION ITEM WSWC-13: Water Waste Policy</t>
  </si>
  <si>
    <t>ACTION ITEM WSWC-14: Water System Asset Management</t>
  </si>
  <si>
    <t>ACTION ITEM WSWC-15: Water Loss Control and Reduction</t>
  </si>
  <si>
    <t>ACTION ITEM WW-1: Enhanced Reliability of Wastewater Pumping Stations</t>
  </si>
  <si>
    <t>ACTION ITEM WW-2: Sewer System Inventory and Mapping</t>
  </si>
  <si>
    <t>ACTION ITEM WW-3: Sewer System Maintenance Management</t>
  </si>
  <si>
    <t>ACTION ITEM WW-4: Sewer System Inspection Program</t>
  </si>
  <si>
    <t>ACTION ITEM WW-5: Sewer System Rehabilitation Program</t>
  </si>
  <si>
    <t>ACTION ITEM WW-6: Capacity Certification Program</t>
  </si>
  <si>
    <t>ACTION ITEM WW-9: Sewer System Inspection and Maintenance Training</t>
  </si>
  <si>
    <t>WW-9.1</t>
  </si>
  <si>
    <t>WW-9.2</t>
  </si>
  <si>
    <t>Schedule additional training as needed for new or existing personnel.</t>
  </si>
  <si>
    <t>ACTION ITEM WW-10: Local Public Education Program</t>
  </si>
  <si>
    <t>WW-10.1</t>
  </si>
  <si>
    <t>WW-10.2</t>
  </si>
  <si>
    <t>Develop and implement a local public education program on wastewater topics.</t>
  </si>
  <si>
    <t>Direct at least one public education activity to address the proper disposal of fats, rags, oil and grease.</t>
  </si>
  <si>
    <t>ACTION ITEM Watershed-1: Post-Development Stormwater Management</t>
  </si>
  <si>
    <t>Watershed-1.1</t>
  </si>
  <si>
    <t>Watershed-1.2</t>
  </si>
  <si>
    <t>Watershed-1.3</t>
  </si>
  <si>
    <t>Watershed-1.4</t>
  </si>
  <si>
    <t>Adopt a post-development stormwater management ordinance, a local design manual and a site plan development plan review and inspection process to address post-development stormwater management.</t>
  </si>
  <si>
    <t>Adopt the Metro Water District Model Post-Development Stormwater Management Ordinance for New Development and Redevelopment Ordinance or an equivalent ordinance at least as effective, based on the guidance in the latest Georgia Stormwater Management Manual (GSMM) and MS4 permit as applicable.</t>
  </si>
  <si>
    <t>Adopt and implement site plan reviews for development plans based on the GSMM or equivalent local design manual.</t>
  </si>
  <si>
    <t>Develop a site development plan review and inspection process and checklist(s) that lists stormwater and watershed management related requirements.</t>
  </si>
  <si>
    <t>ACTION ITEM Watershed-2: Construction Erosion and Sedimentation Control</t>
  </si>
  <si>
    <t>Watershed-2.1</t>
  </si>
  <si>
    <t>Comply with the requirements of the Georgia Erosion and Sedimentation Act (GESA).</t>
  </si>
  <si>
    <t>Watershed-2.2</t>
  </si>
  <si>
    <t>ACTION ITEM Watershed-3: Floodplain Management</t>
  </si>
  <si>
    <t>Watershed-3.1</t>
  </si>
  <si>
    <t>Adopt a floodplain management and flood damage prevention ordinance, develop and maintain floodplain maps, and incorporate ordinance review and enforcement procedures into development plan reviews.</t>
  </si>
  <si>
    <t>Adopt the Model Floodplain Management/Flood Damage Prevention Ordinance, or an equivalent ordinance at least as effective.</t>
  </si>
  <si>
    <t>Watershed-3.2</t>
  </si>
  <si>
    <t>Watershed-3.3</t>
  </si>
  <si>
    <t>Watershed-3.4</t>
  </si>
  <si>
    <t>Make revisions to local plan review processes and procedures to incorporate the model ordinance or other regulations.</t>
  </si>
  <si>
    <t>Incorporate future floodplain mapping into development review procedures and regulate development based on the future-conditions floodplain maps, as available.</t>
  </si>
  <si>
    <t>Watershed-4.1</t>
  </si>
  <si>
    <t>Watershed-4.2</t>
  </si>
  <si>
    <t>ACTION ITEM Watershed-4: Stream Buffer Protection</t>
  </si>
  <si>
    <t>Adopt a stream buffer protection ordinance and incorporate review and enforcement procedures into development plan reviews.</t>
  </si>
  <si>
    <t>Incorporate compliance with this ordinance into development review and inspection procedures.</t>
  </si>
  <si>
    <t>ACTION ITEM Watershed-5: Illicit Discharge Detection and Elimination (IDDE) Program</t>
  </si>
  <si>
    <t>Adopt an ordinance and develop and implement a local program to address illicit discharges and illegal connections to the stormwater system.</t>
  </si>
  <si>
    <t>Watershed-5.1</t>
  </si>
  <si>
    <t>Watershed-5.2</t>
  </si>
  <si>
    <t>Incorporate an enforcement process into development review procedures.</t>
  </si>
  <si>
    <t>Watershed-5.3</t>
  </si>
  <si>
    <t>ACTION ITEM Watershed-6: Litter Control</t>
  </si>
  <si>
    <t>Watershed-6.1</t>
  </si>
  <si>
    <t>Watershed-6.2</t>
  </si>
  <si>
    <t>Adopt a litter control ordinance.</t>
  </si>
  <si>
    <t>Adopt the Metro Water District Model Litter Control Ordinance, or an equivalent ordinance or other regulation that is at least as effective.</t>
  </si>
  <si>
    <t>Develop inspection, violation and enforcement procedures based on the ordinance or equivalent regulation.</t>
  </si>
  <si>
    <t>ACTION ITEM Watershed-7: Promoting a Green Infrastructure Approach</t>
  </si>
  <si>
    <t>Watershed-7.1</t>
  </si>
  <si>
    <t>Implement development and land use policies or practices to encourage the protection of greenspace and/or the use of green infrastructure within the community.</t>
  </si>
  <si>
    <t>ACTION ITEM Watershed-8: Watershed Improvement Projects</t>
  </si>
  <si>
    <t>Identify substantially-impacted watersheds and implement WIPs to address impaired waters.</t>
  </si>
  <si>
    <t>Watershed-8.1</t>
  </si>
  <si>
    <t>Identify substantially-impacted watersheds based on local criteria and the Georgia EPD 303(d) list of impaired streams.</t>
  </si>
  <si>
    <t>Prioritize impaired watersheds for retrofit and restoration activities that can be conducted as WIPs as a part of a Watershed Improvement Plan.</t>
  </si>
  <si>
    <t>Watershed-8.2</t>
  </si>
  <si>
    <t>Watershed-8.3</t>
  </si>
  <si>
    <t>Watershed-8.4</t>
  </si>
  <si>
    <t>Incorporate WIPs into the local Capital Improvement Plan list and develop implementation schedule.</t>
  </si>
  <si>
    <t>ACTION ITEM Watershed-9: Ongoing Stormwater System Management</t>
  </si>
  <si>
    <t>Conduct ongoing management of stormwater infrastructure to ensure effective functioning and watershed protection.</t>
  </si>
  <si>
    <t>Develop an extent and level of service policy.</t>
  </si>
  <si>
    <t>Develop a stormwater systems inspections program.</t>
  </si>
  <si>
    <t>Develop a stormwater maintenance program.</t>
  </si>
  <si>
    <t>Watershed-9.1</t>
  </si>
  <si>
    <t>Watershed-9.2</t>
  </si>
  <si>
    <t>Watershed-9.3</t>
  </si>
  <si>
    <t>Watershed-9.4</t>
  </si>
  <si>
    <t>Watershed-9.5</t>
  </si>
  <si>
    <t>ACTION ITEM Watershed-10: Long-term Ambient Trend Monitoring</t>
  </si>
  <si>
    <t>Perform long-term trend water quality monitoring program that includes permanent, representative stations, as well as monitoring of 303(d) listed stream segments for the parameters of concern.</t>
  </si>
  <si>
    <t>Watershed-10.1</t>
  </si>
  <si>
    <t>Watershed-10.2</t>
  </si>
  <si>
    <t>Track data annually to identify changes and conduct a more detailed analysis every three to five years to identify long-term trends, successes and potential WIPs (see Action Item WATERSHED-8).</t>
  </si>
  <si>
    <t>Watershed-10.3</t>
  </si>
  <si>
    <t>Watershed-10.4</t>
  </si>
  <si>
    <t>After the Metro Water District establishes a reporting process, submit data annually to the District using the electronic Watershed Assessment Data Reporting Template from Georgia EPD. As of the publication of this Plan, the Metro Water District has not yet established this process.</t>
  </si>
  <si>
    <t>ACTION ITEM Watershed-11: Macroinvertebrate Bioassessment</t>
  </si>
  <si>
    <t>Perform benthic macroinvertebrate and habitat monitoring of wadeable streams at permanent representative stations.</t>
  </si>
  <si>
    <t>Watershed-11.1</t>
  </si>
  <si>
    <t>Watershed-11.2</t>
  </si>
  <si>
    <t>Watershed-11.3</t>
  </si>
  <si>
    <t>After the Metro Water District establishes a reporting process, submit data annually to the Metro Water District using the electronic Watershed Assessment Data Reporting Template from Georgia EPD. As of the publication of this Plan, the Metro Water District has not yet established this process.</t>
  </si>
  <si>
    <t>ACTION ITEM Watershed-12: Local Public Education Program</t>
  </si>
  <si>
    <t>Clayton County</t>
  </si>
  <si>
    <t>Clayton County Water Authority</t>
  </si>
  <si>
    <t>Cobb County</t>
  </si>
  <si>
    <t>Cobb County - Marietta Water Authority</t>
  </si>
  <si>
    <t>Coweta County</t>
  </si>
  <si>
    <t>Coweta County Water and Sewerage Authority</t>
  </si>
  <si>
    <t>DeKalb County</t>
  </si>
  <si>
    <t>Douglas County</t>
  </si>
  <si>
    <t>Douglasville - Douglas County Water and Sewer Authority</t>
  </si>
  <si>
    <t>Fayette County</t>
  </si>
  <si>
    <t>Peachtree City Water and Sewerage Authority</t>
  </si>
  <si>
    <t>Forsyth County</t>
  </si>
  <si>
    <t>Fulton County</t>
  </si>
  <si>
    <t>Gwinnett County</t>
  </si>
  <si>
    <t>Hall County</t>
  </si>
  <si>
    <t>Henry County</t>
  </si>
  <si>
    <t>Henry County Water and Sewerage Authority</t>
  </si>
  <si>
    <t>Paulding County</t>
  </si>
  <si>
    <t>Rockdale County</t>
  </si>
  <si>
    <t>Compliance Status</t>
  </si>
  <si>
    <t>Yes, No, In Progress</t>
  </si>
  <si>
    <t>Water Resource Management Plan Audit</t>
  </si>
  <si>
    <t>Permittee:</t>
  </si>
  <si>
    <t>Entity</t>
  </si>
  <si>
    <t>Entity Type</t>
  </si>
  <si>
    <t>Audit Checklist
Metropolitan North Georgia Water Planning District
2017 - 2022 Plan Implementation</t>
  </si>
  <si>
    <t>City of Adairsville</t>
  </si>
  <si>
    <t>City of Cartersville</t>
  </si>
  <si>
    <t>City of Emerson</t>
  </si>
  <si>
    <t>City of Euharlee</t>
  </si>
  <si>
    <t>City of Kingston</t>
  </si>
  <si>
    <t>City of Taylorsville</t>
  </si>
  <si>
    <t>City of White</t>
  </si>
  <si>
    <t>City of Ball Ground</t>
  </si>
  <si>
    <t>City of Canton</t>
  </si>
  <si>
    <t>City of Holly Springs</t>
  </si>
  <si>
    <t>City of Nelson</t>
  </si>
  <si>
    <t>City of Waleska</t>
  </si>
  <si>
    <t>City of Woodstock</t>
  </si>
  <si>
    <t>City of Forest Park</t>
  </si>
  <si>
    <t>City of Jonesboro</t>
  </si>
  <si>
    <t>City of Lake City</t>
  </si>
  <si>
    <t>City of Lovejoy</t>
  </si>
  <si>
    <t>City of Morrow</t>
  </si>
  <si>
    <t>City of Riverdale</t>
  </si>
  <si>
    <t>City of Acworth</t>
  </si>
  <si>
    <t>City of Austell</t>
  </si>
  <si>
    <t>City of Kennesaw</t>
  </si>
  <si>
    <t>City of Marietta</t>
  </si>
  <si>
    <t>City of Powder Springs</t>
  </si>
  <si>
    <t>City of Smyrna</t>
  </si>
  <si>
    <t>City of Grantville</t>
  </si>
  <si>
    <t>City of Haralson</t>
  </si>
  <si>
    <t>City of Newnan</t>
  </si>
  <si>
    <t>City of Senoia</t>
  </si>
  <si>
    <t>City of Avondale Estates</t>
  </si>
  <si>
    <t>City of Brookhaven</t>
  </si>
  <si>
    <t>City of Chamblee</t>
  </si>
  <si>
    <t>City of Clarkston</t>
  </si>
  <si>
    <t>City of Decatur</t>
  </si>
  <si>
    <t>City of Doraville</t>
  </si>
  <si>
    <t>City of Dunwoody</t>
  </si>
  <si>
    <t>City of Lithonia</t>
  </si>
  <si>
    <t>City of Pine Lake</t>
  </si>
  <si>
    <t>City of Stonecrest</t>
  </si>
  <si>
    <t>City of Stone Mountain</t>
  </si>
  <si>
    <t>City of Tucker</t>
  </si>
  <si>
    <t>City of Douglasville</t>
  </si>
  <si>
    <t>City of Villa Rica</t>
  </si>
  <si>
    <t>City of Fayetteville</t>
  </si>
  <si>
    <t>City of Peachtree City</t>
  </si>
  <si>
    <t>City of Cumming</t>
  </si>
  <si>
    <t>City of Alpharetta</t>
  </si>
  <si>
    <t>City of Atlanta</t>
  </si>
  <si>
    <t>City of Chattahoochee Hills</t>
  </si>
  <si>
    <t>City of College Park</t>
  </si>
  <si>
    <t>City of East Point</t>
  </si>
  <si>
    <t>City of Fairburn</t>
  </si>
  <si>
    <t>City of Hapeville</t>
  </si>
  <si>
    <t>City of Johns Creek</t>
  </si>
  <si>
    <t>City of Milton</t>
  </si>
  <si>
    <t>City of Mountain Park</t>
  </si>
  <si>
    <t>City of Palmetto</t>
  </si>
  <si>
    <t>City of Roswell</t>
  </si>
  <si>
    <t>City of Sandy Springs</t>
  </si>
  <si>
    <t>City of Union City</t>
  </si>
  <si>
    <t>City of Auburn</t>
  </si>
  <si>
    <t>City of Berkeley Lake</t>
  </si>
  <si>
    <t>City of Buford</t>
  </si>
  <si>
    <t>City of Dacula</t>
  </si>
  <si>
    <t>City of Duluth</t>
  </si>
  <si>
    <t>City of Grayson</t>
  </si>
  <si>
    <t>City of Lawrenceville</t>
  </si>
  <si>
    <t>City of Lilburn</t>
  </si>
  <si>
    <t>City of Norcross</t>
  </si>
  <si>
    <t>City of Rest Haven</t>
  </si>
  <si>
    <t>City of Peachtree Corners</t>
  </si>
  <si>
    <t>City of Snellville</t>
  </si>
  <si>
    <t>City of Sugar Hill</t>
  </si>
  <si>
    <t>City of Suwanee</t>
  </si>
  <si>
    <t>City of Flowery Branch</t>
  </si>
  <si>
    <t>City of Gainesville</t>
  </si>
  <si>
    <t>City of Gillsville</t>
  </si>
  <si>
    <t>City of Lula</t>
  </si>
  <si>
    <t>City of Oakwood</t>
  </si>
  <si>
    <t>City of Hampton</t>
  </si>
  <si>
    <t>City of Locust Grove</t>
  </si>
  <si>
    <t>City of McDonough</t>
  </si>
  <si>
    <t>City of Stockbridge</t>
  </si>
  <si>
    <t>City of Braswell</t>
  </si>
  <si>
    <t>City of Dallas</t>
  </si>
  <si>
    <t>City of Hiram</t>
  </si>
  <si>
    <t>City of Conyers</t>
  </si>
  <si>
    <t>Water withdrawal permits:</t>
  </si>
  <si>
    <t>Public Water system permits:</t>
  </si>
  <si>
    <t>Email Address / Phone Number:</t>
  </si>
  <si>
    <t>Address / City / State/ Zip Code:</t>
  </si>
  <si>
    <t>Wastewater Treatment system permits:</t>
  </si>
  <si>
    <t>MS4 Stormwater Discharge permits:</t>
  </si>
  <si>
    <t>Contact Name / Title:</t>
  </si>
  <si>
    <t>Signature and Date:</t>
  </si>
  <si>
    <t>By entering my name electronically, I am acknowledging that I am aware that there are significant penalties for submitting false information, including the possibility of fine and imprisonment for knowing violations.</t>
  </si>
  <si>
    <t>I certify under penalty of law that this document and all attachments were prepared under my direction or supervision in accordance with a system designed to assure that qualified personnel properly gathered and evaluated the information submitted.  Based upon my inquiry of the person or persons who manage the system, or those persons directly responsible for gathering the information, the information submitted is, to the best of my knowledge and belief, true, accurate and complete.</t>
  </si>
  <si>
    <t>The following pages present the requirements from the Water Resource Management Plan for the years 2017-2022 in a checklist format. Documentation and supporting records must be listed in the checklist and be submitted on a USB flash drive.</t>
  </si>
  <si>
    <t xml:space="preserve">Under the Compliance Status, choose either the “yes” “no” or “in process” for each requirement. "Yes" means the requirement has been met and adequate supporting documentation has been provided (e.g. copies of ordinances, policies, local plans, maps, meeting minutes, meeting agendas, approved rate schedules, correspondence, spreadsheets), the comment section should include the date of implementation, and a brief description. "No" means the requirement has not been met and requires an explanation. Finally, for any items that are in progress and will be implemented in the near future, please check “in process”, and please provide implementation dates and/or schedule for completion in the comments section. Please indicate if an intergovernmental agreement is in place for another entity to handle specific action items by including a copy of the agreement and a description in the comment section. If pursuant to an intergovernmental agreement you are handling specific action items for another entity, EPD may ask you to assist in providing information or completing an audit checklist for such entity for the applicable action items.  </t>
  </si>
  <si>
    <t>Please list all relevant permits and their permit numbers or N/A:</t>
  </si>
  <si>
    <t>Conduct an annual meeting with local watershed management staff and land use planning and zoning staff on issues related to watershed management, as they are linked to land use planning and decisions. Consider holding this meeting more frequently, particularly during updates to the local Comprehensive Land Use Plan.</t>
  </si>
  <si>
    <t>Conduct an annual meeting with local governments, water providers, planning and zoning staff, and County Board of Health staff on water supply and conservation action items.</t>
  </si>
  <si>
    <t>Conduct an annual meeting with local governments, wastewater providers, watershed management/stormwater staff and County Board of Health staff on watershed issues related to sanitary sewer and septic system management to address bacteria and other water quality concerns (see Action Items INTEGRATED-8 through INTEGRATED-11).</t>
  </si>
  <si>
    <t>Include a section in the next update of the wastewater master plan entitled Climate Resiliency. This section shall discuss infrastructure potentially vulnerable to extreme weather events and identify adaptive strategies for mitigating impacts.</t>
  </si>
  <si>
    <t>Each local government shall coordinate with the local wastewater provider and develop and maintain sewer connection policies, including policies addressing redevelopment and conversion of septic systems to sewer service.</t>
  </si>
  <si>
    <t>Integrate this information into the Local Emergency Water Plan (Action Item INTEGRATED-3).</t>
  </si>
  <si>
    <t>Adopt the Part V Environmental Planning Criteria, including adoption of drinking water supply watershed buffers in local ordinances.</t>
  </si>
  <si>
    <t>Develop a plan for the disposal of septage generated within a local jurisdiction at local WWTPs or alternative disposal locations.</t>
  </si>
  <si>
    <t>Report septage quantity received, rate structure for disposal, and septage receiving policies each year to the Metro Water District by treatment facility. This information will be used for District tracking as well as shared with the GADPH for coordination with certified haulers.</t>
  </si>
  <si>
    <t>ACTION ITEM Integrated-13: Corps Reservoirs - Storage, Withdrawals and Returns</t>
  </si>
  <si>
    <t>Integrated-13</t>
  </si>
  <si>
    <t>Integrated-14</t>
  </si>
  <si>
    <t>ACTION ITEM Integrated-14: Encouraging the Return of Highly Treated Wastewater to the Chattahoochee and Flint</t>
  </si>
  <si>
    <t>Implement billing systems that communicate usage with customers, bill on a monthly basis and provide regionally consistent water consumption data.</t>
  </si>
  <si>
    <t>Clearly identify the billing units, with preference given towards gallon-based units. Most customers are familiar with gallons as a unit of measure and less familiar with other units.</t>
  </si>
  <si>
    <t>WSWC-3.5</t>
  </si>
  <si>
    <t>Include explanation of conservation pricing to customers on their bills or a link on their bills to such information on the website.</t>
  </si>
  <si>
    <t>Except for those local water providers that have already completed or are currently installing AMI system-wide or that have completed an AMI pilot program pursuant to Action Item 5.15 of the 2009 Plan (as amended), all other local water providers shall conduct a system-specific study by December 31, 2018 on the benefits and feasibility of the system-wide installation of AMI.</t>
  </si>
  <si>
    <t>If a local water provider determines that such system-specific study has shown that system-wide implementation is feasible and yields sufficient benefits, then develop a plan, schedule and budget to implement AMI system-wide.</t>
  </si>
  <si>
    <t>If a local water provider has already completed or is installing AMI system-wide whether based on a pilot program or benefits and feasibility study, then implement a program to identify, notify and track customers with continuous usage, if not already completed.</t>
  </si>
  <si>
    <t>Implement a program to replace older, inefficient toilets with WaterSense labeled high-efficiency toilets in single- and multi-family homes.</t>
  </si>
  <si>
    <t>Establish a program to replace 3.5 gpf or greater toilets in single- and multi-family homes constructed prior to 1994 with high-efficiency WaterSense labeled toilets.</t>
  </si>
  <si>
    <t>Provide information on opportunities to recycle any toilet being discarded pursuant to the toilet replacement program by linking to the Metro Water District website or other local resources.</t>
  </si>
  <si>
    <t>ACTION ITEM WSWC-7: High-Efficiency Toilets and Urinals in Government Buildings</t>
  </si>
  <si>
    <t>Replace toilets using 3.5 gpf or more and urinals using 1.0 gpf or more with WaterSense labeled high-efficiency toilets and urinals in local government buildings.</t>
  </si>
  <si>
    <t>Develop a written list for all remaining buildings owned by the local water provider and local government (excluding buildings owned by the local public school system, sheriff’s office or tax commissioner’s office) that still have toilets using 3.5 gpf or more and urinals using more than 1.0 gpf by January 1, 2018.</t>
  </si>
  <si>
    <t>Develop a retrofit schedule and funding mechanism to replace all the inefficient toilets and urinals in the buildings on the retrofit list by January 1, 2020 with high-efficiency WaterSense labeled toilets and urinals.</t>
  </si>
  <si>
    <t>For all buildings owned by the local public school system, sheriff’s office or tax commissioner’s office, the local water provider serving these buildings shall coordinate regarding these buildings with the appropriate elected officials and staff to perform each of the subtasks above with a target start date for retrofits of January 1, 2019 and completion date of January 1, 2025.</t>
  </si>
  <si>
    <t>Develop or participate in a commercial water use assessment program that targets highest commercial customers or other groups of commercial customers that may have significant water savings potential.</t>
  </si>
  <si>
    <t>Target highest commercial customers, or other groups of commercial customers identified by the local water provider that may have significant water savings potential, and advertise water use assessment program.</t>
  </si>
  <si>
    <t>Track the number of pre-rinse spray valve replacements made annually.</t>
  </si>
  <si>
    <t>WSWC-9.3</t>
  </si>
  <si>
    <t>Each local water provider shall adopt an ordinance or policy by January 1, 2019 requiring all new irrigation systems for large landscapes (greater than one acre or 43,560 square feet and excluding single-family homes) to include:
     • Pressure regulators and master shut-off valves
     • Flow sensors that detect and report high flow conditions due to broken pipes and/or popped 
        sprinkler heads</t>
  </si>
  <si>
    <t>Continue adopting, implementing and complying with existing state laws related to water conservation and drought response.</t>
  </si>
  <si>
    <t>Coordinate with and provide support to the local water provider as necessary to implement all responsibilities pursuant to the Drought Management Rule, and if any inconsistencies are identified, then update such plans to ensure they are consistent with the Drought Management Rule.</t>
  </si>
  <si>
    <t>Review the water conservation plan and drought contingency plan for consistency with the Drought Management Rule, and if any inconsistencies are identified, then update such plans to ensure they are consistent with the Drought Management Rule.</t>
  </si>
  <si>
    <t>Coordinate with and request support from local government(s) as necessary to implement all responsibilities under the drought management rule, including applicable drought response strategies under drought response level 1, 2, 3 or 3 plus pursuant to the Drought Management Rule (Georgia Rules and Regulations, Chapter 391-3-30).</t>
  </si>
  <si>
    <t>ACTION ITEM WSWC-11: State Water Conservation and Drought Response Requirements</t>
  </si>
  <si>
    <t>Comply with Georgia EPD’s Water Supply Efficiency Rule (see Georgia Rules and Regulations, Chapter 391-3-33 and any related guidance that may be issued from time to time [the “Water Supply Efficiency Rule”], including but not limited to the requirements for water loss audits, reporting and demonstration of progress.</t>
  </si>
  <si>
    <t>Track key metrics from the AWWA water audit annually as required by the Georgia Water Stewardship Act and the Water Supply Efficiency Rule.</t>
  </si>
  <si>
    <t>For each local water provider with density greater than 32 connections per mile of main and real losses are between 35 and 60 gallons per day per connection (based on 2013 water loss audit results), adopt a 2025 goal to reduce real losses to less than 35 gallons per day per connection and demonstrate progress in the interim years towards meeting this goal. Systems that achieve this goal prior to 2025 should continue cost-effective water loss controls by setting new individualized goals and demonstrating progress as required by the Water Supply Efficiency Rule.</t>
  </si>
  <si>
    <t>ACTION ITEM WSWC-16: Local Public Education Program</t>
  </si>
  <si>
    <t>Implement education activities as outlined in Action Item PUBLIC EDUCATION-1.</t>
  </si>
  <si>
    <t>Provide residential water assessment information to residential water customers.</t>
  </si>
  <si>
    <t>Maintain a file of the firm capacity of all pump stations within the wastewater master plan (see Action Item INTEGRATED-4).</t>
  </si>
  <si>
    <t>For all newly constructed major (one MGD or greater firm capacity) wastewater pump stations, or those receiving an upgrade to a firm capacity of one MGD or greater, provide a dedicated secondary power supply, emergency generator(s) or dedicated stand-by pumping system to allow continued firm pumping capacity with the primary power supply out of service.</t>
  </si>
  <si>
    <t>For wastewater providers who do not have an approved CMOM with Georgia EPD, develop and maintain a digital sewer system map based on a survey and inventory of the sewer system.</t>
  </si>
  <si>
    <t>For wastewater providers who do not have an approved CMOM with Georgia EPD, develop and implement a Computerized Maintenance Management System (CMMS) and standard operating procedures (SOPs) for maintenance management of collection system components, including pump stations and linear assets.</t>
  </si>
  <si>
    <t>For wastewater providers who do not have an approved CMOM with Georgia EPD, maintain a sanitary sewer system inspection program that determines the condition of the sanitary sewer system and identifies any needed maintenance and rehabilitation activities.</t>
  </si>
  <si>
    <t>For wastewater providers who do not have an approved CMOM with Georgia EPD, prioritize rehabilitation projects based on risk and consequence of failure. Budget and execute capital projects to rehabilitate existing infrastructure and document completed projects and effect on I/I reduction where applicable.</t>
  </si>
  <si>
    <t>For wastewater providers who do not have an approved CMOM with Georgia EPD, maintain a program and process for certifying wastewater collection system capacity for new development and redevelopment projects.</t>
  </si>
  <si>
    <t>WW-6.6</t>
  </si>
  <si>
    <t>Develop and implement procedures to coordinate with the local wastewater provider at the determined level of the planning/development review process.</t>
  </si>
  <si>
    <t>For wastewater providers who do not have an approved CMOM with Georgia EPD, implement and maintain a grease management program, including procedures for grease control and enforcement, inspection and tracking of grease traps and permitting and inspection of grease trap hauling trucks.</t>
  </si>
  <si>
    <t>Develop an inspection and permitting program for trucks used to pump grease traps or delegate inspection responsibilities to a designee.</t>
  </si>
  <si>
    <t>For wastewater providers who do not have an approved CMOM with Georgia EPD, maintain a sewer system overflow emergency response program, including updating SOPs, as necessary, and executing existing programs to respond and provide notifications.</t>
  </si>
  <si>
    <t>For wastewater providers who do not have an approved CMOM with Georgia EPD, maintain a staff training program for sewer system inspection and maintenance.</t>
  </si>
  <si>
    <t>Review status of existing staff certification and continuing training credits to ensure they meet State requirements under the Wastewater Collection System Operator license.</t>
  </si>
  <si>
    <t>Require maintenance agreements on all new post-construction stormwater facilities, including local inspections.</t>
  </si>
  <si>
    <r>
      <rPr>
        <u/>
        <sz val="11"/>
        <color theme="1"/>
        <rFont val="Calibri"/>
        <family val="2"/>
        <scheme val="minor"/>
      </rPr>
      <t>Communities that do not have Local Issuing Authority (LIA) status through Georgia EPD</t>
    </r>
    <r>
      <rPr>
        <sz val="11"/>
        <color theme="1"/>
        <rFont val="Calibri"/>
        <family val="2"/>
        <scheme val="minor"/>
      </rPr>
      <t xml:space="preserve"> must ensure that local public projects are properly permitted with Georgia EPD. Efforts will be employed to ensure that locally funded projects comply with all erosion and sedimentation control requirements.</t>
    </r>
  </si>
  <si>
    <r>
      <rPr>
        <u/>
        <sz val="11"/>
        <color theme="1"/>
        <rFont val="Calibri"/>
        <family val="2"/>
        <scheme val="minor"/>
      </rPr>
      <t>Communities that have LIA status</t>
    </r>
    <r>
      <rPr>
        <sz val="11"/>
        <color theme="1"/>
        <rFont val="Calibri"/>
        <family val="2"/>
        <scheme val="minor"/>
      </rPr>
      <t xml:space="preserve"> are to review, inspect and enforce erosion and sedimentation control requirements at the local level, including:
a. Educate applicants of the Notice of Intent requirement under the NPDES Construction Permit and ensure the mandatory fee per disturbed acre is collected as described in the Notice of Intent. Plans must be submitted to the local Soil and Water Conservation District for review and approval prior to issuing a land disturbance permit, unless a memorandum of understanding has been signed by the LIA, the local Soil and Water Conservation District, and the Georgia SWCC which allows the LIA to conduct in-house reviews.
b. Ensure that erosion and sedimentation control measures are properly designed, installed and maintained.
c. Verify that site personnel involved with the project are certified to perform land disturbance activities; verification can be checked on the Georgia SWCC website.
d. Identify deficiencies and take enforcement actions where necessary.</t>
    </r>
  </si>
  <si>
    <t>For wastewater pump stations with firm capacity less than one MGD without a dedicated secondary power supply or emergency generator, provide, at a minimum, to enhance reliability:
a. Backup power connection via an emergency generator receptacle
b. Availability of a portable utility-owned or rental generator
c. Quick connections for a stand-by pumping system
d. Availability of a portable utility owned or rental pumps or an overflow basin sized for at least 24-hour overflow protection under maximum month average daily flow conditions</t>
  </si>
  <si>
    <t>For all streams with drainage areas greater than 100 acres, delineate and map the 100-year future-conditions floodplain and update floodplain maps as needed. For streams that drain 100 to 640 acres (one square mile), communities may choose to delineate future condition maps or require developers to delineate future conditions on a site by site basis. Delineating future floodplain boundaries for streams that drain greater than 640 acres are always the responsibility of the local government. Georgia EPD provides additional guidance regarding Floodplain Management on their website.</t>
  </si>
  <si>
    <t>Adopt the Metro Water District Model Stream Buffer Protection Ordinance, or an equivalent ordinance or other regulation at least as effective.</t>
  </si>
  <si>
    <t>Adopt the Metro Water District Model Illicit Discharge and Illegal Connection Ordinance, or an equivalent ordinance or other regulation at least as effective</t>
  </si>
  <si>
    <r>
      <rPr>
        <u/>
        <sz val="11"/>
        <color theme="1"/>
        <rFont val="Calibri"/>
        <family val="2"/>
        <scheme val="minor"/>
      </rPr>
      <t>For MS4 permittees only</t>
    </r>
    <r>
      <rPr>
        <sz val="11"/>
        <color theme="1"/>
        <rFont val="Calibri"/>
        <family val="2"/>
        <scheme val="minor"/>
      </rPr>
      <t xml:space="preserve">: Develop an IDDE program with inspection and enforcement procedures consistent with Phase I and II MS4 permits
</t>
    </r>
    <r>
      <rPr>
        <u/>
        <sz val="11"/>
        <color theme="1"/>
        <rFont val="Calibri"/>
        <family val="2"/>
        <scheme val="minor"/>
      </rPr>
      <t xml:space="preserve">
</t>
    </r>
    <r>
      <rPr>
        <sz val="11"/>
        <color theme="1"/>
        <rFont val="Calibri"/>
        <family val="2"/>
        <scheme val="minor"/>
      </rPr>
      <t>or</t>
    </r>
    <r>
      <rPr>
        <u/>
        <sz val="11"/>
        <color theme="1"/>
        <rFont val="Calibri"/>
        <family val="2"/>
        <scheme val="minor"/>
      </rPr>
      <t xml:space="preserve">
Communities without an MS4 permit</t>
    </r>
    <r>
      <rPr>
        <sz val="11"/>
        <color theme="1"/>
        <rFont val="Calibri"/>
        <family val="2"/>
        <scheme val="minor"/>
      </rPr>
      <t>: Follow methods in the Metro Water District Standards and Methodologies for Surface Water Monitoring</t>
    </r>
  </si>
  <si>
    <t>Each local government shall select and implement one or more of the following options that go above and beyond current MS4 requirements to address growth management for the protection of water resources by encouraging protection of open space and greenspace and use of green infrastructure:
1. Adopt protective ordinances or other local mechanisms to preserve open space and greenspace for watershed protection while accommodating development.
2. Develop and adopt a formalized Greenspace or Green Infrastructure Plan.
3. Identify impediments and barriers to the use of the green infrastructure and greener approaches to growth consistent with MS4 permit requirements for Phase I and II communities with a population greater than 10,000. Evaluate local building codes, ordinances and other regulations and provisions for potential barriers. Identify opportunities to promote the use of infiltration, reuse and evapotranspiration.
or
4. Develop a green infrastructure program that evaluates the feasibility and applicability of different green infrastructure and low impact development practices, develops an inventory of these practices within the community and establishes inspection procedures and responsibility for green infrastructure in a manner consistent with MS4 permit requirements.</t>
  </si>
  <si>
    <t>Design and construct WIPs based on local implementation schedule as budgets and resources allow.</t>
  </si>
  <si>
    <t>Develop a stormwater infrastructure inventory, including:
a. Establishment of data objectives and requirements and a data collection schedule
b. Development of an inventory and map of the public stormwater system
c. Maintenance and updating of inventory data as required</t>
  </si>
  <si>
    <t>Establish pollution prevention /good housekeeping for local operations, including:
a. Identification of public facilities and activities with pollution potential
b. Development of practices and procedures to prevent pollution</t>
  </si>
  <si>
    <t>Monitor permanent representative stations. Develop and implement a long-term monitoring plan consistent with any one of the following three options:
a. Georgia EPD-approved Watershed Protection Plan
b. Other plan that is consistent with the Metro Water District Standards and Methodologies for Surface Water Monitoring with the exception of bacteria (which are addressed in Sub-Task #2 below). For local governments without a Georgia EPD-approved Watershed Protection Plan, the sampling of the following precipitation events and frequencies are required:
    • A total of six events annually for wet weather monitoring: minimum of three wet weather samples 
       during each of the summer and winter seasons (May-Oct, Nov-April)
    • A total of two events annually for dry weather monitoring: minimum of one dry weather sample 
       during each of the summer and winter seasons (May-Oct, Nov-April)
or
c. Establish an MOA or MOU with another jurisdiction that will conduct monitoring on behalf of your community. Local governments that have an established MOA or MOU with another jurisdiction that holds a Georgia EPD-approved Watershed Protection Plan should monitor, at a minimum, per the MOA or MOU.</t>
  </si>
  <si>
    <t>Monitor 303(d) representative stations. Develop and implement a TMDL monitoring plan for 303(d) listed stream segments, with the exception of impaired biota (see Note), using any one of the following four options:
a. Georgia EPD-approved Impaired Waters Monitoring and Implementation Plan (IWP) associated with an MS4 permit
b. Plan that is consistent with the Metro Water District Standards and Methodologies for Surface Water Monitorings for waterbodies with 303(d) listings in a local community
c. Georgia EPD-approved Sampling Quality Assurance Plan (SQAP), which is a requirement for data submitted for 305(b)/303(d) listing or delisting of waterbodies. A local government may have developed a SQAP in association with an IWP or for another purpose. It may be developed for a specific stream segment or broader use.
d. Establishment of an MOA or MOU with another local government that will conduct monitoring on your behalf. Note that this option is available to local governments that may not have a Georgia EPD-approved Watershed Protection Plan or provide wastewater services, if these communities are coordinating with another local government that has a Georgia EPD-approved Watershed Protection Plan where the service area includes both jurisdictions.</t>
  </si>
  <si>
    <t>Select permanent representative macroinvertebrate bioassessment stations. Develop and implement a long-term monitoring plan that fulfills any of the following three options:
a. Georgia EPD-approved Watershed Protection Plan
b. Other plan that is consistent with the most recent Georgia EPD Macroinvertebrate Bioassessment Standard Operating Procedures. For local governments without a Georgia EPD-approved Watershed Protection Plan, habitat and biological monitoring shall be conducted at all permanent representative stations that are monitored for Action Item WATERSHED-10.
or
c. Establishment of an MOA or MOU with another local government that will conduct monitoring on your behalf. Note that this option is available to local governments who may not have a Georgia EPD-approved Watershed Protection Plan or provide wastewater services, if these local governments are coordinating with another local government that has a Georgia EPD-approved Watershed Protection Plan where the service area includes both jurisdictions.</t>
  </si>
  <si>
    <t>Track data during each sampling event to identify changes and conduct a more detailed analysis every three to five years to identify long-term trends, successes and potential WIPs (see Action Item WATERSHED-8)</t>
  </si>
  <si>
    <t>Each local government shall develop and implement a local public education program that addresses watershed protection, stormwater issues and prevention of nonpoint source pollution in compliance with Action Item PUBLIC EDUCATION-1.</t>
  </si>
  <si>
    <t>Reference Sheet - Action Items by Responsible Party</t>
  </si>
  <si>
    <t>Local Government:</t>
  </si>
  <si>
    <t>Water Provider:</t>
  </si>
  <si>
    <t>Wastewater Provider:</t>
  </si>
  <si>
    <t xml:space="preserve"> </t>
  </si>
  <si>
    <r>
      <rPr>
        <b/>
        <u/>
        <sz val="11"/>
        <color theme="1"/>
        <rFont val="Calibri"/>
        <family val="2"/>
        <scheme val="minor"/>
      </rPr>
      <t xml:space="preserve">Allatoona and Lanier water and wastewater providers only: </t>
    </r>
    <r>
      <rPr>
        <b/>
        <sz val="11"/>
        <color theme="1"/>
        <rFont val="Calibri"/>
        <family val="2"/>
        <scheme val="minor"/>
      </rPr>
      <t xml:space="preserve">
Coordinate integrated water supply uses and the return of highly treated wastewater to Lake Lanier and Allatoona Lake to support the long-term, sustainable use of water from these reservoirs and their watersheds.</t>
    </r>
  </si>
  <si>
    <r>
      <rPr>
        <b/>
        <u/>
        <sz val="11"/>
        <color theme="1"/>
        <rFont val="Calibri"/>
        <family val="2"/>
        <scheme val="minor"/>
      </rPr>
      <t>Chattahoochee and Flint wastewater providers only:</t>
    </r>
    <r>
      <rPr>
        <b/>
        <sz val="11"/>
        <color theme="1"/>
        <rFont val="Calibri"/>
        <family val="2"/>
        <scheme val="minor"/>
      </rPr>
      <t xml:space="preserve">
Consider, where feasible, returning any water sourced from the Chattahoochee River Basin below Buford Dam or Upper Flint River Basin as highly treated wastewater to these basins when making future decisions regarding wastewater treatment plants and related sewer lines, pump stations and other conveyance infrastructure.</t>
    </r>
  </si>
  <si>
    <r>
      <rPr>
        <b/>
        <sz val="10.5"/>
        <rFont val="Calibri"/>
        <family val="2"/>
        <scheme val="minor"/>
      </rPr>
      <t>Instructions:</t>
    </r>
    <r>
      <rPr>
        <sz val="10.5"/>
        <rFont val="Calibri"/>
        <family val="2"/>
        <scheme val="minor"/>
      </rPr>
      <t xml:space="preserve"> Select Permittee from the drop down list. Under the Compliance Status, choose either the “yes” “no” or “in process” for each requirement. "Yes" means the requirement has been met and adequate supporting documentation has been provided (e.g. copies of ordinances, policies, local plans, maps, meeting minutes, meeting agendas, approved rate schedules, correspondence, spreadsheets), the comment section should include the date of implementation, and a brief description. "No" means the requirement has not been met and requires an explanation. Finally, for any items that are in progress and will be implemented in the near future, please check “in process”, and please provide implementation dates and/or schedule for completion in the comments section. Please indicate if an intergovernmental agreement is in place for another entity to handle specific action items by including a copy of the agreement and a description in the comment section. If pursuant to an intergovernmental agreement you are handling specific action items for another entity, EPD may ask you to assist in providing information or completing an audit checklist for such entity for the applicable action items.  </t>
    </r>
  </si>
  <si>
    <t>Integrated-13.1</t>
  </si>
  <si>
    <t>Integrated-13.2</t>
  </si>
  <si>
    <r>
      <rPr>
        <u/>
        <sz val="11"/>
        <color theme="1"/>
        <rFont val="Calibri"/>
        <family val="2"/>
        <scheme val="minor"/>
      </rPr>
      <t>Each local wastewater provider that returns or may in the future return highly treated wastewater to Allatoona Lake, Lake Lanier, or any tributary to these reservoirs shall:</t>
    </r>
    <r>
      <rPr>
        <sz val="11"/>
        <color theme="1"/>
        <rFont val="Calibri"/>
        <family val="2"/>
        <scheme val="minor"/>
      </rPr>
      <t xml:space="preserve">
Ensure that treatment capacity developed by the local wastewater provider and permitted wastewater discharges are consistent with the projected wastewater treatment capacities and wastewater discharges included in this Plan (as it may be amended from time to time).</t>
    </r>
  </si>
  <si>
    <t>Ensure that treatment capacity developed by the local wastewater provider and permitted wastewater discharges are consistent with the projected wastewater treatment capacities and wastewater discharges included in this Plan (as it may be amended from time to time).</t>
  </si>
  <si>
    <t>Integrated-13.3</t>
  </si>
  <si>
    <t>Integrated-14.1</t>
  </si>
  <si>
    <t>Intregrated-14.2</t>
  </si>
  <si>
    <t>Integrated-14.3</t>
  </si>
  <si>
    <t>If due to changed circumstances or an increase in projected wastewater flows compared to what is included in this Plan a local wastewater provider plans to (a) increase its wastewater treatment capacity by building a new or expanded wastewater treatment plant,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t>
  </si>
  <si>
    <t xml:space="preserve">Any local wastewater provider seeking an amendment to this Plan as described above in Subtask 2 shall meet with staff for the District and provide any information necessary to support an amendment to this Plan. Such information may include, but is not limited to, current wastewater discharge information, projected future wastewater flows, and capital improvement plans. In reviewing the requested amendment, the District’s governing board shall consider, among other factors, whether the local
wastewater provider’s requested amendment includes returning, where feasible, highly treated wastewater to the Chattahoochee River Basin below Buford Dam and Upper Flint River Basin. </t>
  </si>
  <si>
    <r>
      <rPr>
        <u/>
        <sz val="11"/>
        <color theme="1"/>
        <rFont val="Calibri"/>
        <family val="2"/>
        <scheme val="minor"/>
      </rPr>
      <t>Each local wastewater provider that returns or may in the future return highly treated wastewater to Allatoona Lake, Lake Lanier, or any tributary to these reservoirs shall:</t>
    </r>
    <r>
      <rPr>
        <sz val="11"/>
        <color theme="1"/>
        <rFont val="Calibri"/>
        <family val="2"/>
        <scheme val="minor"/>
      </rPr>
      <t xml:space="preserve">
If due to changed circumstances or an increase in projected wastewater flows compared to what is included in this Plan a local wastewater provider plans to (a) increase its wastewater treatment capacity by building a new or expanded wastewater treatment plant,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 </t>
    </r>
  </si>
  <si>
    <r>
      <rPr>
        <u/>
        <sz val="11"/>
        <color theme="1"/>
        <rFont val="Calibri"/>
        <family val="2"/>
        <scheme val="minor"/>
      </rPr>
      <t>Each local wastewater provider that returns or may in the future return highly treated wastewater to Allatoona Lake, Lake Lanier, or any tributary to these reservoirs shall:</t>
    </r>
    <r>
      <rPr>
        <sz val="11"/>
        <color theme="1"/>
        <rFont val="Calibri"/>
        <family val="2"/>
        <scheme val="minor"/>
      </rPr>
      <t xml:space="preserve">
Any local wastewater provider seeking an amendment to this Plan as described above in Subtask 2 shall meet with staff for the District and provide any information necessary to support an amendment to this Plan. Such information may include, but is not limited to, current wastewater discharge information, projected future wastewater flows, and capital improvement plans. In reviewing the requested amendment, the District’s governing board shall consider, among other factors, whether the local
wastewater provider’s requested amendment includes returning, where feasible, highly treated wastewater to Allatoona Lake, Lake Lanier and their tributaries. </t>
    </r>
  </si>
  <si>
    <t>X
(Allatoona and 
Lanier Only)</t>
  </si>
  <si>
    <t>X
(Chattahoochee and 
Flint Only)</t>
  </si>
  <si>
    <r>
      <rPr>
        <u/>
        <sz val="11"/>
        <color theme="1"/>
        <rFont val="Calibri"/>
        <family val="2"/>
        <scheme val="minor"/>
      </rPr>
      <t>Allatoona and Lanier water providers only:</t>
    </r>
    <r>
      <rPr>
        <sz val="11"/>
        <color theme="1"/>
        <rFont val="Calibri"/>
        <family val="2"/>
        <scheme val="minor"/>
      </rPr>
      <t xml:space="preserve">
Each local water provider that withdraws or plans to withdraw water from Allatoona Lake or Lake Lanier shall, after the date of this plan, coordinate with the State of Georgia through its designated implementing agency(ies) in any requests for water supply storage from the Corps in either Allatoona Lake or Lake Lanier.</t>
    </r>
  </si>
  <si>
    <t>Integrated-14.2</t>
  </si>
  <si>
    <t>Atlanta - Fulton County Water Resouces Commission</t>
  </si>
  <si>
    <r>
      <t xml:space="preserve">The action items from the Water Resource Management Plan are listed by responsible party on the second worksheet. The third worksheet indicates the action items that should be implemented by the permittee that is being audited and the fourth contains the audit form itself. For the Water Resource Management Plan implementation guidance and full descriptions of the action items, please visit </t>
    </r>
    <r>
      <rPr>
        <b/>
        <u/>
        <sz val="10"/>
        <color theme="8"/>
        <rFont val="Calibri"/>
        <family val="2"/>
        <scheme val="minor"/>
      </rPr>
      <t>www.northgeorgiawater.org</t>
    </r>
    <r>
      <rPr>
        <sz val="10"/>
        <rFont val="Calibri"/>
        <family val="2"/>
        <scheme val="minor"/>
      </rPr>
      <t xml:space="preserve">. The subtasks (or if there is no subtask, the action item) are the standards that must be met under this audit, and to determine whether each subtask (or action item) has been met, EPD will refer to the implementation guidance.  </t>
    </r>
  </si>
  <si>
    <t xml:space="preserve"> X</t>
  </si>
  <si>
    <t>Each local government shall develop a plan for septage disposal when determining future areas served by septic and developing wastewater master plans</t>
  </si>
  <si>
    <t>Integrated-13
Water Provider</t>
  </si>
  <si>
    <t xml:space="preserve">Any local wastewater provider seeking an amendment to this Plan as described above in Subtask 2 shall meet with staff for the District and provide any information necessary to support an amendment to this Plan. Such information may include, but is not limited to, current wastewater discharge information, projected future wastewater flows, and capital improvement plans. In reviewing the requested amendment, the District’s governing board shall consider, among other factors, whether the local wastewater provider’s requested amendment includes returning, where feasible, highly treated wastewater to the Chattahoochee River Basin below Buford Dam and Upper Flint River Basin. </t>
  </si>
  <si>
    <t>Please select your entity from the dropdown list</t>
  </si>
  <si>
    <t>City of South Fulton</t>
  </si>
  <si>
    <t>Town of Turin</t>
  </si>
  <si>
    <t>Town of Tyrone</t>
  </si>
  <si>
    <t>Town of Sharpsburg</t>
  </si>
  <si>
    <t>Town of Moreland</t>
  </si>
  <si>
    <t>Town of Brooks</t>
  </si>
  <si>
    <t>Town of Woolsey</t>
  </si>
  <si>
    <t>Town of Clermont</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</si>
</sst>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name val="Arial"/>
      <family val="2"/>
    </font>
    <font>
      <b/>
      <sz val="12"/>
      <name val="Arial"/>
      <family val="2"/>
    </font>
    <font>
      <b/>
      <sz val="12"/>
      <name val="Calibri"/>
      <family val="2"/>
      <scheme val="minor"/>
    </font>
    <font>
      <sz val="10"/>
      <name val="Calibri"/>
      <family val="2"/>
      <scheme val="minor"/>
    </font>
    <font>
      <u/>
      <sz val="11"/>
      <color theme="1"/>
      <name val="Calibri"/>
      <family val="2"/>
      <scheme val="minor"/>
    </font>
    <font>
      <b/>
      <u/>
      <sz val="14"/>
      <color theme="1"/>
      <name val="Calibri"/>
      <family val="2"/>
      <scheme val="minor"/>
    </font>
    <font>
      <b/>
      <sz val="14"/>
      <name val="Calibri"/>
      <family val="2"/>
      <scheme val="minor"/>
    </font>
    <font>
      <sz val="9"/>
      <name val="Calibri"/>
      <family val="2"/>
      <scheme val="minor"/>
    </font>
    <font>
      <b/>
      <sz val="10"/>
      <name val="Calibri"/>
      <family val="2"/>
      <scheme val="minor"/>
    </font>
    <font>
      <sz val="10.5"/>
      <name val="Calibri"/>
      <family val="2"/>
      <scheme val="minor"/>
    </font>
    <font>
      <b/>
      <u/>
      <sz val="11"/>
      <color theme="1"/>
      <name val="Calibri"/>
      <family val="2"/>
      <scheme val="minor"/>
    </font>
    <font>
      <b/>
      <u/>
      <sz val="10"/>
      <color theme="8"/>
      <name val="Calibri"/>
      <family val="2"/>
      <scheme val="minor"/>
    </font>
    <font>
      <b/>
      <sz val="10.5"/>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DEBD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5" fillId="0" borderId="0"/>
  </cellStyleXfs>
  <cellXfs count="120">
    <xf numFmtId="0" fontId="0" fillId="0" borderId="0" xfId="0"/>
    <xf numFmtId="0" fontId="0" fillId="0" borderId="0" xfId="0" applyAlignment="1">
      <alignment vertical="center"/>
    </xf>
    <xf numFmtId="0" fontId="0" fillId="0" borderId="0" xfId="0" applyFill="1"/>
    <xf numFmtId="0" fontId="8" fillId="0" borderId="0" xfId="1" applyFont="1" applyAlignment="1">
      <alignment vertical="center" wrapText="1"/>
    </xf>
    <xf numFmtId="0" fontId="8" fillId="0" borderId="0" xfId="1" applyFont="1" applyBorder="1" applyAlignment="1">
      <alignment vertical="center" wrapText="1"/>
    </xf>
    <xf numFmtId="0" fontId="11" fillId="0" borderId="0" xfId="1" applyFont="1" applyFill="1" applyAlignment="1">
      <alignment horizontal="center" vertical="center" wrapText="1"/>
    </xf>
    <xf numFmtId="0" fontId="6" fillId="0" borderId="0" xfId="1" applyFont="1" applyAlignment="1">
      <alignment horizontal="center" vertical="center"/>
    </xf>
    <xf numFmtId="0" fontId="5" fillId="0" borderId="0" xfId="1" applyFont="1" applyBorder="1" applyAlignment="1">
      <alignment vertical="center"/>
    </xf>
    <xf numFmtId="0" fontId="7" fillId="0" borderId="0" xfId="1" applyFont="1" applyAlignment="1">
      <alignment vertical="center"/>
    </xf>
    <xf numFmtId="0" fontId="5" fillId="0" borderId="0" xfId="1" applyFont="1" applyAlignment="1">
      <alignment horizontal="center" vertical="center" wrapText="1"/>
    </xf>
    <xf numFmtId="0" fontId="8" fillId="0" borderId="0" xfId="1" applyFont="1" applyBorder="1" applyAlignment="1">
      <alignment vertical="center"/>
    </xf>
    <xf numFmtId="0" fontId="5" fillId="0" borderId="0" xfId="1" applyFont="1" applyBorder="1" applyAlignment="1">
      <alignment horizontal="center" vertical="center" wrapText="1"/>
    </xf>
    <xf numFmtId="0" fontId="5" fillId="0" borderId="0" xfId="1" applyFont="1" applyBorder="1" applyAlignment="1" applyProtection="1">
      <alignment horizontal="left" vertical="center"/>
      <protection locked="0"/>
    </xf>
    <xf numFmtId="0" fontId="5" fillId="0" borderId="0" xfId="1" applyFont="1" applyBorder="1" applyAlignment="1" applyProtection="1">
      <alignment vertical="center"/>
      <protection locked="0"/>
    </xf>
    <xf numFmtId="0" fontId="5" fillId="0" borderId="0" xfId="1" applyAlignment="1" applyProtection="1">
      <alignment vertical="center"/>
      <protection locked="0"/>
    </xf>
    <xf numFmtId="0" fontId="5" fillId="0" borderId="0" xfId="1" applyFont="1" applyBorder="1" applyAlignment="1">
      <alignment vertical="center" wrapText="1"/>
    </xf>
    <xf numFmtId="0" fontId="13" fillId="0" borderId="0" xfId="1" applyFont="1" applyAlignment="1">
      <alignment vertical="center"/>
    </xf>
    <xf numFmtId="0" fontId="13" fillId="0" borderId="0" xfId="1" applyFont="1" applyBorder="1" applyAlignment="1">
      <alignment vertical="center"/>
    </xf>
    <xf numFmtId="0" fontId="4" fillId="0" borderId="0" xfId="0" applyFont="1" applyFill="1" applyBorder="1" applyAlignment="1">
      <alignment horizontal="center" vertical="center"/>
    </xf>
    <xf numFmtId="0" fontId="13" fillId="0" borderId="1" xfId="1" applyFont="1" applyBorder="1" applyAlignment="1" applyProtection="1">
      <alignment vertical="center"/>
      <protection locked="0"/>
    </xf>
    <xf numFmtId="0" fontId="5" fillId="0" borderId="0" xfId="1" applyFont="1" applyFill="1" applyBorder="1" applyAlignment="1">
      <alignment vertical="center"/>
    </xf>
    <xf numFmtId="0" fontId="13" fillId="0" borderId="0" xfId="1" applyFont="1" applyBorder="1" applyAlignment="1" applyProtection="1">
      <alignment vertical="center"/>
    </xf>
    <xf numFmtId="0" fontId="13" fillId="0" borderId="0" xfId="1" applyFont="1" applyAlignment="1" applyProtection="1">
      <alignment vertical="center"/>
    </xf>
    <xf numFmtId="0" fontId="8" fillId="0" borderId="0" xfId="1" applyFont="1" applyAlignment="1" applyProtection="1">
      <alignment vertical="center"/>
    </xf>
    <xf numFmtId="0" fontId="8" fillId="0" borderId="0" xfId="1" applyFont="1" applyBorder="1" applyAlignment="1" applyProtection="1">
      <alignment vertical="center"/>
    </xf>
    <xf numFmtId="0" fontId="12" fillId="0" borderId="0" xfId="1" applyFont="1" applyBorder="1" applyAlignment="1" applyProtection="1">
      <alignment vertical="center" wrapText="1"/>
    </xf>
    <xf numFmtId="0" fontId="8" fillId="0" borderId="1" xfId="1" applyFont="1" applyBorder="1" applyAlignment="1" applyProtection="1">
      <alignment vertical="center"/>
      <protection locked="0"/>
    </xf>
    <xf numFmtId="0" fontId="3" fillId="0" borderId="0" xfId="0" applyFont="1" applyAlignment="1" applyProtection="1">
      <alignment horizontal="left" vertical="center"/>
      <protection hidden="1"/>
    </xf>
    <xf numFmtId="0" fontId="0" fillId="0" borderId="0" xfId="0" applyProtection="1">
      <protection hidden="1"/>
    </xf>
    <xf numFmtId="0" fontId="1" fillId="0" borderId="4" xfId="0" applyFont="1" applyBorder="1" applyAlignment="1" applyProtection="1">
      <alignment horizontal="left" vertical="center"/>
      <protection hidden="1"/>
    </xf>
    <xf numFmtId="0" fontId="1" fillId="0" borderId="0" xfId="0" applyFont="1" applyBorder="1" applyAlignment="1" applyProtection="1">
      <alignment horizontal="left" vertical="center"/>
      <protection hidden="1"/>
    </xf>
    <xf numFmtId="0" fontId="1" fillId="4" borderId="1"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textRotation="90"/>
      <protection hidden="1"/>
    </xf>
    <xf numFmtId="0" fontId="1" fillId="5" borderId="1" xfId="0" applyFont="1" applyFill="1" applyBorder="1" applyAlignment="1" applyProtection="1">
      <alignment horizontal="center" vertical="center" textRotation="90"/>
      <protection hidden="1"/>
    </xf>
    <xf numFmtId="0" fontId="1" fillId="7" borderId="1" xfId="0" applyFont="1" applyFill="1" applyBorder="1" applyAlignment="1" applyProtection="1">
      <alignment horizontal="center" vertical="center" textRotation="90"/>
      <protection hidden="1"/>
    </xf>
    <xf numFmtId="0" fontId="1" fillId="6" borderId="1" xfId="0" applyFont="1" applyFill="1" applyBorder="1" applyAlignment="1" applyProtection="1">
      <alignment horizontal="center" vertical="center" textRotation="90"/>
      <protection hidden="1"/>
    </xf>
    <xf numFmtId="0" fontId="0" fillId="0" borderId="1" xfId="0" applyBorder="1" applyAlignment="1" applyProtection="1">
      <alignment vertical="center" wrapText="1"/>
      <protection hidden="1"/>
    </xf>
    <xf numFmtId="49" fontId="0" fillId="0" borderId="1" xfId="0" applyNumberFormat="1" applyBorder="1" applyAlignment="1" applyProtection="1">
      <alignment horizontal="center" vertical="center" wrapText="1"/>
      <protection hidden="1"/>
    </xf>
    <xf numFmtId="49" fontId="0" fillId="0" borderId="1" xfId="0" applyNumberForma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49" fontId="0" fillId="3" borderId="1" xfId="0" applyNumberFormat="1" applyFill="1" applyBorder="1" applyAlignment="1" applyProtection="1">
      <alignment horizontal="center" vertical="center" wrapText="1"/>
      <protection hidden="1"/>
    </xf>
    <xf numFmtId="0" fontId="0" fillId="0" borderId="1" xfId="0" applyFill="1" applyBorder="1" applyAlignment="1" applyProtection="1">
      <alignment vertical="center" wrapText="1"/>
      <protection hidden="1"/>
    </xf>
    <xf numFmtId="0" fontId="0" fillId="0" borderId="8" xfId="0"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locked="0" hidden="1"/>
    </xf>
    <xf numFmtId="0" fontId="4" fillId="0" borderId="0" xfId="0" applyNumberFormat="1" applyFont="1" applyBorder="1" applyAlignment="1" applyProtection="1">
      <alignment horizontal="left" vertical="center"/>
      <protection hidden="1"/>
    </xf>
    <xf numFmtId="0" fontId="0" fillId="0" borderId="1" xfId="0" applyFill="1" applyBorder="1" applyAlignment="1" applyProtection="1">
      <alignment horizontal="center" vertical="center" wrapText="1"/>
      <protection hidden="1"/>
    </xf>
    <xf numFmtId="0" fontId="0" fillId="8" borderId="1" xfId="0"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textRotation="90" wrapTex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0" fontId="1" fillId="0" borderId="0" xfId="0" applyFont="1" applyBorder="1" applyAlignment="1" applyProtection="1">
      <alignment horizontal="right" vertical="center"/>
      <protection hidden="1"/>
    </xf>
    <xf numFmtId="0" fontId="2" fillId="0" borderId="0" xfId="0" applyFont="1" applyBorder="1" applyAlignment="1" applyProtection="1">
      <alignment horizontal="center" vertical="center"/>
      <protection hidden="1"/>
    </xf>
    <xf numFmtId="0" fontId="10" fillId="4" borderId="2" xfId="0" applyFont="1" applyFill="1" applyBorder="1" applyAlignment="1" applyProtection="1">
      <alignment horizontal="center" vertical="center"/>
      <protection hidden="1"/>
    </xf>
    <xf numFmtId="0" fontId="1" fillId="0" borderId="1" xfId="0" applyFont="1" applyFill="1" applyBorder="1" applyAlignment="1" applyProtection="1">
      <alignment horizontal="left" vertical="center"/>
      <protection hidden="1"/>
    </xf>
    <xf numFmtId="0" fontId="0" fillId="0" borderId="1" xfId="0" applyBorder="1" applyAlignment="1" applyProtection="1">
      <alignment vertical="center"/>
      <protection hidden="1"/>
    </xf>
    <xf numFmtId="0" fontId="0" fillId="0" borderId="3" xfId="0" applyBorder="1" applyAlignment="1" applyProtection="1">
      <alignment vertical="center" wrapText="1"/>
      <protection hidden="1"/>
    </xf>
    <xf numFmtId="0" fontId="1" fillId="0" borderId="1" xfId="0" applyFont="1" applyFill="1" applyBorder="1" applyAlignment="1" applyProtection="1">
      <alignment horizontal="left" vertical="center" wrapText="1"/>
      <protection hidden="1"/>
    </xf>
    <xf numFmtId="0" fontId="0" fillId="0" borderId="1" xfId="0" applyFill="1" applyBorder="1" applyAlignment="1" applyProtection="1">
      <alignment vertical="center"/>
      <protection hidden="1"/>
    </xf>
    <xf numFmtId="0" fontId="0" fillId="0" borderId="1" xfId="0" applyFont="1" applyFill="1" applyBorder="1" applyAlignment="1" applyProtection="1">
      <alignment vertical="center"/>
      <protection hidden="1"/>
    </xf>
    <xf numFmtId="0" fontId="0" fillId="0" borderId="3" xfId="0" applyFont="1" applyBorder="1" applyAlignment="1" applyProtection="1">
      <alignment vertical="center" wrapText="1"/>
      <protection hidden="1"/>
    </xf>
    <xf numFmtId="0" fontId="0" fillId="0" borderId="1" xfId="0" applyBorder="1" applyAlignment="1" applyProtection="1">
      <alignment wrapText="1"/>
      <protection hidden="1"/>
    </xf>
    <xf numFmtId="0" fontId="0" fillId="0" borderId="1" xfId="0" applyBorder="1" applyProtection="1">
      <protection hidden="1"/>
    </xf>
    <xf numFmtId="0" fontId="0" fillId="0" borderId="0" xfId="0" applyAlignment="1" applyProtection="1">
      <alignment wrapText="1"/>
      <protection hidden="1"/>
    </xf>
    <xf numFmtId="0" fontId="0" fillId="0" borderId="1" xfId="0" applyFont="1" applyBorder="1" applyAlignment="1" applyProtection="1">
      <alignment vertical="center" wrapText="1"/>
      <protection hidden="1"/>
    </xf>
    <xf numFmtId="0" fontId="1" fillId="0" borderId="1" xfId="0" applyFont="1" applyFill="1" applyBorder="1" applyAlignment="1" applyProtection="1">
      <alignment vertical="center"/>
      <protection hidden="1"/>
    </xf>
    <xf numFmtId="0" fontId="0" fillId="0" borderId="5" xfId="0" applyFont="1" applyBorder="1" applyAlignment="1" applyProtection="1">
      <alignment horizontal="left" vertical="center" wrapText="1"/>
      <protection hidden="1"/>
    </xf>
    <xf numFmtId="0" fontId="0" fillId="0" borderId="5" xfId="0" applyFont="1" applyFill="1" applyBorder="1" applyAlignment="1" applyProtection="1">
      <alignment vertical="center"/>
      <protection hidden="1"/>
    </xf>
    <xf numFmtId="0" fontId="0" fillId="0" borderId="6" xfId="0" applyFont="1" applyBorder="1" applyAlignment="1" applyProtection="1">
      <alignment vertical="center" wrapText="1"/>
      <protection hidden="1"/>
    </xf>
    <xf numFmtId="0" fontId="0" fillId="0" borderId="1" xfId="0" applyFont="1" applyFill="1" applyBorder="1" applyAlignment="1" applyProtection="1">
      <alignment horizontal="left" vertical="center" wrapText="1"/>
      <protection hidden="1"/>
    </xf>
    <xf numFmtId="0" fontId="0" fillId="0" borderId="0" xfId="0" applyBorder="1" applyProtection="1">
      <protection hidden="1"/>
    </xf>
    <xf numFmtId="0" fontId="0" fillId="0" borderId="0" xfId="0" applyBorder="1" applyAlignment="1" applyProtection="1">
      <alignment vertical="center" wrapText="1"/>
      <protection hidden="1"/>
    </xf>
    <xf numFmtId="0" fontId="2" fillId="0" borderId="0" xfId="0" applyFont="1" applyFill="1" applyBorder="1" applyAlignment="1" applyProtection="1">
      <alignment horizontal="right" vertical="center"/>
      <protection hidden="1"/>
    </xf>
    <xf numFmtId="0" fontId="2" fillId="4" borderId="3" xfId="0" applyFont="1" applyFill="1" applyBorder="1" applyAlignment="1" applyProtection="1">
      <alignment horizontal="center" vertical="center"/>
      <protection hidden="1"/>
    </xf>
    <xf numFmtId="0" fontId="2" fillId="0" borderId="0" xfId="0" applyFont="1" applyBorder="1" applyAlignment="1" applyProtection="1">
      <alignment horizontal="left" vertical="center"/>
      <protection hidden="1"/>
    </xf>
    <xf numFmtId="0" fontId="0" fillId="0" borderId="3" xfId="0" applyFill="1" applyBorder="1" applyAlignment="1" applyProtection="1">
      <alignment horizontal="center" vertical="center" wrapText="1"/>
      <protection hidden="1"/>
    </xf>
    <xf numFmtId="0" fontId="2" fillId="4" borderId="0" xfId="0" applyFont="1" applyFill="1" applyBorder="1" applyAlignment="1" applyProtection="1">
      <alignment horizontal="left" vertical="center"/>
      <protection locked="0" hidden="1"/>
    </xf>
    <xf numFmtId="0" fontId="0" fillId="0" borderId="3" xfId="0" applyFont="1" applyBorder="1" applyAlignment="1" applyProtection="1">
      <alignment horizontal="center" vertical="center" wrapText="1"/>
      <protection locked="0" hidden="1"/>
    </xf>
    <xf numFmtId="0" fontId="4" fillId="4"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left" vertical="center"/>
      <protection hidden="1"/>
    </xf>
    <xf numFmtId="0" fontId="0" fillId="0" borderId="3" xfId="0"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0" fillId="2" borderId="1" xfId="0" applyFill="1" applyBorder="1" applyProtection="1">
      <protection hidden="1"/>
    </xf>
    <xf numFmtId="0" fontId="0" fillId="2" borderId="1" xfId="0" applyFont="1" applyFill="1" applyBorder="1" applyAlignment="1" applyProtection="1">
      <alignment horizontal="left" vertical="center" wrapText="1"/>
      <protection hidden="1"/>
    </xf>
    <xf numFmtId="0" fontId="0" fillId="0" borderId="1" xfId="0" applyFont="1" applyFill="1" applyBorder="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1" xfId="0" applyFill="1" applyBorder="1" applyAlignment="1" applyProtection="1">
      <alignment horizontal="center" vertical="center" wrapText="1"/>
      <protection locked="0" hidden="1"/>
    </xf>
    <xf numFmtId="0" fontId="0" fillId="4" borderId="3" xfId="0" applyFont="1" applyFill="1" applyBorder="1" applyAlignment="1" applyProtection="1">
      <alignment horizontal="left" vertical="center"/>
      <protection hidden="1"/>
    </xf>
    <xf numFmtId="0" fontId="0" fillId="4" borderId="1" xfId="0" applyFont="1" applyFill="1" applyBorder="1" applyAlignment="1" applyProtection="1">
      <alignment horizontal="left" vertical="center"/>
      <protection hidden="1"/>
    </xf>
    <xf numFmtId="0" fontId="0" fillId="4" borderId="1" xfId="0" applyFont="1" applyFill="1" applyBorder="1" applyAlignment="1" applyProtection="1">
      <alignment horizontal="left" vertical="center" textRotation="90"/>
      <protection hidden="1"/>
    </xf>
    <xf numFmtId="0" fontId="0" fillId="0" borderId="0" xfId="0" applyFont="1" applyAlignment="1" applyProtection="1">
      <alignment horizontal="left"/>
      <protection hidden="1"/>
    </xf>
    <xf numFmtId="0" fontId="1" fillId="0" borderId="5" xfId="0" applyFont="1" applyBorder="1" applyAlignment="1" applyProtection="1">
      <alignment horizontal="left" vertical="center" wrapText="1"/>
      <protection hidden="1"/>
    </xf>
    <xf numFmtId="0" fontId="1" fillId="0" borderId="6" xfId="0" applyFont="1" applyBorder="1" applyAlignment="1" applyProtection="1">
      <alignment horizontal="left" vertical="center" wrapText="1"/>
      <protection hidden="1"/>
    </xf>
    <xf numFmtId="0" fontId="1" fillId="0" borderId="7" xfId="0" applyFont="1" applyBorder="1" applyAlignment="1" applyProtection="1">
      <alignment horizontal="left" vertical="center" wrapText="1"/>
      <protection hidden="1"/>
    </xf>
    <xf numFmtId="0" fontId="1" fillId="6" borderId="1"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protection hidden="1"/>
    </xf>
    <xf numFmtId="0" fontId="1" fillId="7" borderId="1" xfId="0" applyFont="1" applyFill="1" applyBorder="1" applyAlignment="1" applyProtection="1">
      <alignment horizontal="center" vertical="center"/>
      <protection hidden="1"/>
    </xf>
    <xf numFmtId="0" fontId="1" fillId="0" borderId="5" xfId="0" applyFont="1" applyFill="1" applyBorder="1" applyAlignment="1" applyProtection="1">
      <alignment horizontal="left" vertical="center" wrapText="1"/>
      <protection hidden="1"/>
    </xf>
    <xf numFmtId="0" fontId="1" fillId="0" borderId="6" xfId="0" applyFont="1" applyFill="1" applyBorder="1" applyAlignment="1" applyProtection="1">
      <alignment horizontal="left" vertical="center" wrapText="1"/>
      <protection hidden="1"/>
    </xf>
    <xf numFmtId="0" fontId="1" fillId="0" borderId="7" xfId="0" applyFont="1" applyFill="1" applyBorder="1" applyAlignment="1" applyProtection="1">
      <alignment horizontal="left" vertical="center" wrapText="1"/>
      <protection hidden="1"/>
    </xf>
    <xf numFmtId="0" fontId="1" fillId="5" borderId="5" xfId="0" applyFont="1" applyFill="1" applyBorder="1" applyAlignment="1" applyProtection="1">
      <alignment horizontal="center" vertical="center"/>
      <protection hidden="1"/>
    </xf>
    <xf numFmtId="0" fontId="1" fillId="5" borderId="6" xfId="0"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0" fillId="0" borderId="2" xfId="0" applyFont="1" applyFill="1" applyBorder="1" applyAlignment="1" applyProtection="1">
      <alignment horizontal="left" vertical="center" wrapText="1"/>
      <protection hidden="1"/>
    </xf>
    <xf numFmtId="0" fontId="0" fillId="0" borderId="3" xfId="0" applyFont="1" applyFill="1" applyBorder="1" applyAlignment="1" applyProtection="1">
      <alignment horizontal="left" vertical="center" wrapText="1"/>
      <protection hidden="1"/>
    </xf>
    <xf numFmtId="0" fontId="3" fillId="0" borderId="0" xfId="0" applyFont="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2" fillId="4" borderId="1" xfId="0" applyFont="1" applyFill="1" applyBorder="1" applyAlignment="1" applyProtection="1">
      <alignment horizontal="center" vertical="center"/>
      <protection hidden="1"/>
    </xf>
    <xf numFmtId="0" fontId="2" fillId="4" borderId="1" xfId="0" applyFont="1" applyFill="1" applyBorder="1" applyAlignment="1" applyProtection="1">
      <alignment horizontal="left" vertical="center"/>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1" fillId="0" borderId="2" xfId="0" applyFont="1" applyFill="1" applyBorder="1" applyAlignment="1" applyProtection="1">
      <alignment horizontal="left" vertical="center" wrapText="1"/>
      <protection hidden="1"/>
    </xf>
    <xf numFmtId="0" fontId="1" fillId="0" borderId="3" xfId="0" applyFont="1" applyFill="1" applyBorder="1" applyAlignment="1" applyProtection="1">
      <alignment horizontal="left" vertical="center" wrapText="1"/>
      <protection hidden="1"/>
    </xf>
    <xf numFmtId="0" fontId="0" fillId="0" borderId="2" xfId="0" applyFont="1" applyFill="1" applyBorder="1" applyAlignment="1" applyProtection="1">
      <alignment horizontal="left" vertical="center"/>
      <protection hidden="1"/>
    </xf>
    <xf numFmtId="0" fontId="0" fillId="0" borderId="3" xfId="0" applyFont="1" applyFill="1" applyBorder="1" applyAlignment="1" applyProtection="1">
      <alignment horizontal="left" vertical="center"/>
      <protection hidden="1"/>
    </xf>
    <xf numFmtId="0" fontId="14" fillId="0" borderId="0" xfId="1" applyFont="1" applyBorder="1" applyAlignment="1" applyProtection="1">
      <alignment horizontal="left" vertical="center" wrapText="1"/>
      <protection hidden="1"/>
    </xf>
    <xf numFmtId="0" fontId="14" fillId="0" borderId="4" xfId="1" applyFont="1" applyBorder="1" applyAlignment="1" applyProtection="1">
      <alignment horizontal="left" vertical="center" wrapText="1"/>
      <protection hidden="1"/>
    </xf>
    <xf numFmtId="0" fontId="1" fillId="4" borderId="1" xfId="0" applyFont="1" applyFill="1" applyBorder="1" applyAlignment="1" applyProtection="1">
      <alignment horizontal="center" vertical="center" wrapText="1"/>
      <protection hidden="1"/>
    </xf>
  </cellXfs>
  <cellStyles count="2">
    <cellStyle name="Normal" xfId="0" builtinId="0"/>
    <cellStyle name="Normal 2" xfId="1"/>
  </cellStyles>
  <dxfs count="25">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theme="0"/>
      </font>
    </dxf>
    <dxf>
      <fill>
        <patternFill>
          <bgColor theme="0" tint="-0.24994659260841701"/>
        </patternFill>
      </fill>
    </dxf>
    <dxf>
      <font>
        <color rgb="FF9C0006"/>
      </font>
      <fill>
        <patternFill>
          <bgColor rgb="FFFFC7CE"/>
        </patternFill>
      </fill>
    </dxf>
    <dxf>
      <font>
        <color auto="1"/>
      </font>
      <fill>
        <patternFill>
          <bgColor theme="0" tint="-0.49998474074526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ill>
        <patternFill>
          <bgColor theme="0" tint="-0.24994659260841701"/>
        </patternFill>
      </fill>
    </dxf>
  </dxfs>
  <tableStyles count="0" defaultTableStyle="TableStyleMedium2" defaultPivotStyle="PivotStyleLight16"/>
  <colors>
    <mruColors>
      <color rgb="FFDEBDFF"/>
      <color rgb="FFDBB7FF"/>
      <color rgb="FFCC99FF"/>
      <color rgb="FFD9D6FE"/>
      <color rgb="FFEA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uettner\AppData\Local\Microsoft\Windows\Temporary%20Internet%20Files\Content.Outlook\YAYZN2X1\EPD%202017%20Audit%20Checklist-v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buettner\AppData\Local\Microsoft\Windows\Temporary%20Internet%20Files\Content.Outlook\YAYZN2X1\EPD%202017%20Audit%20Checklist-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Signature"/>
      <sheetName val="Reference - Plan Action Items"/>
      <sheetName val="Audit"/>
      <sheetName val="Hide - EPD Reference Only"/>
      <sheetName val="Cobb-Marietta WA Audit"/>
      <sheetName val="Hide - Workbook Instruction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Signature"/>
      <sheetName val="Reference - Plan Action Items"/>
      <sheetName val="Audit"/>
      <sheetName val="Hide - EPD Reference Only"/>
    </sheetNames>
    <sheetDataSet>
      <sheetData sheetId="0"/>
      <sheetData sheetId="1"/>
      <sheetData sheetId="2"/>
      <sheetData sheetId="3">
        <row r="5">
          <cell r="E5" t="str">
            <v>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97"/>
  <sheetViews>
    <sheetView tabSelected="1" zoomScale="110" zoomScaleNormal="110" workbookViewId="0">
      <selection activeCell="A10" sqref="A10"/>
    </sheetView>
  </sheetViews>
  <sheetFormatPr defaultRowHeight="12.75" x14ac:dyDescent="0.25"/>
  <cols>
    <col min="1" max="1" width="98.42578125" style="10" customWidth="1"/>
    <col min="2" max="2" width="4.7109375" style="7" customWidth="1"/>
    <col min="3" max="4" width="3.7109375" style="7" customWidth="1"/>
    <col min="5" max="5" width="4.7109375" style="7" customWidth="1"/>
    <col min="6" max="6" width="10.28515625" style="7" customWidth="1"/>
    <col min="7" max="8" width="39" style="7" customWidth="1"/>
    <col min="9" max="255" width="9.140625" style="7"/>
    <col min="256" max="256" width="4.7109375" style="7" customWidth="1"/>
    <col min="257" max="257" width="91.7109375" style="7" customWidth="1"/>
    <col min="258" max="258" width="4.7109375" style="7" customWidth="1"/>
    <col min="259" max="260" width="3.7109375" style="7" customWidth="1"/>
    <col min="261" max="261" width="4.7109375" style="7" customWidth="1"/>
    <col min="262" max="262" width="10.28515625" style="7" customWidth="1"/>
    <col min="263" max="264" width="39" style="7" customWidth="1"/>
    <col min="265" max="511" width="9.140625" style="7"/>
    <col min="512" max="512" width="4.7109375" style="7" customWidth="1"/>
    <col min="513" max="513" width="91.7109375" style="7" customWidth="1"/>
    <col min="514" max="514" width="4.7109375" style="7" customWidth="1"/>
    <col min="515" max="516" width="3.7109375" style="7" customWidth="1"/>
    <col min="517" max="517" width="4.7109375" style="7" customWidth="1"/>
    <col min="518" max="518" width="10.28515625" style="7" customWidth="1"/>
    <col min="519" max="520" width="39" style="7" customWidth="1"/>
    <col min="521" max="767" width="9.140625" style="7"/>
    <col min="768" max="768" width="4.7109375" style="7" customWidth="1"/>
    <col min="769" max="769" width="91.7109375" style="7" customWidth="1"/>
    <col min="770" max="770" width="4.7109375" style="7" customWidth="1"/>
    <col min="771" max="772" width="3.7109375" style="7" customWidth="1"/>
    <col min="773" max="773" width="4.7109375" style="7" customWidth="1"/>
    <col min="774" max="774" width="10.28515625" style="7" customWidth="1"/>
    <col min="775" max="776" width="39" style="7" customWidth="1"/>
    <col min="777" max="1023" width="9.140625" style="7"/>
    <col min="1024" max="1024" width="4.7109375" style="7" customWidth="1"/>
    <col min="1025" max="1025" width="91.7109375" style="7" customWidth="1"/>
    <col min="1026" max="1026" width="4.7109375" style="7" customWidth="1"/>
    <col min="1027" max="1028" width="3.7109375" style="7" customWidth="1"/>
    <col min="1029" max="1029" width="4.7109375" style="7" customWidth="1"/>
    <col min="1030" max="1030" width="10.28515625" style="7" customWidth="1"/>
    <col min="1031" max="1032" width="39" style="7" customWidth="1"/>
    <col min="1033" max="1279" width="9.140625" style="7"/>
    <col min="1280" max="1280" width="4.7109375" style="7" customWidth="1"/>
    <col min="1281" max="1281" width="91.7109375" style="7" customWidth="1"/>
    <col min="1282" max="1282" width="4.7109375" style="7" customWidth="1"/>
    <col min="1283" max="1284" width="3.7109375" style="7" customWidth="1"/>
    <col min="1285" max="1285" width="4.7109375" style="7" customWidth="1"/>
    <col min="1286" max="1286" width="10.28515625" style="7" customWidth="1"/>
    <col min="1287" max="1288" width="39" style="7" customWidth="1"/>
    <col min="1289" max="1535" width="9.140625" style="7"/>
    <col min="1536" max="1536" width="4.7109375" style="7" customWidth="1"/>
    <col min="1537" max="1537" width="91.7109375" style="7" customWidth="1"/>
    <col min="1538" max="1538" width="4.7109375" style="7" customWidth="1"/>
    <col min="1539" max="1540" width="3.7109375" style="7" customWidth="1"/>
    <col min="1541" max="1541" width="4.7109375" style="7" customWidth="1"/>
    <col min="1542" max="1542" width="10.28515625" style="7" customWidth="1"/>
    <col min="1543" max="1544" width="39" style="7" customWidth="1"/>
    <col min="1545" max="1791" width="9.140625" style="7"/>
    <col min="1792" max="1792" width="4.7109375" style="7" customWidth="1"/>
    <col min="1793" max="1793" width="91.7109375" style="7" customWidth="1"/>
    <col min="1794" max="1794" width="4.7109375" style="7" customWidth="1"/>
    <col min="1795" max="1796" width="3.7109375" style="7" customWidth="1"/>
    <col min="1797" max="1797" width="4.7109375" style="7" customWidth="1"/>
    <col min="1798" max="1798" width="10.28515625" style="7" customWidth="1"/>
    <col min="1799" max="1800" width="39" style="7" customWidth="1"/>
    <col min="1801" max="2047" width="9.140625" style="7"/>
    <col min="2048" max="2048" width="4.7109375" style="7" customWidth="1"/>
    <col min="2049" max="2049" width="91.7109375" style="7" customWidth="1"/>
    <col min="2050" max="2050" width="4.7109375" style="7" customWidth="1"/>
    <col min="2051" max="2052" width="3.7109375" style="7" customWidth="1"/>
    <col min="2053" max="2053" width="4.7109375" style="7" customWidth="1"/>
    <col min="2054" max="2054" width="10.28515625" style="7" customWidth="1"/>
    <col min="2055" max="2056" width="39" style="7" customWidth="1"/>
    <col min="2057" max="2303" width="9.140625" style="7"/>
    <col min="2304" max="2304" width="4.7109375" style="7" customWidth="1"/>
    <col min="2305" max="2305" width="91.7109375" style="7" customWidth="1"/>
    <col min="2306" max="2306" width="4.7109375" style="7" customWidth="1"/>
    <col min="2307" max="2308" width="3.7109375" style="7" customWidth="1"/>
    <col min="2309" max="2309" width="4.7109375" style="7" customWidth="1"/>
    <col min="2310" max="2310" width="10.28515625" style="7" customWidth="1"/>
    <col min="2311" max="2312" width="39" style="7" customWidth="1"/>
    <col min="2313" max="2559" width="9.140625" style="7"/>
    <col min="2560" max="2560" width="4.7109375" style="7" customWidth="1"/>
    <col min="2561" max="2561" width="91.7109375" style="7" customWidth="1"/>
    <col min="2562" max="2562" width="4.7109375" style="7" customWidth="1"/>
    <col min="2563" max="2564" width="3.7109375" style="7" customWidth="1"/>
    <col min="2565" max="2565" width="4.7109375" style="7" customWidth="1"/>
    <col min="2566" max="2566" width="10.28515625" style="7" customWidth="1"/>
    <col min="2567" max="2568" width="39" style="7" customWidth="1"/>
    <col min="2569" max="2815" width="9.140625" style="7"/>
    <col min="2816" max="2816" width="4.7109375" style="7" customWidth="1"/>
    <col min="2817" max="2817" width="91.7109375" style="7" customWidth="1"/>
    <col min="2818" max="2818" width="4.7109375" style="7" customWidth="1"/>
    <col min="2819" max="2820" width="3.7109375" style="7" customWidth="1"/>
    <col min="2821" max="2821" width="4.7109375" style="7" customWidth="1"/>
    <col min="2822" max="2822" width="10.28515625" style="7" customWidth="1"/>
    <col min="2823" max="2824" width="39" style="7" customWidth="1"/>
    <col min="2825" max="3071" width="9.140625" style="7"/>
    <col min="3072" max="3072" width="4.7109375" style="7" customWidth="1"/>
    <col min="3073" max="3073" width="91.7109375" style="7" customWidth="1"/>
    <col min="3074" max="3074" width="4.7109375" style="7" customWidth="1"/>
    <col min="3075" max="3076" width="3.7109375" style="7" customWidth="1"/>
    <col min="3077" max="3077" width="4.7109375" style="7" customWidth="1"/>
    <col min="3078" max="3078" width="10.28515625" style="7" customWidth="1"/>
    <col min="3079" max="3080" width="39" style="7" customWidth="1"/>
    <col min="3081" max="3327" width="9.140625" style="7"/>
    <col min="3328" max="3328" width="4.7109375" style="7" customWidth="1"/>
    <col min="3329" max="3329" width="91.7109375" style="7" customWidth="1"/>
    <col min="3330" max="3330" width="4.7109375" style="7" customWidth="1"/>
    <col min="3331" max="3332" width="3.7109375" style="7" customWidth="1"/>
    <col min="3333" max="3333" width="4.7109375" style="7" customWidth="1"/>
    <col min="3334" max="3334" width="10.28515625" style="7" customWidth="1"/>
    <col min="3335" max="3336" width="39" style="7" customWidth="1"/>
    <col min="3337" max="3583" width="9.140625" style="7"/>
    <col min="3584" max="3584" width="4.7109375" style="7" customWidth="1"/>
    <col min="3585" max="3585" width="91.7109375" style="7" customWidth="1"/>
    <col min="3586" max="3586" width="4.7109375" style="7" customWidth="1"/>
    <col min="3587" max="3588" width="3.7109375" style="7" customWidth="1"/>
    <col min="3589" max="3589" width="4.7109375" style="7" customWidth="1"/>
    <col min="3590" max="3590" width="10.28515625" style="7" customWidth="1"/>
    <col min="3591" max="3592" width="39" style="7" customWidth="1"/>
    <col min="3593" max="3839" width="9.140625" style="7"/>
    <col min="3840" max="3840" width="4.7109375" style="7" customWidth="1"/>
    <col min="3841" max="3841" width="91.7109375" style="7" customWidth="1"/>
    <col min="3842" max="3842" width="4.7109375" style="7" customWidth="1"/>
    <col min="3843" max="3844" width="3.7109375" style="7" customWidth="1"/>
    <col min="3845" max="3845" width="4.7109375" style="7" customWidth="1"/>
    <col min="3846" max="3846" width="10.28515625" style="7" customWidth="1"/>
    <col min="3847" max="3848" width="39" style="7" customWidth="1"/>
    <col min="3849" max="4095" width="9.140625" style="7"/>
    <col min="4096" max="4096" width="4.7109375" style="7" customWidth="1"/>
    <col min="4097" max="4097" width="91.7109375" style="7" customWidth="1"/>
    <col min="4098" max="4098" width="4.7109375" style="7" customWidth="1"/>
    <col min="4099" max="4100" width="3.7109375" style="7" customWidth="1"/>
    <col min="4101" max="4101" width="4.7109375" style="7" customWidth="1"/>
    <col min="4102" max="4102" width="10.28515625" style="7" customWidth="1"/>
    <col min="4103" max="4104" width="39" style="7" customWidth="1"/>
    <col min="4105" max="4351" width="9.140625" style="7"/>
    <col min="4352" max="4352" width="4.7109375" style="7" customWidth="1"/>
    <col min="4353" max="4353" width="91.7109375" style="7" customWidth="1"/>
    <col min="4354" max="4354" width="4.7109375" style="7" customWidth="1"/>
    <col min="4355" max="4356" width="3.7109375" style="7" customWidth="1"/>
    <col min="4357" max="4357" width="4.7109375" style="7" customWidth="1"/>
    <col min="4358" max="4358" width="10.28515625" style="7" customWidth="1"/>
    <col min="4359" max="4360" width="39" style="7" customWidth="1"/>
    <col min="4361" max="4607" width="9.140625" style="7"/>
    <col min="4608" max="4608" width="4.7109375" style="7" customWidth="1"/>
    <col min="4609" max="4609" width="91.7109375" style="7" customWidth="1"/>
    <col min="4610" max="4610" width="4.7109375" style="7" customWidth="1"/>
    <col min="4611" max="4612" width="3.7109375" style="7" customWidth="1"/>
    <col min="4613" max="4613" width="4.7109375" style="7" customWidth="1"/>
    <col min="4614" max="4614" width="10.28515625" style="7" customWidth="1"/>
    <col min="4615" max="4616" width="39" style="7" customWidth="1"/>
    <col min="4617" max="4863" width="9.140625" style="7"/>
    <col min="4864" max="4864" width="4.7109375" style="7" customWidth="1"/>
    <col min="4865" max="4865" width="91.7109375" style="7" customWidth="1"/>
    <col min="4866" max="4866" width="4.7109375" style="7" customWidth="1"/>
    <col min="4867" max="4868" width="3.7109375" style="7" customWidth="1"/>
    <col min="4869" max="4869" width="4.7109375" style="7" customWidth="1"/>
    <col min="4870" max="4870" width="10.28515625" style="7" customWidth="1"/>
    <col min="4871" max="4872" width="39" style="7" customWidth="1"/>
    <col min="4873" max="5119" width="9.140625" style="7"/>
    <col min="5120" max="5120" width="4.7109375" style="7" customWidth="1"/>
    <col min="5121" max="5121" width="91.7109375" style="7" customWidth="1"/>
    <col min="5122" max="5122" width="4.7109375" style="7" customWidth="1"/>
    <col min="5123" max="5124" width="3.7109375" style="7" customWidth="1"/>
    <col min="5125" max="5125" width="4.7109375" style="7" customWidth="1"/>
    <col min="5126" max="5126" width="10.28515625" style="7" customWidth="1"/>
    <col min="5127" max="5128" width="39" style="7" customWidth="1"/>
    <col min="5129" max="5375" width="9.140625" style="7"/>
    <col min="5376" max="5376" width="4.7109375" style="7" customWidth="1"/>
    <col min="5377" max="5377" width="91.7109375" style="7" customWidth="1"/>
    <col min="5378" max="5378" width="4.7109375" style="7" customWidth="1"/>
    <col min="5379" max="5380" width="3.7109375" style="7" customWidth="1"/>
    <col min="5381" max="5381" width="4.7109375" style="7" customWidth="1"/>
    <col min="5382" max="5382" width="10.28515625" style="7" customWidth="1"/>
    <col min="5383" max="5384" width="39" style="7" customWidth="1"/>
    <col min="5385" max="5631" width="9.140625" style="7"/>
    <col min="5632" max="5632" width="4.7109375" style="7" customWidth="1"/>
    <col min="5633" max="5633" width="91.7109375" style="7" customWidth="1"/>
    <col min="5634" max="5634" width="4.7109375" style="7" customWidth="1"/>
    <col min="5635" max="5636" width="3.7109375" style="7" customWidth="1"/>
    <col min="5637" max="5637" width="4.7109375" style="7" customWidth="1"/>
    <col min="5638" max="5638" width="10.28515625" style="7" customWidth="1"/>
    <col min="5639" max="5640" width="39" style="7" customWidth="1"/>
    <col min="5641" max="5887" width="9.140625" style="7"/>
    <col min="5888" max="5888" width="4.7109375" style="7" customWidth="1"/>
    <col min="5889" max="5889" width="91.7109375" style="7" customWidth="1"/>
    <col min="5890" max="5890" width="4.7109375" style="7" customWidth="1"/>
    <col min="5891" max="5892" width="3.7109375" style="7" customWidth="1"/>
    <col min="5893" max="5893" width="4.7109375" style="7" customWidth="1"/>
    <col min="5894" max="5894" width="10.28515625" style="7" customWidth="1"/>
    <col min="5895" max="5896" width="39" style="7" customWidth="1"/>
    <col min="5897" max="6143" width="9.140625" style="7"/>
    <col min="6144" max="6144" width="4.7109375" style="7" customWidth="1"/>
    <col min="6145" max="6145" width="91.7109375" style="7" customWidth="1"/>
    <col min="6146" max="6146" width="4.7109375" style="7" customWidth="1"/>
    <col min="6147" max="6148" width="3.7109375" style="7" customWidth="1"/>
    <col min="6149" max="6149" width="4.7109375" style="7" customWidth="1"/>
    <col min="6150" max="6150" width="10.28515625" style="7" customWidth="1"/>
    <col min="6151" max="6152" width="39" style="7" customWidth="1"/>
    <col min="6153" max="6399" width="9.140625" style="7"/>
    <col min="6400" max="6400" width="4.7109375" style="7" customWidth="1"/>
    <col min="6401" max="6401" width="91.7109375" style="7" customWidth="1"/>
    <col min="6402" max="6402" width="4.7109375" style="7" customWidth="1"/>
    <col min="6403" max="6404" width="3.7109375" style="7" customWidth="1"/>
    <col min="6405" max="6405" width="4.7109375" style="7" customWidth="1"/>
    <col min="6406" max="6406" width="10.28515625" style="7" customWidth="1"/>
    <col min="6407" max="6408" width="39" style="7" customWidth="1"/>
    <col min="6409" max="6655" width="9.140625" style="7"/>
    <col min="6656" max="6656" width="4.7109375" style="7" customWidth="1"/>
    <col min="6657" max="6657" width="91.7109375" style="7" customWidth="1"/>
    <col min="6658" max="6658" width="4.7109375" style="7" customWidth="1"/>
    <col min="6659" max="6660" width="3.7109375" style="7" customWidth="1"/>
    <col min="6661" max="6661" width="4.7109375" style="7" customWidth="1"/>
    <col min="6662" max="6662" width="10.28515625" style="7" customWidth="1"/>
    <col min="6663" max="6664" width="39" style="7" customWidth="1"/>
    <col min="6665" max="6911" width="9.140625" style="7"/>
    <col min="6912" max="6912" width="4.7109375" style="7" customWidth="1"/>
    <col min="6913" max="6913" width="91.7109375" style="7" customWidth="1"/>
    <col min="6914" max="6914" width="4.7109375" style="7" customWidth="1"/>
    <col min="6915" max="6916" width="3.7109375" style="7" customWidth="1"/>
    <col min="6917" max="6917" width="4.7109375" style="7" customWidth="1"/>
    <col min="6918" max="6918" width="10.28515625" style="7" customWidth="1"/>
    <col min="6919" max="6920" width="39" style="7" customWidth="1"/>
    <col min="6921" max="7167" width="9.140625" style="7"/>
    <col min="7168" max="7168" width="4.7109375" style="7" customWidth="1"/>
    <col min="7169" max="7169" width="91.7109375" style="7" customWidth="1"/>
    <col min="7170" max="7170" width="4.7109375" style="7" customWidth="1"/>
    <col min="7171" max="7172" width="3.7109375" style="7" customWidth="1"/>
    <col min="7173" max="7173" width="4.7109375" style="7" customWidth="1"/>
    <col min="7174" max="7174" width="10.28515625" style="7" customWidth="1"/>
    <col min="7175" max="7176" width="39" style="7" customWidth="1"/>
    <col min="7177" max="7423" width="9.140625" style="7"/>
    <col min="7424" max="7424" width="4.7109375" style="7" customWidth="1"/>
    <col min="7425" max="7425" width="91.7109375" style="7" customWidth="1"/>
    <col min="7426" max="7426" width="4.7109375" style="7" customWidth="1"/>
    <col min="7427" max="7428" width="3.7109375" style="7" customWidth="1"/>
    <col min="7429" max="7429" width="4.7109375" style="7" customWidth="1"/>
    <col min="7430" max="7430" width="10.28515625" style="7" customWidth="1"/>
    <col min="7431" max="7432" width="39" style="7" customWidth="1"/>
    <col min="7433" max="7679" width="9.140625" style="7"/>
    <col min="7680" max="7680" width="4.7109375" style="7" customWidth="1"/>
    <col min="7681" max="7681" width="91.7109375" style="7" customWidth="1"/>
    <col min="7682" max="7682" width="4.7109375" style="7" customWidth="1"/>
    <col min="7683" max="7684" width="3.7109375" style="7" customWidth="1"/>
    <col min="7685" max="7685" width="4.7109375" style="7" customWidth="1"/>
    <col min="7686" max="7686" width="10.28515625" style="7" customWidth="1"/>
    <col min="7687" max="7688" width="39" style="7" customWidth="1"/>
    <col min="7689" max="7935" width="9.140625" style="7"/>
    <col min="7936" max="7936" width="4.7109375" style="7" customWidth="1"/>
    <col min="7937" max="7937" width="91.7109375" style="7" customWidth="1"/>
    <col min="7938" max="7938" width="4.7109375" style="7" customWidth="1"/>
    <col min="7939" max="7940" width="3.7109375" style="7" customWidth="1"/>
    <col min="7941" max="7941" width="4.7109375" style="7" customWidth="1"/>
    <col min="7942" max="7942" width="10.28515625" style="7" customWidth="1"/>
    <col min="7943" max="7944" width="39" style="7" customWidth="1"/>
    <col min="7945" max="8191" width="9.140625" style="7"/>
    <col min="8192" max="8192" width="4.7109375" style="7" customWidth="1"/>
    <col min="8193" max="8193" width="91.7109375" style="7" customWidth="1"/>
    <col min="8194" max="8194" width="4.7109375" style="7" customWidth="1"/>
    <col min="8195" max="8196" width="3.7109375" style="7" customWidth="1"/>
    <col min="8197" max="8197" width="4.7109375" style="7" customWidth="1"/>
    <col min="8198" max="8198" width="10.28515625" style="7" customWidth="1"/>
    <col min="8199" max="8200" width="39" style="7" customWidth="1"/>
    <col min="8201" max="8447" width="9.140625" style="7"/>
    <col min="8448" max="8448" width="4.7109375" style="7" customWidth="1"/>
    <col min="8449" max="8449" width="91.7109375" style="7" customWidth="1"/>
    <col min="8450" max="8450" width="4.7109375" style="7" customWidth="1"/>
    <col min="8451" max="8452" width="3.7109375" style="7" customWidth="1"/>
    <col min="8453" max="8453" width="4.7109375" style="7" customWidth="1"/>
    <col min="8454" max="8454" width="10.28515625" style="7" customWidth="1"/>
    <col min="8455" max="8456" width="39" style="7" customWidth="1"/>
    <col min="8457" max="8703" width="9.140625" style="7"/>
    <col min="8704" max="8704" width="4.7109375" style="7" customWidth="1"/>
    <col min="8705" max="8705" width="91.7109375" style="7" customWidth="1"/>
    <col min="8706" max="8706" width="4.7109375" style="7" customWidth="1"/>
    <col min="8707" max="8708" width="3.7109375" style="7" customWidth="1"/>
    <col min="8709" max="8709" width="4.7109375" style="7" customWidth="1"/>
    <col min="8710" max="8710" width="10.28515625" style="7" customWidth="1"/>
    <col min="8711" max="8712" width="39" style="7" customWidth="1"/>
    <col min="8713" max="8959" width="9.140625" style="7"/>
    <col min="8960" max="8960" width="4.7109375" style="7" customWidth="1"/>
    <col min="8961" max="8961" width="91.7109375" style="7" customWidth="1"/>
    <col min="8962" max="8962" width="4.7109375" style="7" customWidth="1"/>
    <col min="8963" max="8964" width="3.7109375" style="7" customWidth="1"/>
    <col min="8965" max="8965" width="4.7109375" style="7" customWidth="1"/>
    <col min="8966" max="8966" width="10.28515625" style="7" customWidth="1"/>
    <col min="8967" max="8968" width="39" style="7" customWidth="1"/>
    <col min="8969" max="9215" width="9.140625" style="7"/>
    <col min="9216" max="9216" width="4.7109375" style="7" customWidth="1"/>
    <col min="9217" max="9217" width="91.7109375" style="7" customWidth="1"/>
    <col min="9218" max="9218" width="4.7109375" style="7" customWidth="1"/>
    <col min="9219" max="9220" width="3.7109375" style="7" customWidth="1"/>
    <col min="9221" max="9221" width="4.7109375" style="7" customWidth="1"/>
    <col min="9222" max="9222" width="10.28515625" style="7" customWidth="1"/>
    <col min="9223" max="9224" width="39" style="7" customWidth="1"/>
    <col min="9225" max="9471" width="9.140625" style="7"/>
    <col min="9472" max="9472" width="4.7109375" style="7" customWidth="1"/>
    <col min="9473" max="9473" width="91.7109375" style="7" customWidth="1"/>
    <col min="9474" max="9474" width="4.7109375" style="7" customWidth="1"/>
    <col min="9475" max="9476" width="3.7109375" style="7" customWidth="1"/>
    <col min="9477" max="9477" width="4.7109375" style="7" customWidth="1"/>
    <col min="9478" max="9478" width="10.28515625" style="7" customWidth="1"/>
    <col min="9479" max="9480" width="39" style="7" customWidth="1"/>
    <col min="9481" max="9727" width="9.140625" style="7"/>
    <col min="9728" max="9728" width="4.7109375" style="7" customWidth="1"/>
    <col min="9729" max="9729" width="91.7109375" style="7" customWidth="1"/>
    <col min="9730" max="9730" width="4.7109375" style="7" customWidth="1"/>
    <col min="9731" max="9732" width="3.7109375" style="7" customWidth="1"/>
    <col min="9733" max="9733" width="4.7109375" style="7" customWidth="1"/>
    <col min="9734" max="9734" width="10.28515625" style="7" customWidth="1"/>
    <col min="9735" max="9736" width="39" style="7" customWidth="1"/>
    <col min="9737" max="9983" width="9.140625" style="7"/>
    <col min="9984" max="9984" width="4.7109375" style="7" customWidth="1"/>
    <col min="9985" max="9985" width="91.7109375" style="7" customWidth="1"/>
    <col min="9986" max="9986" width="4.7109375" style="7" customWidth="1"/>
    <col min="9987" max="9988" width="3.7109375" style="7" customWidth="1"/>
    <col min="9989" max="9989" width="4.7109375" style="7" customWidth="1"/>
    <col min="9990" max="9990" width="10.28515625" style="7" customWidth="1"/>
    <col min="9991" max="9992" width="39" style="7" customWidth="1"/>
    <col min="9993" max="10239" width="9.140625" style="7"/>
    <col min="10240" max="10240" width="4.7109375" style="7" customWidth="1"/>
    <col min="10241" max="10241" width="91.7109375" style="7" customWidth="1"/>
    <col min="10242" max="10242" width="4.7109375" style="7" customWidth="1"/>
    <col min="10243" max="10244" width="3.7109375" style="7" customWidth="1"/>
    <col min="10245" max="10245" width="4.7109375" style="7" customWidth="1"/>
    <col min="10246" max="10246" width="10.28515625" style="7" customWidth="1"/>
    <col min="10247" max="10248" width="39" style="7" customWidth="1"/>
    <col min="10249" max="10495" width="9.140625" style="7"/>
    <col min="10496" max="10496" width="4.7109375" style="7" customWidth="1"/>
    <col min="10497" max="10497" width="91.7109375" style="7" customWidth="1"/>
    <col min="10498" max="10498" width="4.7109375" style="7" customWidth="1"/>
    <col min="10499" max="10500" width="3.7109375" style="7" customWidth="1"/>
    <col min="10501" max="10501" width="4.7109375" style="7" customWidth="1"/>
    <col min="10502" max="10502" width="10.28515625" style="7" customWidth="1"/>
    <col min="10503" max="10504" width="39" style="7" customWidth="1"/>
    <col min="10505" max="10751" width="9.140625" style="7"/>
    <col min="10752" max="10752" width="4.7109375" style="7" customWidth="1"/>
    <col min="10753" max="10753" width="91.7109375" style="7" customWidth="1"/>
    <col min="10754" max="10754" width="4.7109375" style="7" customWidth="1"/>
    <col min="10755" max="10756" width="3.7109375" style="7" customWidth="1"/>
    <col min="10757" max="10757" width="4.7109375" style="7" customWidth="1"/>
    <col min="10758" max="10758" width="10.28515625" style="7" customWidth="1"/>
    <col min="10759" max="10760" width="39" style="7" customWidth="1"/>
    <col min="10761" max="11007" width="9.140625" style="7"/>
    <col min="11008" max="11008" width="4.7109375" style="7" customWidth="1"/>
    <col min="11009" max="11009" width="91.7109375" style="7" customWidth="1"/>
    <col min="11010" max="11010" width="4.7109375" style="7" customWidth="1"/>
    <col min="11011" max="11012" width="3.7109375" style="7" customWidth="1"/>
    <col min="11013" max="11013" width="4.7109375" style="7" customWidth="1"/>
    <col min="11014" max="11014" width="10.28515625" style="7" customWidth="1"/>
    <col min="11015" max="11016" width="39" style="7" customWidth="1"/>
    <col min="11017" max="11263" width="9.140625" style="7"/>
    <col min="11264" max="11264" width="4.7109375" style="7" customWidth="1"/>
    <col min="11265" max="11265" width="91.7109375" style="7" customWidth="1"/>
    <col min="11266" max="11266" width="4.7109375" style="7" customWidth="1"/>
    <col min="11267" max="11268" width="3.7109375" style="7" customWidth="1"/>
    <col min="11269" max="11269" width="4.7109375" style="7" customWidth="1"/>
    <col min="11270" max="11270" width="10.28515625" style="7" customWidth="1"/>
    <col min="11271" max="11272" width="39" style="7" customWidth="1"/>
    <col min="11273" max="11519" width="9.140625" style="7"/>
    <col min="11520" max="11520" width="4.7109375" style="7" customWidth="1"/>
    <col min="11521" max="11521" width="91.7109375" style="7" customWidth="1"/>
    <col min="11522" max="11522" width="4.7109375" style="7" customWidth="1"/>
    <col min="11523" max="11524" width="3.7109375" style="7" customWidth="1"/>
    <col min="11525" max="11525" width="4.7109375" style="7" customWidth="1"/>
    <col min="11526" max="11526" width="10.28515625" style="7" customWidth="1"/>
    <col min="11527" max="11528" width="39" style="7" customWidth="1"/>
    <col min="11529" max="11775" width="9.140625" style="7"/>
    <col min="11776" max="11776" width="4.7109375" style="7" customWidth="1"/>
    <col min="11777" max="11777" width="91.7109375" style="7" customWidth="1"/>
    <col min="11778" max="11778" width="4.7109375" style="7" customWidth="1"/>
    <col min="11779" max="11780" width="3.7109375" style="7" customWidth="1"/>
    <col min="11781" max="11781" width="4.7109375" style="7" customWidth="1"/>
    <col min="11782" max="11782" width="10.28515625" style="7" customWidth="1"/>
    <col min="11783" max="11784" width="39" style="7" customWidth="1"/>
    <col min="11785" max="12031" width="9.140625" style="7"/>
    <col min="12032" max="12032" width="4.7109375" style="7" customWidth="1"/>
    <col min="12033" max="12033" width="91.7109375" style="7" customWidth="1"/>
    <col min="12034" max="12034" width="4.7109375" style="7" customWidth="1"/>
    <col min="12035" max="12036" width="3.7109375" style="7" customWidth="1"/>
    <col min="12037" max="12037" width="4.7109375" style="7" customWidth="1"/>
    <col min="12038" max="12038" width="10.28515625" style="7" customWidth="1"/>
    <col min="12039" max="12040" width="39" style="7" customWidth="1"/>
    <col min="12041" max="12287" width="9.140625" style="7"/>
    <col min="12288" max="12288" width="4.7109375" style="7" customWidth="1"/>
    <col min="12289" max="12289" width="91.7109375" style="7" customWidth="1"/>
    <col min="12290" max="12290" width="4.7109375" style="7" customWidth="1"/>
    <col min="12291" max="12292" width="3.7109375" style="7" customWidth="1"/>
    <col min="12293" max="12293" width="4.7109375" style="7" customWidth="1"/>
    <col min="12294" max="12294" width="10.28515625" style="7" customWidth="1"/>
    <col min="12295" max="12296" width="39" style="7" customWidth="1"/>
    <col min="12297" max="12543" width="9.140625" style="7"/>
    <col min="12544" max="12544" width="4.7109375" style="7" customWidth="1"/>
    <col min="12545" max="12545" width="91.7109375" style="7" customWidth="1"/>
    <col min="12546" max="12546" width="4.7109375" style="7" customWidth="1"/>
    <col min="12547" max="12548" width="3.7109375" style="7" customWidth="1"/>
    <col min="12549" max="12549" width="4.7109375" style="7" customWidth="1"/>
    <col min="12550" max="12550" width="10.28515625" style="7" customWidth="1"/>
    <col min="12551" max="12552" width="39" style="7" customWidth="1"/>
    <col min="12553" max="12799" width="9.140625" style="7"/>
    <col min="12800" max="12800" width="4.7109375" style="7" customWidth="1"/>
    <col min="12801" max="12801" width="91.7109375" style="7" customWidth="1"/>
    <col min="12802" max="12802" width="4.7109375" style="7" customWidth="1"/>
    <col min="12803" max="12804" width="3.7109375" style="7" customWidth="1"/>
    <col min="12805" max="12805" width="4.7109375" style="7" customWidth="1"/>
    <col min="12806" max="12806" width="10.28515625" style="7" customWidth="1"/>
    <col min="12807" max="12808" width="39" style="7" customWidth="1"/>
    <col min="12809" max="13055" width="9.140625" style="7"/>
    <col min="13056" max="13056" width="4.7109375" style="7" customWidth="1"/>
    <col min="13057" max="13057" width="91.7109375" style="7" customWidth="1"/>
    <col min="13058" max="13058" width="4.7109375" style="7" customWidth="1"/>
    <col min="13059" max="13060" width="3.7109375" style="7" customWidth="1"/>
    <col min="13061" max="13061" width="4.7109375" style="7" customWidth="1"/>
    <col min="13062" max="13062" width="10.28515625" style="7" customWidth="1"/>
    <col min="13063" max="13064" width="39" style="7" customWidth="1"/>
    <col min="13065" max="13311" width="9.140625" style="7"/>
    <col min="13312" max="13312" width="4.7109375" style="7" customWidth="1"/>
    <col min="13313" max="13313" width="91.7109375" style="7" customWidth="1"/>
    <col min="13314" max="13314" width="4.7109375" style="7" customWidth="1"/>
    <col min="13315" max="13316" width="3.7109375" style="7" customWidth="1"/>
    <col min="13317" max="13317" width="4.7109375" style="7" customWidth="1"/>
    <col min="13318" max="13318" width="10.28515625" style="7" customWidth="1"/>
    <col min="13319" max="13320" width="39" style="7" customWidth="1"/>
    <col min="13321" max="13567" width="9.140625" style="7"/>
    <col min="13568" max="13568" width="4.7109375" style="7" customWidth="1"/>
    <col min="13569" max="13569" width="91.7109375" style="7" customWidth="1"/>
    <col min="13570" max="13570" width="4.7109375" style="7" customWidth="1"/>
    <col min="13571" max="13572" width="3.7109375" style="7" customWidth="1"/>
    <col min="13573" max="13573" width="4.7109375" style="7" customWidth="1"/>
    <col min="13574" max="13574" width="10.28515625" style="7" customWidth="1"/>
    <col min="13575" max="13576" width="39" style="7" customWidth="1"/>
    <col min="13577" max="13823" width="9.140625" style="7"/>
    <col min="13824" max="13824" width="4.7109375" style="7" customWidth="1"/>
    <col min="13825" max="13825" width="91.7109375" style="7" customWidth="1"/>
    <col min="13826" max="13826" width="4.7109375" style="7" customWidth="1"/>
    <col min="13827" max="13828" width="3.7109375" style="7" customWidth="1"/>
    <col min="13829" max="13829" width="4.7109375" style="7" customWidth="1"/>
    <col min="13830" max="13830" width="10.28515625" style="7" customWidth="1"/>
    <col min="13831" max="13832" width="39" style="7" customWidth="1"/>
    <col min="13833" max="14079" width="9.140625" style="7"/>
    <col min="14080" max="14080" width="4.7109375" style="7" customWidth="1"/>
    <col min="14081" max="14081" width="91.7109375" style="7" customWidth="1"/>
    <col min="14082" max="14082" width="4.7109375" style="7" customWidth="1"/>
    <col min="14083" max="14084" width="3.7109375" style="7" customWidth="1"/>
    <col min="14085" max="14085" width="4.7109375" style="7" customWidth="1"/>
    <col min="14086" max="14086" width="10.28515625" style="7" customWidth="1"/>
    <col min="14087" max="14088" width="39" style="7" customWidth="1"/>
    <col min="14089" max="14335" width="9.140625" style="7"/>
    <col min="14336" max="14336" width="4.7109375" style="7" customWidth="1"/>
    <col min="14337" max="14337" width="91.7109375" style="7" customWidth="1"/>
    <col min="14338" max="14338" width="4.7109375" style="7" customWidth="1"/>
    <col min="14339" max="14340" width="3.7109375" style="7" customWidth="1"/>
    <col min="14341" max="14341" width="4.7109375" style="7" customWidth="1"/>
    <col min="14342" max="14342" width="10.28515625" style="7" customWidth="1"/>
    <col min="14343" max="14344" width="39" style="7" customWidth="1"/>
    <col min="14345" max="14591" width="9.140625" style="7"/>
    <col min="14592" max="14592" width="4.7109375" style="7" customWidth="1"/>
    <col min="14593" max="14593" width="91.7109375" style="7" customWidth="1"/>
    <col min="14594" max="14594" width="4.7109375" style="7" customWidth="1"/>
    <col min="14595" max="14596" width="3.7109375" style="7" customWidth="1"/>
    <col min="14597" max="14597" width="4.7109375" style="7" customWidth="1"/>
    <col min="14598" max="14598" width="10.28515625" style="7" customWidth="1"/>
    <col min="14599" max="14600" width="39" style="7" customWidth="1"/>
    <col min="14601" max="14847" width="9.140625" style="7"/>
    <col min="14848" max="14848" width="4.7109375" style="7" customWidth="1"/>
    <col min="14849" max="14849" width="91.7109375" style="7" customWidth="1"/>
    <col min="14850" max="14850" width="4.7109375" style="7" customWidth="1"/>
    <col min="14851" max="14852" width="3.7109375" style="7" customWidth="1"/>
    <col min="14853" max="14853" width="4.7109375" style="7" customWidth="1"/>
    <col min="14854" max="14854" width="10.28515625" style="7" customWidth="1"/>
    <col min="14855" max="14856" width="39" style="7" customWidth="1"/>
    <col min="14857" max="15103" width="9.140625" style="7"/>
    <col min="15104" max="15104" width="4.7109375" style="7" customWidth="1"/>
    <col min="15105" max="15105" width="91.7109375" style="7" customWidth="1"/>
    <col min="15106" max="15106" width="4.7109375" style="7" customWidth="1"/>
    <col min="15107" max="15108" width="3.7109375" style="7" customWidth="1"/>
    <col min="15109" max="15109" width="4.7109375" style="7" customWidth="1"/>
    <col min="15110" max="15110" width="10.28515625" style="7" customWidth="1"/>
    <col min="15111" max="15112" width="39" style="7" customWidth="1"/>
    <col min="15113" max="15359" width="9.140625" style="7"/>
    <col min="15360" max="15360" width="4.7109375" style="7" customWidth="1"/>
    <col min="15361" max="15361" width="91.7109375" style="7" customWidth="1"/>
    <col min="15362" max="15362" width="4.7109375" style="7" customWidth="1"/>
    <col min="15363" max="15364" width="3.7109375" style="7" customWidth="1"/>
    <col min="15365" max="15365" width="4.7109375" style="7" customWidth="1"/>
    <col min="15366" max="15366" width="10.28515625" style="7" customWidth="1"/>
    <col min="15367" max="15368" width="39" style="7" customWidth="1"/>
    <col min="15369" max="15615" width="9.140625" style="7"/>
    <col min="15616" max="15616" width="4.7109375" style="7" customWidth="1"/>
    <col min="15617" max="15617" width="91.7109375" style="7" customWidth="1"/>
    <col min="15618" max="15618" width="4.7109375" style="7" customWidth="1"/>
    <col min="15619" max="15620" width="3.7109375" style="7" customWidth="1"/>
    <col min="15621" max="15621" width="4.7109375" style="7" customWidth="1"/>
    <col min="15622" max="15622" width="10.28515625" style="7" customWidth="1"/>
    <col min="15623" max="15624" width="39" style="7" customWidth="1"/>
    <col min="15625" max="15871" width="9.140625" style="7"/>
    <col min="15872" max="15872" width="4.7109375" style="7" customWidth="1"/>
    <col min="15873" max="15873" width="91.7109375" style="7" customWidth="1"/>
    <col min="15874" max="15874" width="4.7109375" style="7" customWidth="1"/>
    <col min="15875" max="15876" width="3.7109375" style="7" customWidth="1"/>
    <col min="15877" max="15877" width="4.7109375" style="7" customWidth="1"/>
    <col min="15878" max="15878" width="10.28515625" style="7" customWidth="1"/>
    <col min="15879" max="15880" width="39" style="7" customWidth="1"/>
    <col min="15881" max="16127" width="9.140625" style="7"/>
    <col min="16128" max="16128" width="4.7109375" style="7" customWidth="1"/>
    <col min="16129" max="16129" width="91.7109375" style="7" customWidth="1"/>
    <col min="16130" max="16130" width="4.7109375" style="7" customWidth="1"/>
    <col min="16131" max="16132" width="3.7109375" style="7" customWidth="1"/>
    <col min="16133" max="16133" width="4.7109375" style="7" customWidth="1"/>
    <col min="16134" max="16134" width="10.28515625" style="7" customWidth="1"/>
    <col min="16135" max="16136" width="39" style="7" customWidth="1"/>
    <col min="16137" max="16384" width="9.140625" style="7"/>
  </cols>
  <sheetData>
    <row r="1" spans="1:8" ht="54" x14ac:dyDescent="0.45">
      <c r="A1" s="5" t="s">
        <v>412</v>
      </c>
      <c r="B1" s="6"/>
      <c r="C1" s="6"/>
      <c r="D1" s="6"/>
      <c r="E1" s="6"/>
      <c r="F1" s="6"/>
      <c r="G1" s="6"/>
      <c r="H1" s="6"/>
    </row>
    <row r="2" spans="1:8" ht="4.5" customHeight="1" x14ac:dyDescent="0.45">
      <c r="A2" s="8"/>
      <c r="B2" s="6"/>
      <c r="C2" s="6"/>
      <c r="D2" s="6"/>
      <c r="E2" s="6"/>
      <c r="F2" s="6"/>
      <c r="G2" s="6"/>
      <c r="H2" s="6"/>
    </row>
    <row r="3" spans="1:8" ht="26.25" x14ac:dyDescent="0.45">
      <c r="A3" s="3" t="s">
        <v>510</v>
      </c>
      <c r="B3" s="9"/>
      <c r="C3" s="9"/>
      <c r="D3" s="9"/>
      <c r="E3" s="9"/>
      <c r="F3" s="9"/>
      <c r="G3" s="9"/>
      <c r="H3" s="9"/>
    </row>
    <row r="4" spans="1:8" ht="4.5" customHeight="1" x14ac:dyDescent="0.45">
      <c r="A4" s="3"/>
      <c r="B4" s="9"/>
      <c r="C4" s="9"/>
      <c r="D4" s="9"/>
      <c r="E4" s="9"/>
      <c r="F4" s="9"/>
      <c r="G4" s="9"/>
      <c r="H4" s="9"/>
    </row>
    <row r="5" spans="1:8" ht="83.25" customHeight="1" x14ac:dyDescent="0.45">
      <c r="A5" s="3" t="s">
        <v>613</v>
      </c>
      <c r="B5" s="9"/>
      <c r="C5" s="9"/>
      <c r="D5" s="9"/>
      <c r="E5" s="9"/>
      <c r="F5" s="9"/>
      <c r="G5" s="9"/>
      <c r="H5" s="9"/>
    </row>
    <row r="6" spans="1:8" ht="4.5" customHeight="1" x14ac:dyDescent="0.45"/>
    <row r="7" spans="1:8" ht="132" customHeight="1" x14ac:dyDescent="0.25">
      <c r="A7" s="4" t="s">
        <v>511</v>
      </c>
      <c r="B7" s="11"/>
      <c r="C7" s="11"/>
      <c r="D7" s="11"/>
      <c r="E7" s="11"/>
      <c r="F7" s="11"/>
      <c r="G7" s="11"/>
      <c r="H7" s="11"/>
    </row>
    <row r="8" spans="1:8" ht="13.15" x14ac:dyDescent="0.45">
      <c r="A8" s="4"/>
      <c r="B8" s="11"/>
      <c r="C8" s="11"/>
      <c r="D8" s="11"/>
      <c r="E8" s="11"/>
      <c r="F8" s="11"/>
      <c r="G8" s="11"/>
      <c r="H8" s="11"/>
    </row>
    <row r="9" spans="1:8" ht="13.15" x14ac:dyDescent="0.45">
      <c r="A9" s="17" t="s">
        <v>409</v>
      </c>
    </row>
    <row r="10" spans="1:8" s="12" customFormat="1" ht="13.15" x14ac:dyDescent="0.45">
      <c r="A10" s="19"/>
    </row>
    <row r="11" spans="1:8" s="12" customFormat="1" ht="6.75" customHeight="1" x14ac:dyDescent="0.45">
      <c r="A11" s="21"/>
    </row>
    <row r="12" spans="1:8" ht="13.15" x14ac:dyDescent="0.45">
      <c r="A12" s="21" t="s">
        <v>506</v>
      </c>
      <c r="C12" s="20"/>
      <c r="D12" s="20"/>
      <c r="E12" s="20"/>
    </row>
    <row r="13" spans="1:8" s="12" customFormat="1" ht="13.15" x14ac:dyDescent="0.45">
      <c r="A13" s="19"/>
    </row>
    <row r="14" spans="1:8" s="12" customFormat="1" ht="6.75" customHeight="1" x14ac:dyDescent="0.45">
      <c r="A14" s="21"/>
    </row>
    <row r="15" spans="1:8" s="12" customFormat="1" ht="13.15" x14ac:dyDescent="0.45">
      <c r="A15" s="22" t="s">
        <v>502</v>
      </c>
    </row>
    <row r="16" spans="1:8" s="12" customFormat="1" ht="13.15" x14ac:dyDescent="0.45">
      <c r="A16" s="19"/>
    </row>
    <row r="17" spans="1:2" s="12" customFormat="1" ht="6.75" customHeight="1" x14ac:dyDescent="0.45">
      <c r="A17" s="22"/>
    </row>
    <row r="18" spans="1:2" s="12" customFormat="1" ht="13.15" x14ac:dyDescent="0.45">
      <c r="A18" s="22" t="s">
        <v>503</v>
      </c>
    </row>
    <row r="19" spans="1:2" s="12" customFormat="1" ht="13.15" x14ac:dyDescent="0.45">
      <c r="A19" s="19"/>
    </row>
    <row r="20" spans="1:2" s="12" customFormat="1" ht="6" customHeight="1" x14ac:dyDescent="0.25">
      <c r="A20" s="21"/>
    </row>
    <row r="21" spans="1:2" s="13" customFormat="1" x14ac:dyDescent="0.25">
      <c r="A21" s="23" t="s">
        <v>512</v>
      </c>
      <c r="B21" s="14"/>
    </row>
    <row r="22" spans="1:2" s="13" customFormat="1" ht="6.75" customHeight="1" x14ac:dyDescent="0.25">
      <c r="A22" s="23"/>
      <c r="B22" s="14"/>
    </row>
    <row r="23" spans="1:2" s="13" customFormat="1" x14ac:dyDescent="0.25">
      <c r="A23" s="22" t="s">
        <v>500</v>
      </c>
      <c r="B23" s="14"/>
    </row>
    <row r="24" spans="1:2" s="13" customFormat="1" x14ac:dyDescent="0.25">
      <c r="A24" s="19"/>
    </row>
    <row r="25" spans="1:2" s="13" customFormat="1" ht="6.75" customHeight="1" x14ac:dyDescent="0.25">
      <c r="A25" s="22"/>
    </row>
    <row r="26" spans="1:2" s="13" customFormat="1" x14ac:dyDescent="0.25">
      <c r="A26" s="22" t="s">
        <v>501</v>
      </c>
    </row>
    <row r="27" spans="1:2" s="13" customFormat="1" x14ac:dyDescent="0.25">
      <c r="A27" s="19"/>
    </row>
    <row r="28" spans="1:2" s="13" customFormat="1" ht="6.75" customHeight="1" x14ac:dyDescent="0.25">
      <c r="A28" s="21"/>
    </row>
    <row r="29" spans="1:2" s="13" customFormat="1" x14ac:dyDescent="0.25">
      <c r="A29" s="22" t="s">
        <v>504</v>
      </c>
    </row>
    <row r="30" spans="1:2" s="13" customFormat="1" x14ac:dyDescent="0.25">
      <c r="A30" s="19"/>
    </row>
    <row r="31" spans="1:2" s="13" customFormat="1" ht="6.75" customHeight="1" x14ac:dyDescent="0.25">
      <c r="A31" s="21"/>
    </row>
    <row r="32" spans="1:2" s="13" customFormat="1" x14ac:dyDescent="0.25">
      <c r="A32" s="22" t="s">
        <v>505</v>
      </c>
    </row>
    <row r="33" spans="1:8" x14ac:dyDescent="0.25">
      <c r="A33" s="26"/>
    </row>
    <row r="34" spans="1:8" ht="6.75" customHeight="1" x14ac:dyDescent="0.25">
      <c r="A34" s="24"/>
    </row>
    <row r="35" spans="1:8" ht="60" x14ac:dyDescent="0.25">
      <c r="A35" s="25" t="s">
        <v>509</v>
      </c>
      <c r="B35" s="11"/>
      <c r="C35" s="11"/>
      <c r="D35" s="11"/>
      <c r="E35" s="11"/>
      <c r="F35" s="11"/>
      <c r="G35" s="11"/>
      <c r="H35" s="11"/>
    </row>
    <row r="36" spans="1:8" ht="24" x14ac:dyDescent="0.25">
      <c r="A36" s="25" t="s">
        <v>508</v>
      </c>
      <c r="B36" s="11"/>
      <c r="C36" s="11"/>
      <c r="D36" s="11"/>
      <c r="E36" s="11"/>
      <c r="F36" s="11"/>
      <c r="G36" s="11"/>
      <c r="H36" s="11"/>
    </row>
    <row r="37" spans="1:8" ht="6.75" customHeight="1" x14ac:dyDescent="0.25">
      <c r="A37" s="25"/>
      <c r="B37" s="11"/>
      <c r="C37" s="11"/>
      <c r="D37" s="11"/>
      <c r="E37" s="11"/>
      <c r="F37" s="11"/>
      <c r="G37" s="11"/>
      <c r="H37" s="11"/>
    </row>
    <row r="38" spans="1:8" x14ac:dyDescent="0.25">
      <c r="A38" s="21" t="s">
        <v>507</v>
      </c>
    </row>
    <row r="39" spans="1:8" x14ac:dyDescent="0.25">
      <c r="A39" s="19"/>
    </row>
    <row r="40" spans="1:8" x14ac:dyDescent="0.25">
      <c r="A40" s="16"/>
    </row>
    <row r="41" spans="1:8" s="15" customFormat="1" x14ac:dyDescent="0.25">
      <c r="A41" s="4"/>
    </row>
    <row r="42" spans="1:8" s="15" customFormat="1" x14ac:dyDescent="0.25">
      <c r="A42" s="4"/>
    </row>
    <row r="43" spans="1:8" s="15" customFormat="1" x14ac:dyDescent="0.25">
      <c r="A43" s="4"/>
    </row>
    <row r="44" spans="1:8" s="15" customFormat="1" x14ac:dyDescent="0.25">
      <c r="A44" s="4"/>
    </row>
    <row r="45" spans="1:8" s="15" customFormat="1" x14ac:dyDescent="0.25">
      <c r="A45" s="4"/>
    </row>
    <row r="46" spans="1:8" s="15" customFormat="1" x14ac:dyDescent="0.25">
      <c r="A46" s="4"/>
    </row>
    <row r="47" spans="1:8" s="15" customFormat="1" x14ac:dyDescent="0.25">
      <c r="A47" s="4"/>
    </row>
    <row r="48" spans="1:8" s="15" customFormat="1" x14ac:dyDescent="0.25">
      <c r="A48" s="4"/>
    </row>
    <row r="49" spans="1:1" s="15" customFormat="1" x14ac:dyDescent="0.25">
      <c r="A49" s="4"/>
    </row>
    <row r="50" spans="1:1" s="15" customFormat="1" x14ac:dyDescent="0.25">
      <c r="A50" s="4"/>
    </row>
    <row r="51" spans="1:1" s="15" customFormat="1" x14ac:dyDescent="0.25">
      <c r="A51" s="4"/>
    </row>
    <row r="52" spans="1:1" s="15" customFormat="1" x14ac:dyDescent="0.25">
      <c r="A52" s="4"/>
    </row>
    <row r="53" spans="1:1" s="15" customFormat="1" x14ac:dyDescent="0.25">
      <c r="A53" s="4"/>
    </row>
    <row r="54" spans="1:1" s="15" customFormat="1" x14ac:dyDescent="0.25">
      <c r="A54" s="4"/>
    </row>
    <row r="55" spans="1:1" s="15" customFormat="1" x14ac:dyDescent="0.25">
      <c r="A55" s="4"/>
    </row>
    <row r="56" spans="1:1" s="15" customFormat="1" x14ac:dyDescent="0.25">
      <c r="A56" s="4"/>
    </row>
    <row r="57" spans="1:1" s="15" customFormat="1" x14ac:dyDescent="0.25">
      <c r="A57" s="4"/>
    </row>
    <row r="58" spans="1:1" s="15" customFormat="1" x14ac:dyDescent="0.25">
      <c r="A58" s="4"/>
    </row>
    <row r="59" spans="1:1" s="15" customFormat="1" x14ac:dyDescent="0.25">
      <c r="A59" s="4"/>
    </row>
    <row r="60" spans="1:1" s="15" customFormat="1" x14ac:dyDescent="0.25">
      <c r="A60" s="4"/>
    </row>
    <row r="61" spans="1:1" s="15" customFormat="1" x14ac:dyDescent="0.25">
      <c r="A61" s="4"/>
    </row>
    <row r="62" spans="1:1" s="15" customFormat="1" x14ac:dyDescent="0.25">
      <c r="A62" s="4"/>
    </row>
    <row r="63" spans="1:1" s="15" customFormat="1" x14ac:dyDescent="0.25">
      <c r="A63" s="4"/>
    </row>
    <row r="64" spans="1:1" s="15" customFormat="1" x14ac:dyDescent="0.25">
      <c r="A64" s="4"/>
    </row>
    <row r="65" spans="1:1" s="15" customFormat="1" x14ac:dyDescent="0.25">
      <c r="A65" s="4"/>
    </row>
    <row r="66" spans="1:1" s="15" customFormat="1" x14ac:dyDescent="0.25">
      <c r="A66" s="4"/>
    </row>
    <row r="67" spans="1:1" s="15" customFormat="1" x14ac:dyDescent="0.25">
      <c r="A67" s="4"/>
    </row>
    <row r="68" spans="1:1" s="15" customFormat="1" x14ac:dyDescent="0.25">
      <c r="A68" s="4"/>
    </row>
    <row r="69" spans="1:1" s="15" customFormat="1" x14ac:dyDescent="0.25">
      <c r="A69" s="4"/>
    </row>
    <row r="70" spans="1:1" s="15" customFormat="1" x14ac:dyDescent="0.25">
      <c r="A70" s="4"/>
    </row>
    <row r="71" spans="1:1" s="15" customFormat="1" x14ac:dyDescent="0.25">
      <c r="A71" s="4"/>
    </row>
    <row r="72" spans="1:1" s="15" customFormat="1" x14ac:dyDescent="0.25">
      <c r="A72" s="4"/>
    </row>
    <row r="73" spans="1:1" s="15" customFormat="1" x14ac:dyDescent="0.25">
      <c r="A73" s="4"/>
    </row>
    <row r="74" spans="1:1" s="15" customFormat="1" x14ac:dyDescent="0.25">
      <c r="A74" s="4"/>
    </row>
    <row r="75" spans="1:1" s="15" customFormat="1" x14ac:dyDescent="0.25">
      <c r="A75" s="4"/>
    </row>
    <row r="76" spans="1:1" s="15" customFormat="1" x14ac:dyDescent="0.25">
      <c r="A76" s="4"/>
    </row>
    <row r="77" spans="1:1" s="15" customFormat="1" x14ac:dyDescent="0.25">
      <c r="A77" s="4"/>
    </row>
    <row r="78" spans="1:1" s="15" customFormat="1" x14ac:dyDescent="0.25">
      <c r="A78" s="4"/>
    </row>
    <row r="79" spans="1:1" s="15" customFormat="1" x14ac:dyDescent="0.25">
      <c r="A79" s="4"/>
    </row>
    <row r="80" spans="1:1" s="15" customFormat="1" x14ac:dyDescent="0.25">
      <c r="A80" s="4"/>
    </row>
    <row r="81" spans="1:1" s="15" customFormat="1" x14ac:dyDescent="0.25">
      <c r="A81" s="4"/>
    </row>
    <row r="82" spans="1:1" s="15" customFormat="1" x14ac:dyDescent="0.25">
      <c r="A82" s="4"/>
    </row>
    <row r="83" spans="1:1" s="15" customFormat="1" x14ac:dyDescent="0.25">
      <c r="A83" s="4"/>
    </row>
    <row r="84" spans="1:1" s="15" customFormat="1" x14ac:dyDescent="0.25">
      <c r="A84" s="4"/>
    </row>
    <row r="85" spans="1:1" s="15" customFormat="1" x14ac:dyDescent="0.25">
      <c r="A85" s="4"/>
    </row>
    <row r="86" spans="1:1" s="15" customFormat="1" x14ac:dyDescent="0.25">
      <c r="A86" s="4"/>
    </row>
    <row r="87" spans="1:1" s="15" customFormat="1" x14ac:dyDescent="0.25">
      <c r="A87" s="4"/>
    </row>
    <row r="88" spans="1:1" s="15" customFormat="1" x14ac:dyDescent="0.25">
      <c r="A88" s="4"/>
    </row>
    <row r="89" spans="1:1" s="15" customFormat="1" x14ac:dyDescent="0.25">
      <c r="A89" s="4"/>
    </row>
    <row r="90" spans="1:1" s="15" customFormat="1" x14ac:dyDescent="0.25">
      <c r="A90" s="4"/>
    </row>
    <row r="91" spans="1:1" s="15" customFormat="1" x14ac:dyDescent="0.25">
      <c r="A91" s="4"/>
    </row>
    <row r="92" spans="1:1" s="15" customFormat="1" x14ac:dyDescent="0.25">
      <c r="A92" s="4"/>
    </row>
    <row r="93" spans="1:1" s="15" customFormat="1" x14ac:dyDescent="0.25">
      <c r="A93" s="4"/>
    </row>
    <row r="94" spans="1:1" s="15" customFormat="1" x14ac:dyDescent="0.25">
      <c r="A94" s="4"/>
    </row>
    <row r="95" spans="1:1" s="15" customFormat="1" x14ac:dyDescent="0.25">
      <c r="A95" s="4"/>
    </row>
    <row r="96" spans="1:1" s="15" customFormat="1" x14ac:dyDescent="0.25">
      <c r="A96" s="4"/>
    </row>
    <row r="97" spans="1:1" s="15" customFormat="1" x14ac:dyDescent="0.25">
      <c r="A97" s="4"/>
    </row>
    <row r="98" spans="1:1" s="15" customFormat="1" x14ac:dyDescent="0.25">
      <c r="A98" s="4"/>
    </row>
    <row r="99" spans="1:1" s="15" customFormat="1" x14ac:dyDescent="0.25">
      <c r="A99" s="4"/>
    </row>
    <row r="100" spans="1:1" s="15" customFormat="1" x14ac:dyDescent="0.25">
      <c r="A100" s="4"/>
    </row>
    <row r="101" spans="1:1" s="15" customFormat="1" x14ac:dyDescent="0.25">
      <c r="A101" s="4"/>
    </row>
    <row r="102" spans="1:1" s="15" customFormat="1" x14ac:dyDescent="0.25">
      <c r="A102" s="4"/>
    </row>
    <row r="103" spans="1:1" s="15" customFormat="1" x14ac:dyDescent="0.25">
      <c r="A103" s="4"/>
    </row>
    <row r="104" spans="1:1" s="15" customFormat="1" x14ac:dyDescent="0.25">
      <c r="A104" s="4"/>
    </row>
    <row r="105" spans="1:1" s="15" customFormat="1" x14ac:dyDescent="0.25">
      <c r="A105" s="4"/>
    </row>
    <row r="106" spans="1:1" s="15" customFormat="1" x14ac:dyDescent="0.25">
      <c r="A106" s="4"/>
    </row>
    <row r="107" spans="1:1" s="15" customFormat="1" x14ac:dyDescent="0.25">
      <c r="A107" s="4"/>
    </row>
    <row r="108" spans="1:1" s="15" customFormat="1" x14ac:dyDescent="0.25">
      <c r="A108" s="4"/>
    </row>
    <row r="109" spans="1:1" s="15" customFormat="1" x14ac:dyDescent="0.25">
      <c r="A109" s="4"/>
    </row>
    <row r="110" spans="1:1" s="15" customFormat="1" x14ac:dyDescent="0.25">
      <c r="A110" s="4"/>
    </row>
    <row r="111" spans="1:1" s="15" customFormat="1" x14ac:dyDescent="0.25">
      <c r="A111" s="4"/>
    </row>
    <row r="112" spans="1:1" s="15" customFormat="1" x14ac:dyDescent="0.25">
      <c r="A112" s="4"/>
    </row>
    <row r="113" spans="1:1" s="15" customFormat="1" x14ac:dyDescent="0.25">
      <c r="A113" s="4"/>
    </row>
    <row r="114" spans="1:1" s="15" customFormat="1" x14ac:dyDescent="0.25">
      <c r="A114" s="4"/>
    </row>
    <row r="115" spans="1:1" s="15" customFormat="1" x14ac:dyDescent="0.25">
      <c r="A115" s="4"/>
    </row>
    <row r="116" spans="1:1" s="15" customFormat="1" x14ac:dyDescent="0.25">
      <c r="A116" s="4"/>
    </row>
    <row r="117" spans="1:1" s="15" customFormat="1" x14ac:dyDescent="0.25">
      <c r="A117" s="4"/>
    </row>
    <row r="118" spans="1:1" s="15" customFormat="1" x14ac:dyDescent="0.25">
      <c r="A118" s="4"/>
    </row>
    <row r="119" spans="1:1" s="15" customFormat="1" x14ac:dyDescent="0.25">
      <c r="A119" s="4"/>
    </row>
    <row r="120" spans="1:1" s="15" customFormat="1" x14ac:dyDescent="0.25">
      <c r="A120" s="4"/>
    </row>
    <row r="121" spans="1:1" s="15" customFormat="1" x14ac:dyDescent="0.25">
      <c r="A121" s="4"/>
    </row>
    <row r="122" spans="1:1" s="15" customFormat="1" x14ac:dyDescent="0.25">
      <c r="A122" s="4"/>
    </row>
    <row r="123" spans="1:1" s="15" customFormat="1" x14ac:dyDescent="0.25">
      <c r="A123" s="4"/>
    </row>
    <row r="124" spans="1:1" s="15" customFormat="1" x14ac:dyDescent="0.25">
      <c r="A124" s="4"/>
    </row>
    <row r="125" spans="1:1" s="15" customFormat="1" x14ac:dyDescent="0.25">
      <c r="A125" s="4"/>
    </row>
    <row r="126" spans="1:1" s="15" customFormat="1" x14ac:dyDescent="0.25">
      <c r="A126" s="4"/>
    </row>
    <row r="127" spans="1:1" s="15" customFormat="1" x14ac:dyDescent="0.25">
      <c r="A127" s="4"/>
    </row>
    <row r="128" spans="1:1" s="15" customFormat="1" x14ac:dyDescent="0.25">
      <c r="A128" s="4"/>
    </row>
    <row r="129" spans="1:1" s="15" customFormat="1" x14ac:dyDescent="0.25">
      <c r="A129" s="4"/>
    </row>
    <row r="130" spans="1:1" s="15" customFormat="1" x14ac:dyDescent="0.25">
      <c r="A130" s="4"/>
    </row>
    <row r="131" spans="1:1" s="15" customFormat="1" x14ac:dyDescent="0.25">
      <c r="A131" s="4"/>
    </row>
    <row r="132" spans="1:1" s="15" customFormat="1" x14ac:dyDescent="0.25">
      <c r="A132" s="4"/>
    </row>
    <row r="133" spans="1:1" s="15" customFormat="1" x14ac:dyDescent="0.25">
      <c r="A133" s="4"/>
    </row>
    <row r="134" spans="1:1" s="15" customFormat="1" x14ac:dyDescent="0.25">
      <c r="A134" s="4"/>
    </row>
    <row r="135" spans="1:1" s="15" customFormat="1" x14ac:dyDescent="0.25">
      <c r="A135" s="4"/>
    </row>
    <row r="136" spans="1:1" s="15" customFormat="1" x14ac:dyDescent="0.25">
      <c r="A136" s="4"/>
    </row>
    <row r="137" spans="1:1" s="15" customFormat="1" x14ac:dyDescent="0.25">
      <c r="A137" s="4"/>
    </row>
    <row r="138" spans="1:1" s="15" customFormat="1" x14ac:dyDescent="0.25">
      <c r="A138" s="4"/>
    </row>
    <row r="139" spans="1:1" s="15" customFormat="1" x14ac:dyDescent="0.25">
      <c r="A139" s="4"/>
    </row>
    <row r="140" spans="1:1" s="15" customFormat="1" x14ac:dyDescent="0.25">
      <c r="A140" s="4"/>
    </row>
    <row r="141" spans="1:1" s="15" customFormat="1" x14ac:dyDescent="0.25">
      <c r="A141" s="4"/>
    </row>
    <row r="142" spans="1:1" s="15" customFormat="1" x14ac:dyDescent="0.25">
      <c r="A142" s="4"/>
    </row>
    <row r="143" spans="1:1" s="15" customFormat="1" x14ac:dyDescent="0.25">
      <c r="A143" s="4"/>
    </row>
    <row r="144" spans="1:1" s="15" customFormat="1" x14ac:dyDescent="0.25">
      <c r="A144" s="4"/>
    </row>
    <row r="145" spans="1:1" s="15" customFormat="1" x14ac:dyDescent="0.25">
      <c r="A145" s="4"/>
    </row>
    <row r="146" spans="1:1" s="15" customFormat="1" x14ac:dyDescent="0.25">
      <c r="A146" s="4"/>
    </row>
    <row r="147" spans="1:1" s="15" customFormat="1" x14ac:dyDescent="0.25">
      <c r="A147" s="4"/>
    </row>
    <row r="148" spans="1:1" s="15" customFormat="1" x14ac:dyDescent="0.25">
      <c r="A148" s="4"/>
    </row>
    <row r="149" spans="1:1" s="15" customFormat="1" x14ac:dyDescent="0.25">
      <c r="A149" s="4"/>
    </row>
    <row r="150" spans="1:1" s="15" customFormat="1" x14ac:dyDescent="0.25">
      <c r="A150" s="4"/>
    </row>
    <row r="151" spans="1:1" s="15" customFormat="1" x14ac:dyDescent="0.25">
      <c r="A151" s="4"/>
    </row>
    <row r="152" spans="1:1" s="15" customFormat="1" x14ac:dyDescent="0.25">
      <c r="A152" s="4"/>
    </row>
    <row r="153" spans="1:1" s="15" customFormat="1" x14ac:dyDescent="0.25">
      <c r="A153" s="4"/>
    </row>
    <row r="154" spans="1:1" s="15" customFormat="1" x14ac:dyDescent="0.25">
      <c r="A154" s="4"/>
    </row>
    <row r="155" spans="1:1" s="15" customFormat="1" x14ac:dyDescent="0.25">
      <c r="A155" s="4"/>
    </row>
    <row r="156" spans="1:1" s="15" customFormat="1" x14ac:dyDescent="0.25">
      <c r="A156" s="4"/>
    </row>
    <row r="157" spans="1:1" s="15" customFormat="1" x14ac:dyDescent="0.25">
      <c r="A157" s="4"/>
    </row>
    <row r="158" spans="1:1" s="15" customFormat="1" x14ac:dyDescent="0.25">
      <c r="A158" s="4"/>
    </row>
    <row r="159" spans="1:1" s="15" customFormat="1" x14ac:dyDescent="0.25">
      <c r="A159" s="4"/>
    </row>
    <row r="160" spans="1:1" s="15" customFormat="1" x14ac:dyDescent="0.25">
      <c r="A160" s="4"/>
    </row>
    <row r="161" spans="1:1" s="15" customFormat="1" x14ac:dyDescent="0.25">
      <c r="A161" s="4"/>
    </row>
    <row r="162" spans="1:1" s="15" customFormat="1" x14ac:dyDescent="0.25">
      <c r="A162" s="4"/>
    </row>
    <row r="163" spans="1:1" s="15" customFormat="1" x14ac:dyDescent="0.25">
      <c r="A163" s="4"/>
    </row>
    <row r="164" spans="1:1" s="15" customFormat="1" x14ac:dyDescent="0.25">
      <c r="A164" s="4"/>
    </row>
    <row r="165" spans="1:1" s="15" customFormat="1" x14ac:dyDescent="0.25">
      <c r="A165" s="4"/>
    </row>
    <row r="166" spans="1:1" s="15" customFormat="1" x14ac:dyDescent="0.25">
      <c r="A166" s="4"/>
    </row>
    <row r="167" spans="1:1" s="15" customFormat="1" x14ac:dyDescent="0.25">
      <c r="A167" s="4"/>
    </row>
    <row r="168" spans="1:1" s="15" customFormat="1" x14ac:dyDescent="0.25">
      <c r="A168" s="4"/>
    </row>
    <row r="169" spans="1:1" s="15" customFormat="1" x14ac:dyDescent="0.25">
      <c r="A169" s="4"/>
    </row>
    <row r="170" spans="1:1" s="15" customFormat="1" x14ac:dyDescent="0.25">
      <c r="A170" s="4"/>
    </row>
    <row r="171" spans="1:1" s="15" customFormat="1" x14ac:dyDescent="0.25">
      <c r="A171" s="4"/>
    </row>
    <row r="172" spans="1:1" s="15" customFormat="1" x14ac:dyDescent="0.25">
      <c r="A172" s="4"/>
    </row>
    <row r="173" spans="1:1" s="15" customFormat="1" x14ac:dyDescent="0.25">
      <c r="A173" s="4"/>
    </row>
    <row r="174" spans="1:1" s="15" customFormat="1" x14ac:dyDescent="0.25">
      <c r="A174" s="4"/>
    </row>
    <row r="175" spans="1:1" s="15" customFormat="1" x14ac:dyDescent="0.25">
      <c r="A175" s="4"/>
    </row>
    <row r="176" spans="1:1" s="15" customFormat="1" x14ac:dyDescent="0.25">
      <c r="A176" s="4"/>
    </row>
    <row r="177" spans="1:1" s="15" customFormat="1" x14ac:dyDescent="0.25">
      <c r="A177" s="4"/>
    </row>
    <row r="178" spans="1:1" s="15" customFormat="1" x14ac:dyDescent="0.25">
      <c r="A178" s="4"/>
    </row>
    <row r="179" spans="1:1" s="15" customFormat="1" x14ac:dyDescent="0.25">
      <c r="A179" s="4"/>
    </row>
    <row r="180" spans="1:1" s="15" customFormat="1" x14ac:dyDescent="0.25">
      <c r="A180" s="4"/>
    </row>
    <row r="181" spans="1:1" s="15" customFormat="1" x14ac:dyDescent="0.25">
      <c r="A181" s="4"/>
    </row>
    <row r="182" spans="1:1" s="15" customFormat="1" x14ac:dyDescent="0.25">
      <c r="A182" s="4"/>
    </row>
    <row r="183" spans="1:1" s="15" customFormat="1" x14ac:dyDescent="0.25">
      <c r="A183" s="4"/>
    </row>
    <row r="184" spans="1:1" s="15" customFormat="1" x14ac:dyDescent="0.25">
      <c r="A184" s="4"/>
    </row>
    <row r="185" spans="1:1" s="15" customFormat="1" x14ac:dyDescent="0.25">
      <c r="A185" s="4"/>
    </row>
    <row r="186" spans="1:1" s="15" customFormat="1" x14ac:dyDescent="0.25">
      <c r="A186" s="4"/>
    </row>
    <row r="187" spans="1:1" s="15" customFormat="1" x14ac:dyDescent="0.25">
      <c r="A187" s="4"/>
    </row>
    <row r="188" spans="1:1" s="15" customFormat="1" x14ac:dyDescent="0.25">
      <c r="A188" s="4"/>
    </row>
    <row r="189" spans="1:1" s="15" customFormat="1" x14ac:dyDescent="0.25">
      <c r="A189" s="4"/>
    </row>
    <row r="190" spans="1:1" s="15" customFormat="1" x14ac:dyDescent="0.25">
      <c r="A190" s="4"/>
    </row>
    <row r="191" spans="1:1" s="15" customFormat="1" x14ac:dyDescent="0.25">
      <c r="A191" s="4"/>
    </row>
    <row r="192" spans="1:1" s="15" customFormat="1" x14ac:dyDescent="0.25">
      <c r="A192" s="4"/>
    </row>
    <row r="193" spans="1:1" s="15" customFormat="1" x14ac:dyDescent="0.25">
      <c r="A193" s="4"/>
    </row>
    <row r="194" spans="1:1" s="15" customFormat="1" x14ac:dyDescent="0.25">
      <c r="A194" s="4"/>
    </row>
    <row r="195" spans="1:1" s="15" customFormat="1" x14ac:dyDescent="0.25">
      <c r="A195" s="4"/>
    </row>
    <row r="196" spans="1:1" s="15" customFormat="1" x14ac:dyDescent="0.25">
      <c r="A196" s="4"/>
    </row>
    <row r="197" spans="1:1" s="15" customFormat="1" x14ac:dyDescent="0.25">
      <c r="A197" s="4"/>
    </row>
    <row r="198" spans="1:1" s="15" customFormat="1" x14ac:dyDescent="0.25">
      <c r="A198" s="4"/>
    </row>
    <row r="199" spans="1:1" s="15" customFormat="1" x14ac:dyDescent="0.25">
      <c r="A199" s="4"/>
    </row>
    <row r="200" spans="1:1" s="15" customFormat="1" x14ac:dyDescent="0.25">
      <c r="A200" s="4"/>
    </row>
    <row r="201" spans="1:1" s="15" customFormat="1" x14ac:dyDescent="0.25">
      <c r="A201" s="4"/>
    </row>
    <row r="202" spans="1:1" s="15" customFormat="1" x14ac:dyDescent="0.25">
      <c r="A202" s="4"/>
    </row>
    <row r="203" spans="1:1" s="15" customFormat="1" x14ac:dyDescent="0.25">
      <c r="A203" s="4"/>
    </row>
    <row r="204" spans="1:1" s="15" customFormat="1" x14ac:dyDescent="0.25">
      <c r="A204" s="4"/>
    </row>
    <row r="205" spans="1:1" s="15" customFormat="1" x14ac:dyDescent="0.25">
      <c r="A205" s="4"/>
    </row>
    <row r="206" spans="1:1" s="15" customFormat="1" x14ac:dyDescent="0.25">
      <c r="A206" s="4"/>
    </row>
    <row r="207" spans="1:1" s="15" customFormat="1" x14ac:dyDescent="0.25">
      <c r="A207" s="4"/>
    </row>
    <row r="208" spans="1:1" s="15" customFormat="1" x14ac:dyDescent="0.25">
      <c r="A208" s="4"/>
    </row>
    <row r="209" spans="1:1" s="15" customFormat="1" x14ac:dyDescent="0.25">
      <c r="A209" s="4"/>
    </row>
    <row r="210" spans="1:1" s="15" customFormat="1" x14ac:dyDescent="0.25">
      <c r="A210" s="4"/>
    </row>
    <row r="211" spans="1:1" s="15" customFormat="1" x14ac:dyDescent="0.25">
      <c r="A211" s="4"/>
    </row>
    <row r="212" spans="1:1" s="15" customFormat="1" x14ac:dyDescent="0.25">
      <c r="A212" s="4"/>
    </row>
    <row r="213" spans="1:1" s="15" customFormat="1" x14ac:dyDescent="0.25">
      <c r="A213" s="4"/>
    </row>
    <row r="214" spans="1:1" s="15" customFormat="1" x14ac:dyDescent="0.25">
      <c r="A214" s="4"/>
    </row>
    <row r="215" spans="1:1" s="15" customFormat="1" x14ac:dyDescent="0.25">
      <c r="A215" s="4"/>
    </row>
    <row r="216" spans="1:1" s="15" customFormat="1" x14ac:dyDescent="0.25">
      <c r="A216" s="4"/>
    </row>
    <row r="217" spans="1:1" s="15" customFormat="1" x14ac:dyDescent="0.25">
      <c r="A217" s="4"/>
    </row>
    <row r="218" spans="1:1" s="15" customFormat="1" x14ac:dyDescent="0.25">
      <c r="A218" s="4"/>
    </row>
    <row r="219" spans="1:1" s="15" customFormat="1" x14ac:dyDescent="0.25">
      <c r="A219" s="4"/>
    </row>
    <row r="220" spans="1:1" s="15" customFormat="1" x14ac:dyDescent="0.25">
      <c r="A220" s="4"/>
    </row>
    <row r="221" spans="1:1" s="15" customFormat="1" x14ac:dyDescent="0.25">
      <c r="A221" s="4"/>
    </row>
    <row r="222" spans="1:1" s="15" customFormat="1" x14ac:dyDescent="0.25">
      <c r="A222" s="4"/>
    </row>
    <row r="223" spans="1:1" s="15" customFormat="1" x14ac:dyDescent="0.25">
      <c r="A223" s="4"/>
    </row>
    <row r="224" spans="1:1" s="15" customFormat="1" x14ac:dyDescent="0.25">
      <c r="A224" s="4"/>
    </row>
    <row r="225" spans="1:1" s="15" customFormat="1" x14ac:dyDescent="0.25">
      <c r="A225" s="4"/>
    </row>
    <row r="226" spans="1:1" s="15" customFormat="1" x14ac:dyDescent="0.25">
      <c r="A226" s="4"/>
    </row>
    <row r="227" spans="1:1" s="15" customFormat="1" x14ac:dyDescent="0.25">
      <c r="A227" s="4"/>
    </row>
    <row r="228" spans="1:1" s="15" customFormat="1" x14ac:dyDescent="0.25">
      <c r="A228" s="4"/>
    </row>
    <row r="229" spans="1:1" s="15" customFormat="1" x14ac:dyDescent="0.25">
      <c r="A229" s="4"/>
    </row>
    <row r="230" spans="1:1" s="15" customFormat="1" x14ac:dyDescent="0.25">
      <c r="A230" s="4"/>
    </row>
    <row r="231" spans="1:1" s="15" customFormat="1" x14ac:dyDescent="0.25">
      <c r="A231" s="4"/>
    </row>
    <row r="232" spans="1:1" s="15" customFormat="1" x14ac:dyDescent="0.25">
      <c r="A232" s="4"/>
    </row>
    <row r="233" spans="1:1" s="15" customFormat="1" x14ac:dyDescent="0.25">
      <c r="A233" s="4"/>
    </row>
    <row r="234" spans="1:1" s="15" customFormat="1" x14ac:dyDescent="0.25">
      <c r="A234" s="4"/>
    </row>
    <row r="235" spans="1:1" s="15" customFormat="1" x14ac:dyDescent="0.25">
      <c r="A235" s="4"/>
    </row>
    <row r="236" spans="1:1" s="15" customFormat="1" x14ac:dyDescent="0.25">
      <c r="A236" s="4"/>
    </row>
    <row r="237" spans="1:1" s="15" customFormat="1" x14ac:dyDescent="0.25">
      <c r="A237" s="4"/>
    </row>
    <row r="238" spans="1:1" s="15" customFormat="1" x14ac:dyDescent="0.25">
      <c r="A238" s="4"/>
    </row>
    <row r="239" spans="1:1" s="15" customFormat="1" x14ac:dyDescent="0.25">
      <c r="A239" s="4"/>
    </row>
    <row r="240" spans="1:1" s="15" customFormat="1" x14ac:dyDescent="0.25">
      <c r="A240" s="4"/>
    </row>
    <row r="241" spans="1:1" s="15" customFormat="1" x14ac:dyDescent="0.25">
      <c r="A241" s="4"/>
    </row>
    <row r="242" spans="1:1" s="15" customFormat="1" x14ac:dyDescent="0.25">
      <c r="A242" s="4"/>
    </row>
    <row r="243" spans="1:1" s="15" customFormat="1" x14ac:dyDescent="0.25">
      <c r="A243" s="4"/>
    </row>
    <row r="244" spans="1:1" s="15" customFormat="1" x14ac:dyDescent="0.25">
      <c r="A244" s="4"/>
    </row>
    <row r="245" spans="1:1" s="15" customFormat="1" x14ac:dyDescent="0.25">
      <c r="A245" s="4"/>
    </row>
    <row r="246" spans="1:1" s="15" customFormat="1" x14ac:dyDescent="0.25">
      <c r="A246" s="4"/>
    </row>
    <row r="247" spans="1:1" s="15" customFormat="1" x14ac:dyDescent="0.25">
      <c r="A247" s="4"/>
    </row>
    <row r="248" spans="1:1" s="15" customFormat="1" x14ac:dyDescent="0.25">
      <c r="A248" s="4"/>
    </row>
    <row r="249" spans="1:1" s="15" customFormat="1" x14ac:dyDescent="0.25">
      <c r="A249" s="4"/>
    </row>
    <row r="250" spans="1:1" s="15" customFormat="1" x14ac:dyDescent="0.25">
      <c r="A250" s="4"/>
    </row>
    <row r="251" spans="1:1" s="15" customFormat="1" x14ac:dyDescent="0.25">
      <c r="A251" s="4"/>
    </row>
    <row r="252" spans="1:1" s="15" customFormat="1" x14ac:dyDescent="0.25">
      <c r="A252" s="4"/>
    </row>
    <row r="253" spans="1:1" s="15" customFormat="1" x14ac:dyDescent="0.25">
      <c r="A253" s="4"/>
    </row>
    <row r="254" spans="1:1" s="15" customFormat="1" x14ac:dyDescent="0.25">
      <c r="A254" s="4"/>
    </row>
    <row r="255" spans="1:1" s="15" customFormat="1" x14ac:dyDescent="0.25">
      <c r="A255" s="4"/>
    </row>
    <row r="256" spans="1:1" s="15" customFormat="1" x14ac:dyDescent="0.25">
      <c r="A256" s="4"/>
    </row>
    <row r="257" spans="1:1" s="15" customFormat="1" x14ac:dyDescent="0.25">
      <c r="A257" s="4"/>
    </row>
    <row r="258" spans="1:1" s="15" customFormat="1" x14ac:dyDescent="0.25">
      <c r="A258" s="4"/>
    </row>
    <row r="259" spans="1:1" s="15" customFormat="1" x14ac:dyDescent="0.25">
      <c r="A259" s="4"/>
    </row>
    <row r="260" spans="1:1" s="15" customFormat="1" x14ac:dyDescent="0.25">
      <c r="A260" s="4"/>
    </row>
    <row r="261" spans="1:1" s="15" customFormat="1" x14ac:dyDescent="0.25">
      <c r="A261" s="4"/>
    </row>
    <row r="262" spans="1:1" s="15" customFormat="1" x14ac:dyDescent="0.25">
      <c r="A262" s="4"/>
    </row>
    <row r="263" spans="1:1" s="15" customFormat="1" x14ac:dyDescent="0.25">
      <c r="A263" s="4"/>
    </row>
    <row r="264" spans="1:1" s="15" customFormat="1" x14ac:dyDescent="0.25">
      <c r="A264" s="4"/>
    </row>
    <row r="265" spans="1:1" s="15" customFormat="1" x14ac:dyDescent="0.25">
      <c r="A265" s="4"/>
    </row>
    <row r="266" spans="1:1" s="15" customFormat="1" x14ac:dyDescent="0.25">
      <c r="A266" s="4"/>
    </row>
    <row r="267" spans="1:1" s="15" customFormat="1" x14ac:dyDescent="0.25">
      <c r="A267" s="4"/>
    </row>
    <row r="268" spans="1:1" s="15" customFormat="1" x14ac:dyDescent="0.25">
      <c r="A268" s="4"/>
    </row>
    <row r="269" spans="1:1" s="15" customFormat="1" x14ac:dyDescent="0.25">
      <c r="A269" s="4"/>
    </row>
    <row r="270" spans="1:1" s="15" customFormat="1" x14ac:dyDescent="0.25">
      <c r="A270" s="4"/>
    </row>
    <row r="271" spans="1:1" s="15" customFormat="1" x14ac:dyDescent="0.25">
      <c r="A271" s="4"/>
    </row>
    <row r="272" spans="1:1" s="15" customFormat="1" x14ac:dyDescent="0.25">
      <c r="A272" s="4"/>
    </row>
    <row r="273" spans="1:1" s="15" customFormat="1" x14ac:dyDescent="0.25">
      <c r="A273" s="4"/>
    </row>
    <row r="274" spans="1:1" s="15" customFormat="1" x14ac:dyDescent="0.25">
      <c r="A274" s="4"/>
    </row>
    <row r="275" spans="1:1" s="15" customFormat="1" x14ac:dyDescent="0.25">
      <c r="A275" s="4"/>
    </row>
    <row r="276" spans="1:1" s="15" customFormat="1" x14ac:dyDescent="0.25">
      <c r="A276" s="4"/>
    </row>
    <row r="277" spans="1:1" s="15" customFormat="1" x14ac:dyDescent="0.25">
      <c r="A277" s="4"/>
    </row>
    <row r="278" spans="1:1" s="15" customFormat="1" x14ac:dyDescent="0.25">
      <c r="A278" s="4"/>
    </row>
    <row r="279" spans="1:1" s="15" customFormat="1" x14ac:dyDescent="0.25">
      <c r="A279" s="4"/>
    </row>
    <row r="280" spans="1:1" s="15" customFormat="1" x14ac:dyDescent="0.25">
      <c r="A280" s="4"/>
    </row>
    <row r="281" spans="1:1" s="15" customFormat="1" x14ac:dyDescent="0.25">
      <c r="A281" s="4"/>
    </row>
    <row r="282" spans="1:1" s="15" customFormat="1" x14ac:dyDescent="0.25">
      <c r="A282" s="4"/>
    </row>
    <row r="283" spans="1:1" s="15" customFormat="1" x14ac:dyDescent="0.25">
      <c r="A283" s="4"/>
    </row>
    <row r="284" spans="1:1" s="15" customFormat="1" x14ac:dyDescent="0.25">
      <c r="A284" s="4"/>
    </row>
    <row r="285" spans="1:1" s="15" customFormat="1" x14ac:dyDescent="0.25">
      <c r="A285" s="4"/>
    </row>
    <row r="286" spans="1:1" s="15" customFormat="1" x14ac:dyDescent="0.25">
      <c r="A286" s="4"/>
    </row>
    <row r="287" spans="1:1" s="15" customFormat="1" x14ac:dyDescent="0.25">
      <c r="A287" s="4"/>
    </row>
    <row r="288" spans="1:1" s="15" customFormat="1" x14ac:dyDescent="0.25">
      <c r="A288" s="4"/>
    </row>
    <row r="289" spans="1:1" s="15" customFormat="1" x14ac:dyDescent="0.25">
      <c r="A289" s="4"/>
    </row>
    <row r="290" spans="1:1" s="15" customFormat="1" x14ac:dyDescent="0.25">
      <c r="A290" s="4"/>
    </row>
    <row r="291" spans="1:1" s="15" customFormat="1" x14ac:dyDescent="0.25">
      <c r="A291" s="4"/>
    </row>
    <row r="292" spans="1:1" s="15" customFormat="1" x14ac:dyDescent="0.25">
      <c r="A292" s="4"/>
    </row>
    <row r="293" spans="1:1" s="15" customFormat="1" x14ac:dyDescent="0.25">
      <c r="A293" s="4"/>
    </row>
    <row r="294" spans="1:1" s="15" customFormat="1" x14ac:dyDescent="0.25">
      <c r="A294" s="4"/>
    </row>
    <row r="295" spans="1:1" s="15" customFormat="1" x14ac:dyDescent="0.25">
      <c r="A295" s="4"/>
    </row>
    <row r="296" spans="1:1" s="15" customFormat="1" x14ac:dyDescent="0.25">
      <c r="A296" s="4"/>
    </row>
    <row r="297" spans="1:1" s="15" customFormat="1" x14ac:dyDescent="0.25">
      <c r="A297" s="4"/>
    </row>
    <row r="298" spans="1:1" s="15" customFormat="1" x14ac:dyDescent="0.25">
      <c r="A298" s="4"/>
    </row>
    <row r="299" spans="1:1" s="15" customFormat="1" x14ac:dyDescent="0.25">
      <c r="A299" s="4"/>
    </row>
    <row r="300" spans="1:1" s="15" customFormat="1" x14ac:dyDescent="0.25">
      <c r="A300" s="4"/>
    </row>
    <row r="301" spans="1:1" s="15" customFormat="1" x14ac:dyDescent="0.25">
      <c r="A301" s="4"/>
    </row>
    <row r="302" spans="1:1" s="15" customFormat="1" x14ac:dyDescent="0.25">
      <c r="A302" s="4"/>
    </row>
    <row r="303" spans="1:1" s="15" customFormat="1" x14ac:dyDescent="0.25">
      <c r="A303" s="4"/>
    </row>
    <row r="304" spans="1:1" s="15" customFormat="1" x14ac:dyDescent="0.25">
      <c r="A304" s="4"/>
    </row>
    <row r="305" spans="1:1" s="15" customFormat="1" x14ac:dyDescent="0.25">
      <c r="A305" s="4"/>
    </row>
    <row r="306" spans="1:1" s="15" customFormat="1" x14ac:dyDescent="0.25">
      <c r="A306" s="4"/>
    </row>
    <row r="307" spans="1:1" s="15" customFormat="1" x14ac:dyDescent="0.25">
      <c r="A307" s="4"/>
    </row>
    <row r="308" spans="1:1" s="15" customFormat="1" x14ac:dyDescent="0.25">
      <c r="A308" s="4"/>
    </row>
    <row r="309" spans="1:1" s="15" customFormat="1" x14ac:dyDescent="0.25">
      <c r="A309" s="4"/>
    </row>
    <row r="310" spans="1:1" s="15" customFormat="1" x14ac:dyDescent="0.25">
      <c r="A310" s="4"/>
    </row>
    <row r="311" spans="1:1" s="15" customFormat="1" x14ac:dyDescent="0.25">
      <c r="A311" s="4"/>
    </row>
    <row r="312" spans="1:1" s="15" customFormat="1" x14ac:dyDescent="0.25">
      <c r="A312" s="4"/>
    </row>
    <row r="313" spans="1:1" s="15" customFormat="1" x14ac:dyDescent="0.25">
      <c r="A313" s="4"/>
    </row>
    <row r="314" spans="1:1" s="15" customFormat="1" x14ac:dyDescent="0.25">
      <c r="A314" s="4"/>
    </row>
    <row r="315" spans="1:1" s="15" customFormat="1" x14ac:dyDescent="0.25">
      <c r="A315" s="4"/>
    </row>
    <row r="316" spans="1:1" s="15" customFormat="1" x14ac:dyDescent="0.25">
      <c r="A316" s="4"/>
    </row>
    <row r="317" spans="1:1" s="15" customFormat="1" x14ac:dyDescent="0.25">
      <c r="A317" s="4"/>
    </row>
    <row r="318" spans="1:1" s="15" customFormat="1" x14ac:dyDescent="0.25">
      <c r="A318" s="4"/>
    </row>
    <row r="319" spans="1:1" s="15" customFormat="1" x14ac:dyDescent="0.25">
      <c r="A319" s="4"/>
    </row>
    <row r="320" spans="1:1" s="15" customFormat="1" x14ac:dyDescent="0.25">
      <c r="A320" s="4"/>
    </row>
    <row r="321" spans="1:1" s="15" customFormat="1" x14ac:dyDescent="0.25">
      <c r="A321" s="4"/>
    </row>
    <row r="322" spans="1:1" s="15" customFormat="1" x14ac:dyDescent="0.25">
      <c r="A322" s="4"/>
    </row>
    <row r="323" spans="1:1" s="15" customFormat="1" x14ac:dyDescent="0.25">
      <c r="A323" s="4"/>
    </row>
    <row r="324" spans="1:1" s="15" customFormat="1" x14ac:dyDescent="0.25">
      <c r="A324" s="4"/>
    </row>
    <row r="325" spans="1:1" s="15" customFormat="1" x14ac:dyDescent="0.25">
      <c r="A325" s="4"/>
    </row>
    <row r="326" spans="1:1" s="15" customFormat="1" x14ac:dyDescent="0.25">
      <c r="A326" s="4"/>
    </row>
    <row r="327" spans="1:1" s="15" customFormat="1" x14ac:dyDescent="0.25">
      <c r="A327" s="4"/>
    </row>
    <row r="328" spans="1:1" s="15" customFormat="1" x14ac:dyDescent="0.25">
      <c r="A328" s="4"/>
    </row>
    <row r="329" spans="1:1" s="15" customFormat="1" x14ac:dyDescent="0.25">
      <c r="A329" s="4"/>
    </row>
    <row r="330" spans="1:1" s="15" customFormat="1" x14ac:dyDescent="0.25">
      <c r="A330" s="4"/>
    </row>
    <row r="331" spans="1:1" s="15" customFormat="1" x14ac:dyDescent="0.25">
      <c r="A331" s="4"/>
    </row>
    <row r="332" spans="1:1" s="15" customFormat="1" x14ac:dyDescent="0.25">
      <c r="A332" s="4"/>
    </row>
    <row r="333" spans="1:1" s="15" customFormat="1" x14ac:dyDescent="0.25">
      <c r="A333" s="4"/>
    </row>
    <row r="334" spans="1:1" s="15" customFormat="1" x14ac:dyDescent="0.25">
      <c r="A334" s="4"/>
    </row>
    <row r="335" spans="1:1" s="15" customFormat="1" x14ac:dyDescent="0.25">
      <c r="A335" s="4"/>
    </row>
    <row r="336" spans="1:1" s="15" customFormat="1" x14ac:dyDescent="0.25">
      <c r="A336" s="4"/>
    </row>
    <row r="337" spans="1:1" s="15" customFormat="1" x14ac:dyDescent="0.25">
      <c r="A337" s="4"/>
    </row>
    <row r="338" spans="1:1" s="15" customFormat="1" x14ac:dyDescent="0.25">
      <c r="A338" s="4"/>
    </row>
    <row r="339" spans="1:1" s="15" customFormat="1" x14ac:dyDescent="0.25">
      <c r="A339" s="4"/>
    </row>
    <row r="340" spans="1:1" s="15" customFormat="1" x14ac:dyDescent="0.25">
      <c r="A340" s="4"/>
    </row>
    <row r="341" spans="1:1" s="15" customFormat="1" x14ac:dyDescent="0.25">
      <c r="A341" s="4"/>
    </row>
    <row r="342" spans="1:1" s="15" customFormat="1" x14ac:dyDescent="0.25">
      <c r="A342" s="4"/>
    </row>
    <row r="343" spans="1:1" s="15" customFormat="1" x14ac:dyDescent="0.25">
      <c r="A343" s="4"/>
    </row>
    <row r="344" spans="1:1" s="15" customFormat="1" x14ac:dyDescent="0.25">
      <c r="A344" s="4"/>
    </row>
    <row r="345" spans="1:1" s="15" customFormat="1" x14ac:dyDescent="0.25">
      <c r="A345" s="4"/>
    </row>
    <row r="346" spans="1:1" s="15" customFormat="1" x14ac:dyDescent="0.25">
      <c r="A346" s="4"/>
    </row>
    <row r="347" spans="1:1" s="15" customFormat="1" x14ac:dyDescent="0.25">
      <c r="A347" s="4"/>
    </row>
    <row r="348" spans="1:1" s="15" customFormat="1" x14ac:dyDescent="0.25">
      <c r="A348" s="4"/>
    </row>
    <row r="349" spans="1:1" s="15" customFormat="1" x14ac:dyDescent="0.25">
      <c r="A349" s="4"/>
    </row>
    <row r="350" spans="1:1" s="15" customFormat="1" x14ac:dyDescent="0.25">
      <c r="A350" s="4"/>
    </row>
    <row r="351" spans="1:1" s="15" customFormat="1" x14ac:dyDescent="0.25">
      <c r="A351" s="4"/>
    </row>
    <row r="352" spans="1:1" s="15" customFormat="1" x14ac:dyDescent="0.25">
      <c r="A352" s="4"/>
    </row>
    <row r="353" spans="1:1" s="15" customFormat="1" x14ac:dyDescent="0.25">
      <c r="A353" s="4"/>
    </row>
    <row r="354" spans="1:1" s="15" customFormat="1" x14ac:dyDescent="0.25">
      <c r="A354" s="4"/>
    </row>
    <row r="355" spans="1:1" s="15" customFormat="1" x14ac:dyDescent="0.25">
      <c r="A355" s="4"/>
    </row>
    <row r="356" spans="1:1" s="15" customFormat="1" x14ac:dyDescent="0.25">
      <c r="A356" s="4"/>
    </row>
    <row r="357" spans="1:1" s="15" customFormat="1" x14ac:dyDescent="0.25">
      <c r="A357" s="4"/>
    </row>
    <row r="358" spans="1:1" s="15" customFormat="1" x14ac:dyDescent="0.25">
      <c r="A358" s="4"/>
    </row>
    <row r="359" spans="1:1" s="15" customFormat="1" x14ac:dyDescent="0.25">
      <c r="A359" s="4"/>
    </row>
    <row r="360" spans="1:1" s="15" customFormat="1" x14ac:dyDescent="0.25">
      <c r="A360" s="4"/>
    </row>
    <row r="361" spans="1:1" s="15" customFormat="1" x14ac:dyDescent="0.25">
      <c r="A361" s="4"/>
    </row>
    <row r="362" spans="1:1" s="15" customFormat="1" x14ac:dyDescent="0.25">
      <c r="A362" s="4"/>
    </row>
    <row r="363" spans="1:1" s="15" customFormat="1" x14ac:dyDescent="0.25">
      <c r="A363" s="4"/>
    </row>
    <row r="364" spans="1:1" s="15" customFormat="1" x14ac:dyDescent="0.25">
      <c r="A364" s="4"/>
    </row>
    <row r="365" spans="1:1" s="15" customFormat="1" x14ac:dyDescent="0.25">
      <c r="A365" s="4"/>
    </row>
    <row r="366" spans="1:1" s="15" customFormat="1" x14ac:dyDescent="0.25">
      <c r="A366" s="4"/>
    </row>
    <row r="367" spans="1:1" s="15" customFormat="1" x14ac:dyDescent="0.25">
      <c r="A367" s="4"/>
    </row>
    <row r="368" spans="1:1" s="15" customFormat="1" x14ac:dyDescent="0.25">
      <c r="A368" s="4"/>
    </row>
    <row r="369" spans="1:1" s="15" customFormat="1" x14ac:dyDescent="0.25">
      <c r="A369" s="4"/>
    </row>
    <row r="370" spans="1:1" s="15" customFormat="1" x14ac:dyDescent="0.25">
      <c r="A370" s="4"/>
    </row>
    <row r="371" spans="1:1" s="15" customFormat="1" x14ac:dyDescent="0.25">
      <c r="A371" s="4"/>
    </row>
    <row r="372" spans="1:1" s="15" customFormat="1" x14ac:dyDescent="0.25">
      <c r="A372" s="4"/>
    </row>
    <row r="373" spans="1:1" s="15" customFormat="1" x14ac:dyDescent="0.25">
      <c r="A373" s="4"/>
    </row>
    <row r="374" spans="1:1" s="15" customFormat="1" x14ac:dyDescent="0.25">
      <c r="A374" s="4"/>
    </row>
    <row r="375" spans="1:1" s="15" customFormat="1" x14ac:dyDescent="0.25">
      <c r="A375" s="4"/>
    </row>
    <row r="376" spans="1:1" s="15" customFormat="1" x14ac:dyDescent="0.25">
      <c r="A376" s="4"/>
    </row>
    <row r="377" spans="1:1" s="15" customFormat="1" x14ac:dyDescent="0.25">
      <c r="A377" s="4"/>
    </row>
    <row r="378" spans="1:1" s="15" customFormat="1" x14ac:dyDescent="0.25">
      <c r="A378" s="4"/>
    </row>
    <row r="379" spans="1:1" s="15" customFormat="1" x14ac:dyDescent="0.25">
      <c r="A379" s="4"/>
    </row>
    <row r="380" spans="1:1" s="15" customFormat="1" x14ac:dyDescent="0.25">
      <c r="A380" s="4"/>
    </row>
    <row r="381" spans="1:1" s="15" customFormat="1" x14ac:dyDescent="0.25">
      <c r="A381" s="4"/>
    </row>
    <row r="382" spans="1:1" s="15" customFormat="1" x14ac:dyDescent="0.25">
      <c r="A382" s="4"/>
    </row>
    <row r="383" spans="1:1" s="15" customFormat="1" x14ac:dyDescent="0.25">
      <c r="A383" s="4"/>
    </row>
    <row r="384" spans="1:1" s="15" customFormat="1" x14ac:dyDescent="0.25">
      <c r="A384" s="4"/>
    </row>
    <row r="385" spans="1:1" s="15" customFormat="1" x14ac:dyDescent="0.25">
      <c r="A385" s="4"/>
    </row>
    <row r="386" spans="1:1" s="15" customFormat="1" x14ac:dyDescent="0.25">
      <c r="A386" s="4"/>
    </row>
    <row r="387" spans="1:1" s="15" customFormat="1" x14ac:dyDescent="0.25">
      <c r="A387" s="4"/>
    </row>
    <row r="388" spans="1:1" s="15" customFormat="1" x14ac:dyDescent="0.25">
      <c r="A388" s="4"/>
    </row>
    <row r="389" spans="1:1" s="15" customFormat="1" x14ac:dyDescent="0.25">
      <c r="A389" s="4"/>
    </row>
    <row r="390" spans="1:1" s="15" customFormat="1" x14ac:dyDescent="0.25">
      <c r="A390" s="4"/>
    </row>
    <row r="391" spans="1:1" s="15" customFormat="1" x14ac:dyDescent="0.25">
      <c r="A391" s="4"/>
    </row>
    <row r="392" spans="1:1" s="15" customFormat="1" x14ac:dyDescent="0.25">
      <c r="A392" s="4"/>
    </row>
    <row r="393" spans="1:1" s="15" customFormat="1" x14ac:dyDescent="0.25">
      <c r="A393" s="4"/>
    </row>
    <row r="394" spans="1:1" s="15" customFormat="1" x14ac:dyDescent="0.25">
      <c r="A394" s="4"/>
    </row>
    <row r="395" spans="1:1" s="15" customFormat="1" x14ac:dyDescent="0.25">
      <c r="A395" s="4"/>
    </row>
    <row r="396" spans="1:1" s="15" customFormat="1" x14ac:dyDescent="0.25">
      <c r="A396" s="4"/>
    </row>
    <row r="397" spans="1:1" s="15" customFormat="1" x14ac:dyDescent="0.25">
      <c r="A397" s="4"/>
    </row>
  </sheetData>
  <sheetProtection algorithmName="SHA-512" hashValue="Yad8P4VDm9SwHF1c0jCCNvRiuVhlBc9EjjaL+2vmMtzFul7WTY1DjZfqOsYvVHfE9cx80kU69RdnZ1ZH1tMofA==" saltValue="dLJPI7irbr5le2fh+8xjwA==" spinCount="100000" sheet="1" selectLockedCells="1"/>
  <pageMargins left="0.5" right="0.5" top="0.5" bottom="0.5" header="0" footer="0"/>
  <pageSetup orientation="portrait" r:id="rId1"/>
  <headerFooter alignWithMargins="0">
    <oddFooter>&amp;R&amp;KFF0000Ver. 6/1/17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264"/>
  <sheetViews>
    <sheetView zoomScale="90" zoomScaleNormal="90" workbookViewId="0">
      <pane ySplit="4" topLeftCell="A5" activePane="bottomLeft" state="frozen"/>
      <selection pane="bottomLeft" activeCell="A6" sqref="A6"/>
    </sheetView>
  </sheetViews>
  <sheetFormatPr defaultRowHeight="15" x14ac:dyDescent="0.25"/>
  <cols>
    <col min="1" max="1" width="14.7109375" customWidth="1"/>
    <col min="2" max="2" width="91.42578125" customWidth="1"/>
    <col min="3" max="3" width="20.42578125" customWidth="1"/>
    <col min="4" max="4" width="19.140625" customWidth="1"/>
    <col min="5" max="5" width="24.5703125" customWidth="1"/>
  </cols>
  <sheetData>
    <row r="1" spans="1:5" ht="21" x14ac:dyDescent="0.45">
      <c r="A1" s="107" t="s">
        <v>52</v>
      </c>
      <c r="B1" s="107"/>
      <c r="C1" s="107"/>
      <c r="D1" s="107"/>
      <c r="E1" s="107"/>
    </row>
    <row r="2" spans="1:5" ht="15.75" x14ac:dyDescent="0.45">
      <c r="A2" s="108" t="s">
        <v>588</v>
      </c>
      <c r="B2" s="108"/>
      <c r="C2" s="108"/>
      <c r="D2" s="108"/>
      <c r="E2" s="108"/>
    </row>
    <row r="3" spans="1:5" ht="15" customHeight="1" x14ac:dyDescent="0.25">
      <c r="A3" s="109" t="s">
        <v>0</v>
      </c>
      <c r="B3" s="109"/>
      <c r="C3" s="109" t="s">
        <v>54</v>
      </c>
      <c r="D3" s="109"/>
      <c r="E3" s="109"/>
    </row>
    <row r="4" spans="1:5" ht="15" customHeight="1" x14ac:dyDescent="0.25">
      <c r="A4" s="109"/>
      <c r="B4" s="109"/>
      <c r="C4" s="78" t="s">
        <v>55</v>
      </c>
      <c r="D4" s="78" t="s">
        <v>56</v>
      </c>
      <c r="E4" s="78" t="s">
        <v>57</v>
      </c>
    </row>
    <row r="5" spans="1:5" ht="14.25" x14ac:dyDescent="0.45">
      <c r="A5" s="104" t="s">
        <v>271</v>
      </c>
      <c r="B5" s="104"/>
      <c r="C5" s="104"/>
      <c r="D5" s="104"/>
      <c r="E5" s="104"/>
    </row>
    <row r="6" spans="1:5" ht="28.5" customHeight="1" x14ac:dyDescent="0.45">
      <c r="A6" s="79" t="s">
        <v>1</v>
      </c>
      <c r="B6" s="98" t="s">
        <v>85</v>
      </c>
      <c r="C6" s="99"/>
      <c r="D6" s="99"/>
      <c r="E6" s="100"/>
    </row>
    <row r="7" spans="1:5" ht="42.75" x14ac:dyDescent="0.45">
      <c r="A7" s="55" t="s">
        <v>64</v>
      </c>
      <c r="B7" s="56" t="s">
        <v>513</v>
      </c>
      <c r="C7" s="80" t="s">
        <v>58</v>
      </c>
      <c r="D7" s="81"/>
      <c r="E7" s="81"/>
    </row>
    <row r="8" spans="1:5" ht="42.75" x14ac:dyDescent="0.45">
      <c r="A8" s="55" t="s">
        <v>65</v>
      </c>
      <c r="B8" s="36" t="s">
        <v>53</v>
      </c>
      <c r="C8" s="80" t="s">
        <v>58</v>
      </c>
      <c r="D8" s="80" t="s">
        <v>58</v>
      </c>
      <c r="E8" s="81"/>
    </row>
    <row r="9" spans="1:5" ht="28.5" x14ac:dyDescent="0.45">
      <c r="A9" s="55" t="s">
        <v>66</v>
      </c>
      <c r="B9" s="36" t="s">
        <v>514</v>
      </c>
      <c r="C9" s="80" t="s">
        <v>58</v>
      </c>
      <c r="D9" s="80" t="s">
        <v>58</v>
      </c>
      <c r="E9" s="81"/>
    </row>
    <row r="10" spans="1:5" ht="57" x14ac:dyDescent="0.45">
      <c r="A10" s="55" t="s">
        <v>67</v>
      </c>
      <c r="B10" s="36" t="s">
        <v>515</v>
      </c>
      <c r="C10" s="80" t="s">
        <v>58</v>
      </c>
      <c r="D10" s="81"/>
      <c r="E10" s="80" t="s">
        <v>58</v>
      </c>
    </row>
    <row r="11" spans="1:5" ht="14.25" x14ac:dyDescent="0.45">
      <c r="A11" s="104" t="s">
        <v>272</v>
      </c>
      <c r="B11" s="104"/>
      <c r="C11" s="104"/>
      <c r="D11" s="104"/>
      <c r="E11" s="104"/>
    </row>
    <row r="12" spans="1:5" ht="28.5" customHeight="1" x14ac:dyDescent="0.45">
      <c r="A12" s="69" t="s">
        <v>59</v>
      </c>
      <c r="B12" s="98" t="s">
        <v>87</v>
      </c>
      <c r="C12" s="99"/>
      <c r="D12" s="99"/>
      <c r="E12" s="100"/>
    </row>
    <row r="13" spans="1:5" ht="14.25" x14ac:dyDescent="0.45">
      <c r="A13" s="58" t="s">
        <v>68</v>
      </c>
      <c r="B13" s="56" t="s">
        <v>71</v>
      </c>
      <c r="C13" s="81"/>
      <c r="D13" s="80" t="s">
        <v>58</v>
      </c>
      <c r="E13" s="81"/>
    </row>
    <row r="14" spans="1:5" ht="28.5" x14ac:dyDescent="0.45">
      <c r="A14" s="58" t="s">
        <v>69</v>
      </c>
      <c r="B14" s="36" t="s">
        <v>72</v>
      </c>
      <c r="C14" s="81"/>
      <c r="D14" s="80" t="s">
        <v>58</v>
      </c>
      <c r="E14" s="81"/>
    </row>
    <row r="15" spans="1:5" ht="42.75" x14ac:dyDescent="0.45">
      <c r="A15" s="58" t="s">
        <v>70</v>
      </c>
      <c r="B15" s="36" t="s">
        <v>73</v>
      </c>
      <c r="C15" s="81"/>
      <c r="D15" s="80" t="s">
        <v>58</v>
      </c>
      <c r="E15" s="81"/>
    </row>
    <row r="16" spans="1:5" ht="14.25" x14ac:dyDescent="0.45">
      <c r="A16" s="104" t="s">
        <v>273</v>
      </c>
      <c r="B16" s="104"/>
      <c r="C16" s="104"/>
      <c r="D16" s="104"/>
      <c r="E16" s="104"/>
    </row>
    <row r="17" spans="1:5" ht="27" customHeight="1" x14ac:dyDescent="0.45">
      <c r="A17" s="69" t="s">
        <v>2</v>
      </c>
      <c r="B17" s="98" t="s">
        <v>86</v>
      </c>
      <c r="C17" s="99"/>
      <c r="D17" s="99"/>
      <c r="E17" s="100"/>
    </row>
    <row r="18" spans="1:5" ht="28.5" x14ac:dyDescent="0.45">
      <c r="A18" s="58" t="s">
        <v>77</v>
      </c>
      <c r="B18" s="56" t="s">
        <v>74</v>
      </c>
      <c r="C18" s="81"/>
      <c r="D18" s="80" t="s">
        <v>58</v>
      </c>
      <c r="E18" s="81"/>
    </row>
    <row r="19" spans="1:5" ht="28.5" x14ac:dyDescent="0.45">
      <c r="A19" s="58" t="s">
        <v>78</v>
      </c>
      <c r="B19" s="36" t="s">
        <v>75</v>
      </c>
      <c r="C19" s="81"/>
      <c r="D19" s="80" t="s">
        <v>58</v>
      </c>
      <c r="E19" s="81"/>
    </row>
    <row r="20" spans="1:5" ht="28.5" x14ac:dyDescent="0.45">
      <c r="A20" s="58" t="s">
        <v>79</v>
      </c>
      <c r="B20" s="36" t="s">
        <v>76</v>
      </c>
      <c r="C20" s="81"/>
      <c r="D20" s="80" t="s">
        <v>58</v>
      </c>
      <c r="E20" s="81"/>
    </row>
    <row r="21" spans="1:5" ht="14.25" x14ac:dyDescent="0.45">
      <c r="A21" s="104" t="s">
        <v>274</v>
      </c>
      <c r="B21" s="104"/>
      <c r="C21" s="104"/>
      <c r="D21" s="104"/>
      <c r="E21" s="104"/>
    </row>
    <row r="22" spans="1:5" ht="14.25" x14ac:dyDescent="0.45">
      <c r="A22" s="69" t="s">
        <v>3</v>
      </c>
      <c r="B22" s="98" t="s">
        <v>88</v>
      </c>
      <c r="C22" s="99"/>
      <c r="D22" s="99"/>
      <c r="E22" s="100"/>
    </row>
    <row r="23" spans="1:5" ht="42.75" x14ac:dyDescent="0.45">
      <c r="A23" s="58" t="s">
        <v>80</v>
      </c>
      <c r="B23" s="56" t="s">
        <v>83</v>
      </c>
      <c r="C23" s="81"/>
      <c r="D23" s="81"/>
      <c r="E23" s="80" t="s">
        <v>58</v>
      </c>
    </row>
    <row r="24" spans="1:5" ht="28.5" x14ac:dyDescent="0.45">
      <c r="A24" s="58" t="s">
        <v>81</v>
      </c>
      <c r="B24" s="36" t="s">
        <v>84</v>
      </c>
      <c r="C24" s="81"/>
      <c r="D24" s="81"/>
      <c r="E24" s="80" t="s">
        <v>58</v>
      </c>
    </row>
    <row r="25" spans="1:5" ht="45" x14ac:dyDescent="0.25">
      <c r="A25" s="58" t="s">
        <v>82</v>
      </c>
      <c r="B25" s="36" t="s">
        <v>516</v>
      </c>
      <c r="C25" s="81"/>
      <c r="D25" s="81"/>
      <c r="E25" s="80" t="s">
        <v>58</v>
      </c>
    </row>
    <row r="26" spans="1:5" x14ac:dyDescent="0.25">
      <c r="A26" s="104" t="s">
        <v>275</v>
      </c>
      <c r="B26" s="104"/>
      <c r="C26" s="104"/>
      <c r="D26" s="104"/>
      <c r="E26" s="104"/>
    </row>
    <row r="27" spans="1:5" ht="45" x14ac:dyDescent="0.25">
      <c r="A27" s="58" t="s">
        <v>4</v>
      </c>
      <c r="B27" s="56" t="s">
        <v>517</v>
      </c>
      <c r="C27" s="80" t="s">
        <v>58</v>
      </c>
      <c r="D27" s="81"/>
      <c r="E27" s="81"/>
    </row>
    <row r="28" spans="1:5" x14ac:dyDescent="0.25">
      <c r="A28" s="104" t="s">
        <v>276</v>
      </c>
      <c r="B28" s="104"/>
      <c r="C28" s="104"/>
      <c r="D28" s="104"/>
      <c r="E28" s="104"/>
    </row>
    <row r="29" spans="1:5" s="2" customFormat="1" x14ac:dyDescent="0.25">
      <c r="A29" s="69" t="s">
        <v>5</v>
      </c>
      <c r="B29" s="98" t="s">
        <v>89</v>
      </c>
      <c r="C29" s="99"/>
      <c r="D29" s="99"/>
      <c r="E29" s="100"/>
    </row>
    <row r="30" spans="1:5" x14ac:dyDescent="0.25">
      <c r="A30" s="58" t="s">
        <v>90</v>
      </c>
      <c r="B30" s="36" t="s">
        <v>96</v>
      </c>
      <c r="C30" s="82"/>
      <c r="D30" s="39" t="s">
        <v>58</v>
      </c>
      <c r="E30" s="82"/>
    </row>
    <row r="31" spans="1:5" x14ac:dyDescent="0.25">
      <c r="A31" s="58" t="s">
        <v>91</v>
      </c>
      <c r="B31" s="36" t="s">
        <v>97</v>
      </c>
      <c r="C31" s="82"/>
      <c r="D31" s="39" t="s">
        <v>58</v>
      </c>
      <c r="E31" s="82"/>
    </row>
    <row r="32" spans="1:5" x14ac:dyDescent="0.25">
      <c r="A32" s="58" t="s">
        <v>92</v>
      </c>
      <c r="B32" s="36" t="s">
        <v>98</v>
      </c>
      <c r="C32" s="82"/>
      <c r="D32" s="39" t="s">
        <v>58</v>
      </c>
      <c r="E32" s="82"/>
    </row>
    <row r="33" spans="1:5" x14ac:dyDescent="0.25">
      <c r="A33" s="58" t="s">
        <v>93</v>
      </c>
      <c r="B33" s="36" t="s">
        <v>99</v>
      </c>
      <c r="C33" s="82"/>
      <c r="D33" s="39" t="s">
        <v>58</v>
      </c>
      <c r="E33" s="82"/>
    </row>
    <row r="34" spans="1:5" x14ac:dyDescent="0.25">
      <c r="A34" s="58" t="s">
        <v>94</v>
      </c>
      <c r="B34" s="61" t="s">
        <v>518</v>
      </c>
      <c r="C34" s="83"/>
      <c r="D34" s="45" t="s">
        <v>58</v>
      </c>
      <c r="E34" s="83"/>
    </row>
    <row r="35" spans="1:5" x14ac:dyDescent="0.25">
      <c r="A35" s="58" t="s">
        <v>95</v>
      </c>
      <c r="B35" s="62" t="s">
        <v>100</v>
      </c>
      <c r="C35" s="83"/>
      <c r="D35" s="45" t="s">
        <v>58</v>
      </c>
      <c r="E35" s="83"/>
    </row>
    <row r="36" spans="1:5" x14ac:dyDescent="0.25">
      <c r="A36" s="104" t="s">
        <v>277</v>
      </c>
      <c r="B36" s="104"/>
      <c r="C36" s="104"/>
      <c r="D36" s="104"/>
      <c r="E36" s="104"/>
    </row>
    <row r="37" spans="1:5" ht="25.9" customHeight="1" x14ac:dyDescent="0.25">
      <c r="A37" s="69" t="s">
        <v>6</v>
      </c>
      <c r="B37" s="98" t="s">
        <v>101</v>
      </c>
      <c r="C37" s="99"/>
      <c r="D37" s="99"/>
      <c r="E37" s="100"/>
    </row>
    <row r="38" spans="1:5" ht="30" x14ac:dyDescent="0.25">
      <c r="A38" s="58" t="s">
        <v>102</v>
      </c>
      <c r="B38" s="36" t="s">
        <v>104</v>
      </c>
      <c r="C38" s="39" t="s">
        <v>58</v>
      </c>
      <c r="D38" s="82"/>
      <c r="E38" s="82"/>
    </row>
    <row r="39" spans="1:5" ht="30" x14ac:dyDescent="0.25">
      <c r="A39" s="58" t="s">
        <v>103</v>
      </c>
      <c r="B39" s="36" t="s">
        <v>519</v>
      </c>
      <c r="C39" s="39" t="s">
        <v>58</v>
      </c>
      <c r="D39" s="82"/>
      <c r="E39" s="82"/>
    </row>
    <row r="40" spans="1:5" x14ac:dyDescent="0.25">
      <c r="A40" s="104" t="s">
        <v>278</v>
      </c>
      <c r="B40" s="104"/>
      <c r="C40" s="104"/>
      <c r="D40" s="104"/>
      <c r="E40" s="104"/>
    </row>
    <row r="41" spans="1:5" x14ac:dyDescent="0.25">
      <c r="A41" s="69" t="s">
        <v>7</v>
      </c>
      <c r="B41" s="98" t="s">
        <v>105</v>
      </c>
      <c r="C41" s="99"/>
      <c r="D41" s="99"/>
      <c r="E41" s="100"/>
    </row>
    <row r="42" spans="1:5" x14ac:dyDescent="0.25">
      <c r="A42" s="58" t="s">
        <v>108</v>
      </c>
      <c r="B42" s="36" t="s">
        <v>106</v>
      </c>
      <c r="C42" s="39" t="s">
        <v>58</v>
      </c>
      <c r="D42" s="82"/>
      <c r="E42" s="82"/>
    </row>
    <row r="43" spans="1:5" ht="30" x14ac:dyDescent="0.25">
      <c r="A43" s="58" t="s">
        <v>109</v>
      </c>
      <c r="B43" s="36" t="s">
        <v>107</v>
      </c>
      <c r="C43" s="39" t="s">
        <v>58</v>
      </c>
      <c r="D43" s="82"/>
      <c r="E43" s="82"/>
    </row>
    <row r="44" spans="1:5" x14ac:dyDescent="0.25">
      <c r="A44" s="104" t="s">
        <v>279</v>
      </c>
      <c r="B44" s="104"/>
      <c r="C44" s="104"/>
      <c r="D44" s="104"/>
      <c r="E44" s="104"/>
    </row>
    <row r="45" spans="1:5" x14ac:dyDescent="0.25">
      <c r="A45" s="69" t="s">
        <v>8</v>
      </c>
      <c r="B45" s="98" t="s">
        <v>110</v>
      </c>
      <c r="C45" s="99"/>
      <c r="D45" s="99"/>
      <c r="E45" s="100"/>
    </row>
    <row r="46" spans="1:5" ht="30" x14ac:dyDescent="0.25">
      <c r="A46" s="58" t="s">
        <v>113</v>
      </c>
      <c r="B46" s="36" t="s">
        <v>111</v>
      </c>
      <c r="C46" s="39" t="s">
        <v>58</v>
      </c>
      <c r="D46" s="82"/>
      <c r="E46" s="82"/>
    </row>
    <row r="47" spans="1:5" x14ac:dyDescent="0.25">
      <c r="A47" s="58" t="s">
        <v>114</v>
      </c>
      <c r="B47" s="36" t="s">
        <v>112</v>
      </c>
      <c r="C47" s="39" t="s">
        <v>58</v>
      </c>
      <c r="D47" s="82"/>
      <c r="E47" s="82"/>
    </row>
    <row r="48" spans="1:5" x14ac:dyDescent="0.25">
      <c r="A48" s="104" t="s">
        <v>280</v>
      </c>
      <c r="B48" s="104"/>
      <c r="C48" s="104"/>
      <c r="D48" s="104"/>
      <c r="E48" s="104"/>
    </row>
    <row r="49" spans="1:5" x14ac:dyDescent="0.25">
      <c r="A49" s="105" t="s">
        <v>9</v>
      </c>
      <c r="B49" s="98" t="s">
        <v>520</v>
      </c>
      <c r="C49" s="99"/>
      <c r="D49" s="99"/>
      <c r="E49" s="100"/>
    </row>
    <row r="50" spans="1:5" ht="30" x14ac:dyDescent="0.25">
      <c r="A50" s="106"/>
      <c r="B50" s="63" t="s">
        <v>615</v>
      </c>
      <c r="C50" s="39" t="s">
        <v>58</v>
      </c>
      <c r="D50" s="82"/>
      <c r="E50" s="82"/>
    </row>
    <row r="51" spans="1:5" x14ac:dyDescent="0.25">
      <c r="A51" s="58" t="s">
        <v>115</v>
      </c>
      <c r="B51" s="36" t="s">
        <v>119</v>
      </c>
      <c r="C51" s="82"/>
      <c r="D51" s="82"/>
      <c r="E51" s="45" t="s">
        <v>58</v>
      </c>
    </row>
    <row r="52" spans="1:5" ht="30" x14ac:dyDescent="0.25">
      <c r="A52" s="58" t="s">
        <v>116</v>
      </c>
      <c r="B52" s="36" t="s">
        <v>120</v>
      </c>
      <c r="C52" s="82"/>
      <c r="D52" s="82"/>
      <c r="E52" s="45" t="s">
        <v>58</v>
      </c>
    </row>
    <row r="53" spans="1:5" ht="30" x14ac:dyDescent="0.25">
      <c r="A53" s="58" t="s">
        <v>117</v>
      </c>
      <c r="B53" s="36" t="s">
        <v>121</v>
      </c>
      <c r="C53" s="82"/>
      <c r="D53" s="82"/>
      <c r="E53" s="45" t="s">
        <v>58</v>
      </c>
    </row>
    <row r="54" spans="1:5" ht="45" x14ac:dyDescent="0.25">
      <c r="A54" s="58" t="s">
        <v>118</v>
      </c>
      <c r="B54" s="36" t="s">
        <v>521</v>
      </c>
      <c r="C54" s="82"/>
      <c r="D54" s="82"/>
      <c r="E54" s="45" t="s">
        <v>58</v>
      </c>
    </row>
    <row r="55" spans="1:5" x14ac:dyDescent="0.25">
      <c r="A55" s="104" t="s">
        <v>281</v>
      </c>
      <c r="B55" s="104"/>
      <c r="C55" s="104"/>
      <c r="D55" s="104"/>
      <c r="E55" s="104"/>
    </row>
    <row r="56" spans="1:5" ht="30" x14ac:dyDescent="0.25">
      <c r="A56" s="58" t="s">
        <v>10</v>
      </c>
      <c r="B56" s="36" t="s">
        <v>122</v>
      </c>
      <c r="C56" s="39" t="s">
        <v>58</v>
      </c>
      <c r="D56" s="82"/>
      <c r="E56" s="82"/>
    </row>
    <row r="57" spans="1:5" x14ac:dyDescent="0.25">
      <c r="A57" s="104" t="s">
        <v>282</v>
      </c>
      <c r="B57" s="104"/>
      <c r="C57" s="104"/>
      <c r="D57" s="104"/>
      <c r="E57" s="104"/>
    </row>
    <row r="58" spans="1:5" x14ac:dyDescent="0.25">
      <c r="A58" s="58" t="s">
        <v>11</v>
      </c>
      <c r="B58" s="98" t="s">
        <v>123</v>
      </c>
      <c r="C58" s="99"/>
      <c r="D58" s="99"/>
      <c r="E58" s="100"/>
    </row>
    <row r="59" spans="1:5" ht="30" x14ac:dyDescent="0.25">
      <c r="A59" s="58" t="s">
        <v>124</v>
      </c>
      <c r="B59" s="36" t="s">
        <v>126</v>
      </c>
      <c r="C59" s="75" t="s">
        <v>58</v>
      </c>
      <c r="D59" s="82"/>
      <c r="E59" s="82"/>
    </row>
    <row r="60" spans="1:5" ht="30" x14ac:dyDescent="0.25">
      <c r="A60" s="58" t="s">
        <v>125</v>
      </c>
      <c r="B60" s="36" t="s">
        <v>127</v>
      </c>
      <c r="C60" s="75" t="s">
        <v>58</v>
      </c>
      <c r="D60" s="82"/>
      <c r="E60" s="82"/>
    </row>
    <row r="61" spans="1:5" x14ac:dyDescent="0.25">
      <c r="A61" s="104" t="s">
        <v>522</v>
      </c>
      <c r="B61" s="104"/>
      <c r="C61" s="104"/>
      <c r="D61" s="104"/>
      <c r="E61" s="104"/>
    </row>
    <row r="62" spans="1:5" ht="42.75" customHeight="1" x14ac:dyDescent="0.25">
      <c r="A62" s="105" t="s">
        <v>523</v>
      </c>
      <c r="B62" s="92" t="s">
        <v>593</v>
      </c>
      <c r="C62" s="93"/>
      <c r="D62" s="93"/>
      <c r="E62" s="94"/>
    </row>
    <row r="63" spans="1:5" ht="75" x14ac:dyDescent="0.25">
      <c r="A63" s="106"/>
      <c r="B63" s="66" t="s">
        <v>610</v>
      </c>
      <c r="C63" s="84"/>
      <c r="D63" s="85" t="s">
        <v>608</v>
      </c>
      <c r="E63" s="84"/>
    </row>
    <row r="64" spans="1:5" ht="75" x14ac:dyDescent="0.25">
      <c r="A64" s="58" t="s">
        <v>596</v>
      </c>
      <c r="B64" s="36" t="s">
        <v>598</v>
      </c>
      <c r="C64" s="84"/>
      <c r="D64" s="84"/>
      <c r="E64" s="85" t="s">
        <v>608</v>
      </c>
    </row>
    <row r="65" spans="1:5" ht="150" x14ac:dyDescent="0.25">
      <c r="A65" s="58" t="s">
        <v>597</v>
      </c>
      <c r="B65" s="64" t="s">
        <v>606</v>
      </c>
      <c r="C65" s="84"/>
      <c r="D65" s="84"/>
      <c r="E65" s="85" t="s">
        <v>608</v>
      </c>
    </row>
    <row r="66" spans="1:5" ht="150" x14ac:dyDescent="0.25">
      <c r="A66" s="58" t="s">
        <v>600</v>
      </c>
      <c r="B66" s="64" t="s">
        <v>607</v>
      </c>
      <c r="C66" s="84"/>
      <c r="D66" s="84"/>
      <c r="E66" s="85" t="s">
        <v>608</v>
      </c>
    </row>
    <row r="67" spans="1:5" x14ac:dyDescent="0.25">
      <c r="A67" s="104" t="s">
        <v>525</v>
      </c>
      <c r="B67" s="104"/>
      <c r="C67" s="104"/>
      <c r="D67" s="104"/>
      <c r="E67" s="104"/>
    </row>
    <row r="68" spans="1:5" ht="43.15" customHeight="1" x14ac:dyDescent="0.25">
      <c r="A68" s="58" t="s">
        <v>524</v>
      </c>
      <c r="B68" s="92" t="s">
        <v>594</v>
      </c>
      <c r="C68" s="93"/>
      <c r="D68" s="93"/>
      <c r="E68" s="94"/>
    </row>
    <row r="69" spans="1:5" ht="45" x14ac:dyDescent="0.25">
      <c r="A69" s="58" t="s">
        <v>601</v>
      </c>
      <c r="B69" s="68" t="s">
        <v>599</v>
      </c>
      <c r="C69" s="81"/>
      <c r="D69" s="81"/>
      <c r="E69" s="75" t="s">
        <v>609</v>
      </c>
    </row>
    <row r="70" spans="1:5" ht="120" x14ac:dyDescent="0.25">
      <c r="A70" s="58" t="s">
        <v>611</v>
      </c>
      <c r="B70" s="68" t="s">
        <v>604</v>
      </c>
      <c r="C70" s="82"/>
      <c r="D70" s="82"/>
      <c r="E70" s="75" t="s">
        <v>609</v>
      </c>
    </row>
    <row r="71" spans="1:5" ht="120" x14ac:dyDescent="0.25">
      <c r="A71" s="58" t="s">
        <v>603</v>
      </c>
      <c r="B71" s="68" t="s">
        <v>605</v>
      </c>
      <c r="C71" s="82"/>
      <c r="D71" s="82"/>
      <c r="E71" s="75" t="s">
        <v>609</v>
      </c>
    </row>
    <row r="72" spans="1:5" x14ac:dyDescent="0.25">
      <c r="A72" s="101" t="s">
        <v>283</v>
      </c>
      <c r="B72" s="102"/>
      <c r="C72" s="102"/>
      <c r="D72" s="102"/>
      <c r="E72" s="103"/>
    </row>
    <row r="73" spans="1:5" x14ac:dyDescent="0.25">
      <c r="A73" s="69" t="s">
        <v>12</v>
      </c>
      <c r="B73" s="98" t="s">
        <v>130</v>
      </c>
      <c r="C73" s="99"/>
      <c r="D73" s="99"/>
      <c r="E73" s="100"/>
    </row>
    <row r="74" spans="1:5" ht="30" x14ac:dyDescent="0.25">
      <c r="A74" s="69" t="s">
        <v>128</v>
      </c>
      <c r="B74" s="36" t="s">
        <v>131</v>
      </c>
      <c r="C74" s="45" t="s">
        <v>58</v>
      </c>
      <c r="D74" s="39" t="s">
        <v>58</v>
      </c>
      <c r="E74" s="82"/>
    </row>
    <row r="75" spans="1:5" ht="30" x14ac:dyDescent="0.25">
      <c r="A75" s="69" t="s">
        <v>129</v>
      </c>
      <c r="B75" s="36" t="s">
        <v>132</v>
      </c>
      <c r="C75" s="45" t="s">
        <v>58</v>
      </c>
      <c r="D75" s="39" t="s">
        <v>58</v>
      </c>
      <c r="E75" s="82"/>
    </row>
    <row r="76" spans="1:5" x14ac:dyDescent="0.25">
      <c r="A76" s="101" t="s">
        <v>284</v>
      </c>
      <c r="B76" s="102"/>
      <c r="C76" s="102"/>
      <c r="D76" s="102"/>
      <c r="E76" s="103"/>
    </row>
    <row r="77" spans="1:5" x14ac:dyDescent="0.25">
      <c r="A77" s="69" t="s">
        <v>13</v>
      </c>
      <c r="B77" s="98" t="s">
        <v>135</v>
      </c>
      <c r="C77" s="99"/>
      <c r="D77" s="99"/>
      <c r="E77" s="100"/>
    </row>
    <row r="78" spans="1:5" ht="30" x14ac:dyDescent="0.25">
      <c r="A78" s="69" t="s">
        <v>133</v>
      </c>
      <c r="B78" s="36" t="s">
        <v>136</v>
      </c>
      <c r="C78" s="82"/>
      <c r="D78" s="39" t="s">
        <v>58</v>
      </c>
      <c r="E78" s="82"/>
    </row>
    <row r="79" spans="1:5" ht="30" x14ac:dyDescent="0.25">
      <c r="A79" s="69" t="s">
        <v>134</v>
      </c>
      <c r="B79" s="36" t="s">
        <v>137</v>
      </c>
      <c r="C79" s="82"/>
      <c r="D79" s="39" t="s">
        <v>58</v>
      </c>
      <c r="E79" s="82"/>
    </row>
    <row r="80" spans="1:5" ht="60" x14ac:dyDescent="0.25">
      <c r="A80" s="69" t="s">
        <v>138</v>
      </c>
      <c r="B80" s="36" t="s">
        <v>140</v>
      </c>
      <c r="C80" s="82"/>
      <c r="D80" s="39" t="s">
        <v>58</v>
      </c>
      <c r="E80" s="82"/>
    </row>
    <row r="81" spans="1:5" ht="30" x14ac:dyDescent="0.25">
      <c r="A81" s="69" t="s">
        <v>139</v>
      </c>
      <c r="B81" s="36" t="s">
        <v>141</v>
      </c>
      <c r="C81" s="82"/>
      <c r="D81" s="39" t="s">
        <v>58</v>
      </c>
      <c r="E81" s="82"/>
    </row>
    <row r="82" spans="1:5" x14ac:dyDescent="0.25">
      <c r="A82" s="96" t="s">
        <v>285</v>
      </c>
      <c r="B82" s="96"/>
      <c r="C82" s="96"/>
      <c r="D82" s="96"/>
      <c r="E82" s="96"/>
    </row>
    <row r="83" spans="1:5" ht="28.5" customHeight="1" x14ac:dyDescent="0.25">
      <c r="A83" s="69" t="s">
        <v>14</v>
      </c>
      <c r="B83" s="98" t="s">
        <v>526</v>
      </c>
      <c r="C83" s="99"/>
      <c r="D83" s="99"/>
      <c r="E83" s="100"/>
    </row>
    <row r="84" spans="1:5" ht="45" x14ac:dyDescent="0.25">
      <c r="A84" s="69" t="s">
        <v>145</v>
      </c>
      <c r="B84" s="36" t="s">
        <v>142</v>
      </c>
      <c r="C84" s="82"/>
      <c r="D84" s="39" t="s">
        <v>58</v>
      </c>
      <c r="E84" s="82"/>
    </row>
    <row r="85" spans="1:5" x14ac:dyDescent="0.25">
      <c r="A85" s="69" t="s">
        <v>146</v>
      </c>
      <c r="B85" s="36" t="s">
        <v>143</v>
      </c>
      <c r="C85" s="82"/>
      <c r="D85" s="39" t="s">
        <v>58</v>
      </c>
      <c r="E85" s="82"/>
    </row>
    <row r="86" spans="1:5" x14ac:dyDescent="0.25">
      <c r="A86" s="69" t="s">
        <v>147</v>
      </c>
      <c r="B86" s="36" t="s">
        <v>144</v>
      </c>
      <c r="C86" s="82"/>
      <c r="D86" s="39" t="s">
        <v>58</v>
      </c>
      <c r="E86" s="82"/>
    </row>
    <row r="87" spans="1:5" ht="30" x14ac:dyDescent="0.25">
      <c r="A87" s="69" t="s">
        <v>148</v>
      </c>
      <c r="B87" s="36" t="s">
        <v>527</v>
      </c>
      <c r="C87" s="82"/>
      <c r="D87" s="39" t="s">
        <v>58</v>
      </c>
      <c r="E87" s="82"/>
    </row>
    <row r="88" spans="1:5" ht="30" x14ac:dyDescent="0.25">
      <c r="A88" s="69" t="s">
        <v>528</v>
      </c>
      <c r="B88" s="36" t="s">
        <v>529</v>
      </c>
      <c r="C88" s="82"/>
      <c r="D88" s="39" t="s">
        <v>58</v>
      </c>
      <c r="E88" s="82"/>
    </row>
    <row r="89" spans="1:5" x14ac:dyDescent="0.25">
      <c r="A89" s="96" t="s">
        <v>286</v>
      </c>
      <c r="B89" s="96"/>
      <c r="C89" s="96"/>
      <c r="D89" s="96"/>
      <c r="E89" s="96"/>
    </row>
    <row r="90" spans="1:5" ht="28.5" customHeight="1" x14ac:dyDescent="0.25">
      <c r="A90" s="69" t="s">
        <v>15</v>
      </c>
      <c r="B90" s="98" t="s">
        <v>149</v>
      </c>
      <c r="C90" s="99"/>
      <c r="D90" s="99"/>
      <c r="E90" s="100"/>
    </row>
    <row r="91" spans="1:5" ht="30" x14ac:dyDescent="0.25">
      <c r="A91" s="69" t="s">
        <v>150</v>
      </c>
      <c r="B91" s="36" t="s">
        <v>153</v>
      </c>
      <c r="C91" s="82"/>
      <c r="D91" s="39" t="s">
        <v>58</v>
      </c>
      <c r="E91" s="82"/>
    </row>
    <row r="92" spans="1:5" ht="45" x14ac:dyDescent="0.25">
      <c r="A92" s="69" t="s">
        <v>151</v>
      </c>
      <c r="B92" s="36" t="s">
        <v>154</v>
      </c>
      <c r="C92" s="82"/>
      <c r="D92" s="39" t="s">
        <v>58</v>
      </c>
      <c r="E92" s="82"/>
    </row>
    <row r="93" spans="1:5" ht="30" x14ac:dyDescent="0.25">
      <c r="A93" s="69" t="s">
        <v>152</v>
      </c>
      <c r="B93" s="36" t="s">
        <v>155</v>
      </c>
      <c r="C93" s="82"/>
      <c r="D93" s="39" t="s">
        <v>58</v>
      </c>
      <c r="E93" s="82"/>
    </row>
    <row r="94" spans="1:5" x14ac:dyDescent="0.25">
      <c r="A94" s="96" t="s">
        <v>287</v>
      </c>
      <c r="B94" s="96"/>
      <c r="C94" s="96"/>
      <c r="D94" s="96"/>
      <c r="E94" s="96"/>
    </row>
    <row r="95" spans="1:5" ht="57" customHeight="1" x14ac:dyDescent="0.25">
      <c r="A95" s="69" t="s">
        <v>16</v>
      </c>
      <c r="B95" s="98" t="s">
        <v>159</v>
      </c>
      <c r="C95" s="99"/>
      <c r="D95" s="99"/>
      <c r="E95" s="100"/>
    </row>
    <row r="96" spans="1:5" ht="60" x14ac:dyDescent="0.25">
      <c r="A96" s="69" t="s">
        <v>156</v>
      </c>
      <c r="B96" s="36" t="s">
        <v>530</v>
      </c>
      <c r="C96" s="82"/>
      <c r="D96" s="39" t="s">
        <v>58</v>
      </c>
      <c r="E96" s="82"/>
    </row>
    <row r="97" spans="1:5" ht="45" x14ac:dyDescent="0.25">
      <c r="A97" s="69" t="s">
        <v>157</v>
      </c>
      <c r="B97" s="36" t="s">
        <v>531</v>
      </c>
      <c r="C97" s="82"/>
      <c r="D97" s="39" t="s">
        <v>58</v>
      </c>
      <c r="E97" s="82"/>
    </row>
    <row r="98" spans="1:5" ht="45" x14ac:dyDescent="0.25">
      <c r="A98" s="69" t="s">
        <v>158</v>
      </c>
      <c r="B98" s="36" t="s">
        <v>532</v>
      </c>
      <c r="C98" s="82"/>
      <c r="D98" s="39" t="s">
        <v>58</v>
      </c>
      <c r="E98" s="82"/>
    </row>
    <row r="99" spans="1:5" x14ac:dyDescent="0.25">
      <c r="A99" s="96" t="s">
        <v>288</v>
      </c>
      <c r="B99" s="96"/>
      <c r="C99" s="96"/>
      <c r="D99" s="96"/>
      <c r="E99" s="96"/>
    </row>
    <row r="100" spans="1:5" ht="28.5" customHeight="1" x14ac:dyDescent="0.25">
      <c r="A100" s="69" t="s">
        <v>17</v>
      </c>
      <c r="B100" s="98" t="s">
        <v>533</v>
      </c>
      <c r="C100" s="99"/>
      <c r="D100" s="99"/>
      <c r="E100" s="100"/>
    </row>
    <row r="101" spans="1:5" ht="30" x14ac:dyDescent="0.25">
      <c r="A101" s="69" t="s">
        <v>160</v>
      </c>
      <c r="B101" s="36" t="s">
        <v>534</v>
      </c>
      <c r="C101" s="82"/>
      <c r="D101" s="39" t="s">
        <v>58</v>
      </c>
      <c r="E101" s="82"/>
    </row>
    <row r="102" spans="1:5" ht="30" x14ac:dyDescent="0.25">
      <c r="A102" s="69" t="s">
        <v>161</v>
      </c>
      <c r="B102" s="36" t="s">
        <v>535</v>
      </c>
      <c r="C102" s="82"/>
      <c r="D102" s="39" t="s">
        <v>58</v>
      </c>
      <c r="E102" s="82"/>
    </row>
    <row r="103" spans="1:5" x14ac:dyDescent="0.25">
      <c r="A103" s="96" t="s">
        <v>536</v>
      </c>
      <c r="B103" s="96"/>
      <c r="C103" s="96"/>
      <c r="D103" s="96"/>
      <c r="E103" s="96"/>
    </row>
    <row r="104" spans="1:5" ht="28.5" customHeight="1" x14ac:dyDescent="0.25">
      <c r="A104" s="69" t="s">
        <v>18</v>
      </c>
      <c r="B104" s="98" t="s">
        <v>537</v>
      </c>
      <c r="C104" s="99"/>
      <c r="D104" s="99"/>
      <c r="E104" s="100"/>
    </row>
    <row r="105" spans="1:5" ht="60" x14ac:dyDescent="0.25">
      <c r="A105" s="69" t="s">
        <v>162</v>
      </c>
      <c r="B105" s="36" t="s">
        <v>538</v>
      </c>
      <c r="C105" s="39" t="s">
        <v>58</v>
      </c>
      <c r="D105" s="39" t="s">
        <v>58</v>
      </c>
      <c r="E105" s="82"/>
    </row>
    <row r="106" spans="1:5" ht="45" x14ac:dyDescent="0.25">
      <c r="A106" s="69" t="s">
        <v>163</v>
      </c>
      <c r="B106" s="36" t="s">
        <v>539</v>
      </c>
      <c r="C106" s="39" t="s">
        <v>58</v>
      </c>
      <c r="D106" s="39" t="s">
        <v>58</v>
      </c>
      <c r="E106" s="82"/>
    </row>
    <row r="107" spans="1:5" ht="45" x14ac:dyDescent="0.25">
      <c r="A107" s="69" t="s">
        <v>164</v>
      </c>
      <c r="B107" s="36" t="s">
        <v>166</v>
      </c>
      <c r="C107" s="39" t="s">
        <v>58</v>
      </c>
      <c r="D107" s="39" t="s">
        <v>58</v>
      </c>
      <c r="E107" s="82"/>
    </row>
    <row r="108" spans="1:5" ht="60" x14ac:dyDescent="0.25">
      <c r="A108" s="69" t="s">
        <v>165</v>
      </c>
      <c r="B108" s="36" t="s">
        <v>540</v>
      </c>
      <c r="C108" s="39" t="s">
        <v>58</v>
      </c>
      <c r="D108" s="39" t="s">
        <v>58</v>
      </c>
      <c r="E108" s="82"/>
    </row>
    <row r="109" spans="1:5" x14ac:dyDescent="0.25">
      <c r="A109" s="96" t="s">
        <v>289</v>
      </c>
      <c r="B109" s="96"/>
      <c r="C109" s="96"/>
      <c r="D109" s="96"/>
      <c r="E109" s="96"/>
    </row>
    <row r="110" spans="1:5" ht="28.5" customHeight="1" x14ac:dyDescent="0.25">
      <c r="A110" s="69" t="s">
        <v>19</v>
      </c>
      <c r="B110" s="98" t="s">
        <v>541</v>
      </c>
      <c r="C110" s="99"/>
      <c r="D110" s="99"/>
      <c r="E110" s="100"/>
    </row>
    <row r="111" spans="1:5" ht="45" x14ac:dyDescent="0.25">
      <c r="A111" s="69" t="s">
        <v>167</v>
      </c>
      <c r="B111" s="36" t="s">
        <v>542</v>
      </c>
      <c r="C111" s="82"/>
      <c r="D111" s="39" t="s">
        <v>58</v>
      </c>
      <c r="E111" s="82"/>
    </row>
    <row r="112" spans="1:5" ht="45" x14ac:dyDescent="0.25">
      <c r="A112" s="69" t="s">
        <v>168</v>
      </c>
      <c r="B112" s="36" t="s">
        <v>169</v>
      </c>
      <c r="C112" s="82"/>
      <c r="D112" s="39" t="s">
        <v>58</v>
      </c>
      <c r="E112" s="82"/>
    </row>
    <row r="113" spans="1:5" x14ac:dyDescent="0.25">
      <c r="A113" s="96" t="s">
        <v>290</v>
      </c>
      <c r="B113" s="96"/>
      <c r="C113" s="96"/>
      <c r="D113" s="96"/>
      <c r="E113" s="96"/>
    </row>
    <row r="114" spans="1:5" x14ac:dyDescent="0.25">
      <c r="A114" s="69" t="s">
        <v>20</v>
      </c>
      <c r="B114" s="98" t="s">
        <v>172</v>
      </c>
      <c r="C114" s="99"/>
      <c r="D114" s="99"/>
      <c r="E114" s="100"/>
    </row>
    <row r="115" spans="1:5" x14ac:dyDescent="0.25">
      <c r="A115" s="69" t="s">
        <v>170</v>
      </c>
      <c r="B115" s="36" t="s">
        <v>173</v>
      </c>
      <c r="C115" s="82"/>
      <c r="D115" s="39" t="s">
        <v>58</v>
      </c>
      <c r="E115" s="82"/>
    </row>
    <row r="116" spans="1:5" ht="30" x14ac:dyDescent="0.25">
      <c r="A116" s="69" t="s">
        <v>171</v>
      </c>
      <c r="B116" s="36" t="s">
        <v>174</v>
      </c>
      <c r="C116" s="82"/>
      <c r="D116" s="39" t="s">
        <v>58</v>
      </c>
      <c r="E116" s="82"/>
    </row>
    <row r="117" spans="1:5" x14ac:dyDescent="0.25">
      <c r="A117" s="69" t="s">
        <v>544</v>
      </c>
      <c r="B117" s="36" t="s">
        <v>543</v>
      </c>
      <c r="C117" s="82"/>
      <c r="D117" s="39" t="s">
        <v>58</v>
      </c>
      <c r="E117" s="82"/>
    </row>
    <row r="118" spans="1:5" x14ac:dyDescent="0.25">
      <c r="A118" s="96" t="s">
        <v>291</v>
      </c>
      <c r="B118" s="96"/>
      <c r="C118" s="96"/>
      <c r="D118" s="96"/>
      <c r="E118" s="96"/>
    </row>
    <row r="119" spans="1:5" ht="90" x14ac:dyDescent="0.25">
      <c r="A119" s="58" t="s">
        <v>21</v>
      </c>
      <c r="B119" s="56" t="s">
        <v>545</v>
      </c>
      <c r="C119" s="81"/>
      <c r="D119" s="80" t="s">
        <v>58</v>
      </c>
      <c r="E119" s="81"/>
    </row>
    <row r="120" spans="1:5" x14ac:dyDescent="0.25">
      <c r="A120" s="96" t="s">
        <v>550</v>
      </c>
      <c r="B120" s="96"/>
      <c r="C120" s="96"/>
      <c r="D120" s="96"/>
      <c r="E120" s="96"/>
    </row>
    <row r="121" spans="1:5" ht="28.5" customHeight="1" x14ac:dyDescent="0.25">
      <c r="A121" s="69" t="s">
        <v>22</v>
      </c>
      <c r="B121" s="98" t="s">
        <v>546</v>
      </c>
      <c r="C121" s="99"/>
      <c r="D121" s="99"/>
      <c r="E121" s="100"/>
    </row>
    <row r="122" spans="1:5" ht="30" x14ac:dyDescent="0.25">
      <c r="A122" s="69" t="s">
        <v>175</v>
      </c>
      <c r="B122" s="36" t="s">
        <v>178</v>
      </c>
      <c r="C122" s="39" t="s">
        <v>58</v>
      </c>
      <c r="D122" s="82"/>
      <c r="E122" s="82"/>
    </row>
    <row r="123" spans="1:5" ht="30" x14ac:dyDescent="0.25">
      <c r="A123" s="69" t="s">
        <v>176</v>
      </c>
      <c r="B123" s="36" t="s">
        <v>179</v>
      </c>
      <c r="C123" s="39" t="s">
        <v>58</v>
      </c>
      <c r="D123" s="82"/>
      <c r="E123" s="82"/>
    </row>
    <row r="124" spans="1:5" ht="60" x14ac:dyDescent="0.25">
      <c r="A124" s="69" t="s">
        <v>177</v>
      </c>
      <c r="B124" s="36" t="s">
        <v>547</v>
      </c>
      <c r="C124" s="39" t="s">
        <v>58</v>
      </c>
      <c r="D124" s="82"/>
      <c r="E124" s="82"/>
    </row>
    <row r="125" spans="1:5" ht="45" x14ac:dyDescent="0.25">
      <c r="A125" s="58" t="s">
        <v>180</v>
      </c>
      <c r="B125" s="56" t="s">
        <v>181</v>
      </c>
      <c r="C125" s="81"/>
      <c r="D125" s="80" t="s">
        <v>58</v>
      </c>
      <c r="E125" s="81"/>
    </row>
    <row r="126" spans="1:5" ht="45" x14ac:dyDescent="0.25">
      <c r="A126" s="58" t="s">
        <v>182</v>
      </c>
      <c r="B126" s="56" t="s">
        <v>185</v>
      </c>
      <c r="C126" s="81"/>
      <c r="D126" s="80" t="s">
        <v>58</v>
      </c>
      <c r="E126" s="81"/>
    </row>
    <row r="127" spans="1:5" ht="45" x14ac:dyDescent="0.25">
      <c r="A127" s="58" t="s">
        <v>183</v>
      </c>
      <c r="B127" s="56" t="s">
        <v>548</v>
      </c>
      <c r="C127" s="81"/>
      <c r="D127" s="80" t="s">
        <v>58</v>
      </c>
      <c r="E127" s="81"/>
    </row>
    <row r="128" spans="1:5" ht="60" x14ac:dyDescent="0.25">
      <c r="A128" s="58" t="s">
        <v>184</v>
      </c>
      <c r="B128" s="56" t="s">
        <v>549</v>
      </c>
      <c r="C128" s="81"/>
      <c r="D128" s="80" t="s">
        <v>58</v>
      </c>
      <c r="E128" s="81"/>
    </row>
    <row r="129" spans="1:5" x14ac:dyDescent="0.25">
      <c r="A129" s="96" t="s">
        <v>292</v>
      </c>
      <c r="B129" s="96"/>
      <c r="C129" s="96"/>
      <c r="D129" s="96"/>
      <c r="E129" s="96"/>
    </row>
    <row r="130" spans="1:5" ht="30" x14ac:dyDescent="0.25">
      <c r="A130" s="58" t="s">
        <v>23</v>
      </c>
      <c r="B130" s="56" t="s">
        <v>186</v>
      </c>
      <c r="C130" s="80" t="s">
        <v>58</v>
      </c>
      <c r="D130" s="81"/>
      <c r="E130" s="81"/>
    </row>
    <row r="131" spans="1:5" x14ac:dyDescent="0.25">
      <c r="A131" s="96" t="s">
        <v>293</v>
      </c>
      <c r="B131" s="96"/>
      <c r="C131" s="96"/>
      <c r="D131" s="96"/>
      <c r="E131" s="96"/>
    </row>
    <row r="132" spans="1:5" ht="30" x14ac:dyDescent="0.25">
      <c r="A132" s="58" t="s">
        <v>24</v>
      </c>
      <c r="B132" s="56" t="s">
        <v>187</v>
      </c>
      <c r="C132" s="80" t="s">
        <v>58</v>
      </c>
      <c r="D132" s="81"/>
      <c r="E132" s="81"/>
    </row>
    <row r="133" spans="1:5" x14ac:dyDescent="0.25">
      <c r="A133" s="96" t="s">
        <v>294</v>
      </c>
      <c r="B133" s="96"/>
      <c r="C133" s="96"/>
      <c r="D133" s="96"/>
      <c r="E133" s="96"/>
    </row>
    <row r="134" spans="1:5" x14ac:dyDescent="0.25">
      <c r="A134" s="58" t="s">
        <v>25</v>
      </c>
      <c r="B134" s="92" t="s">
        <v>188</v>
      </c>
      <c r="C134" s="93"/>
      <c r="D134" s="93"/>
      <c r="E134" s="94"/>
    </row>
    <row r="135" spans="1:5" ht="30" x14ac:dyDescent="0.25">
      <c r="A135" s="69" t="s">
        <v>189</v>
      </c>
      <c r="B135" s="36" t="s">
        <v>191</v>
      </c>
      <c r="C135" s="82"/>
      <c r="D135" s="80" t="s">
        <v>58</v>
      </c>
      <c r="E135" s="82"/>
    </row>
    <row r="136" spans="1:5" ht="30" x14ac:dyDescent="0.25">
      <c r="A136" s="69" t="s">
        <v>190</v>
      </c>
      <c r="B136" s="36" t="s">
        <v>192</v>
      </c>
      <c r="C136" s="82"/>
      <c r="D136" s="80" t="s">
        <v>58</v>
      </c>
      <c r="E136" s="82"/>
    </row>
    <row r="137" spans="1:5" x14ac:dyDescent="0.25">
      <c r="A137" s="96" t="s">
        <v>295</v>
      </c>
      <c r="B137" s="96"/>
      <c r="C137" s="96"/>
      <c r="D137" s="96"/>
      <c r="E137" s="96"/>
    </row>
    <row r="138" spans="1:5" x14ac:dyDescent="0.25">
      <c r="A138" s="58" t="s">
        <v>26</v>
      </c>
      <c r="B138" s="92" t="s">
        <v>198</v>
      </c>
      <c r="C138" s="93"/>
      <c r="D138" s="93"/>
      <c r="E138" s="94"/>
    </row>
    <row r="139" spans="1:5" ht="60" x14ac:dyDescent="0.25">
      <c r="A139" s="69" t="s">
        <v>193</v>
      </c>
      <c r="B139" s="36" t="s">
        <v>551</v>
      </c>
      <c r="C139" s="82"/>
      <c r="D139" s="80" t="s">
        <v>58</v>
      </c>
      <c r="E139" s="82"/>
    </row>
    <row r="140" spans="1:5" ht="30" x14ac:dyDescent="0.25">
      <c r="A140" s="69" t="s">
        <v>194</v>
      </c>
      <c r="B140" s="36" t="s">
        <v>552</v>
      </c>
      <c r="C140" s="82"/>
      <c r="D140" s="80" t="s">
        <v>58</v>
      </c>
      <c r="E140" s="82"/>
    </row>
    <row r="141" spans="1:5" ht="81.75" customHeight="1" x14ac:dyDescent="0.25">
      <c r="A141" s="69" t="s">
        <v>195</v>
      </c>
      <c r="B141" s="36" t="s">
        <v>199</v>
      </c>
      <c r="C141" s="82"/>
      <c r="D141" s="80" t="s">
        <v>58</v>
      </c>
      <c r="E141" s="82"/>
    </row>
    <row r="142" spans="1:5" ht="90" x14ac:dyDescent="0.25">
      <c r="A142" s="69" t="s">
        <v>196</v>
      </c>
      <c r="B142" s="36" t="s">
        <v>553</v>
      </c>
      <c r="C142" s="82"/>
      <c r="D142" s="80" t="s">
        <v>58</v>
      </c>
      <c r="E142" s="82"/>
    </row>
    <row r="143" spans="1:5" ht="75" x14ac:dyDescent="0.25">
      <c r="A143" s="69" t="s">
        <v>197</v>
      </c>
      <c r="B143" s="36" t="s">
        <v>200</v>
      </c>
      <c r="C143" s="82"/>
      <c r="D143" s="80" t="s">
        <v>58</v>
      </c>
      <c r="E143" s="82"/>
    </row>
    <row r="144" spans="1:5" x14ac:dyDescent="0.25">
      <c r="A144" s="96" t="s">
        <v>554</v>
      </c>
      <c r="B144" s="96"/>
      <c r="C144" s="96"/>
      <c r="D144" s="96"/>
      <c r="E144" s="96"/>
    </row>
    <row r="145" spans="1:5" x14ac:dyDescent="0.25">
      <c r="A145" s="58" t="s">
        <v>27</v>
      </c>
      <c r="B145" s="92" t="s">
        <v>206</v>
      </c>
      <c r="C145" s="93"/>
      <c r="D145" s="93"/>
      <c r="E145" s="94"/>
    </row>
    <row r="146" spans="1:5" x14ac:dyDescent="0.25">
      <c r="A146" s="69" t="s">
        <v>201</v>
      </c>
      <c r="B146" s="36" t="s">
        <v>555</v>
      </c>
      <c r="C146" s="82"/>
      <c r="D146" s="80" t="s">
        <v>58</v>
      </c>
      <c r="E146" s="82"/>
    </row>
    <row r="147" spans="1:5" x14ac:dyDescent="0.25">
      <c r="A147" s="69" t="s">
        <v>202</v>
      </c>
      <c r="B147" s="36" t="s">
        <v>207</v>
      </c>
      <c r="C147" s="82"/>
      <c r="D147" s="80" t="s">
        <v>58</v>
      </c>
      <c r="E147" s="82"/>
    </row>
    <row r="148" spans="1:5" x14ac:dyDescent="0.25">
      <c r="A148" s="69" t="s">
        <v>203</v>
      </c>
      <c r="B148" s="36" t="s">
        <v>556</v>
      </c>
      <c r="C148" s="82"/>
      <c r="D148" s="80" t="s">
        <v>58</v>
      </c>
      <c r="E148" s="82"/>
    </row>
    <row r="149" spans="1:5" x14ac:dyDescent="0.25">
      <c r="A149" s="69" t="s">
        <v>204</v>
      </c>
      <c r="B149" s="36" t="s">
        <v>208</v>
      </c>
      <c r="C149" s="82"/>
      <c r="D149" s="80" t="s">
        <v>58</v>
      </c>
      <c r="E149" s="82"/>
    </row>
    <row r="150" spans="1:5" x14ac:dyDescent="0.25">
      <c r="A150" s="69" t="s">
        <v>205</v>
      </c>
      <c r="B150" s="36" t="s">
        <v>209</v>
      </c>
      <c r="C150" s="82"/>
      <c r="D150" s="80" t="s">
        <v>58</v>
      </c>
      <c r="E150" s="82"/>
    </row>
    <row r="151" spans="1:5" x14ac:dyDescent="0.25">
      <c r="A151" s="97" t="s">
        <v>296</v>
      </c>
      <c r="B151" s="97"/>
      <c r="C151" s="97"/>
      <c r="D151" s="97"/>
      <c r="E151" s="97"/>
    </row>
    <row r="152" spans="1:5" ht="17.25" customHeight="1" x14ac:dyDescent="0.25">
      <c r="A152" s="58" t="s">
        <v>28</v>
      </c>
      <c r="B152" s="92" t="s">
        <v>210</v>
      </c>
      <c r="C152" s="93"/>
      <c r="D152" s="93"/>
      <c r="E152" s="94"/>
    </row>
    <row r="153" spans="1:5" ht="30" x14ac:dyDescent="0.25">
      <c r="A153" s="69" t="s">
        <v>211</v>
      </c>
      <c r="B153" s="36" t="s">
        <v>557</v>
      </c>
      <c r="C153" s="82"/>
      <c r="D153" s="81"/>
      <c r="E153" s="39" t="s">
        <v>58</v>
      </c>
    </row>
    <row r="154" spans="1:5" ht="60" x14ac:dyDescent="0.25">
      <c r="A154" s="69" t="s">
        <v>212</v>
      </c>
      <c r="B154" s="36" t="s">
        <v>558</v>
      </c>
      <c r="C154" s="82"/>
      <c r="D154" s="81"/>
      <c r="E154" s="39" t="s">
        <v>58</v>
      </c>
    </row>
    <row r="155" spans="1:5" ht="150" x14ac:dyDescent="0.25">
      <c r="A155" s="69" t="s">
        <v>213</v>
      </c>
      <c r="B155" s="36" t="s">
        <v>574</v>
      </c>
      <c r="C155" s="82"/>
      <c r="D155" s="81"/>
      <c r="E155" s="39" t="s">
        <v>58</v>
      </c>
    </row>
    <row r="156" spans="1:5" x14ac:dyDescent="0.25">
      <c r="A156" s="69" t="s">
        <v>214</v>
      </c>
      <c r="B156" s="36" t="s">
        <v>215</v>
      </c>
      <c r="C156" s="82"/>
      <c r="D156" s="81"/>
      <c r="E156" s="39" t="s">
        <v>58</v>
      </c>
    </row>
    <row r="157" spans="1:5" x14ac:dyDescent="0.25">
      <c r="A157" s="97" t="s">
        <v>297</v>
      </c>
      <c r="B157" s="97"/>
      <c r="C157" s="97"/>
      <c r="D157" s="97"/>
      <c r="E157" s="97"/>
    </row>
    <row r="158" spans="1:5" ht="28.5" customHeight="1" x14ac:dyDescent="0.25">
      <c r="A158" s="58" t="s">
        <v>29</v>
      </c>
      <c r="B158" s="92" t="s">
        <v>559</v>
      </c>
      <c r="C158" s="93"/>
      <c r="D158" s="93"/>
      <c r="E158" s="94"/>
    </row>
    <row r="159" spans="1:5" ht="30" x14ac:dyDescent="0.25">
      <c r="A159" s="69" t="s">
        <v>216</v>
      </c>
      <c r="B159" s="36" t="s">
        <v>217</v>
      </c>
      <c r="C159" s="82"/>
      <c r="D159" s="81"/>
      <c r="E159" s="39" t="s">
        <v>58</v>
      </c>
    </row>
    <row r="160" spans="1:5" x14ac:dyDescent="0.25">
      <c r="A160" s="69" t="s">
        <v>218</v>
      </c>
      <c r="B160" s="36" t="s">
        <v>222</v>
      </c>
      <c r="C160" s="82"/>
      <c r="D160" s="81"/>
      <c r="E160" s="39" t="s">
        <v>58</v>
      </c>
    </row>
    <row r="161" spans="1:5" ht="30" x14ac:dyDescent="0.25">
      <c r="A161" s="69" t="s">
        <v>219</v>
      </c>
      <c r="B161" s="36" t="s">
        <v>223</v>
      </c>
      <c r="C161" s="82"/>
      <c r="D161" s="81"/>
      <c r="E161" s="39" t="s">
        <v>58</v>
      </c>
    </row>
    <row r="162" spans="1:5" ht="30" x14ac:dyDescent="0.25">
      <c r="A162" s="69" t="s">
        <v>220</v>
      </c>
      <c r="B162" s="36" t="s">
        <v>224</v>
      </c>
      <c r="C162" s="82"/>
      <c r="D162" s="81"/>
      <c r="E162" s="39" t="s">
        <v>58</v>
      </c>
    </row>
    <row r="163" spans="1:5" x14ac:dyDescent="0.25">
      <c r="A163" s="69" t="s">
        <v>221</v>
      </c>
      <c r="B163" s="36" t="s">
        <v>225</v>
      </c>
      <c r="C163" s="82"/>
      <c r="D163" s="81"/>
      <c r="E163" s="39" t="s">
        <v>58</v>
      </c>
    </row>
    <row r="164" spans="1:5" x14ac:dyDescent="0.25">
      <c r="A164" s="97" t="s">
        <v>298</v>
      </c>
      <c r="B164" s="97"/>
      <c r="C164" s="97"/>
      <c r="D164" s="97"/>
      <c r="E164" s="97"/>
    </row>
    <row r="165" spans="1:5" ht="42.75" customHeight="1" x14ac:dyDescent="0.25">
      <c r="A165" s="58" t="s">
        <v>30</v>
      </c>
      <c r="B165" s="92" t="s">
        <v>560</v>
      </c>
      <c r="C165" s="93"/>
      <c r="D165" s="93"/>
      <c r="E165" s="94"/>
    </row>
    <row r="166" spans="1:5" x14ac:dyDescent="0.25">
      <c r="A166" s="69" t="s">
        <v>226</v>
      </c>
      <c r="B166" s="36" t="s">
        <v>227</v>
      </c>
      <c r="C166" s="82"/>
      <c r="D166" s="81"/>
      <c r="E166" s="39" t="s">
        <v>58</v>
      </c>
    </row>
    <row r="167" spans="1:5" x14ac:dyDescent="0.25">
      <c r="A167" s="69" t="s">
        <v>228</v>
      </c>
      <c r="B167" s="36" t="s">
        <v>230</v>
      </c>
      <c r="C167" s="82"/>
      <c r="D167" s="81"/>
      <c r="E167" s="39" t="s">
        <v>58</v>
      </c>
    </row>
    <row r="168" spans="1:5" x14ac:dyDescent="0.25">
      <c r="A168" s="69" t="s">
        <v>229</v>
      </c>
      <c r="B168" s="36" t="s">
        <v>231</v>
      </c>
      <c r="C168" s="82"/>
      <c r="D168" s="81"/>
      <c r="E168" s="39" t="s">
        <v>58</v>
      </c>
    </row>
    <row r="169" spans="1:5" x14ac:dyDescent="0.25">
      <c r="A169" s="97" t="s">
        <v>299</v>
      </c>
      <c r="B169" s="97"/>
      <c r="C169" s="97"/>
      <c r="D169" s="97"/>
      <c r="E169" s="97"/>
    </row>
    <row r="170" spans="1:5" ht="42.75" customHeight="1" x14ac:dyDescent="0.25">
      <c r="A170" s="58" t="s">
        <v>31</v>
      </c>
      <c r="B170" s="92" t="s">
        <v>561</v>
      </c>
      <c r="C170" s="93"/>
      <c r="D170" s="93"/>
      <c r="E170" s="94"/>
    </row>
    <row r="171" spans="1:5" x14ac:dyDescent="0.25">
      <c r="A171" s="69" t="s">
        <v>232</v>
      </c>
      <c r="B171" s="36" t="s">
        <v>233</v>
      </c>
      <c r="C171" s="82"/>
      <c r="D171" s="81"/>
      <c r="E171" s="39" t="s">
        <v>58</v>
      </c>
    </row>
    <row r="172" spans="1:5" ht="30" x14ac:dyDescent="0.25">
      <c r="A172" s="69" t="s">
        <v>234</v>
      </c>
      <c r="B172" s="36" t="s">
        <v>235</v>
      </c>
      <c r="C172" s="82"/>
      <c r="D172" s="81"/>
      <c r="E172" s="39" t="s">
        <v>58</v>
      </c>
    </row>
    <row r="173" spans="1:5" x14ac:dyDescent="0.25">
      <c r="A173" s="97" t="s">
        <v>300</v>
      </c>
      <c r="B173" s="97"/>
      <c r="C173" s="97"/>
      <c r="D173" s="97"/>
      <c r="E173" s="97"/>
    </row>
    <row r="174" spans="1:5" ht="42.75" customHeight="1" x14ac:dyDescent="0.25">
      <c r="A174" s="58" t="s">
        <v>32</v>
      </c>
      <c r="B174" s="92" t="s">
        <v>562</v>
      </c>
      <c r="C174" s="93"/>
      <c r="D174" s="93"/>
      <c r="E174" s="94"/>
    </row>
    <row r="175" spans="1:5" x14ac:dyDescent="0.25">
      <c r="A175" s="69" t="s">
        <v>236</v>
      </c>
      <c r="B175" s="36" t="s">
        <v>237</v>
      </c>
      <c r="C175" s="82"/>
      <c r="D175" s="81"/>
      <c r="E175" s="39" t="s">
        <v>58</v>
      </c>
    </row>
    <row r="176" spans="1:5" x14ac:dyDescent="0.25">
      <c r="A176" s="69" t="s">
        <v>238</v>
      </c>
      <c r="B176" s="36" t="s">
        <v>241</v>
      </c>
      <c r="C176" s="82"/>
      <c r="D176" s="81"/>
      <c r="E176" s="39" t="s">
        <v>58</v>
      </c>
    </row>
    <row r="177" spans="1:5" ht="30" x14ac:dyDescent="0.25">
      <c r="A177" s="69" t="s">
        <v>239</v>
      </c>
      <c r="B177" s="36" t="s">
        <v>242</v>
      </c>
      <c r="C177" s="82"/>
      <c r="D177" s="81"/>
      <c r="E177" s="39" t="s">
        <v>58</v>
      </c>
    </row>
    <row r="178" spans="1:5" x14ac:dyDescent="0.25">
      <c r="A178" s="69" t="s">
        <v>240</v>
      </c>
      <c r="B178" s="36" t="s">
        <v>243</v>
      </c>
      <c r="C178" s="82"/>
      <c r="D178" s="81"/>
      <c r="E178" s="39" t="s">
        <v>58</v>
      </c>
    </row>
    <row r="179" spans="1:5" ht="30" x14ac:dyDescent="0.25">
      <c r="A179" s="69" t="s">
        <v>244</v>
      </c>
      <c r="B179" s="36" t="s">
        <v>245</v>
      </c>
      <c r="C179" s="82"/>
      <c r="D179" s="81"/>
      <c r="E179" s="39" t="s">
        <v>58</v>
      </c>
    </row>
    <row r="180" spans="1:5" x14ac:dyDescent="0.25">
      <c r="A180" s="97" t="s">
        <v>301</v>
      </c>
      <c r="B180" s="97"/>
      <c r="C180" s="97"/>
      <c r="D180" s="97"/>
      <c r="E180" s="97"/>
    </row>
    <row r="181" spans="1:5" ht="28.5" customHeight="1" x14ac:dyDescent="0.25">
      <c r="A181" s="58" t="s">
        <v>33</v>
      </c>
      <c r="B181" s="92" t="s">
        <v>563</v>
      </c>
      <c r="C181" s="93"/>
      <c r="D181" s="93"/>
      <c r="E181" s="94"/>
    </row>
    <row r="182" spans="1:5" ht="30" x14ac:dyDescent="0.25">
      <c r="A182" s="69" t="s">
        <v>246</v>
      </c>
      <c r="B182" s="36" t="s">
        <v>247</v>
      </c>
      <c r="C182" s="82"/>
      <c r="D182" s="81"/>
      <c r="E182" s="39" t="s">
        <v>58</v>
      </c>
    </row>
    <row r="183" spans="1:5" x14ac:dyDescent="0.25">
      <c r="A183" s="69" t="s">
        <v>248</v>
      </c>
      <c r="B183" s="36" t="s">
        <v>252</v>
      </c>
      <c r="C183" s="82"/>
      <c r="D183" s="81"/>
      <c r="E183" s="39" t="s">
        <v>58</v>
      </c>
    </row>
    <row r="184" spans="1:5" x14ac:dyDescent="0.25">
      <c r="A184" s="69" t="s">
        <v>249</v>
      </c>
      <c r="B184" s="36" t="s">
        <v>253</v>
      </c>
      <c r="C184" s="82"/>
      <c r="D184" s="81"/>
      <c r="E184" s="39" t="s">
        <v>58</v>
      </c>
    </row>
    <row r="185" spans="1:5" x14ac:dyDescent="0.25">
      <c r="A185" s="69" t="s">
        <v>250</v>
      </c>
      <c r="B185" s="36" t="s">
        <v>254</v>
      </c>
      <c r="C185" s="82"/>
      <c r="D185" s="81"/>
      <c r="E185" s="39" t="s">
        <v>58</v>
      </c>
    </row>
    <row r="186" spans="1:5" x14ac:dyDescent="0.25">
      <c r="A186" s="69" t="s">
        <v>251</v>
      </c>
      <c r="B186" s="36" t="s">
        <v>255</v>
      </c>
      <c r="C186" s="82"/>
      <c r="D186" s="81"/>
      <c r="E186" s="39" t="s">
        <v>58</v>
      </c>
    </row>
    <row r="187" spans="1:5" ht="30" x14ac:dyDescent="0.25">
      <c r="A187" s="69" t="s">
        <v>564</v>
      </c>
      <c r="B187" s="36" t="s">
        <v>565</v>
      </c>
      <c r="C187" s="39" t="s">
        <v>58</v>
      </c>
      <c r="D187" s="81"/>
      <c r="E187" s="82"/>
    </row>
    <row r="188" spans="1:5" x14ac:dyDescent="0.25">
      <c r="A188" s="97" t="s">
        <v>270</v>
      </c>
      <c r="B188" s="97"/>
      <c r="C188" s="97"/>
      <c r="D188" s="97"/>
      <c r="E188" s="97"/>
    </row>
    <row r="189" spans="1:5" ht="42.75" customHeight="1" x14ac:dyDescent="0.25">
      <c r="A189" s="58" t="s">
        <v>34</v>
      </c>
      <c r="B189" s="92" t="s">
        <v>566</v>
      </c>
      <c r="C189" s="93"/>
      <c r="D189" s="93"/>
      <c r="E189" s="94"/>
    </row>
    <row r="190" spans="1:5" ht="30" x14ac:dyDescent="0.25">
      <c r="A190" s="69" t="s">
        <v>256</v>
      </c>
      <c r="B190" s="36" t="s">
        <v>257</v>
      </c>
      <c r="C190" s="39" t="s">
        <v>58</v>
      </c>
      <c r="D190" s="81"/>
      <c r="E190" s="39" t="s">
        <v>58</v>
      </c>
    </row>
    <row r="191" spans="1:5" x14ac:dyDescent="0.25">
      <c r="A191" s="69" t="s">
        <v>258</v>
      </c>
      <c r="B191" s="36" t="s">
        <v>262</v>
      </c>
      <c r="C191" s="39" t="s">
        <v>58</v>
      </c>
      <c r="D191" s="81"/>
      <c r="E191" s="39" t="s">
        <v>58</v>
      </c>
    </row>
    <row r="192" spans="1:5" ht="30" x14ac:dyDescent="0.25">
      <c r="A192" s="69" t="s">
        <v>259</v>
      </c>
      <c r="B192" s="36" t="s">
        <v>263</v>
      </c>
      <c r="C192" s="39" t="s">
        <v>58</v>
      </c>
      <c r="D192" s="81"/>
      <c r="E192" s="39" t="s">
        <v>58</v>
      </c>
    </row>
    <row r="193" spans="1:5" x14ac:dyDescent="0.25">
      <c r="A193" s="69" t="s">
        <v>260</v>
      </c>
      <c r="B193" s="36" t="s">
        <v>264</v>
      </c>
      <c r="C193" s="39" t="s">
        <v>58</v>
      </c>
      <c r="D193" s="81"/>
      <c r="E193" s="39" t="s">
        <v>58</v>
      </c>
    </row>
    <row r="194" spans="1:5" ht="30" x14ac:dyDescent="0.25">
      <c r="A194" s="69" t="s">
        <v>261</v>
      </c>
      <c r="B194" s="36" t="s">
        <v>567</v>
      </c>
      <c r="C194" s="39" t="s">
        <v>58</v>
      </c>
      <c r="D194" s="81"/>
      <c r="E194" s="39" t="s">
        <v>58</v>
      </c>
    </row>
    <row r="195" spans="1:5" x14ac:dyDescent="0.25">
      <c r="A195" s="97" t="s">
        <v>269</v>
      </c>
      <c r="B195" s="97"/>
      <c r="C195" s="97"/>
      <c r="D195" s="97"/>
      <c r="E195" s="97"/>
    </row>
    <row r="196" spans="1:5" ht="42.75" customHeight="1" x14ac:dyDescent="0.25">
      <c r="A196" s="58" t="s">
        <v>35</v>
      </c>
      <c r="B196" s="92" t="s">
        <v>568</v>
      </c>
      <c r="C196" s="93"/>
      <c r="D196" s="93"/>
      <c r="E196" s="94"/>
    </row>
    <row r="197" spans="1:5" ht="30" x14ac:dyDescent="0.25">
      <c r="A197" s="69" t="s">
        <v>265</v>
      </c>
      <c r="B197" s="36" t="s">
        <v>266</v>
      </c>
      <c r="C197" s="82"/>
      <c r="D197" s="81"/>
      <c r="E197" s="39" t="s">
        <v>58</v>
      </c>
    </row>
    <row r="198" spans="1:5" x14ac:dyDescent="0.25">
      <c r="A198" s="69" t="s">
        <v>267</v>
      </c>
      <c r="B198" s="36" t="s">
        <v>268</v>
      </c>
      <c r="C198" s="82"/>
      <c r="D198" s="81"/>
      <c r="E198" s="39" t="s">
        <v>58</v>
      </c>
    </row>
    <row r="199" spans="1:5" x14ac:dyDescent="0.25">
      <c r="A199" s="97" t="s">
        <v>302</v>
      </c>
      <c r="B199" s="97"/>
      <c r="C199" s="97"/>
      <c r="D199" s="97"/>
      <c r="E199" s="97"/>
    </row>
    <row r="200" spans="1:5" ht="28.5" customHeight="1" x14ac:dyDescent="0.25">
      <c r="A200" s="58" t="s">
        <v>36</v>
      </c>
      <c r="B200" s="92" t="s">
        <v>569</v>
      </c>
      <c r="C200" s="93"/>
      <c r="D200" s="93"/>
      <c r="E200" s="94"/>
    </row>
    <row r="201" spans="1:5" ht="30" x14ac:dyDescent="0.25">
      <c r="A201" s="69" t="s">
        <v>303</v>
      </c>
      <c r="B201" s="36" t="s">
        <v>570</v>
      </c>
      <c r="C201" s="82"/>
      <c r="D201" s="81"/>
      <c r="E201" s="39" t="s">
        <v>58</v>
      </c>
    </row>
    <row r="202" spans="1:5" x14ac:dyDescent="0.25">
      <c r="A202" s="69" t="s">
        <v>304</v>
      </c>
      <c r="B202" s="36" t="s">
        <v>305</v>
      </c>
      <c r="C202" s="82"/>
      <c r="D202" s="81"/>
      <c r="E202" s="39" t="s">
        <v>58</v>
      </c>
    </row>
    <row r="203" spans="1:5" x14ac:dyDescent="0.25">
      <c r="A203" s="97" t="s">
        <v>306</v>
      </c>
      <c r="B203" s="97"/>
      <c r="C203" s="97"/>
      <c r="D203" s="97"/>
      <c r="E203" s="97"/>
    </row>
    <row r="204" spans="1:5" x14ac:dyDescent="0.25">
      <c r="A204" s="58" t="s">
        <v>37</v>
      </c>
      <c r="B204" s="92" t="s">
        <v>309</v>
      </c>
      <c r="C204" s="93"/>
      <c r="D204" s="93"/>
      <c r="E204" s="94"/>
    </row>
    <row r="205" spans="1:5" x14ac:dyDescent="0.25">
      <c r="A205" s="69" t="s">
        <v>307</v>
      </c>
      <c r="B205" s="36" t="s">
        <v>555</v>
      </c>
      <c r="C205" s="82"/>
      <c r="D205" s="81"/>
      <c r="E205" s="39" t="s">
        <v>58</v>
      </c>
    </row>
    <row r="206" spans="1:5" ht="30" x14ac:dyDescent="0.25">
      <c r="A206" s="69" t="s">
        <v>308</v>
      </c>
      <c r="B206" s="36" t="s">
        <v>310</v>
      </c>
      <c r="C206" s="82"/>
      <c r="D206" s="81"/>
      <c r="E206" s="39" t="s">
        <v>58</v>
      </c>
    </row>
    <row r="207" spans="1:5" x14ac:dyDescent="0.25">
      <c r="A207" s="95" t="s">
        <v>311</v>
      </c>
      <c r="B207" s="95"/>
      <c r="C207" s="95"/>
      <c r="D207" s="95"/>
      <c r="E207" s="95"/>
    </row>
    <row r="208" spans="1:5" ht="28.5" customHeight="1" x14ac:dyDescent="0.25">
      <c r="A208" s="58" t="s">
        <v>38</v>
      </c>
      <c r="B208" s="92" t="s">
        <v>316</v>
      </c>
      <c r="C208" s="93"/>
      <c r="D208" s="93"/>
      <c r="E208" s="94"/>
    </row>
    <row r="209" spans="1:5" ht="60" x14ac:dyDescent="0.25">
      <c r="A209" s="69" t="s">
        <v>312</v>
      </c>
      <c r="B209" s="36" t="s">
        <v>317</v>
      </c>
      <c r="C209" s="39" t="s">
        <v>58</v>
      </c>
      <c r="D209" s="81"/>
      <c r="E209" s="82"/>
    </row>
    <row r="210" spans="1:5" ht="30" x14ac:dyDescent="0.25">
      <c r="A210" s="69" t="s">
        <v>313</v>
      </c>
      <c r="B210" s="36" t="s">
        <v>318</v>
      </c>
      <c r="C210" s="39" t="s">
        <v>58</v>
      </c>
      <c r="D210" s="81"/>
      <c r="E210" s="82"/>
    </row>
    <row r="211" spans="1:5" ht="30" x14ac:dyDescent="0.25">
      <c r="A211" s="69" t="s">
        <v>314</v>
      </c>
      <c r="B211" s="36" t="s">
        <v>571</v>
      </c>
      <c r="C211" s="39" t="s">
        <v>58</v>
      </c>
      <c r="D211" s="81"/>
      <c r="E211" s="82"/>
    </row>
    <row r="212" spans="1:5" ht="30" x14ac:dyDescent="0.25">
      <c r="A212" s="69" t="s">
        <v>315</v>
      </c>
      <c r="B212" s="36" t="s">
        <v>319</v>
      </c>
      <c r="C212" s="39" t="s">
        <v>58</v>
      </c>
      <c r="D212" s="81"/>
      <c r="E212" s="82"/>
    </row>
    <row r="213" spans="1:5" x14ac:dyDescent="0.25">
      <c r="A213" s="95" t="s">
        <v>320</v>
      </c>
      <c r="B213" s="95"/>
      <c r="C213" s="95"/>
      <c r="D213" s="95"/>
      <c r="E213" s="95"/>
    </row>
    <row r="214" spans="1:5" x14ac:dyDescent="0.25">
      <c r="A214" s="58" t="s">
        <v>39</v>
      </c>
      <c r="B214" s="92" t="s">
        <v>322</v>
      </c>
      <c r="C214" s="93"/>
      <c r="D214" s="93"/>
      <c r="E214" s="94"/>
    </row>
    <row r="215" spans="1:5" ht="60" x14ac:dyDescent="0.25">
      <c r="A215" s="69" t="s">
        <v>321</v>
      </c>
      <c r="B215" s="36" t="s">
        <v>572</v>
      </c>
      <c r="C215" s="39" t="s">
        <v>58</v>
      </c>
      <c r="D215" s="81"/>
      <c r="E215" s="82"/>
    </row>
    <row r="216" spans="1:5" ht="255" x14ac:dyDescent="0.25">
      <c r="A216" s="69" t="s">
        <v>323</v>
      </c>
      <c r="B216" s="86" t="s">
        <v>573</v>
      </c>
      <c r="C216" s="39" t="s">
        <v>58</v>
      </c>
      <c r="D216" s="81"/>
      <c r="E216" s="82"/>
    </row>
    <row r="217" spans="1:5" x14ac:dyDescent="0.25">
      <c r="A217" s="95" t="s">
        <v>324</v>
      </c>
      <c r="B217" s="95"/>
      <c r="C217" s="95"/>
      <c r="D217" s="95"/>
      <c r="E217" s="95"/>
    </row>
    <row r="218" spans="1:5" ht="28.5" customHeight="1" x14ac:dyDescent="0.25">
      <c r="A218" s="58" t="s">
        <v>40</v>
      </c>
      <c r="B218" s="92" t="s">
        <v>326</v>
      </c>
      <c r="C218" s="93"/>
      <c r="D218" s="93"/>
      <c r="E218" s="94"/>
    </row>
    <row r="219" spans="1:5" ht="30" x14ac:dyDescent="0.25">
      <c r="A219" s="69" t="s">
        <v>325</v>
      </c>
      <c r="B219" s="36" t="s">
        <v>327</v>
      </c>
      <c r="C219" s="39" t="s">
        <v>58</v>
      </c>
      <c r="D219" s="81"/>
      <c r="E219" s="82"/>
    </row>
    <row r="220" spans="1:5" ht="30" x14ac:dyDescent="0.25">
      <c r="A220" s="69" t="s">
        <v>328</v>
      </c>
      <c r="B220" s="36" t="s">
        <v>331</v>
      </c>
      <c r="C220" s="39" t="s">
        <v>58</v>
      </c>
      <c r="D220" s="81"/>
      <c r="E220" s="82"/>
    </row>
    <row r="221" spans="1:5" ht="105" x14ac:dyDescent="0.25">
      <c r="A221" s="69" t="s">
        <v>329</v>
      </c>
      <c r="B221" s="36" t="s">
        <v>575</v>
      </c>
      <c r="C221" s="39" t="s">
        <v>58</v>
      </c>
      <c r="D221" s="81"/>
      <c r="E221" s="82"/>
    </row>
    <row r="222" spans="1:5" ht="30" x14ac:dyDescent="0.25">
      <c r="A222" s="69" t="s">
        <v>330</v>
      </c>
      <c r="B222" s="36" t="s">
        <v>332</v>
      </c>
      <c r="C222" s="39" t="s">
        <v>58</v>
      </c>
      <c r="D222" s="81"/>
      <c r="E222" s="82"/>
    </row>
    <row r="223" spans="1:5" x14ac:dyDescent="0.25">
      <c r="A223" s="95" t="s">
        <v>335</v>
      </c>
      <c r="B223" s="95"/>
      <c r="C223" s="95"/>
      <c r="D223" s="95"/>
      <c r="E223" s="95"/>
    </row>
    <row r="224" spans="1:5" ht="28.5" customHeight="1" x14ac:dyDescent="0.25">
      <c r="A224" s="58" t="s">
        <v>41</v>
      </c>
      <c r="B224" s="92" t="s">
        <v>336</v>
      </c>
      <c r="C224" s="93"/>
      <c r="D224" s="93"/>
      <c r="E224" s="94"/>
    </row>
    <row r="225" spans="1:5" ht="30" x14ac:dyDescent="0.25">
      <c r="A225" s="69" t="s">
        <v>333</v>
      </c>
      <c r="B225" s="36" t="s">
        <v>576</v>
      </c>
      <c r="C225" s="39" t="s">
        <v>58</v>
      </c>
      <c r="D225" s="81"/>
      <c r="E225" s="82"/>
    </row>
    <row r="226" spans="1:5" x14ac:dyDescent="0.25">
      <c r="A226" s="69" t="s">
        <v>334</v>
      </c>
      <c r="B226" s="36" t="s">
        <v>337</v>
      </c>
      <c r="C226" s="39" t="s">
        <v>58</v>
      </c>
      <c r="D226" s="81"/>
      <c r="E226" s="82"/>
    </row>
    <row r="227" spans="1:5" x14ac:dyDescent="0.25">
      <c r="A227" s="95" t="s">
        <v>338</v>
      </c>
      <c r="B227" s="95"/>
      <c r="C227" s="95"/>
      <c r="D227" s="95"/>
      <c r="E227" s="95"/>
    </row>
    <row r="228" spans="1:5" ht="28.5" customHeight="1" x14ac:dyDescent="0.25">
      <c r="A228" s="58" t="s">
        <v>42</v>
      </c>
      <c r="B228" s="92" t="s">
        <v>339</v>
      </c>
      <c r="C228" s="93"/>
      <c r="D228" s="93"/>
      <c r="E228" s="94"/>
    </row>
    <row r="229" spans="1:5" ht="30" x14ac:dyDescent="0.25">
      <c r="A229" s="69" t="s">
        <v>340</v>
      </c>
      <c r="B229" s="36" t="s">
        <v>577</v>
      </c>
      <c r="C229" s="39" t="s">
        <v>58</v>
      </c>
      <c r="D229" s="81"/>
      <c r="E229" s="82"/>
    </row>
    <row r="230" spans="1:5" ht="105" x14ac:dyDescent="0.25">
      <c r="A230" s="69" t="s">
        <v>341</v>
      </c>
      <c r="B230" s="36" t="s">
        <v>578</v>
      </c>
      <c r="C230" s="39" t="s">
        <v>58</v>
      </c>
      <c r="D230" s="81"/>
      <c r="E230" s="82"/>
    </row>
    <row r="231" spans="1:5" x14ac:dyDescent="0.25">
      <c r="A231" s="69" t="s">
        <v>343</v>
      </c>
      <c r="B231" s="28" t="s">
        <v>342</v>
      </c>
      <c r="C231" s="39" t="s">
        <v>58</v>
      </c>
      <c r="D231" s="81"/>
      <c r="E231" s="82"/>
    </row>
    <row r="232" spans="1:5" x14ac:dyDescent="0.25">
      <c r="A232" s="95" t="s">
        <v>344</v>
      </c>
      <c r="B232" s="95"/>
      <c r="C232" s="95"/>
      <c r="D232" s="95"/>
      <c r="E232" s="95"/>
    </row>
    <row r="233" spans="1:5" x14ac:dyDescent="0.25">
      <c r="A233" s="58" t="s">
        <v>43</v>
      </c>
      <c r="B233" s="92" t="s">
        <v>347</v>
      </c>
      <c r="C233" s="93"/>
      <c r="D233" s="93"/>
      <c r="E233" s="94"/>
    </row>
    <row r="234" spans="1:5" ht="30" x14ac:dyDescent="0.25">
      <c r="A234" s="69" t="s">
        <v>345</v>
      </c>
      <c r="B234" s="36" t="s">
        <v>348</v>
      </c>
      <c r="C234" s="39" t="s">
        <v>58</v>
      </c>
      <c r="D234" s="81"/>
      <c r="E234" s="82"/>
    </row>
    <row r="235" spans="1:5" ht="30" x14ac:dyDescent="0.25">
      <c r="A235" s="69" t="s">
        <v>346</v>
      </c>
      <c r="B235" s="36" t="s">
        <v>349</v>
      </c>
      <c r="C235" s="39" t="s">
        <v>58</v>
      </c>
      <c r="D235" s="81"/>
      <c r="E235" s="82"/>
    </row>
    <row r="236" spans="1:5" x14ac:dyDescent="0.25">
      <c r="A236" s="95" t="s">
        <v>350</v>
      </c>
      <c r="B236" s="95"/>
      <c r="C236" s="95"/>
      <c r="D236" s="95"/>
      <c r="E236" s="95"/>
    </row>
    <row r="237" spans="1:5" ht="28.5" customHeight="1" x14ac:dyDescent="0.25">
      <c r="A237" s="58" t="s">
        <v>44</v>
      </c>
      <c r="B237" s="92" t="s">
        <v>352</v>
      </c>
      <c r="C237" s="93"/>
      <c r="D237" s="93"/>
      <c r="E237" s="94"/>
    </row>
    <row r="238" spans="1:5" ht="330" x14ac:dyDescent="0.25">
      <c r="A238" s="69" t="s">
        <v>351</v>
      </c>
      <c r="B238" s="36" t="s">
        <v>579</v>
      </c>
      <c r="C238" s="39" t="s">
        <v>58</v>
      </c>
      <c r="D238" s="81"/>
      <c r="E238" s="82"/>
    </row>
    <row r="239" spans="1:5" s="2" customFormat="1" x14ac:dyDescent="0.25">
      <c r="A239" s="95" t="s">
        <v>353</v>
      </c>
      <c r="B239" s="95"/>
      <c r="C239" s="95"/>
      <c r="D239" s="95"/>
      <c r="E239" s="95"/>
    </row>
    <row r="240" spans="1:5" x14ac:dyDescent="0.25">
      <c r="A240" s="58" t="s">
        <v>45</v>
      </c>
      <c r="B240" s="92" t="s">
        <v>354</v>
      </c>
      <c r="C240" s="93"/>
      <c r="D240" s="93"/>
      <c r="E240" s="94"/>
    </row>
    <row r="241" spans="1:5" ht="30" x14ac:dyDescent="0.25">
      <c r="A241" s="58" t="s">
        <v>355</v>
      </c>
      <c r="B241" s="56" t="s">
        <v>356</v>
      </c>
      <c r="C241" s="75" t="s">
        <v>58</v>
      </c>
      <c r="D241" s="81"/>
      <c r="E241" s="81"/>
    </row>
    <row r="242" spans="1:5" ht="30" x14ac:dyDescent="0.25">
      <c r="A242" s="58" t="s">
        <v>358</v>
      </c>
      <c r="B242" s="56" t="s">
        <v>357</v>
      </c>
      <c r="C242" s="75" t="s">
        <v>58</v>
      </c>
      <c r="D242" s="81"/>
      <c r="E242" s="81"/>
    </row>
    <row r="243" spans="1:5" ht="30" x14ac:dyDescent="0.25">
      <c r="A243" s="58" t="s">
        <v>359</v>
      </c>
      <c r="B243" s="56" t="s">
        <v>361</v>
      </c>
      <c r="C243" s="75" t="s">
        <v>58</v>
      </c>
      <c r="D243" s="81"/>
      <c r="E243" s="81"/>
    </row>
    <row r="244" spans="1:5" ht="30" x14ac:dyDescent="0.25">
      <c r="A244" s="58" t="s">
        <v>360</v>
      </c>
      <c r="B244" s="56" t="s">
        <v>580</v>
      </c>
      <c r="C244" s="75" t="s">
        <v>58</v>
      </c>
      <c r="D244" s="81"/>
      <c r="E244" s="81"/>
    </row>
    <row r="245" spans="1:5" x14ac:dyDescent="0.25">
      <c r="A245" s="95" t="s">
        <v>362</v>
      </c>
      <c r="B245" s="95"/>
      <c r="C245" s="95"/>
      <c r="D245" s="95"/>
      <c r="E245" s="95"/>
    </row>
    <row r="246" spans="1:5" ht="28.5" customHeight="1" x14ac:dyDescent="0.25">
      <c r="A246" s="58" t="s">
        <v>46</v>
      </c>
      <c r="B246" s="92" t="s">
        <v>363</v>
      </c>
      <c r="C246" s="93"/>
      <c r="D246" s="93"/>
      <c r="E246" s="94"/>
    </row>
    <row r="247" spans="1:5" ht="105" x14ac:dyDescent="0.25">
      <c r="A247" s="58" t="s">
        <v>367</v>
      </c>
      <c r="B247" s="56" t="s">
        <v>581</v>
      </c>
      <c r="C247" s="75" t="s">
        <v>58</v>
      </c>
      <c r="D247" s="81"/>
      <c r="E247" s="81"/>
    </row>
    <row r="248" spans="1:5" x14ac:dyDescent="0.25">
      <c r="A248" s="58" t="s">
        <v>368</v>
      </c>
      <c r="B248" s="56" t="s">
        <v>364</v>
      </c>
      <c r="C248" s="75" t="s">
        <v>58</v>
      </c>
      <c r="D248" s="81"/>
      <c r="E248" s="81"/>
    </row>
    <row r="249" spans="1:5" x14ac:dyDescent="0.25">
      <c r="A249" s="58" t="s">
        <v>369</v>
      </c>
      <c r="B249" s="56" t="s">
        <v>365</v>
      </c>
      <c r="C249" s="75" t="s">
        <v>58</v>
      </c>
      <c r="D249" s="81"/>
      <c r="E249" s="81"/>
    </row>
    <row r="250" spans="1:5" x14ac:dyDescent="0.25">
      <c r="A250" s="58" t="s">
        <v>370</v>
      </c>
      <c r="B250" s="56" t="s">
        <v>366</v>
      </c>
      <c r="C250" s="75" t="s">
        <v>58</v>
      </c>
      <c r="D250" s="81"/>
      <c r="E250" s="81"/>
    </row>
    <row r="251" spans="1:5" ht="75" x14ac:dyDescent="0.25">
      <c r="A251" s="58" t="s">
        <v>371</v>
      </c>
      <c r="B251" s="56" t="s">
        <v>582</v>
      </c>
      <c r="C251" s="75" t="s">
        <v>58</v>
      </c>
      <c r="D251" s="81"/>
      <c r="E251" s="81"/>
    </row>
    <row r="252" spans="1:5" x14ac:dyDescent="0.25">
      <c r="A252" s="95" t="s">
        <v>372</v>
      </c>
      <c r="B252" s="95"/>
      <c r="C252" s="95"/>
      <c r="D252" s="95"/>
      <c r="E252" s="95"/>
    </row>
    <row r="253" spans="1:5" ht="28.5" customHeight="1" x14ac:dyDescent="0.25">
      <c r="A253" s="58" t="s">
        <v>47</v>
      </c>
      <c r="B253" s="92" t="s">
        <v>373</v>
      </c>
      <c r="C253" s="93"/>
      <c r="D253" s="93"/>
      <c r="E253" s="94"/>
    </row>
    <row r="254" spans="1:5" ht="330" x14ac:dyDescent="0.25">
      <c r="A254" s="58" t="s">
        <v>374</v>
      </c>
      <c r="B254" s="36" t="s">
        <v>583</v>
      </c>
      <c r="C254" s="45" t="s">
        <v>58</v>
      </c>
      <c r="D254" s="82"/>
      <c r="E254" s="82"/>
    </row>
    <row r="255" spans="1:5" ht="300" x14ac:dyDescent="0.25">
      <c r="A255" s="58" t="s">
        <v>375</v>
      </c>
      <c r="B255" s="56" t="s">
        <v>584</v>
      </c>
      <c r="C255" s="75" t="s">
        <v>58</v>
      </c>
      <c r="D255" s="81"/>
      <c r="E255" s="81"/>
    </row>
    <row r="256" spans="1:5" s="1" customFormat="1" ht="30" x14ac:dyDescent="0.25">
      <c r="A256" s="58" t="s">
        <v>377</v>
      </c>
      <c r="B256" s="36" t="s">
        <v>376</v>
      </c>
      <c r="C256" s="75" t="s">
        <v>58</v>
      </c>
      <c r="D256" s="81"/>
      <c r="E256" s="81"/>
    </row>
    <row r="257" spans="1:5" s="1" customFormat="1" ht="45" x14ac:dyDescent="0.25">
      <c r="A257" s="58" t="s">
        <v>378</v>
      </c>
      <c r="B257" s="86" t="s">
        <v>379</v>
      </c>
      <c r="C257" s="75" t="s">
        <v>58</v>
      </c>
      <c r="D257" s="81"/>
      <c r="E257" s="81"/>
    </row>
    <row r="258" spans="1:5" x14ac:dyDescent="0.25">
      <c r="A258" s="95" t="s">
        <v>380</v>
      </c>
      <c r="B258" s="95"/>
      <c r="C258" s="95"/>
      <c r="D258" s="95"/>
      <c r="E258" s="95"/>
    </row>
    <row r="259" spans="1:5" ht="28.5" customHeight="1" x14ac:dyDescent="0.25">
      <c r="A259" s="58" t="s">
        <v>48</v>
      </c>
      <c r="B259" s="92" t="s">
        <v>381</v>
      </c>
      <c r="C259" s="93"/>
      <c r="D259" s="93"/>
      <c r="E259" s="94"/>
    </row>
    <row r="260" spans="1:5" ht="255" x14ac:dyDescent="0.25">
      <c r="A260" s="58" t="s">
        <v>382</v>
      </c>
      <c r="B260" s="56" t="s">
        <v>585</v>
      </c>
      <c r="C260" s="75" t="s">
        <v>58</v>
      </c>
      <c r="D260" s="81"/>
      <c r="E260" s="81"/>
    </row>
    <row r="261" spans="1:5" ht="45" x14ac:dyDescent="0.25">
      <c r="A261" s="58" t="s">
        <v>383</v>
      </c>
      <c r="B261" s="56" t="s">
        <v>586</v>
      </c>
      <c r="C261" s="75" t="s">
        <v>58</v>
      </c>
      <c r="D261" s="81"/>
      <c r="E261" s="81"/>
    </row>
    <row r="262" spans="1:5" ht="45" x14ac:dyDescent="0.25">
      <c r="A262" s="58" t="s">
        <v>384</v>
      </c>
      <c r="B262" s="56" t="s">
        <v>385</v>
      </c>
      <c r="C262" s="75" t="s">
        <v>58</v>
      </c>
      <c r="D262" s="81"/>
      <c r="E262" s="81"/>
    </row>
    <row r="263" spans="1:5" x14ac:dyDescent="0.25">
      <c r="A263" s="95" t="s">
        <v>386</v>
      </c>
      <c r="B263" s="95"/>
      <c r="C263" s="95"/>
      <c r="D263" s="95"/>
      <c r="E263" s="95"/>
    </row>
    <row r="264" spans="1:5" ht="45" x14ac:dyDescent="0.25">
      <c r="A264" s="58" t="s">
        <v>49</v>
      </c>
      <c r="B264" s="56" t="s">
        <v>587</v>
      </c>
      <c r="C264" s="75" t="s">
        <v>58</v>
      </c>
      <c r="D264" s="81"/>
      <c r="E264" s="81"/>
    </row>
  </sheetData>
  <sheetProtection algorithmName="SHA-512" hashValue="Q7XufT0pZgK97PJpEnVLz/ImS74wI6RFyYN1iE02b2uoAxtHdZtOs3rHvdBEqA9cs7IdwlPV1CNBzeuPus4wFA==" saltValue="i4V38gLHepIHsyHh30QPoA==" spinCount="100000" sheet="1" objects="1" scenarios="1"/>
  <mergeCells count="104">
    <mergeCell ref="A1:E1"/>
    <mergeCell ref="A2:E2"/>
    <mergeCell ref="A3:B4"/>
    <mergeCell ref="C3:E3"/>
    <mergeCell ref="A5:E5"/>
    <mergeCell ref="A11:E11"/>
    <mergeCell ref="B68:E68"/>
    <mergeCell ref="A62:A63"/>
    <mergeCell ref="B62:E62"/>
    <mergeCell ref="B73:E73"/>
    <mergeCell ref="B77:E77"/>
    <mergeCell ref="B83:E83"/>
    <mergeCell ref="A16:E16"/>
    <mergeCell ref="A21:E21"/>
    <mergeCell ref="A26:E26"/>
    <mergeCell ref="A28:E28"/>
    <mergeCell ref="A36:E36"/>
    <mergeCell ref="A40:E40"/>
    <mergeCell ref="A44:E44"/>
    <mergeCell ref="A48:E48"/>
    <mergeCell ref="A55:E55"/>
    <mergeCell ref="A57:E57"/>
    <mergeCell ref="A61:E61"/>
    <mergeCell ref="A67:E67"/>
    <mergeCell ref="B45:E45"/>
    <mergeCell ref="B49:E49"/>
    <mergeCell ref="B58:E58"/>
    <mergeCell ref="A49:A50"/>
    <mergeCell ref="A180:E180"/>
    <mergeCell ref="A188:E188"/>
    <mergeCell ref="A72:E72"/>
    <mergeCell ref="A76:E76"/>
    <mergeCell ref="A82:E82"/>
    <mergeCell ref="A89:E89"/>
    <mergeCell ref="A94:E94"/>
    <mergeCell ref="A99:E99"/>
    <mergeCell ref="B90:E90"/>
    <mergeCell ref="B95:E95"/>
    <mergeCell ref="B100:E100"/>
    <mergeCell ref="B104:E104"/>
    <mergeCell ref="B110:E110"/>
    <mergeCell ref="B114:E114"/>
    <mergeCell ref="B121:E121"/>
    <mergeCell ref="B134:E134"/>
    <mergeCell ref="A164:E164"/>
    <mergeCell ref="A169:E169"/>
    <mergeCell ref="A173:E173"/>
    <mergeCell ref="A103:E103"/>
    <mergeCell ref="A109:E109"/>
    <mergeCell ref="A113:E113"/>
    <mergeCell ref="A118:E118"/>
    <mergeCell ref="A120:E120"/>
    <mergeCell ref="A263:E263"/>
    <mergeCell ref="B6:E6"/>
    <mergeCell ref="B12:E12"/>
    <mergeCell ref="B17:E17"/>
    <mergeCell ref="B22:E22"/>
    <mergeCell ref="B29:E29"/>
    <mergeCell ref="B37:E37"/>
    <mergeCell ref="B41:E41"/>
    <mergeCell ref="A227:E227"/>
    <mergeCell ref="A232:E232"/>
    <mergeCell ref="A236:E236"/>
    <mergeCell ref="A239:E239"/>
    <mergeCell ref="A245:E245"/>
    <mergeCell ref="A252:E252"/>
    <mergeCell ref="A199:E199"/>
    <mergeCell ref="A203:E203"/>
    <mergeCell ref="A207:E207"/>
    <mergeCell ref="B158:E158"/>
    <mergeCell ref="B165:E165"/>
    <mergeCell ref="B170:E170"/>
    <mergeCell ref="B174:E174"/>
    <mergeCell ref="B181:E181"/>
    <mergeCell ref="B189:E189"/>
    <mergeCell ref="A195:E195"/>
    <mergeCell ref="A129:E129"/>
    <mergeCell ref="A131:E131"/>
    <mergeCell ref="A133:E133"/>
    <mergeCell ref="A137:E137"/>
    <mergeCell ref="A144:E144"/>
    <mergeCell ref="A151:E151"/>
    <mergeCell ref="A157:E157"/>
    <mergeCell ref="B138:E138"/>
    <mergeCell ref="B145:E145"/>
    <mergeCell ref="B152:E152"/>
    <mergeCell ref="B253:E253"/>
    <mergeCell ref="B259:E259"/>
    <mergeCell ref="B224:E224"/>
    <mergeCell ref="B228:E228"/>
    <mergeCell ref="B233:E233"/>
    <mergeCell ref="B237:E237"/>
    <mergeCell ref="B240:E240"/>
    <mergeCell ref="B246:E246"/>
    <mergeCell ref="B196:E196"/>
    <mergeCell ref="B200:E200"/>
    <mergeCell ref="B204:E204"/>
    <mergeCell ref="B208:E208"/>
    <mergeCell ref="B214:E214"/>
    <mergeCell ref="B218:E218"/>
    <mergeCell ref="A213:E213"/>
    <mergeCell ref="A217:E217"/>
    <mergeCell ref="A223:E223"/>
    <mergeCell ref="A258:E258"/>
  </mergeCells>
  <conditionalFormatting sqref="B224:B226">
    <cfRule type="containsText" dxfId="24" priority="16" operator="containsText" text="Action Item Not Applicable">
      <formula>NOT(ISERROR(SEARCH("Action Item Not Applicable",B224)))</formula>
    </cfRule>
  </conditionalFormatting>
  <conditionalFormatting sqref="B62">
    <cfRule type="containsText" dxfId="23" priority="10" operator="containsText" text="Action Item Not Applicable">
      <formula>NOT(ISERROR(SEARCH("Action Item Not Applicable",B62)))</formula>
    </cfRule>
  </conditionalFormatting>
  <conditionalFormatting sqref="B65">
    <cfRule type="containsText" dxfId="22" priority="7" operator="containsText" text="Action Item Not Applicable">
      <formula>NOT(ISERROR(SEARCH("Action Item Not Applicable",B65)))</formula>
    </cfRule>
  </conditionalFormatting>
  <conditionalFormatting sqref="A64:A66">
    <cfRule type="containsText" dxfId="21" priority="12" operator="containsText" text="Action Item Not Applicable">
      <formula>NOT(ISERROR(SEARCH("Action Item Not Applicable",A64)))</formula>
    </cfRule>
  </conditionalFormatting>
  <conditionalFormatting sqref="B64">
    <cfRule type="containsText" dxfId="20" priority="8" operator="containsText" text="Action Item Not Applicable">
      <formula>NOT(ISERROR(SEARCH("Action Item Not Applicable",B64)))</formula>
    </cfRule>
  </conditionalFormatting>
  <conditionalFormatting sqref="B63">
    <cfRule type="containsText" dxfId="19" priority="9" operator="containsText" text="Action Item Not Applicable">
      <formula>NOT(ISERROR(SEARCH("Action Item Not Applicable",B63)))</formula>
    </cfRule>
  </conditionalFormatting>
  <conditionalFormatting sqref="B69">
    <cfRule type="containsText" dxfId="18" priority="4" operator="containsText" text="Action Item Not Applicable">
      <formula>NOT(ISERROR(SEARCH("Action Item Not Applicable",B69)))</formula>
    </cfRule>
  </conditionalFormatting>
  <conditionalFormatting sqref="B66">
    <cfRule type="containsText" dxfId="17" priority="6" operator="containsText" text="Action Item Not Applicable">
      <formula>NOT(ISERROR(SEARCH("Action Item Not Applicable",B66)))</formula>
    </cfRule>
  </conditionalFormatting>
  <conditionalFormatting sqref="B68">
    <cfRule type="containsText" dxfId="16" priority="5" operator="containsText" text="Action Item Not Applicable">
      <formula>NOT(ISERROR(SEARCH("Action Item Not Applicable",B68)))</formula>
    </cfRule>
  </conditionalFormatting>
  <conditionalFormatting sqref="B70">
    <cfRule type="containsText" dxfId="15" priority="3" operator="containsText" text="Action Item Not Applicable">
      <formula>NOT(ISERROR(SEARCH("Action Item Not Applicable",B70)))</formula>
    </cfRule>
  </conditionalFormatting>
  <conditionalFormatting sqref="B71">
    <cfRule type="containsText" dxfId="14" priority="2" operator="containsText" text="Action Item Not Applicable">
      <formula>NOT(ISERROR(SEARCH("Action Item Not Applicable",B71)))</formula>
    </cfRule>
  </conditionalFormatting>
  <pageMargins left="0.25" right="0.25" top="0.75" bottom="0.75" header="0.3" footer="0.3"/>
  <pageSetup paperSize="5" orientation="landscape" r:id="rId1"/>
  <extLst>
    <ext xmlns:x14="http://schemas.microsoft.com/office/spreadsheetml/2009/9/main" uri="{78C0D931-6437-407d-A8EE-F0AAD7539E65}">
      <x14:conditionalFormattings>
        <x14:conditionalFormatting xmlns:xm="http://schemas.microsoft.com/office/excel/2006/main">
          <x14:cfRule type="containsText" priority="17" operator="containsText" text="Action Item Not Applicable" id="{B72C0644-CA88-4EB1-8EA6-DBFF219A0397}">
            <xm:f>NOT(ISERROR(SEARCH("Action Item Not Applicable",'C:\Users\sbuettner\AppData\Local\Microsoft\Windows\Temporary Internet Files\Content.Outlook\YAYZN2X1\[EPD 2017 Audit Checklist-v10.xlsm]Audit'!#REF!)))</xm:f>
            <x14:dxf>
              <fill>
                <patternFill>
                  <bgColor theme="0" tint="-0.24994659260841701"/>
                </patternFill>
              </fill>
            </x14:dxf>
          </x14:cfRule>
          <xm:sqref>A67:XFD67 F68:XFD68 C69:XFD71 A68:A71</xm:sqref>
        </x14:conditionalFormatting>
        <x14:conditionalFormatting xmlns:xm="http://schemas.microsoft.com/office/excel/2006/main">
          <x14:cfRule type="containsText" priority="15" operator="containsText" text="Action Item Not Applicable" id="{9CEEDE06-15D2-406C-A3D4-F10D9F860315}">
            <xm:f>NOT(ISERROR(SEARCH("Action Item Not Applicable",'C:\Users\sbuettner\AppData\Local\Microsoft\Windows\Temporary Internet Files\Content.Outlook\YAYZN2X1\[EPD 2017 Audit Checklist-v10.xlsm]Audit'!#REF!)))</xm:f>
            <x14:dxf>
              <fill>
                <patternFill>
                  <bgColor theme="0" tint="-0.24994659260841701"/>
                </patternFill>
              </fill>
            </x14:dxf>
          </x14:cfRule>
          <xm:sqref>A57:XFD57 A59:C59 A58 F58:XFD60 A60:B60</xm:sqref>
        </x14:conditionalFormatting>
        <x14:conditionalFormatting xmlns:xm="http://schemas.microsoft.com/office/excel/2006/main">
          <x14:cfRule type="containsText" priority="1" operator="containsText" text="Action Item Not Applicable" id="{52EE737A-01D1-464B-BD2A-DCF6457170C3}">
            <xm:f>NOT(ISERROR(SEARCH("Action Item Not Applicable",'C:\Users\sbuettner\AppData\Local\Microsoft\Windows\Temporary Internet Files\Content.Outlook\YAYZN2X1\[EPD 2017 Audit Checklist-v10.xlsm]Audit'!#REF!)))</xm:f>
            <x14:dxf>
              <fill>
                <patternFill>
                  <bgColor theme="0" tint="-0.24994659260841701"/>
                </patternFill>
              </fill>
            </x14:dxf>
          </x14:cfRule>
          <xm:sqref>C60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Y257"/>
  <sheetViews>
    <sheetView zoomScale="96" zoomScaleNormal="70" workbookViewId="0">
      <pane ySplit="4" topLeftCell="A5" activePane="bottomLeft" state="frozen"/>
      <selection pane="bottomLeft" activeCell="A6" sqref="A6"/>
    </sheetView>
  </sheetViews>
  <sheetFormatPr defaultColWidth="9.140625" defaultRowHeight="15" x14ac:dyDescent="0.25"/>
  <cols>
    <col min="1" max="1" width="51.28515625" style="28" customWidth="1"/>
    <col min="2" max="4" width="20.140625" style="28" customWidth="1"/>
    <col min="5" max="48" width="5.42578125" style="28" customWidth="1"/>
    <col min="49" max="56" width="5.42578125" style="28" bestFit="1" customWidth="1"/>
    <col min="57" max="61" width="5.42578125" style="28" customWidth="1"/>
    <col min="62" max="77" width="5.42578125" style="28" bestFit="1" customWidth="1"/>
    <col min="78" max="16384" width="9.140625" style="28"/>
  </cols>
  <sheetData>
    <row r="1" spans="1:77" ht="21" x14ac:dyDescent="0.45">
      <c r="A1" s="27" t="s">
        <v>52</v>
      </c>
      <c r="B1" s="27"/>
      <c r="C1" s="27"/>
      <c r="D1" s="27"/>
      <c r="E1" s="27"/>
      <c r="F1" s="27"/>
      <c r="G1" s="27"/>
      <c r="H1" s="27"/>
      <c r="I1" s="27"/>
    </row>
    <row r="2" spans="1:77" ht="14.25" x14ac:dyDescent="0.45">
      <c r="A2" s="29" t="s">
        <v>60</v>
      </c>
      <c r="B2" s="30"/>
      <c r="C2" s="30"/>
      <c r="D2" s="30"/>
      <c r="I2" s="30"/>
    </row>
    <row r="3" spans="1:77" ht="18.75" x14ac:dyDescent="0.25">
      <c r="A3" s="111" t="s">
        <v>410</v>
      </c>
      <c r="B3" s="109" t="s">
        <v>411</v>
      </c>
      <c r="C3" s="109"/>
      <c r="D3" s="109"/>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row>
    <row r="4" spans="1:77" ht="100.15" customHeight="1" x14ac:dyDescent="0.25">
      <c r="A4" s="112"/>
      <c r="B4" s="31" t="s">
        <v>55</v>
      </c>
      <c r="C4" s="31" t="s">
        <v>56</v>
      </c>
      <c r="D4" s="31" t="s">
        <v>57</v>
      </c>
      <c r="E4" s="32" t="s">
        <v>64</v>
      </c>
      <c r="F4" s="32" t="s">
        <v>65</v>
      </c>
      <c r="G4" s="32" t="s">
        <v>66</v>
      </c>
      <c r="H4" s="32" t="s">
        <v>67</v>
      </c>
      <c r="I4" s="32" t="s">
        <v>59</v>
      </c>
      <c r="J4" s="32" t="s">
        <v>2</v>
      </c>
      <c r="K4" s="32" t="s">
        <v>3</v>
      </c>
      <c r="L4" s="32" t="s">
        <v>4</v>
      </c>
      <c r="M4" s="32" t="s">
        <v>5</v>
      </c>
      <c r="N4" s="32" t="s">
        <v>6</v>
      </c>
      <c r="O4" s="32" t="s">
        <v>7</v>
      </c>
      <c r="P4" s="32" t="s">
        <v>8</v>
      </c>
      <c r="Q4" s="32" t="s">
        <v>9</v>
      </c>
      <c r="R4" s="32" t="s">
        <v>115</v>
      </c>
      <c r="S4" s="32" t="s">
        <v>116</v>
      </c>
      <c r="T4" s="32" t="s">
        <v>117</v>
      </c>
      <c r="U4" s="32" t="s">
        <v>118</v>
      </c>
      <c r="V4" s="32" t="s">
        <v>10</v>
      </c>
      <c r="W4" s="32" t="s">
        <v>11</v>
      </c>
      <c r="X4" s="47" t="s">
        <v>616</v>
      </c>
      <c r="Y4" s="32" t="s">
        <v>596</v>
      </c>
      <c r="Z4" s="32" t="s">
        <v>597</v>
      </c>
      <c r="AA4" s="32" t="s">
        <v>600</v>
      </c>
      <c r="AB4" s="32" t="s">
        <v>524</v>
      </c>
      <c r="AC4" s="33" t="s">
        <v>12</v>
      </c>
      <c r="AD4" s="33" t="s">
        <v>13</v>
      </c>
      <c r="AE4" s="33" t="s">
        <v>14</v>
      </c>
      <c r="AF4" s="33" t="s">
        <v>15</v>
      </c>
      <c r="AG4" s="33" t="s">
        <v>16</v>
      </c>
      <c r="AH4" s="33" t="s">
        <v>17</v>
      </c>
      <c r="AI4" s="33" t="s">
        <v>18</v>
      </c>
      <c r="AJ4" s="33" t="s">
        <v>19</v>
      </c>
      <c r="AK4" s="33" t="s">
        <v>20</v>
      </c>
      <c r="AL4" s="33" t="s">
        <v>21</v>
      </c>
      <c r="AM4" s="33" t="s">
        <v>175</v>
      </c>
      <c r="AN4" s="33" t="s">
        <v>176</v>
      </c>
      <c r="AO4" s="33" t="s">
        <v>177</v>
      </c>
      <c r="AP4" s="33" t="s">
        <v>180</v>
      </c>
      <c r="AQ4" s="33" t="s">
        <v>182</v>
      </c>
      <c r="AR4" s="33" t="s">
        <v>183</v>
      </c>
      <c r="AS4" s="33" t="s">
        <v>184</v>
      </c>
      <c r="AT4" s="33" t="s">
        <v>23</v>
      </c>
      <c r="AU4" s="33" t="s">
        <v>24</v>
      </c>
      <c r="AV4" s="33" t="s">
        <v>25</v>
      </c>
      <c r="AW4" s="33" t="s">
        <v>26</v>
      </c>
      <c r="AX4" s="33" t="s">
        <v>27</v>
      </c>
      <c r="AY4" s="34" t="s">
        <v>28</v>
      </c>
      <c r="AZ4" s="34" t="s">
        <v>29</v>
      </c>
      <c r="BA4" s="34" t="s">
        <v>30</v>
      </c>
      <c r="BB4" s="34" t="s">
        <v>31</v>
      </c>
      <c r="BC4" s="34" t="s">
        <v>32</v>
      </c>
      <c r="BD4" s="34" t="s">
        <v>246</v>
      </c>
      <c r="BE4" s="34" t="s">
        <v>248</v>
      </c>
      <c r="BF4" s="34" t="s">
        <v>249</v>
      </c>
      <c r="BG4" s="34" t="s">
        <v>250</v>
      </c>
      <c r="BH4" s="34" t="s">
        <v>251</v>
      </c>
      <c r="BI4" s="34" t="s">
        <v>564</v>
      </c>
      <c r="BJ4" s="34" t="s">
        <v>34</v>
      </c>
      <c r="BK4" s="34" t="s">
        <v>35</v>
      </c>
      <c r="BL4" s="34" t="s">
        <v>36</v>
      </c>
      <c r="BM4" s="34" t="s">
        <v>37</v>
      </c>
      <c r="BN4" s="35" t="s">
        <v>38</v>
      </c>
      <c r="BO4" s="35" t="s">
        <v>39</v>
      </c>
      <c r="BP4" s="35" t="s">
        <v>40</v>
      </c>
      <c r="BQ4" s="35" t="s">
        <v>41</v>
      </c>
      <c r="BR4" s="35" t="s">
        <v>42</v>
      </c>
      <c r="BS4" s="35" t="s">
        <v>43</v>
      </c>
      <c r="BT4" s="35" t="s">
        <v>44</v>
      </c>
      <c r="BU4" s="35" t="s">
        <v>45</v>
      </c>
      <c r="BV4" s="35" t="s">
        <v>46</v>
      </c>
      <c r="BW4" s="35" t="s">
        <v>47</v>
      </c>
      <c r="BX4" s="35" t="s">
        <v>48</v>
      </c>
      <c r="BY4" s="35" t="s">
        <v>49</v>
      </c>
    </row>
    <row r="5" spans="1:77" s="91" customFormat="1" ht="14.25" hidden="1" x14ac:dyDescent="0.45">
      <c r="A5" s="88" t="s">
        <v>618</v>
      </c>
      <c r="B5" s="89" t="s">
        <v>592</v>
      </c>
      <c r="C5" s="89" t="s">
        <v>592</v>
      </c>
      <c r="D5" s="89" t="s">
        <v>592</v>
      </c>
      <c r="E5" s="90" t="s">
        <v>58</v>
      </c>
      <c r="F5" s="90" t="s">
        <v>58</v>
      </c>
      <c r="G5" s="90" t="s">
        <v>58</v>
      </c>
      <c r="H5" s="90" t="s">
        <v>58</v>
      </c>
      <c r="I5" s="90" t="s">
        <v>58</v>
      </c>
      <c r="J5" s="90" t="s">
        <v>58</v>
      </c>
      <c r="K5" s="90" t="s">
        <v>58</v>
      </c>
      <c r="L5" s="90" t="s">
        <v>58</v>
      </c>
      <c r="M5" s="90" t="s">
        <v>58</v>
      </c>
      <c r="N5" s="90" t="s">
        <v>58</v>
      </c>
      <c r="O5" s="90" t="s">
        <v>58</v>
      </c>
      <c r="P5" s="90" t="s">
        <v>58</v>
      </c>
      <c r="Q5" s="90" t="s">
        <v>58</v>
      </c>
      <c r="R5" s="90" t="s">
        <v>58</v>
      </c>
      <c r="S5" s="90" t="s">
        <v>58</v>
      </c>
      <c r="T5" s="90" t="s">
        <v>58</v>
      </c>
      <c r="U5" s="90" t="s">
        <v>58</v>
      </c>
      <c r="V5" s="90" t="s">
        <v>58</v>
      </c>
      <c r="W5" s="90" t="s">
        <v>58</v>
      </c>
      <c r="X5" s="90" t="s">
        <v>58</v>
      </c>
      <c r="Y5" s="90" t="s">
        <v>58</v>
      </c>
      <c r="Z5" s="90" t="s">
        <v>58</v>
      </c>
      <c r="AA5" s="90" t="s">
        <v>58</v>
      </c>
      <c r="AB5" s="90" t="s">
        <v>58</v>
      </c>
      <c r="AC5" s="90" t="s">
        <v>58</v>
      </c>
      <c r="AD5" s="90" t="s">
        <v>58</v>
      </c>
      <c r="AE5" s="90" t="s">
        <v>58</v>
      </c>
      <c r="AF5" s="90" t="s">
        <v>58</v>
      </c>
      <c r="AG5" s="90" t="s">
        <v>58</v>
      </c>
      <c r="AH5" s="90" t="s">
        <v>58</v>
      </c>
      <c r="AI5" s="90" t="s">
        <v>58</v>
      </c>
      <c r="AJ5" s="90" t="s">
        <v>58</v>
      </c>
      <c r="AK5" s="90" t="s">
        <v>58</v>
      </c>
      <c r="AL5" s="90" t="s">
        <v>58</v>
      </c>
      <c r="AM5" s="90" t="s">
        <v>58</v>
      </c>
      <c r="AN5" s="90" t="s">
        <v>58</v>
      </c>
      <c r="AO5" s="90" t="s">
        <v>58</v>
      </c>
      <c r="AP5" s="90" t="s">
        <v>58</v>
      </c>
      <c r="AQ5" s="90" t="s">
        <v>58</v>
      </c>
      <c r="AR5" s="90" t="s">
        <v>58</v>
      </c>
      <c r="AS5" s="90" t="s">
        <v>58</v>
      </c>
      <c r="AT5" s="90" t="s">
        <v>58</v>
      </c>
      <c r="AU5" s="90" t="s">
        <v>58</v>
      </c>
      <c r="AV5" s="90" t="s">
        <v>58</v>
      </c>
      <c r="AW5" s="90" t="s">
        <v>58</v>
      </c>
      <c r="AX5" s="90" t="s">
        <v>58</v>
      </c>
      <c r="AY5" s="90" t="s">
        <v>58</v>
      </c>
      <c r="AZ5" s="90" t="s">
        <v>58</v>
      </c>
      <c r="BA5" s="90" t="s">
        <v>58</v>
      </c>
      <c r="BB5" s="90" t="s">
        <v>58</v>
      </c>
      <c r="BC5" s="90" t="s">
        <v>58</v>
      </c>
      <c r="BD5" s="90" t="s">
        <v>58</v>
      </c>
      <c r="BE5" s="90" t="s">
        <v>58</v>
      </c>
      <c r="BF5" s="90" t="s">
        <v>58</v>
      </c>
      <c r="BG5" s="90" t="s">
        <v>58</v>
      </c>
      <c r="BH5" s="90" t="s">
        <v>58</v>
      </c>
      <c r="BI5" s="90" t="s">
        <v>58</v>
      </c>
      <c r="BJ5" s="90" t="s">
        <v>58</v>
      </c>
      <c r="BK5" s="90" t="s">
        <v>58</v>
      </c>
      <c r="BL5" s="90" t="s">
        <v>58</v>
      </c>
      <c r="BM5" s="90" t="s">
        <v>58</v>
      </c>
      <c r="BN5" s="90" t="s">
        <v>58</v>
      </c>
      <c r="BO5" s="90" t="s">
        <v>58</v>
      </c>
      <c r="BP5" s="90" t="s">
        <v>58</v>
      </c>
      <c r="BQ5" s="90" t="s">
        <v>58</v>
      </c>
      <c r="BR5" s="90" t="s">
        <v>58</v>
      </c>
      <c r="BS5" s="90" t="s">
        <v>58</v>
      </c>
      <c r="BT5" s="90" t="s">
        <v>58</v>
      </c>
      <c r="BU5" s="90" t="s">
        <v>58</v>
      </c>
      <c r="BV5" s="90" t="s">
        <v>58</v>
      </c>
      <c r="BW5" s="90" t="s">
        <v>58</v>
      </c>
      <c r="BX5" s="90" t="s">
        <v>58</v>
      </c>
      <c r="BY5" s="90" t="s">
        <v>58</v>
      </c>
    </row>
    <row r="6" spans="1:77" ht="14.25" x14ac:dyDescent="0.45">
      <c r="A6" s="36" t="s">
        <v>61</v>
      </c>
      <c r="B6" s="37" t="s">
        <v>58</v>
      </c>
      <c r="C6" s="38" t="s">
        <v>58</v>
      </c>
      <c r="D6" s="37" t="s">
        <v>58</v>
      </c>
      <c r="E6" s="39" t="str">
        <f>IF(OR($B6="x"),"X"," ")</f>
        <v>X</v>
      </c>
      <c r="F6" s="39" t="str">
        <f>IF(OR(B6="x",C6="x"),"X"," ")</f>
        <v>X</v>
      </c>
      <c r="G6" s="39" t="str">
        <f>IF(OR(B6="x",C6="x"),"X"," ")</f>
        <v>X</v>
      </c>
      <c r="H6" s="39" t="str">
        <f>IF(OR(B6="x",D6="x"),"X"," ")</f>
        <v>X</v>
      </c>
      <c r="I6" s="39" t="str">
        <f t="shared" ref="I6:J38" si="0">IF(OR($C6="x",$C6=" "),"X"," ")</f>
        <v>X</v>
      </c>
      <c r="J6" s="39" t="str">
        <f t="shared" si="0"/>
        <v>X</v>
      </c>
      <c r="K6" s="39" t="str">
        <f>IF(OR($D6="x",$D6=" "),"X"," ")</f>
        <v>X</v>
      </c>
      <c r="L6" s="39" t="str">
        <f>IF(OR($B6="x"),"X"," ")</f>
        <v>X</v>
      </c>
      <c r="M6" s="39" t="str">
        <f>IF(OR($C6="x"),"X"," ")</f>
        <v>X</v>
      </c>
      <c r="N6" s="39" t="str">
        <f>IF(OR($B6="x"),"X"," ")</f>
        <v>X</v>
      </c>
      <c r="O6" s="39" t="str">
        <f>IF(OR($B6="x"),"X"," ")</f>
        <v>X</v>
      </c>
      <c r="P6" s="39" t="str">
        <f>IF(OR($B6="x"),"X"," ")</f>
        <v>X</v>
      </c>
      <c r="Q6" s="39" t="str">
        <f>IF(OR(B6="x"),"X"," ")</f>
        <v>X</v>
      </c>
      <c r="R6" s="39" t="str">
        <f>IF(OR(D6="x"),"X"," ")</f>
        <v>X</v>
      </c>
      <c r="S6" s="39" t="str">
        <f>IF(OR(D6="x"),"X"," ")</f>
        <v>X</v>
      </c>
      <c r="T6" s="39" t="str">
        <f>IF(OR(D6="x"),"X"," ")</f>
        <v>X</v>
      </c>
      <c r="U6" s="39" t="str">
        <f>IF(OR(D6="x"),"X"," ")</f>
        <v>X</v>
      </c>
      <c r="V6" s="39" t="str">
        <f>IF(OR($B6="x"),"X"," ")</f>
        <v>X</v>
      </c>
      <c r="W6" s="39" t="str">
        <f>IF(OR($B6="x"),"X"," ")</f>
        <v>X</v>
      </c>
      <c r="X6" s="39" t="s">
        <v>592</v>
      </c>
      <c r="Y6" s="39" t="s">
        <v>58</v>
      </c>
      <c r="Z6" s="39" t="s">
        <v>58</v>
      </c>
      <c r="AA6" s="39" t="s">
        <v>58</v>
      </c>
      <c r="AB6" s="39" t="s">
        <v>592</v>
      </c>
      <c r="AC6" s="39" t="str">
        <f>IF(OR($B6="x",$C6="X"),"X"," ")</f>
        <v>X</v>
      </c>
      <c r="AD6" s="39" t="str">
        <f>IF(OR($C6="x",$C6=" "),"X"," ")</f>
        <v>X</v>
      </c>
      <c r="AE6" s="39" t="str">
        <f>IF(OR($C6="x",$C6=" "),"X"," ")</f>
        <v>X</v>
      </c>
      <c r="AF6" s="39" t="str">
        <f>IF(OR($C6="x",$C6=" "),"X"," ")</f>
        <v>X</v>
      </c>
      <c r="AG6" s="39" t="str">
        <f>IF(OR($C6="x",$C6=" "),"X"," ")</f>
        <v>X</v>
      </c>
      <c r="AH6" s="39" t="str">
        <f>IF(OR($C6="x",$C6=" "),"X"," ")</f>
        <v>X</v>
      </c>
      <c r="AI6" s="39" t="str">
        <f>IF(OR($B6="x",$C6="X"),"X"," ")</f>
        <v>X</v>
      </c>
      <c r="AJ6" s="39" t="str">
        <f>IF(OR($C6="x",$C6=" "),"X"," ")</f>
        <v>X</v>
      </c>
      <c r="AK6" s="39" t="str">
        <f>IF(OR($C6="x",$C6=" "),"X"," ")</f>
        <v>X</v>
      </c>
      <c r="AL6" s="39" t="str">
        <f>IF(OR($C6="x"),"X"," ")</f>
        <v>X</v>
      </c>
      <c r="AM6" s="39" t="str">
        <f>IF(OR($B6="x"),"X"," ")</f>
        <v>X</v>
      </c>
      <c r="AN6" s="39" t="str">
        <f>IF(OR($B6="x"),"X"," ")</f>
        <v>X</v>
      </c>
      <c r="AO6" s="39" t="str">
        <f>IF(OR($B6="x"),"X"," ")</f>
        <v>X</v>
      </c>
      <c r="AP6" s="39" t="str">
        <f>IF(OR($C6="x"),"X"," ")</f>
        <v>X</v>
      </c>
      <c r="AQ6" s="39" t="str">
        <f>IF(OR($C6="x"),"X"," ")</f>
        <v>X</v>
      </c>
      <c r="AR6" s="39" t="str">
        <f>IF(OR($C6="x"),"X"," ")</f>
        <v>X</v>
      </c>
      <c r="AS6" s="39" t="str">
        <f>IF(OR($C6="x"),"X"," ")</f>
        <v>X</v>
      </c>
      <c r="AT6" s="39" t="str">
        <f>IF(OR($B6="x"),"X"," ")</f>
        <v>X</v>
      </c>
      <c r="AU6" s="39" t="str">
        <f>IF(OR($B6="x"),"X"," ")</f>
        <v>X</v>
      </c>
      <c r="AV6" s="39" t="str">
        <f>IF(OR($C6="x",$C6=" "),"X"," ")</f>
        <v>X</v>
      </c>
      <c r="AW6" s="39" t="str">
        <f t="shared" ref="AW6:AX21" si="1">IF(OR($C6="x",$C6=" "),"X"," ")</f>
        <v>X</v>
      </c>
      <c r="AX6" s="39" t="str">
        <f t="shared" si="1"/>
        <v>X</v>
      </c>
      <c r="AY6" s="39" t="str">
        <f>IF(OR($D6="x",$D6=" "),"X"," ")</f>
        <v>X</v>
      </c>
      <c r="AZ6" s="39" t="str">
        <f>IF(OR($D6="x",$D6=" "),"X"," ")</f>
        <v>X</v>
      </c>
      <c r="BA6" s="39" t="str">
        <f>IF(OR($D6="x",$D6=" "),"X"," ")</f>
        <v>X</v>
      </c>
      <c r="BB6" s="39" t="str">
        <f t="shared" ref="BB6:BM21" si="2">IF(OR($D6="x",$D6=" "),"X"," ")</f>
        <v>X</v>
      </c>
      <c r="BC6" s="39" t="str">
        <f>IF(OR($D6="x",$D6=" "),"X"," ")</f>
        <v>X</v>
      </c>
      <c r="BD6" s="39" t="str">
        <f>IF(OR($D6="x"),"X"," ")</f>
        <v>X</v>
      </c>
      <c r="BE6" s="39" t="str">
        <f>IF(OR($D6="x"),"X"," ")</f>
        <v>X</v>
      </c>
      <c r="BF6" s="39" t="str">
        <f>IF(OR($D6="x"),"X"," ")</f>
        <v>X</v>
      </c>
      <c r="BG6" s="39" t="str">
        <f>IF(OR($D6="x"),"X"," ")</f>
        <v>X</v>
      </c>
      <c r="BH6" s="39" t="str">
        <f>IF(OR($D6="x"),"X"," ")</f>
        <v>X</v>
      </c>
      <c r="BI6" s="39" t="str">
        <f>IF(OR($B6="x"),"X"," ")</f>
        <v>X</v>
      </c>
      <c r="BJ6" s="39" t="str">
        <f>IF(OR($B6="x",$D6="x",$D6=" "),"X"," ")</f>
        <v>X</v>
      </c>
      <c r="BK6" s="39" t="str">
        <f t="shared" si="2"/>
        <v>X</v>
      </c>
      <c r="BL6" s="39" t="str">
        <f>IF(OR($D6="x",$D6=" "),"X"," ")</f>
        <v>X</v>
      </c>
      <c r="BM6" s="39" t="str">
        <f t="shared" si="2"/>
        <v>X</v>
      </c>
      <c r="BN6" s="39" t="str">
        <f t="shared" ref="BN6:BY21" si="3">IF(OR($B6="x",$B6=" "),"X"," ")</f>
        <v>X</v>
      </c>
      <c r="BO6" s="39" t="str">
        <f>IF(OR($B6="x",$B6=" "),"X"," ")</f>
        <v>X</v>
      </c>
      <c r="BP6" s="39" t="str">
        <f t="shared" si="3"/>
        <v>X</v>
      </c>
      <c r="BQ6" s="39" t="str">
        <f>IF(OR($B6="x",$B6=" "),"X"," ")</f>
        <v>X</v>
      </c>
      <c r="BR6" s="39" t="str">
        <f t="shared" si="3"/>
        <v>X</v>
      </c>
      <c r="BS6" s="39" t="str">
        <f t="shared" si="3"/>
        <v>X</v>
      </c>
      <c r="BT6" s="39" t="str">
        <f t="shared" si="3"/>
        <v>X</v>
      </c>
      <c r="BU6" s="39" t="str">
        <f t="shared" si="3"/>
        <v>X</v>
      </c>
      <c r="BV6" s="39" t="str">
        <f t="shared" si="3"/>
        <v>X</v>
      </c>
      <c r="BW6" s="39" t="str">
        <f>IF(OR($B6="x",$B6=" "),"X"," ")</f>
        <v>X</v>
      </c>
      <c r="BX6" s="39" t="str">
        <f t="shared" si="3"/>
        <v>X</v>
      </c>
      <c r="BY6" s="39" t="str">
        <f t="shared" si="3"/>
        <v>X</v>
      </c>
    </row>
    <row r="7" spans="1:77" ht="14.25" x14ac:dyDescent="0.45">
      <c r="A7" s="36" t="s">
        <v>413</v>
      </c>
      <c r="B7" s="38" t="s">
        <v>58</v>
      </c>
      <c r="C7" s="37" t="s">
        <v>58</v>
      </c>
      <c r="D7" s="37" t="s">
        <v>58</v>
      </c>
      <c r="E7" s="39" t="str">
        <f t="shared" ref="E7:E70" si="4">IF(OR($B7="x"),"X"," ")</f>
        <v>X</v>
      </c>
      <c r="F7" s="39" t="str">
        <f t="shared" ref="F7:F68" si="5">IF(OR(B7="x",C7="x"),"X"," ")</f>
        <v>X</v>
      </c>
      <c r="G7" s="39" t="str">
        <f t="shared" ref="G7:G70" si="6">IF(OR(B7="x",C7="x"),"X"," ")</f>
        <v>X</v>
      </c>
      <c r="H7" s="39" t="str">
        <f t="shared" ref="H7:H70" si="7">IF(OR(B7="x",D7="x"),"X"," ")</f>
        <v>X</v>
      </c>
      <c r="I7" s="39" t="str">
        <f t="shared" si="0"/>
        <v>X</v>
      </c>
      <c r="J7" s="39" t="str">
        <f t="shared" si="0"/>
        <v>X</v>
      </c>
      <c r="K7" s="39" t="str">
        <f t="shared" ref="K7:K70" si="8">IF(OR($D7="x",$D7=" "),"X"," ")</f>
        <v>X</v>
      </c>
      <c r="L7" s="39" t="str">
        <f t="shared" ref="L7:L70" si="9">IF(OR($B7="x"),"X"," ")</f>
        <v>X</v>
      </c>
      <c r="M7" s="39" t="str">
        <f t="shared" ref="M7:M70" si="10">IF(OR($C7="x"),"X"," ")</f>
        <v>X</v>
      </c>
      <c r="N7" s="39" t="str">
        <f t="shared" ref="N7:P70" si="11">IF(OR($B7="x"),"X"," ")</f>
        <v>X</v>
      </c>
      <c r="O7" s="39" t="str">
        <f t="shared" si="11"/>
        <v>X</v>
      </c>
      <c r="P7" s="39" t="str">
        <f t="shared" si="11"/>
        <v>X</v>
      </c>
      <c r="Q7" s="39" t="str">
        <f t="shared" ref="Q7:Q70" si="12">IF(OR(B7="x"),"X"," ")</f>
        <v>X</v>
      </c>
      <c r="R7" s="39" t="str">
        <f t="shared" ref="R7:R70" si="13">IF(OR(D7="x"),"X"," ")</f>
        <v>X</v>
      </c>
      <c r="S7" s="39" t="str">
        <f t="shared" ref="S7:S70" si="14">IF(OR(D7="x"),"X"," ")</f>
        <v>X</v>
      </c>
      <c r="T7" s="39" t="str">
        <f t="shared" ref="T7:T70" si="15">IF(OR(D7="x"),"X"," ")</f>
        <v>X</v>
      </c>
      <c r="U7" s="39" t="str">
        <f t="shared" ref="U7:U70" si="16">IF(OR(D7="x"),"X"," ")</f>
        <v>X</v>
      </c>
      <c r="V7" s="39" t="str">
        <f t="shared" ref="V7:W38" si="17">IF(OR($B7="x"),"X"," ")</f>
        <v>X</v>
      </c>
      <c r="W7" s="39" t="str">
        <f t="shared" si="17"/>
        <v>X</v>
      </c>
      <c r="X7" s="39" t="s">
        <v>592</v>
      </c>
      <c r="Y7" s="39" t="s">
        <v>592</v>
      </c>
      <c r="Z7" s="39" t="s">
        <v>592</v>
      </c>
      <c r="AA7" s="39" t="s">
        <v>592</v>
      </c>
      <c r="AB7" s="39" t="s">
        <v>592</v>
      </c>
      <c r="AC7" s="39" t="str">
        <f t="shared" ref="AC7:AC70" si="18">IF(OR($B7="x",$C7="X"),"X"," ")</f>
        <v>X</v>
      </c>
      <c r="AD7" s="39" t="str">
        <f t="shared" ref="AD7:AG70" si="19">IF(OR($C7="x",$C7=" "),"X"," ")</f>
        <v>X</v>
      </c>
      <c r="AE7" s="39" t="str">
        <f t="shared" si="19"/>
        <v>X</v>
      </c>
      <c r="AF7" s="39" t="str">
        <f t="shared" si="19"/>
        <v>X</v>
      </c>
      <c r="AG7" s="39" t="str">
        <f t="shared" si="19"/>
        <v>X</v>
      </c>
      <c r="AH7" s="39" t="str">
        <f t="shared" ref="AH7:AH70" si="20">IF(OR($C7="x",$C7=" "),"X"," ")</f>
        <v>X</v>
      </c>
      <c r="AI7" s="39" t="str">
        <f t="shared" ref="AI7:AI70" si="21">IF(OR($B7="x",$C7="X"),"X"," ")</f>
        <v>X</v>
      </c>
      <c r="AJ7" s="39" t="str">
        <f t="shared" ref="AJ7:AK70" si="22">IF(OR($C7="x",$C7=" "),"X"," ")</f>
        <v>X</v>
      </c>
      <c r="AK7" s="39" t="str">
        <f t="shared" si="22"/>
        <v>X</v>
      </c>
      <c r="AL7" s="39" t="str">
        <f t="shared" ref="AL7:AL70" si="23">IF(OR($C7="x"),"X"," ")</f>
        <v>X</v>
      </c>
      <c r="AM7" s="39" t="str">
        <f t="shared" ref="AM7:AO70" si="24">IF(OR($B7="x"),"X"," ")</f>
        <v>X</v>
      </c>
      <c r="AN7" s="39" t="str">
        <f t="shared" si="24"/>
        <v>X</v>
      </c>
      <c r="AO7" s="39" t="str">
        <f t="shared" si="24"/>
        <v>X</v>
      </c>
      <c r="AP7" s="39" t="str">
        <f t="shared" ref="AP7:AS38" si="25">IF(OR($C7="x"),"X"," ")</f>
        <v>X</v>
      </c>
      <c r="AQ7" s="39" t="str">
        <f t="shared" si="25"/>
        <v>X</v>
      </c>
      <c r="AR7" s="39" t="str">
        <f t="shared" si="25"/>
        <v>X</v>
      </c>
      <c r="AS7" s="39" t="str">
        <f t="shared" si="25"/>
        <v>X</v>
      </c>
      <c r="AT7" s="39" t="str">
        <f t="shared" ref="AT7:AU38" si="26">IF(OR($B7="x"),"X"," ")</f>
        <v>X</v>
      </c>
      <c r="AU7" s="39" t="str">
        <f t="shared" si="26"/>
        <v>X</v>
      </c>
      <c r="AV7" s="39" t="str">
        <f t="shared" ref="AV7:AX70" si="27">IF(OR($C7="x",$C7=" "),"X"," ")</f>
        <v>X</v>
      </c>
      <c r="AW7" s="39" t="str">
        <f t="shared" si="1"/>
        <v>X</v>
      </c>
      <c r="AX7" s="39" t="str">
        <f t="shared" si="1"/>
        <v>X</v>
      </c>
      <c r="AY7" s="39" t="str">
        <f t="shared" ref="AY7:BC70" si="28">IF(OR($D7="x",$D7=" "),"X"," ")</f>
        <v>X</v>
      </c>
      <c r="AZ7" s="39" t="str">
        <f t="shared" si="28"/>
        <v>X</v>
      </c>
      <c r="BA7" s="39" t="str">
        <f t="shared" si="28"/>
        <v>X</v>
      </c>
      <c r="BB7" s="39" t="str">
        <f t="shared" si="2"/>
        <v>X</v>
      </c>
      <c r="BC7" s="39" t="str">
        <f t="shared" si="2"/>
        <v>X</v>
      </c>
      <c r="BD7" s="39" t="str">
        <f t="shared" ref="BD7:BD70" si="29">IF(OR($D7="x"),"X"," ")</f>
        <v>X</v>
      </c>
      <c r="BE7" s="39" t="str">
        <f t="shared" ref="BE7:BH38" si="30">IF(OR($D7="x"),"X"," ")</f>
        <v>X</v>
      </c>
      <c r="BF7" s="39" t="str">
        <f t="shared" si="30"/>
        <v>X</v>
      </c>
      <c r="BG7" s="39" t="str">
        <f t="shared" si="30"/>
        <v>X</v>
      </c>
      <c r="BH7" s="39" t="str">
        <f t="shared" si="30"/>
        <v>X</v>
      </c>
      <c r="BI7" s="39" t="str">
        <f t="shared" ref="BI7:BI70" si="31">IF(OR($B7="x"),"X"," ")</f>
        <v>X</v>
      </c>
      <c r="BJ7" s="39" t="str">
        <f t="shared" ref="BJ7:BJ70" si="32">IF(OR($B7="x",$D7="x",$D7=" "),"X"," ")</f>
        <v>X</v>
      </c>
      <c r="BK7" s="39" t="str">
        <f t="shared" si="2"/>
        <v>X</v>
      </c>
      <c r="BL7" s="39" t="str">
        <f t="shared" si="2"/>
        <v>X</v>
      </c>
      <c r="BM7" s="39" t="str">
        <f t="shared" si="2"/>
        <v>X</v>
      </c>
      <c r="BN7" s="39" t="str">
        <f t="shared" si="3"/>
        <v>X</v>
      </c>
      <c r="BO7" s="39" t="str">
        <f t="shared" si="3"/>
        <v>X</v>
      </c>
      <c r="BP7" s="39" t="str">
        <f t="shared" si="3"/>
        <v>X</v>
      </c>
      <c r="BQ7" s="39" t="str">
        <f t="shared" si="3"/>
        <v>X</v>
      </c>
      <c r="BR7" s="39" t="str">
        <f t="shared" si="3"/>
        <v>X</v>
      </c>
      <c r="BS7" s="39" t="str">
        <f t="shared" si="3"/>
        <v>X</v>
      </c>
      <c r="BT7" s="39" t="str">
        <f t="shared" si="3"/>
        <v>X</v>
      </c>
      <c r="BU7" s="39" t="str">
        <f t="shared" si="3"/>
        <v>X</v>
      </c>
      <c r="BV7" s="39" t="str">
        <f t="shared" si="3"/>
        <v>X</v>
      </c>
      <c r="BW7" s="39" t="str">
        <f t="shared" ref="BW7:BY70" si="33">IF(OR($B7="x",$B7=" "),"X"," ")</f>
        <v>X</v>
      </c>
      <c r="BX7" s="39" t="str">
        <f t="shared" si="3"/>
        <v>X</v>
      </c>
      <c r="BY7" s="39" t="str">
        <f t="shared" si="3"/>
        <v>X</v>
      </c>
    </row>
    <row r="8" spans="1:77" ht="14.25" x14ac:dyDescent="0.45">
      <c r="A8" s="36" t="s">
        <v>414</v>
      </c>
      <c r="B8" s="37" t="s">
        <v>58</v>
      </c>
      <c r="C8" s="37" t="s">
        <v>58</v>
      </c>
      <c r="D8" s="37" t="s">
        <v>58</v>
      </c>
      <c r="E8" s="39" t="str">
        <f t="shared" si="4"/>
        <v>X</v>
      </c>
      <c r="F8" s="39" t="str">
        <f t="shared" si="5"/>
        <v>X</v>
      </c>
      <c r="G8" s="39" t="str">
        <f t="shared" si="6"/>
        <v>X</v>
      </c>
      <c r="H8" s="39" t="str">
        <f t="shared" si="7"/>
        <v>X</v>
      </c>
      <c r="I8" s="39" t="str">
        <f t="shared" si="0"/>
        <v>X</v>
      </c>
      <c r="J8" s="39" t="str">
        <f t="shared" si="0"/>
        <v>X</v>
      </c>
      <c r="K8" s="39" t="str">
        <f t="shared" si="8"/>
        <v>X</v>
      </c>
      <c r="L8" s="39" t="str">
        <f t="shared" si="9"/>
        <v>X</v>
      </c>
      <c r="M8" s="39" t="str">
        <f t="shared" si="10"/>
        <v>X</v>
      </c>
      <c r="N8" s="39" t="str">
        <f t="shared" si="11"/>
        <v>X</v>
      </c>
      <c r="O8" s="39" t="str">
        <f t="shared" si="11"/>
        <v>X</v>
      </c>
      <c r="P8" s="39" t="str">
        <f t="shared" si="11"/>
        <v>X</v>
      </c>
      <c r="Q8" s="39" t="str">
        <f t="shared" si="12"/>
        <v>X</v>
      </c>
      <c r="R8" s="39" t="str">
        <f t="shared" si="13"/>
        <v>X</v>
      </c>
      <c r="S8" s="39" t="str">
        <f t="shared" si="14"/>
        <v>X</v>
      </c>
      <c r="T8" s="39" t="str">
        <f t="shared" si="15"/>
        <v>X</v>
      </c>
      <c r="U8" s="39" t="str">
        <f t="shared" si="16"/>
        <v>X</v>
      </c>
      <c r="V8" s="39" t="str">
        <f t="shared" si="17"/>
        <v>X</v>
      </c>
      <c r="W8" s="39" t="str">
        <f t="shared" si="17"/>
        <v>X</v>
      </c>
      <c r="X8" s="39" t="s">
        <v>58</v>
      </c>
      <c r="Y8" s="39" t="s">
        <v>58</v>
      </c>
      <c r="Z8" s="39" t="s">
        <v>58</v>
      </c>
      <c r="AA8" s="39" t="s">
        <v>58</v>
      </c>
      <c r="AB8" s="39" t="s">
        <v>592</v>
      </c>
      <c r="AC8" s="39" t="str">
        <f t="shared" si="18"/>
        <v>X</v>
      </c>
      <c r="AD8" s="39" t="str">
        <f t="shared" si="19"/>
        <v>X</v>
      </c>
      <c r="AE8" s="39" t="str">
        <f t="shared" si="19"/>
        <v>X</v>
      </c>
      <c r="AF8" s="39" t="str">
        <f t="shared" si="19"/>
        <v>X</v>
      </c>
      <c r="AG8" s="39" t="str">
        <f t="shared" si="19"/>
        <v>X</v>
      </c>
      <c r="AH8" s="39" t="str">
        <f t="shared" si="20"/>
        <v>X</v>
      </c>
      <c r="AI8" s="39" t="str">
        <f t="shared" si="21"/>
        <v>X</v>
      </c>
      <c r="AJ8" s="39" t="str">
        <f t="shared" si="22"/>
        <v>X</v>
      </c>
      <c r="AK8" s="39" t="str">
        <f t="shared" si="22"/>
        <v>X</v>
      </c>
      <c r="AL8" s="39" t="str">
        <f t="shared" si="23"/>
        <v>X</v>
      </c>
      <c r="AM8" s="39" t="str">
        <f t="shared" si="24"/>
        <v>X</v>
      </c>
      <c r="AN8" s="39" t="str">
        <f t="shared" si="24"/>
        <v>X</v>
      </c>
      <c r="AO8" s="39" t="str">
        <f t="shared" si="24"/>
        <v>X</v>
      </c>
      <c r="AP8" s="39" t="str">
        <f t="shared" si="25"/>
        <v>X</v>
      </c>
      <c r="AQ8" s="39" t="str">
        <f t="shared" si="25"/>
        <v>X</v>
      </c>
      <c r="AR8" s="39" t="str">
        <f t="shared" si="25"/>
        <v>X</v>
      </c>
      <c r="AS8" s="39" t="str">
        <f t="shared" si="25"/>
        <v>X</v>
      </c>
      <c r="AT8" s="39" t="str">
        <f t="shared" si="26"/>
        <v>X</v>
      </c>
      <c r="AU8" s="39" t="str">
        <f t="shared" si="26"/>
        <v>X</v>
      </c>
      <c r="AV8" s="39" t="str">
        <f t="shared" si="27"/>
        <v>X</v>
      </c>
      <c r="AW8" s="39" t="str">
        <f t="shared" si="1"/>
        <v>X</v>
      </c>
      <c r="AX8" s="39" t="str">
        <f t="shared" si="1"/>
        <v>X</v>
      </c>
      <c r="AY8" s="39" t="str">
        <f t="shared" si="28"/>
        <v>X</v>
      </c>
      <c r="AZ8" s="39" t="str">
        <f t="shared" si="28"/>
        <v>X</v>
      </c>
      <c r="BA8" s="39" t="str">
        <f t="shared" si="28"/>
        <v>X</v>
      </c>
      <c r="BB8" s="39" t="str">
        <f t="shared" si="2"/>
        <v>X</v>
      </c>
      <c r="BC8" s="39" t="str">
        <f t="shared" si="2"/>
        <v>X</v>
      </c>
      <c r="BD8" s="39" t="str">
        <f t="shared" si="29"/>
        <v>X</v>
      </c>
      <c r="BE8" s="39" t="str">
        <f t="shared" si="30"/>
        <v>X</v>
      </c>
      <c r="BF8" s="39" t="str">
        <f t="shared" si="30"/>
        <v>X</v>
      </c>
      <c r="BG8" s="39" t="str">
        <f t="shared" si="30"/>
        <v>X</v>
      </c>
      <c r="BH8" s="39" t="str">
        <f t="shared" si="30"/>
        <v>X</v>
      </c>
      <c r="BI8" s="39" t="str">
        <f t="shared" si="31"/>
        <v>X</v>
      </c>
      <c r="BJ8" s="39" t="str">
        <f t="shared" si="32"/>
        <v>X</v>
      </c>
      <c r="BK8" s="39" t="str">
        <f t="shared" si="2"/>
        <v>X</v>
      </c>
      <c r="BL8" s="39" t="str">
        <f t="shared" si="2"/>
        <v>X</v>
      </c>
      <c r="BM8" s="39" t="str">
        <f t="shared" si="2"/>
        <v>X</v>
      </c>
      <c r="BN8" s="39" t="str">
        <f t="shared" si="3"/>
        <v>X</v>
      </c>
      <c r="BO8" s="39" t="str">
        <f t="shared" si="3"/>
        <v>X</v>
      </c>
      <c r="BP8" s="39" t="str">
        <f t="shared" si="3"/>
        <v>X</v>
      </c>
      <c r="BQ8" s="39" t="str">
        <f t="shared" si="3"/>
        <v>X</v>
      </c>
      <c r="BR8" s="39" t="str">
        <f t="shared" si="3"/>
        <v>X</v>
      </c>
      <c r="BS8" s="39" t="str">
        <f t="shared" si="3"/>
        <v>X</v>
      </c>
      <c r="BT8" s="39" t="str">
        <f t="shared" si="3"/>
        <v>X</v>
      </c>
      <c r="BU8" s="39" t="str">
        <f t="shared" si="3"/>
        <v>X</v>
      </c>
      <c r="BV8" s="39" t="str">
        <f t="shared" si="3"/>
        <v>X</v>
      </c>
      <c r="BW8" s="39" t="str">
        <f t="shared" si="33"/>
        <v>X</v>
      </c>
      <c r="BX8" s="39" t="str">
        <f t="shared" si="3"/>
        <v>X</v>
      </c>
      <c r="BY8" s="39" t="str">
        <f t="shared" si="3"/>
        <v>X</v>
      </c>
    </row>
    <row r="9" spans="1:77" ht="14.25" x14ac:dyDescent="0.45">
      <c r="A9" s="36" t="s">
        <v>415</v>
      </c>
      <c r="B9" s="37" t="s">
        <v>58</v>
      </c>
      <c r="C9" s="37" t="s">
        <v>58</v>
      </c>
      <c r="D9" s="37" t="s">
        <v>58</v>
      </c>
      <c r="E9" s="39" t="str">
        <f t="shared" si="4"/>
        <v>X</v>
      </c>
      <c r="F9" s="39" t="str">
        <f t="shared" si="5"/>
        <v>X</v>
      </c>
      <c r="G9" s="39" t="str">
        <f t="shared" si="6"/>
        <v>X</v>
      </c>
      <c r="H9" s="39" t="str">
        <f t="shared" si="7"/>
        <v>X</v>
      </c>
      <c r="I9" s="39" t="str">
        <f t="shared" si="0"/>
        <v>X</v>
      </c>
      <c r="J9" s="39" t="str">
        <f t="shared" si="0"/>
        <v>X</v>
      </c>
      <c r="K9" s="39" t="str">
        <f t="shared" si="8"/>
        <v>X</v>
      </c>
      <c r="L9" s="39" t="str">
        <f t="shared" si="9"/>
        <v>X</v>
      </c>
      <c r="M9" s="39" t="str">
        <f t="shared" si="10"/>
        <v>X</v>
      </c>
      <c r="N9" s="39" t="str">
        <f t="shared" si="11"/>
        <v>X</v>
      </c>
      <c r="O9" s="39" t="str">
        <f t="shared" si="11"/>
        <v>X</v>
      </c>
      <c r="P9" s="39" t="str">
        <f t="shared" si="11"/>
        <v>X</v>
      </c>
      <c r="Q9" s="39" t="str">
        <f t="shared" si="12"/>
        <v>X</v>
      </c>
      <c r="R9" s="39" t="str">
        <f t="shared" si="13"/>
        <v>X</v>
      </c>
      <c r="S9" s="39" t="str">
        <f t="shared" si="14"/>
        <v>X</v>
      </c>
      <c r="T9" s="39" t="str">
        <f t="shared" si="15"/>
        <v>X</v>
      </c>
      <c r="U9" s="39" t="str">
        <f t="shared" si="16"/>
        <v>X</v>
      </c>
      <c r="V9" s="39" t="str">
        <f t="shared" si="17"/>
        <v>X</v>
      </c>
      <c r="W9" s="39" t="str">
        <f t="shared" si="17"/>
        <v>X</v>
      </c>
      <c r="X9" s="39" t="s">
        <v>592</v>
      </c>
      <c r="Y9" s="39" t="s">
        <v>58</v>
      </c>
      <c r="Z9" s="39" t="s">
        <v>58</v>
      </c>
      <c r="AA9" s="39" t="s">
        <v>58</v>
      </c>
      <c r="AB9" s="39" t="s">
        <v>592</v>
      </c>
      <c r="AC9" s="39" t="str">
        <f t="shared" si="18"/>
        <v>X</v>
      </c>
      <c r="AD9" s="39" t="str">
        <f t="shared" si="19"/>
        <v>X</v>
      </c>
      <c r="AE9" s="39" t="str">
        <f t="shared" si="19"/>
        <v>X</v>
      </c>
      <c r="AF9" s="39" t="str">
        <f t="shared" si="19"/>
        <v>X</v>
      </c>
      <c r="AG9" s="39" t="str">
        <f t="shared" si="19"/>
        <v>X</v>
      </c>
      <c r="AH9" s="39" t="str">
        <f t="shared" si="20"/>
        <v>X</v>
      </c>
      <c r="AI9" s="39" t="str">
        <f t="shared" si="21"/>
        <v>X</v>
      </c>
      <c r="AJ9" s="39" t="str">
        <f t="shared" si="22"/>
        <v>X</v>
      </c>
      <c r="AK9" s="39" t="str">
        <f t="shared" si="22"/>
        <v>X</v>
      </c>
      <c r="AL9" s="39" t="str">
        <f t="shared" si="23"/>
        <v>X</v>
      </c>
      <c r="AM9" s="39" t="str">
        <f t="shared" si="24"/>
        <v>X</v>
      </c>
      <c r="AN9" s="39" t="str">
        <f t="shared" si="24"/>
        <v>X</v>
      </c>
      <c r="AO9" s="39" t="str">
        <f t="shared" si="24"/>
        <v>X</v>
      </c>
      <c r="AP9" s="39" t="str">
        <f t="shared" si="25"/>
        <v>X</v>
      </c>
      <c r="AQ9" s="39" t="str">
        <f t="shared" si="25"/>
        <v>X</v>
      </c>
      <c r="AR9" s="39" t="str">
        <f t="shared" si="25"/>
        <v>X</v>
      </c>
      <c r="AS9" s="39" t="str">
        <f t="shared" si="25"/>
        <v>X</v>
      </c>
      <c r="AT9" s="39" t="str">
        <f t="shared" si="26"/>
        <v>X</v>
      </c>
      <c r="AU9" s="39" t="str">
        <f t="shared" si="26"/>
        <v>X</v>
      </c>
      <c r="AV9" s="39" t="str">
        <f t="shared" si="27"/>
        <v>X</v>
      </c>
      <c r="AW9" s="39" t="s">
        <v>592</v>
      </c>
      <c r="AX9" s="39" t="str">
        <f t="shared" si="1"/>
        <v>X</v>
      </c>
      <c r="AY9" s="39" t="str">
        <f t="shared" si="28"/>
        <v>X</v>
      </c>
      <c r="AZ9" s="39" t="str">
        <f t="shared" si="28"/>
        <v>X</v>
      </c>
      <c r="BA9" s="39" t="str">
        <f t="shared" si="28"/>
        <v>X</v>
      </c>
      <c r="BB9" s="39" t="str">
        <f t="shared" si="2"/>
        <v>X</v>
      </c>
      <c r="BC9" s="39" t="str">
        <f t="shared" si="2"/>
        <v>X</v>
      </c>
      <c r="BD9" s="39" t="str">
        <f t="shared" si="29"/>
        <v>X</v>
      </c>
      <c r="BE9" s="39" t="str">
        <f t="shared" si="30"/>
        <v>X</v>
      </c>
      <c r="BF9" s="39" t="str">
        <f t="shared" si="30"/>
        <v>X</v>
      </c>
      <c r="BG9" s="39" t="str">
        <f t="shared" si="30"/>
        <v>X</v>
      </c>
      <c r="BH9" s="39" t="str">
        <f t="shared" si="30"/>
        <v>X</v>
      </c>
      <c r="BI9" s="39" t="str">
        <f t="shared" si="31"/>
        <v>X</v>
      </c>
      <c r="BJ9" s="39" t="str">
        <f t="shared" si="32"/>
        <v>X</v>
      </c>
      <c r="BK9" s="39" t="str">
        <f t="shared" si="2"/>
        <v>X</v>
      </c>
      <c r="BL9" s="39" t="str">
        <f t="shared" si="2"/>
        <v>X</v>
      </c>
      <c r="BM9" s="39" t="str">
        <f t="shared" si="2"/>
        <v>X</v>
      </c>
      <c r="BN9" s="39" t="str">
        <f t="shared" si="3"/>
        <v>X</v>
      </c>
      <c r="BO9" s="39" t="str">
        <f t="shared" si="3"/>
        <v>X</v>
      </c>
      <c r="BP9" s="39" t="str">
        <f t="shared" si="3"/>
        <v>X</v>
      </c>
      <c r="BQ9" s="39" t="str">
        <f t="shared" si="3"/>
        <v>X</v>
      </c>
      <c r="BR9" s="39" t="str">
        <f t="shared" si="3"/>
        <v>X</v>
      </c>
      <c r="BS9" s="39" t="str">
        <f t="shared" si="3"/>
        <v>X</v>
      </c>
      <c r="BT9" s="39" t="str">
        <f t="shared" si="3"/>
        <v>X</v>
      </c>
      <c r="BU9" s="39" t="str">
        <f t="shared" si="3"/>
        <v>X</v>
      </c>
      <c r="BV9" s="39" t="str">
        <f t="shared" si="3"/>
        <v>X</v>
      </c>
      <c r="BW9" s="39" t="str">
        <f t="shared" si="33"/>
        <v>X</v>
      </c>
      <c r="BX9" s="39" t="str">
        <f t="shared" si="3"/>
        <v>X</v>
      </c>
      <c r="BY9" s="39" t="str">
        <f t="shared" si="3"/>
        <v>X</v>
      </c>
    </row>
    <row r="10" spans="1:77" ht="14.25" x14ac:dyDescent="0.45">
      <c r="A10" s="36" t="s">
        <v>416</v>
      </c>
      <c r="B10" s="37" t="s">
        <v>58</v>
      </c>
      <c r="C10" s="40"/>
      <c r="D10" s="40"/>
      <c r="E10" s="39" t="str">
        <f t="shared" si="4"/>
        <v>X</v>
      </c>
      <c r="F10" s="46" t="s">
        <v>592</v>
      </c>
      <c r="G10" s="39" t="str">
        <f t="shared" si="6"/>
        <v>X</v>
      </c>
      <c r="H10" s="39" t="str">
        <f t="shared" si="7"/>
        <v>X</v>
      </c>
      <c r="I10" s="39" t="str">
        <f t="shared" si="0"/>
        <v xml:space="preserve"> </v>
      </c>
      <c r="J10" s="39" t="str">
        <f t="shared" si="0"/>
        <v xml:space="preserve"> </v>
      </c>
      <c r="K10" s="39" t="str">
        <f t="shared" si="8"/>
        <v xml:space="preserve"> </v>
      </c>
      <c r="L10" s="39" t="str">
        <f t="shared" si="9"/>
        <v>X</v>
      </c>
      <c r="M10" s="39" t="str">
        <f t="shared" si="10"/>
        <v xml:space="preserve"> </v>
      </c>
      <c r="N10" s="39" t="str">
        <f t="shared" si="11"/>
        <v>X</v>
      </c>
      <c r="O10" s="39" t="str">
        <f t="shared" si="11"/>
        <v>X</v>
      </c>
      <c r="P10" s="39" t="str">
        <f t="shared" si="11"/>
        <v>X</v>
      </c>
      <c r="Q10" s="39" t="str">
        <f t="shared" si="12"/>
        <v>X</v>
      </c>
      <c r="R10" s="39" t="str">
        <f t="shared" si="13"/>
        <v xml:space="preserve"> </v>
      </c>
      <c r="S10" s="39" t="str">
        <f t="shared" si="14"/>
        <v xml:space="preserve"> </v>
      </c>
      <c r="T10" s="39" t="str">
        <f t="shared" si="15"/>
        <v xml:space="preserve"> </v>
      </c>
      <c r="U10" s="39" t="str">
        <f t="shared" si="16"/>
        <v xml:space="preserve"> </v>
      </c>
      <c r="V10" s="39" t="str">
        <f t="shared" si="17"/>
        <v>X</v>
      </c>
      <c r="W10" s="39" t="str">
        <f t="shared" si="17"/>
        <v>X</v>
      </c>
      <c r="X10" s="39" t="s">
        <v>592</v>
      </c>
      <c r="Y10" s="39" t="s">
        <v>592</v>
      </c>
      <c r="Z10" s="39" t="s">
        <v>592</v>
      </c>
      <c r="AA10" s="39" t="s">
        <v>592</v>
      </c>
      <c r="AB10" s="39" t="s">
        <v>592</v>
      </c>
      <c r="AC10" s="39" t="str">
        <f t="shared" si="18"/>
        <v>X</v>
      </c>
      <c r="AD10" s="39" t="str">
        <f t="shared" si="19"/>
        <v xml:space="preserve"> </v>
      </c>
      <c r="AE10" s="39" t="str">
        <f t="shared" si="19"/>
        <v xml:space="preserve"> </v>
      </c>
      <c r="AF10" s="39" t="str">
        <f t="shared" si="19"/>
        <v xml:space="preserve"> </v>
      </c>
      <c r="AG10" s="39" t="str">
        <f t="shared" si="19"/>
        <v xml:space="preserve"> </v>
      </c>
      <c r="AH10" s="39" t="str">
        <f t="shared" si="20"/>
        <v xml:space="preserve"> </v>
      </c>
      <c r="AI10" s="39" t="str">
        <f t="shared" si="21"/>
        <v>X</v>
      </c>
      <c r="AJ10" s="39" t="str">
        <f t="shared" si="22"/>
        <v xml:space="preserve"> </v>
      </c>
      <c r="AK10" s="39" t="str">
        <f t="shared" si="22"/>
        <v xml:space="preserve"> </v>
      </c>
      <c r="AL10" s="39" t="str">
        <f t="shared" si="23"/>
        <v xml:space="preserve"> </v>
      </c>
      <c r="AM10" s="39" t="str">
        <f t="shared" si="24"/>
        <v>X</v>
      </c>
      <c r="AN10" s="39" t="str">
        <f t="shared" si="24"/>
        <v>X</v>
      </c>
      <c r="AO10" s="39" t="str">
        <f t="shared" si="24"/>
        <v>X</v>
      </c>
      <c r="AP10" s="39" t="str">
        <f t="shared" si="25"/>
        <v xml:space="preserve"> </v>
      </c>
      <c r="AQ10" s="39" t="str">
        <f t="shared" si="25"/>
        <v xml:space="preserve"> </v>
      </c>
      <c r="AR10" s="39" t="str">
        <f t="shared" si="25"/>
        <v xml:space="preserve"> </v>
      </c>
      <c r="AS10" s="39" t="str">
        <f t="shared" si="25"/>
        <v xml:space="preserve"> </v>
      </c>
      <c r="AT10" s="39" t="str">
        <f t="shared" si="26"/>
        <v>X</v>
      </c>
      <c r="AU10" s="39" t="str">
        <f t="shared" si="26"/>
        <v>X</v>
      </c>
      <c r="AV10" s="39" t="str">
        <f t="shared" si="27"/>
        <v xml:space="preserve"> </v>
      </c>
      <c r="AW10" s="39" t="str">
        <f t="shared" si="1"/>
        <v xml:space="preserve"> </v>
      </c>
      <c r="AX10" s="39" t="str">
        <f t="shared" si="1"/>
        <v xml:space="preserve"> </v>
      </c>
      <c r="AY10" s="39" t="str">
        <f t="shared" si="28"/>
        <v xml:space="preserve"> </v>
      </c>
      <c r="AZ10" s="39" t="str">
        <f t="shared" si="28"/>
        <v xml:space="preserve"> </v>
      </c>
      <c r="BA10" s="39" t="str">
        <f t="shared" si="28"/>
        <v xml:space="preserve"> </v>
      </c>
      <c r="BB10" s="39" t="str">
        <f t="shared" si="2"/>
        <v xml:space="preserve"> </v>
      </c>
      <c r="BC10" s="39" t="str">
        <f t="shared" si="2"/>
        <v xml:space="preserve"> </v>
      </c>
      <c r="BD10" s="39" t="str">
        <f t="shared" si="29"/>
        <v xml:space="preserve"> </v>
      </c>
      <c r="BE10" s="39" t="str">
        <f t="shared" si="30"/>
        <v xml:space="preserve"> </v>
      </c>
      <c r="BF10" s="39" t="str">
        <f t="shared" si="30"/>
        <v xml:space="preserve"> </v>
      </c>
      <c r="BG10" s="39" t="str">
        <f t="shared" si="30"/>
        <v xml:space="preserve"> </v>
      </c>
      <c r="BH10" s="39" t="str">
        <f t="shared" si="30"/>
        <v xml:space="preserve"> </v>
      </c>
      <c r="BI10" s="39" t="str">
        <f t="shared" si="31"/>
        <v>X</v>
      </c>
      <c r="BJ10" s="39" t="str">
        <f t="shared" si="32"/>
        <v>X</v>
      </c>
      <c r="BK10" s="39" t="str">
        <f t="shared" si="2"/>
        <v xml:space="preserve"> </v>
      </c>
      <c r="BL10" s="39" t="str">
        <f t="shared" si="2"/>
        <v xml:space="preserve"> </v>
      </c>
      <c r="BM10" s="39" t="str">
        <f t="shared" si="2"/>
        <v xml:space="preserve"> </v>
      </c>
      <c r="BN10" s="39" t="str">
        <f t="shared" si="3"/>
        <v>X</v>
      </c>
      <c r="BO10" s="39" t="str">
        <f t="shared" si="3"/>
        <v>X</v>
      </c>
      <c r="BP10" s="39" t="str">
        <f t="shared" si="3"/>
        <v>X</v>
      </c>
      <c r="BQ10" s="39" t="str">
        <f t="shared" si="3"/>
        <v>X</v>
      </c>
      <c r="BR10" s="39" t="str">
        <f t="shared" si="3"/>
        <v>X</v>
      </c>
      <c r="BS10" s="39" t="str">
        <f t="shared" si="3"/>
        <v>X</v>
      </c>
      <c r="BT10" s="39" t="str">
        <f t="shared" si="3"/>
        <v>X</v>
      </c>
      <c r="BU10" s="39" t="str">
        <f t="shared" si="3"/>
        <v>X</v>
      </c>
      <c r="BV10" s="39" t="str">
        <f t="shared" si="3"/>
        <v>X</v>
      </c>
      <c r="BW10" s="39" t="str">
        <f t="shared" si="33"/>
        <v>X</v>
      </c>
      <c r="BX10" s="39" t="str">
        <f t="shared" si="3"/>
        <v>X</v>
      </c>
      <c r="BY10" s="39" t="str">
        <f t="shared" si="3"/>
        <v>X</v>
      </c>
    </row>
    <row r="11" spans="1:77" ht="14.25" x14ac:dyDescent="0.45">
      <c r="A11" s="41" t="s">
        <v>417</v>
      </c>
      <c r="B11" s="37" t="s">
        <v>58</v>
      </c>
      <c r="C11" s="37" t="s">
        <v>58</v>
      </c>
      <c r="D11" s="40"/>
      <c r="E11" s="39" t="str">
        <f t="shared" si="4"/>
        <v>X</v>
      </c>
      <c r="F11" s="46" t="s">
        <v>592</v>
      </c>
      <c r="G11" s="39" t="str">
        <f t="shared" si="6"/>
        <v>X</v>
      </c>
      <c r="H11" s="39" t="str">
        <f t="shared" si="7"/>
        <v>X</v>
      </c>
      <c r="I11" s="39" t="str">
        <f t="shared" si="0"/>
        <v>X</v>
      </c>
      <c r="J11" s="39" t="str">
        <f t="shared" si="0"/>
        <v>X</v>
      </c>
      <c r="K11" s="39" t="str">
        <f t="shared" si="8"/>
        <v xml:space="preserve"> </v>
      </c>
      <c r="L11" s="39" t="str">
        <f t="shared" si="9"/>
        <v>X</v>
      </c>
      <c r="M11" s="39" t="s">
        <v>592</v>
      </c>
      <c r="N11" s="39" t="str">
        <f t="shared" si="11"/>
        <v>X</v>
      </c>
      <c r="O11" s="39" t="str">
        <f t="shared" si="11"/>
        <v>X</v>
      </c>
      <c r="P11" s="39" t="str">
        <f t="shared" si="11"/>
        <v>X</v>
      </c>
      <c r="Q11" s="39" t="str">
        <f t="shared" si="12"/>
        <v>X</v>
      </c>
      <c r="R11" s="39" t="str">
        <f t="shared" si="13"/>
        <v xml:space="preserve"> </v>
      </c>
      <c r="S11" s="39" t="str">
        <f t="shared" si="14"/>
        <v xml:space="preserve"> </v>
      </c>
      <c r="T11" s="39" t="str">
        <f t="shared" si="15"/>
        <v xml:space="preserve"> </v>
      </c>
      <c r="U11" s="39" t="str">
        <f t="shared" si="16"/>
        <v xml:space="preserve"> </v>
      </c>
      <c r="V11" s="39" t="str">
        <f t="shared" si="17"/>
        <v>X</v>
      </c>
      <c r="W11" s="39" t="str">
        <f t="shared" si="17"/>
        <v>X</v>
      </c>
      <c r="X11" s="39" t="s">
        <v>592</v>
      </c>
      <c r="Y11" s="39" t="s">
        <v>592</v>
      </c>
      <c r="Z11" s="39" t="s">
        <v>592</v>
      </c>
      <c r="AA11" s="39" t="s">
        <v>592</v>
      </c>
      <c r="AB11" s="39" t="s">
        <v>592</v>
      </c>
      <c r="AC11" s="39" t="str">
        <f t="shared" si="18"/>
        <v>X</v>
      </c>
      <c r="AD11" s="39" t="str">
        <f t="shared" si="19"/>
        <v>X</v>
      </c>
      <c r="AE11" s="39" t="str">
        <f t="shared" si="19"/>
        <v>X</v>
      </c>
      <c r="AF11" s="39" t="str">
        <f t="shared" si="19"/>
        <v>X</v>
      </c>
      <c r="AG11" s="39" t="str">
        <f t="shared" si="19"/>
        <v>X</v>
      </c>
      <c r="AH11" s="39" t="str">
        <f t="shared" si="20"/>
        <v>X</v>
      </c>
      <c r="AI11" s="39" t="str">
        <f t="shared" si="21"/>
        <v>X</v>
      </c>
      <c r="AJ11" s="39" t="str">
        <f t="shared" si="22"/>
        <v>X</v>
      </c>
      <c r="AK11" s="39" t="str">
        <f t="shared" si="22"/>
        <v>X</v>
      </c>
      <c r="AL11" s="39" t="str">
        <f t="shared" si="23"/>
        <v>X</v>
      </c>
      <c r="AM11" s="39" t="str">
        <f t="shared" si="24"/>
        <v>X</v>
      </c>
      <c r="AN11" s="39" t="str">
        <f t="shared" si="24"/>
        <v>X</v>
      </c>
      <c r="AO11" s="39" t="str">
        <f t="shared" si="24"/>
        <v>X</v>
      </c>
      <c r="AP11" s="39" t="str">
        <f t="shared" si="25"/>
        <v>X</v>
      </c>
      <c r="AQ11" s="39" t="str">
        <f t="shared" si="25"/>
        <v>X</v>
      </c>
      <c r="AR11" s="39" t="str">
        <f t="shared" si="25"/>
        <v>X</v>
      </c>
      <c r="AS11" s="39" t="str">
        <f t="shared" si="25"/>
        <v>X</v>
      </c>
      <c r="AT11" s="39" t="str">
        <f t="shared" si="26"/>
        <v>X</v>
      </c>
      <c r="AU11" s="39" t="str">
        <f t="shared" si="26"/>
        <v>X</v>
      </c>
      <c r="AV11" s="39" t="str">
        <f t="shared" si="27"/>
        <v>X</v>
      </c>
      <c r="AW11" s="39" t="s">
        <v>592</v>
      </c>
      <c r="AX11" s="39" t="str">
        <f t="shared" si="1"/>
        <v>X</v>
      </c>
      <c r="AY11" s="39" t="str">
        <f t="shared" si="28"/>
        <v xml:space="preserve"> </v>
      </c>
      <c r="AZ11" s="39" t="str">
        <f t="shared" si="28"/>
        <v xml:space="preserve"> </v>
      </c>
      <c r="BA11" s="39" t="str">
        <f t="shared" si="28"/>
        <v xml:space="preserve"> </v>
      </c>
      <c r="BB11" s="39" t="str">
        <f t="shared" si="2"/>
        <v xml:space="preserve"> </v>
      </c>
      <c r="BC11" s="39" t="str">
        <f t="shared" si="2"/>
        <v xml:space="preserve"> </v>
      </c>
      <c r="BD11" s="39" t="str">
        <f t="shared" si="29"/>
        <v xml:space="preserve"> </v>
      </c>
      <c r="BE11" s="39" t="str">
        <f t="shared" si="30"/>
        <v xml:space="preserve"> </v>
      </c>
      <c r="BF11" s="39" t="str">
        <f t="shared" si="30"/>
        <v xml:space="preserve"> </v>
      </c>
      <c r="BG11" s="39" t="str">
        <f t="shared" si="30"/>
        <v xml:space="preserve"> </v>
      </c>
      <c r="BH11" s="39" t="str">
        <f t="shared" si="30"/>
        <v xml:space="preserve"> </v>
      </c>
      <c r="BI11" s="39" t="str">
        <f t="shared" si="31"/>
        <v>X</v>
      </c>
      <c r="BJ11" s="39" t="str">
        <f t="shared" si="32"/>
        <v>X</v>
      </c>
      <c r="BK11" s="39" t="str">
        <f t="shared" si="2"/>
        <v xml:space="preserve"> </v>
      </c>
      <c r="BL11" s="39" t="str">
        <f t="shared" si="2"/>
        <v xml:space="preserve"> </v>
      </c>
      <c r="BM11" s="39" t="str">
        <f t="shared" si="2"/>
        <v xml:space="preserve"> </v>
      </c>
      <c r="BN11" s="39" t="str">
        <f t="shared" si="3"/>
        <v>X</v>
      </c>
      <c r="BO11" s="39" t="str">
        <f t="shared" si="3"/>
        <v>X</v>
      </c>
      <c r="BP11" s="39" t="str">
        <f t="shared" si="3"/>
        <v>X</v>
      </c>
      <c r="BQ11" s="39" t="str">
        <f t="shared" si="3"/>
        <v>X</v>
      </c>
      <c r="BR11" s="39" t="str">
        <f t="shared" si="3"/>
        <v>X</v>
      </c>
      <c r="BS11" s="39" t="str">
        <f t="shared" si="3"/>
        <v>X</v>
      </c>
      <c r="BT11" s="39" t="str">
        <f t="shared" si="3"/>
        <v>X</v>
      </c>
      <c r="BU11" s="39" t="str">
        <f t="shared" si="3"/>
        <v>X</v>
      </c>
      <c r="BV11" s="39" t="str">
        <f t="shared" si="3"/>
        <v>X</v>
      </c>
      <c r="BW11" s="39" t="str">
        <f t="shared" si="33"/>
        <v>X</v>
      </c>
      <c r="BX11" s="39" t="str">
        <f t="shared" si="3"/>
        <v>X</v>
      </c>
      <c r="BY11" s="39" t="str">
        <f t="shared" si="3"/>
        <v>X</v>
      </c>
    </row>
    <row r="12" spans="1:77" ht="14.25" x14ac:dyDescent="0.45">
      <c r="A12" s="36" t="s">
        <v>418</v>
      </c>
      <c r="B12" s="37" t="s">
        <v>58</v>
      </c>
      <c r="C12" s="40"/>
      <c r="D12" s="40"/>
      <c r="E12" s="39" t="str">
        <f t="shared" si="4"/>
        <v>X</v>
      </c>
      <c r="F12" s="46" t="s">
        <v>592</v>
      </c>
      <c r="G12" s="39" t="str">
        <f t="shared" si="6"/>
        <v>X</v>
      </c>
      <c r="H12" s="39" t="str">
        <f t="shared" si="7"/>
        <v>X</v>
      </c>
      <c r="I12" s="39" t="str">
        <f t="shared" si="0"/>
        <v xml:space="preserve"> </v>
      </c>
      <c r="J12" s="39" t="str">
        <f t="shared" si="0"/>
        <v xml:space="preserve"> </v>
      </c>
      <c r="K12" s="39" t="str">
        <f t="shared" si="8"/>
        <v xml:space="preserve"> </v>
      </c>
      <c r="L12" s="39" t="str">
        <f t="shared" si="9"/>
        <v>X</v>
      </c>
      <c r="M12" s="39" t="s">
        <v>592</v>
      </c>
      <c r="N12" s="39" t="str">
        <f t="shared" si="11"/>
        <v>X</v>
      </c>
      <c r="O12" s="39" t="str">
        <f t="shared" si="11"/>
        <v>X</v>
      </c>
      <c r="P12" s="39" t="str">
        <f t="shared" si="11"/>
        <v>X</v>
      </c>
      <c r="Q12" s="39" t="str">
        <f t="shared" si="12"/>
        <v>X</v>
      </c>
      <c r="R12" s="39" t="str">
        <f t="shared" si="13"/>
        <v xml:space="preserve"> </v>
      </c>
      <c r="S12" s="39" t="str">
        <f t="shared" si="14"/>
        <v xml:space="preserve"> </v>
      </c>
      <c r="T12" s="39" t="str">
        <f t="shared" si="15"/>
        <v xml:space="preserve"> </v>
      </c>
      <c r="U12" s="39" t="str">
        <f t="shared" si="16"/>
        <v xml:space="preserve"> </v>
      </c>
      <c r="V12" s="39" t="str">
        <f t="shared" si="17"/>
        <v>X</v>
      </c>
      <c r="W12" s="39" t="str">
        <f t="shared" si="17"/>
        <v>X</v>
      </c>
      <c r="X12" s="39" t="s">
        <v>592</v>
      </c>
      <c r="Y12" s="39" t="s">
        <v>592</v>
      </c>
      <c r="Z12" s="39" t="s">
        <v>592</v>
      </c>
      <c r="AA12" s="39" t="s">
        <v>592</v>
      </c>
      <c r="AB12" s="39" t="s">
        <v>592</v>
      </c>
      <c r="AC12" s="39" t="str">
        <f t="shared" si="18"/>
        <v>X</v>
      </c>
      <c r="AD12" s="39" t="str">
        <f t="shared" si="19"/>
        <v xml:space="preserve"> </v>
      </c>
      <c r="AE12" s="39" t="str">
        <f t="shared" si="19"/>
        <v xml:space="preserve"> </v>
      </c>
      <c r="AF12" s="39" t="str">
        <f t="shared" si="19"/>
        <v xml:space="preserve"> </v>
      </c>
      <c r="AG12" s="39" t="str">
        <f t="shared" si="19"/>
        <v xml:space="preserve"> </v>
      </c>
      <c r="AH12" s="39" t="str">
        <f t="shared" si="20"/>
        <v xml:space="preserve"> </v>
      </c>
      <c r="AI12" s="39" t="str">
        <f t="shared" si="21"/>
        <v>X</v>
      </c>
      <c r="AJ12" s="39" t="str">
        <f t="shared" si="22"/>
        <v xml:space="preserve"> </v>
      </c>
      <c r="AK12" s="39" t="str">
        <f t="shared" si="22"/>
        <v xml:space="preserve"> </v>
      </c>
      <c r="AL12" s="39" t="str">
        <f t="shared" si="23"/>
        <v xml:space="preserve"> </v>
      </c>
      <c r="AM12" s="39" t="str">
        <f t="shared" si="24"/>
        <v>X</v>
      </c>
      <c r="AN12" s="39" t="str">
        <f t="shared" si="24"/>
        <v>X</v>
      </c>
      <c r="AO12" s="39" t="str">
        <f t="shared" si="24"/>
        <v>X</v>
      </c>
      <c r="AP12" s="39" t="str">
        <f t="shared" si="25"/>
        <v xml:space="preserve"> </v>
      </c>
      <c r="AQ12" s="39" t="str">
        <f t="shared" si="25"/>
        <v xml:space="preserve"> </v>
      </c>
      <c r="AR12" s="39" t="str">
        <f t="shared" si="25"/>
        <v xml:space="preserve"> </v>
      </c>
      <c r="AS12" s="39" t="str">
        <f t="shared" si="25"/>
        <v xml:space="preserve"> </v>
      </c>
      <c r="AT12" s="39" t="str">
        <f t="shared" si="26"/>
        <v>X</v>
      </c>
      <c r="AU12" s="39" t="str">
        <f t="shared" si="26"/>
        <v>X</v>
      </c>
      <c r="AV12" s="39" t="str">
        <f t="shared" si="27"/>
        <v xml:space="preserve"> </v>
      </c>
      <c r="AW12" s="39" t="str">
        <f t="shared" si="1"/>
        <v xml:space="preserve"> </v>
      </c>
      <c r="AX12" s="39" t="str">
        <f t="shared" si="1"/>
        <v xml:space="preserve"> </v>
      </c>
      <c r="AY12" s="39" t="str">
        <f t="shared" si="28"/>
        <v xml:space="preserve"> </v>
      </c>
      <c r="AZ12" s="39" t="str">
        <f t="shared" si="28"/>
        <v xml:space="preserve"> </v>
      </c>
      <c r="BA12" s="39" t="str">
        <f t="shared" si="28"/>
        <v xml:space="preserve"> </v>
      </c>
      <c r="BB12" s="39" t="str">
        <f t="shared" si="2"/>
        <v xml:space="preserve"> </v>
      </c>
      <c r="BC12" s="39" t="str">
        <f t="shared" si="2"/>
        <v xml:space="preserve"> </v>
      </c>
      <c r="BD12" s="39" t="str">
        <f t="shared" si="29"/>
        <v xml:space="preserve"> </v>
      </c>
      <c r="BE12" s="39" t="str">
        <f t="shared" si="30"/>
        <v xml:space="preserve"> </v>
      </c>
      <c r="BF12" s="39" t="str">
        <f t="shared" si="30"/>
        <v xml:space="preserve"> </v>
      </c>
      <c r="BG12" s="39" t="str">
        <f t="shared" si="30"/>
        <v xml:space="preserve"> </v>
      </c>
      <c r="BH12" s="39" t="str">
        <f t="shared" si="30"/>
        <v xml:space="preserve"> </v>
      </c>
      <c r="BI12" s="39" t="str">
        <f t="shared" si="31"/>
        <v>X</v>
      </c>
      <c r="BJ12" s="39" t="str">
        <f t="shared" si="32"/>
        <v>X</v>
      </c>
      <c r="BK12" s="39" t="str">
        <f t="shared" si="2"/>
        <v xml:space="preserve"> </v>
      </c>
      <c r="BL12" s="39" t="str">
        <f t="shared" si="2"/>
        <v xml:space="preserve"> </v>
      </c>
      <c r="BM12" s="39" t="str">
        <f t="shared" si="2"/>
        <v xml:space="preserve"> </v>
      </c>
      <c r="BN12" s="39" t="str">
        <f t="shared" si="3"/>
        <v>X</v>
      </c>
      <c r="BO12" s="39" t="str">
        <f t="shared" si="3"/>
        <v>X</v>
      </c>
      <c r="BP12" s="39" t="str">
        <f t="shared" si="3"/>
        <v>X</v>
      </c>
      <c r="BQ12" s="39" t="str">
        <f t="shared" si="3"/>
        <v>X</v>
      </c>
      <c r="BR12" s="39" t="str">
        <f t="shared" si="3"/>
        <v>X</v>
      </c>
      <c r="BS12" s="39" t="str">
        <f t="shared" si="3"/>
        <v>X</v>
      </c>
      <c r="BT12" s="39" t="str">
        <f t="shared" si="3"/>
        <v>X</v>
      </c>
      <c r="BU12" s="39" t="str">
        <f t="shared" si="3"/>
        <v>X</v>
      </c>
      <c r="BV12" s="39" t="str">
        <f t="shared" si="3"/>
        <v>X</v>
      </c>
      <c r="BW12" s="39" t="str">
        <f t="shared" si="33"/>
        <v>X</v>
      </c>
      <c r="BX12" s="39" t="str">
        <f t="shared" si="3"/>
        <v>X</v>
      </c>
      <c r="BY12" s="39" t="str">
        <f t="shared" si="3"/>
        <v>X</v>
      </c>
    </row>
    <row r="13" spans="1:77" ht="14.25" x14ac:dyDescent="0.45">
      <c r="A13" s="36" t="s">
        <v>419</v>
      </c>
      <c r="B13" s="37" t="s">
        <v>58</v>
      </c>
      <c r="C13" s="37" t="s">
        <v>58</v>
      </c>
      <c r="D13" s="40"/>
      <c r="E13" s="39" t="str">
        <f t="shared" si="4"/>
        <v>X</v>
      </c>
      <c r="F13" s="46" t="s">
        <v>592</v>
      </c>
      <c r="G13" s="39" t="str">
        <f t="shared" si="6"/>
        <v>X</v>
      </c>
      <c r="H13" s="39" t="str">
        <f t="shared" si="7"/>
        <v>X</v>
      </c>
      <c r="I13" s="39" t="str">
        <f t="shared" si="0"/>
        <v>X</v>
      </c>
      <c r="J13" s="39" t="str">
        <f t="shared" si="0"/>
        <v>X</v>
      </c>
      <c r="K13" s="39" t="str">
        <f t="shared" si="8"/>
        <v xml:space="preserve"> </v>
      </c>
      <c r="L13" s="39" t="str">
        <f t="shared" si="9"/>
        <v>X</v>
      </c>
      <c r="M13" s="39" t="s">
        <v>592</v>
      </c>
      <c r="N13" s="39" t="str">
        <f t="shared" si="11"/>
        <v>X</v>
      </c>
      <c r="O13" s="39" t="str">
        <f t="shared" si="11"/>
        <v>X</v>
      </c>
      <c r="P13" s="39" t="str">
        <f t="shared" si="11"/>
        <v>X</v>
      </c>
      <c r="Q13" s="39" t="str">
        <f t="shared" si="12"/>
        <v>X</v>
      </c>
      <c r="R13" s="39" t="str">
        <f t="shared" si="13"/>
        <v xml:space="preserve"> </v>
      </c>
      <c r="S13" s="39" t="str">
        <f t="shared" si="14"/>
        <v xml:space="preserve"> </v>
      </c>
      <c r="T13" s="39" t="str">
        <f t="shared" si="15"/>
        <v xml:space="preserve"> </v>
      </c>
      <c r="U13" s="39" t="str">
        <f t="shared" si="16"/>
        <v xml:space="preserve"> </v>
      </c>
      <c r="V13" s="39" t="str">
        <f t="shared" si="17"/>
        <v>X</v>
      </c>
      <c r="W13" s="39" t="str">
        <f t="shared" si="17"/>
        <v>X</v>
      </c>
      <c r="X13" s="39" t="s">
        <v>592</v>
      </c>
      <c r="Y13" s="39" t="s">
        <v>592</v>
      </c>
      <c r="Z13" s="39" t="s">
        <v>592</v>
      </c>
      <c r="AA13" s="39" t="s">
        <v>592</v>
      </c>
      <c r="AB13" s="39" t="s">
        <v>592</v>
      </c>
      <c r="AC13" s="39" t="str">
        <f t="shared" si="18"/>
        <v>X</v>
      </c>
      <c r="AD13" s="39" t="str">
        <f t="shared" si="19"/>
        <v>X</v>
      </c>
      <c r="AE13" s="39" t="str">
        <f t="shared" si="19"/>
        <v>X</v>
      </c>
      <c r="AF13" s="39" t="str">
        <f t="shared" si="19"/>
        <v>X</v>
      </c>
      <c r="AG13" s="39" t="str">
        <f t="shared" si="19"/>
        <v>X</v>
      </c>
      <c r="AH13" s="39" t="str">
        <f t="shared" si="20"/>
        <v>X</v>
      </c>
      <c r="AI13" s="39" t="str">
        <f t="shared" si="21"/>
        <v>X</v>
      </c>
      <c r="AJ13" s="39" t="str">
        <f t="shared" si="22"/>
        <v>X</v>
      </c>
      <c r="AK13" s="39" t="str">
        <f t="shared" si="22"/>
        <v>X</v>
      </c>
      <c r="AL13" s="39" t="str">
        <f t="shared" si="23"/>
        <v>X</v>
      </c>
      <c r="AM13" s="39" t="str">
        <f t="shared" si="24"/>
        <v>X</v>
      </c>
      <c r="AN13" s="39" t="str">
        <f t="shared" si="24"/>
        <v>X</v>
      </c>
      <c r="AO13" s="39" t="str">
        <f t="shared" si="24"/>
        <v>X</v>
      </c>
      <c r="AP13" s="39" t="str">
        <f t="shared" si="25"/>
        <v>X</v>
      </c>
      <c r="AQ13" s="39" t="str">
        <f t="shared" si="25"/>
        <v>X</v>
      </c>
      <c r="AR13" s="39" t="str">
        <f t="shared" si="25"/>
        <v>X</v>
      </c>
      <c r="AS13" s="39" t="str">
        <f t="shared" si="25"/>
        <v>X</v>
      </c>
      <c r="AT13" s="39" t="str">
        <f t="shared" si="26"/>
        <v>X</v>
      </c>
      <c r="AU13" s="39" t="str">
        <f t="shared" si="26"/>
        <v>X</v>
      </c>
      <c r="AV13" s="39" t="str">
        <f t="shared" si="27"/>
        <v>X</v>
      </c>
      <c r="AW13" s="39" t="s">
        <v>592</v>
      </c>
      <c r="AX13" s="39" t="str">
        <f t="shared" si="1"/>
        <v>X</v>
      </c>
      <c r="AY13" s="39" t="str">
        <f t="shared" si="28"/>
        <v xml:space="preserve"> </v>
      </c>
      <c r="AZ13" s="39" t="str">
        <f t="shared" si="28"/>
        <v xml:space="preserve"> </v>
      </c>
      <c r="BA13" s="39" t="str">
        <f t="shared" si="28"/>
        <v xml:space="preserve"> </v>
      </c>
      <c r="BB13" s="39" t="str">
        <f t="shared" si="2"/>
        <v xml:space="preserve"> </v>
      </c>
      <c r="BC13" s="39" t="str">
        <f t="shared" si="2"/>
        <v xml:space="preserve"> </v>
      </c>
      <c r="BD13" s="39" t="str">
        <f t="shared" si="29"/>
        <v xml:space="preserve"> </v>
      </c>
      <c r="BE13" s="39" t="str">
        <f t="shared" si="30"/>
        <v xml:space="preserve"> </v>
      </c>
      <c r="BF13" s="39" t="str">
        <f t="shared" si="30"/>
        <v xml:space="preserve"> </v>
      </c>
      <c r="BG13" s="39" t="str">
        <f t="shared" si="30"/>
        <v xml:space="preserve"> </v>
      </c>
      <c r="BH13" s="39" t="str">
        <f t="shared" si="30"/>
        <v xml:space="preserve"> </v>
      </c>
      <c r="BI13" s="39" t="str">
        <f t="shared" si="31"/>
        <v>X</v>
      </c>
      <c r="BJ13" s="39" t="str">
        <f t="shared" si="32"/>
        <v>X</v>
      </c>
      <c r="BK13" s="39" t="str">
        <f t="shared" si="2"/>
        <v xml:space="preserve"> </v>
      </c>
      <c r="BL13" s="39" t="str">
        <f t="shared" si="2"/>
        <v xml:space="preserve"> </v>
      </c>
      <c r="BM13" s="39" t="str">
        <f t="shared" si="2"/>
        <v xml:space="preserve"> </v>
      </c>
      <c r="BN13" s="39" t="str">
        <f t="shared" si="3"/>
        <v>X</v>
      </c>
      <c r="BO13" s="39" t="str">
        <f t="shared" si="3"/>
        <v>X</v>
      </c>
      <c r="BP13" s="39" t="str">
        <f t="shared" si="3"/>
        <v>X</v>
      </c>
      <c r="BQ13" s="39" t="str">
        <f t="shared" si="3"/>
        <v>X</v>
      </c>
      <c r="BR13" s="39" t="str">
        <f t="shared" si="3"/>
        <v>X</v>
      </c>
      <c r="BS13" s="39" t="str">
        <f t="shared" si="3"/>
        <v>X</v>
      </c>
      <c r="BT13" s="39" t="str">
        <f t="shared" si="3"/>
        <v>X</v>
      </c>
      <c r="BU13" s="39" t="str">
        <f t="shared" si="3"/>
        <v>X</v>
      </c>
      <c r="BV13" s="39" t="str">
        <f t="shared" si="3"/>
        <v>X</v>
      </c>
      <c r="BW13" s="39" t="str">
        <f t="shared" si="33"/>
        <v>X</v>
      </c>
      <c r="BX13" s="39" t="str">
        <f t="shared" si="3"/>
        <v>X</v>
      </c>
      <c r="BY13" s="39" t="str">
        <f t="shared" si="3"/>
        <v>X</v>
      </c>
    </row>
    <row r="14" spans="1:77" ht="14.25" x14ac:dyDescent="0.45">
      <c r="A14" s="36" t="s">
        <v>62</v>
      </c>
      <c r="B14" s="37" t="s">
        <v>58</v>
      </c>
      <c r="C14" s="40"/>
      <c r="D14" s="40"/>
      <c r="E14" s="39" t="str">
        <f t="shared" si="4"/>
        <v>X</v>
      </c>
      <c r="F14" s="46" t="s">
        <v>592</v>
      </c>
      <c r="G14" s="39" t="str">
        <f t="shared" si="6"/>
        <v>X</v>
      </c>
      <c r="H14" s="39" t="str">
        <f t="shared" si="7"/>
        <v>X</v>
      </c>
      <c r="I14" s="39" t="str">
        <f t="shared" si="0"/>
        <v xml:space="preserve"> </v>
      </c>
      <c r="J14" s="39" t="str">
        <f t="shared" si="0"/>
        <v xml:space="preserve"> </v>
      </c>
      <c r="K14" s="39" t="str">
        <f t="shared" si="8"/>
        <v xml:space="preserve"> </v>
      </c>
      <c r="L14" s="39" t="str">
        <f t="shared" si="9"/>
        <v>X</v>
      </c>
      <c r="M14" s="39" t="str">
        <f t="shared" si="10"/>
        <v xml:space="preserve"> </v>
      </c>
      <c r="N14" s="39" t="str">
        <f t="shared" si="11"/>
        <v>X</v>
      </c>
      <c r="O14" s="39" t="str">
        <f t="shared" si="11"/>
        <v>X</v>
      </c>
      <c r="P14" s="39" t="str">
        <f t="shared" si="11"/>
        <v>X</v>
      </c>
      <c r="Q14" s="39" t="str">
        <f t="shared" si="12"/>
        <v>X</v>
      </c>
      <c r="R14" s="39" t="str">
        <f t="shared" si="13"/>
        <v xml:space="preserve"> </v>
      </c>
      <c r="S14" s="39" t="str">
        <f t="shared" si="14"/>
        <v xml:space="preserve"> </v>
      </c>
      <c r="T14" s="39" t="str">
        <f t="shared" si="15"/>
        <v xml:space="preserve"> </v>
      </c>
      <c r="U14" s="39" t="str">
        <f t="shared" si="16"/>
        <v xml:space="preserve"> </v>
      </c>
      <c r="V14" s="39" t="str">
        <f t="shared" si="17"/>
        <v>X</v>
      </c>
      <c r="W14" s="39" t="str">
        <f t="shared" si="17"/>
        <v>X</v>
      </c>
      <c r="X14" s="39" t="s">
        <v>592</v>
      </c>
      <c r="Y14" s="39" t="s">
        <v>592</v>
      </c>
      <c r="Z14" s="39" t="s">
        <v>592</v>
      </c>
      <c r="AA14" s="39" t="s">
        <v>592</v>
      </c>
      <c r="AB14" s="39" t="s">
        <v>592</v>
      </c>
      <c r="AC14" s="39" t="str">
        <f t="shared" si="18"/>
        <v>X</v>
      </c>
      <c r="AD14" s="39" t="str">
        <f t="shared" si="19"/>
        <v xml:space="preserve"> </v>
      </c>
      <c r="AE14" s="39" t="str">
        <f t="shared" si="19"/>
        <v xml:space="preserve"> </v>
      </c>
      <c r="AF14" s="39" t="str">
        <f t="shared" si="19"/>
        <v xml:space="preserve"> </v>
      </c>
      <c r="AG14" s="39" t="str">
        <f t="shared" si="19"/>
        <v xml:space="preserve"> </v>
      </c>
      <c r="AH14" s="39" t="str">
        <f t="shared" si="20"/>
        <v xml:space="preserve"> </v>
      </c>
      <c r="AI14" s="39" t="str">
        <f t="shared" si="21"/>
        <v>X</v>
      </c>
      <c r="AJ14" s="39" t="str">
        <f t="shared" si="22"/>
        <v xml:space="preserve"> </v>
      </c>
      <c r="AK14" s="39" t="str">
        <f t="shared" si="22"/>
        <v xml:space="preserve"> </v>
      </c>
      <c r="AL14" s="39" t="str">
        <f t="shared" si="23"/>
        <v xml:space="preserve"> </v>
      </c>
      <c r="AM14" s="39" t="str">
        <f t="shared" si="24"/>
        <v>X</v>
      </c>
      <c r="AN14" s="39" t="str">
        <f t="shared" si="24"/>
        <v>X</v>
      </c>
      <c r="AO14" s="39" t="str">
        <f t="shared" si="24"/>
        <v>X</v>
      </c>
      <c r="AP14" s="39" t="str">
        <f t="shared" si="25"/>
        <v xml:space="preserve"> </v>
      </c>
      <c r="AQ14" s="39" t="str">
        <f t="shared" si="25"/>
        <v xml:space="preserve"> </v>
      </c>
      <c r="AR14" s="39" t="str">
        <f t="shared" si="25"/>
        <v xml:space="preserve"> </v>
      </c>
      <c r="AS14" s="39" t="str">
        <f t="shared" si="25"/>
        <v xml:space="preserve"> </v>
      </c>
      <c r="AT14" s="39" t="str">
        <f t="shared" si="26"/>
        <v>X</v>
      </c>
      <c r="AU14" s="39" t="str">
        <f t="shared" si="26"/>
        <v>X</v>
      </c>
      <c r="AV14" s="39" t="str">
        <f t="shared" si="27"/>
        <v xml:space="preserve"> </v>
      </c>
      <c r="AW14" s="39" t="str">
        <f t="shared" si="1"/>
        <v xml:space="preserve"> </v>
      </c>
      <c r="AX14" s="39" t="str">
        <f t="shared" si="1"/>
        <v xml:space="preserve"> </v>
      </c>
      <c r="AY14" s="39" t="str">
        <f t="shared" si="28"/>
        <v xml:space="preserve"> </v>
      </c>
      <c r="AZ14" s="39" t="str">
        <f t="shared" si="28"/>
        <v xml:space="preserve"> </v>
      </c>
      <c r="BA14" s="39" t="str">
        <f t="shared" si="28"/>
        <v xml:space="preserve"> </v>
      </c>
      <c r="BB14" s="39" t="str">
        <f t="shared" si="2"/>
        <v xml:space="preserve"> </v>
      </c>
      <c r="BC14" s="39" t="str">
        <f t="shared" si="2"/>
        <v xml:space="preserve"> </v>
      </c>
      <c r="BD14" s="39" t="str">
        <f t="shared" si="29"/>
        <v xml:space="preserve"> </v>
      </c>
      <c r="BE14" s="39" t="str">
        <f t="shared" si="30"/>
        <v xml:space="preserve"> </v>
      </c>
      <c r="BF14" s="39" t="str">
        <f t="shared" si="30"/>
        <v xml:space="preserve"> </v>
      </c>
      <c r="BG14" s="39" t="str">
        <f t="shared" si="30"/>
        <v xml:space="preserve"> </v>
      </c>
      <c r="BH14" s="39" t="str">
        <f t="shared" si="30"/>
        <v xml:space="preserve"> </v>
      </c>
      <c r="BI14" s="39" t="str">
        <f t="shared" si="31"/>
        <v>X</v>
      </c>
      <c r="BJ14" s="39" t="str">
        <f t="shared" si="32"/>
        <v>X</v>
      </c>
      <c r="BK14" s="39" t="str">
        <f t="shared" si="2"/>
        <v xml:space="preserve"> </v>
      </c>
      <c r="BL14" s="39" t="str">
        <f t="shared" si="2"/>
        <v xml:space="preserve"> </v>
      </c>
      <c r="BM14" s="39" t="str">
        <f t="shared" si="2"/>
        <v xml:space="preserve"> </v>
      </c>
      <c r="BN14" s="39" t="str">
        <f t="shared" si="3"/>
        <v>X</v>
      </c>
      <c r="BO14" s="39" t="str">
        <f t="shared" si="3"/>
        <v>X</v>
      </c>
      <c r="BP14" s="39" t="str">
        <f t="shared" si="3"/>
        <v>X</v>
      </c>
      <c r="BQ14" s="39" t="str">
        <f t="shared" si="3"/>
        <v>X</v>
      </c>
      <c r="BR14" s="39" t="str">
        <f t="shared" si="3"/>
        <v>X</v>
      </c>
      <c r="BS14" s="39" t="str">
        <f t="shared" si="3"/>
        <v>X</v>
      </c>
      <c r="BT14" s="39" t="str">
        <f t="shared" si="3"/>
        <v>X</v>
      </c>
      <c r="BU14" s="39" t="str">
        <f t="shared" si="3"/>
        <v>X</v>
      </c>
      <c r="BV14" s="39" t="str">
        <f t="shared" si="3"/>
        <v>X</v>
      </c>
      <c r="BW14" s="39" t="str">
        <f t="shared" si="33"/>
        <v>X</v>
      </c>
      <c r="BX14" s="39" t="str">
        <f t="shared" si="3"/>
        <v>X</v>
      </c>
      <c r="BY14" s="39" t="str">
        <f t="shared" si="3"/>
        <v>X</v>
      </c>
    </row>
    <row r="15" spans="1:77" ht="14.25" x14ac:dyDescent="0.45">
      <c r="A15" s="36" t="s">
        <v>63</v>
      </c>
      <c r="B15" s="40"/>
      <c r="C15" s="37" t="s">
        <v>58</v>
      </c>
      <c r="D15" s="37" t="s">
        <v>58</v>
      </c>
      <c r="E15" s="39" t="str">
        <f t="shared" si="4"/>
        <v xml:space="preserve"> </v>
      </c>
      <c r="F15" s="39" t="str">
        <f t="shared" si="5"/>
        <v>X</v>
      </c>
      <c r="G15" s="39" t="str">
        <f t="shared" si="6"/>
        <v>X</v>
      </c>
      <c r="H15" s="39" t="str">
        <f t="shared" si="7"/>
        <v>X</v>
      </c>
      <c r="I15" s="39" t="str">
        <f t="shared" si="0"/>
        <v>X</v>
      </c>
      <c r="J15" s="39" t="str">
        <f t="shared" si="0"/>
        <v>X</v>
      </c>
      <c r="K15" s="39" t="str">
        <f t="shared" si="8"/>
        <v>X</v>
      </c>
      <c r="L15" s="39" t="str">
        <f t="shared" si="9"/>
        <v xml:space="preserve"> </v>
      </c>
      <c r="M15" s="39" t="str">
        <f t="shared" si="10"/>
        <v>X</v>
      </c>
      <c r="N15" s="39" t="str">
        <f t="shared" si="11"/>
        <v xml:space="preserve"> </v>
      </c>
      <c r="O15" s="39" t="str">
        <f t="shared" si="11"/>
        <v xml:space="preserve"> </v>
      </c>
      <c r="P15" s="39" t="str">
        <f t="shared" si="11"/>
        <v xml:space="preserve"> </v>
      </c>
      <c r="Q15" s="39" t="str">
        <f t="shared" si="12"/>
        <v xml:space="preserve"> </v>
      </c>
      <c r="R15" s="39" t="str">
        <f t="shared" si="13"/>
        <v>X</v>
      </c>
      <c r="S15" s="39" t="str">
        <f t="shared" si="14"/>
        <v>X</v>
      </c>
      <c r="T15" s="39" t="str">
        <f t="shared" si="15"/>
        <v>X</v>
      </c>
      <c r="U15" s="39" t="str">
        <f t="shared" si="16"/>
        <v>X</v>
      </c>
      <c r="V15" s="39" t="str">
        <f t="shared" si="17"/>
        <v xml:space="preserve"> </v>
      </c>
      <c r="W15" s="39" t="str">
        <f t="shared" si="17"/>
        <v xml:space="preserve"> </v>
      </c>
      <c r="X15" s="39" t="s">
        <v>592</v>
      </c>
      <c r="Y15" s="39" t="s">
        <v>58</v>
      </c>
      <c r="Z15" s="39" t="s">
        <v>58</v>
      </c>
      <c r="AA15" s="39" t="s">
        <v>58</v>
      </c>
      <c r="AB15" s="39" t="s">
        <v>592</v>
      </c>
      <c r="AC15" s="39" t="str">
        <f t="shared" si="18"/>
        <v>X</v>
      </c>
      <c r="AD15" s="39" t="str">
        <f t="shared" si="19"/>
        <v>X</v>
      </c>
      <c r="AE15" s="39" t="str">
        <f t="shared" si="19"/>
        <v>X</v>
      </c>
      <c r="AF15" s="39" t="str">
        <f t="shared" si="19"/>
        <v>X</v>
      </c>
      <c r="AG15" s="39" t="str">
        <f t="shared" si="19"/>
        <v>X</v>
      </c>
      <c r="AH15" s="39" t="str">
        <f t="shared" si="20"/>
        <v>X</v>
      </c>
      <c r="AI15" s="39" t="str">
        <f t="shared" si="21"/>
        <v>X</v>
      </c>
      <c r="AJ15" s="39" t="str">
        <f t="shared" si="22"/>
        <v>X</v>
      </c>
      <c r="AK15" s="39" t="str">
        <f t="shared" si="22"/>
        <v>X</v>
      </c>
      <c r="AL15" s="39" t="str">
        <f t="shared" si="23"/>
        <v>X</v>
      </c>
      <c r="AM15" s="39" t="str">
        <f t="shared" si="24"/>
        <v xml:space="preserve"> </v>
      </c>
      <c r="AN15" s="39" t="str">
        <f t="shared" si="24"/>
        <v xml:space="preserve"> </v>
      </c>
      <c r="AO15" s="39" t="str">
        <f t="shared" si="24"/>
        <v xml:space="preserve"> </v>
      </c>
      <c r="AP15" s="39" t="str">
        <f t="shared" si="25"/>
        <v>X</v>
      </c>
      <c r="AQ15" s="39" t="str">
        <f t="shared" si="25"/>
        <v>X</v>
      </c>
      <c r="AR15" s="39" t="str">
        <f t="shared" si="25"/>
        <v>X</v>
      </c>
      <c r="AS15" s="39" t="str">
        <f t="shared" si="25"/>
        <v>X</v>
      </c>
      <c r="AT15" s="39" t="str">
        <f t="shared" si="26"/>
        <v xml:space="preserve"> </v>
      </c>
      <c r="AU15" s="39" t="str">
        <f t="shared" si="26"/>
        <v xml:space="preserve"> </v>
      </c>
      <c r="AV15" s="39" t="str">
        <f t="shared" si="27"/>
        <v>X</v>
      </c>
      <c r="AW15" s="39" t="str">
        <f t="shared" si="1"/>
        <v>X</v>
      </c>
      <c r="AX15" s="39" t="str">
        <f t="shared" si="1"/>
        <v>X</v>
      </c>
      <c r="AY15" s="39" t="str">
        <f t="shared" si="28"/>
        <v>X</v>
      </c>
      <c r="AZ15" s="39" t="str">
        <f t="shared" si="28"/>
        <v>X</v>
      </c>
      <c r="BA15" s="39" t="str">
        <f t="shared" si="28"/>
        <v>X</v>
      </c>
      <c r="BB15" s="39" t="str">
        <f t="shared" si="2"/>
        <v>X</v>
      </c>
      <c r="BC15" s="39" t="str">
        <f t="shared" si="2"/>
        <v>X</v>
      </c>
      <c r="BD15" s="39" t="str">
        <f t="shared" si="29"/>
        <v>X</v>
      </c>
      <c r="BE15" s="39" t="str">
        <f t="shared" si="30"/>
        <v>X</v>
      </c>
      <c r="BF15" s="39" t="str">
        <f t="shared" si="30"/>
        <v>X</v>
      </c>
      <c r="BG15" s="39" t="str">
        <f t="shared" si="30"/>
        <v>X</v>
      </c>
      <c r="BH15" s="39" t="str">
        <f t="shared" si="30"/>
        <v>X</v>
      </c>
      <c r="BI15" s="39" t="str">
        <f t="shared" si="31"/>
        <v xml:space="preserve"> </v>
      </c>
      <c r="BJ15" s="39" t="str">
        <f t="shared" si="32"/>
        <v>X</v>
      </c>
      <c r="BK15" s="39" t="str">
        <f t="shared" si="2"/>
        <v>X</v>
      </c>
      <c r="BL15" s="39" t="str">
        <f t="shared" si="2"/>
        <v>X</v>
      </c>
      <c r="BM15" s="39" t="str">
        <f t="shared" si="2"/>
        <v>X</v>
      </c>
      <c r="BN15" s="39" t="str">
        <f t="shared" si="3"/>
        <v xml:space="preserve"> </v>
      </c>
      <c r="BO15" s="39" t="str">
        <f t="shared" si="3"/>
        <v xml:space="preserve"> </v>
      </c>
      <c r="BP15" s="39" t="str">
        <f t="shared" si="3"/>
        <v xml:space="preserve"> </v>
      </c>
      <c r="BQ15" s="39" t="str">
        <f t="shared" si="3"/>
        <v xml:space="preserve"> </v>
      </c>
      <c r="BR15" s="39" t="str">
        <f t="shared" si="3"/>
        <v xml:space="preserve"> </v>
      </c>
      <c r="BS15" s="39" t="str">
        <f t="shared" si="3"/>
        <v xml:space="preserve"> </v>
      </c>
      <c r="BT15" s="39" t="str">
        <f t="shared" si="3"/>
        <v xml:space="preserve"> </v>
      </c>
      <c r="BU15" s="39" t="str">
        <f t="shared" si="3"/>
        <v xml:space="preserve"> </v>
      </c>
      <c r="BV15" s="39" t="str">
        <f t="shared" si="3"/>
        <v xml:space="preserve"> </v>
      </c>
      <c r="BW15" s="39" t="str">
        <f t="shared" si="33"/>
        <v xml:space="preserve"> </v>
      </c>
      <c r="BX15" s="39" t="str">
        <f t="shared" si="3"/>
        <v xml:space="preserve"> </v>
      </c>
      <c r="BY15" s="39" t="str">
        <f t="shared" si="3"/>
        <v xml:space="preserve"> </v>
      </c>
    </row>
    <row r="16" spans="1:77" ht="14.25" x14ac:dyDescent="0.45">
      <c r="A16" s="36" t="s">
        <v>420</v>
      </c>
      <c r="B16" s="38" t="s">
        <v>58</v>
      </c>
      <c r="C16" s="38" t="s">
        <v>58</v>
      </c>
      <c r="D16" s="38" t="s">
        <v>58</v>
      </c>
      <c r="E16" s="39" t="str">
        <f t="shared" si="4"/>
        <v>X</v>
      </c>
      <c r="F16" s="46" t="s">
        <v>592</v>
      </c>
      <c r="G16" s="39" t="str">
        <f t="shared" si="6"/>
        <v>X</v>
      </c>
      <c r="H16" s="39" t="str">
        <f t="shared" si="7"/>
        <v>X</v>
      </c>
      <c r="I16" s="39" t="str">
        <f t="shared" si="0"/>
        <v>X</v>
      </c>
      <c r="J16" s="39" t="str">
        <f t="shared" si="0"/>
        <v>X</v>
      </c>
      <c r="K16" s="39" t="str">
        <f t="shared" si="8"/>
        <v>X</v>
      </c>
      <c r="L16" s="39" t="str">
        <f t="shared" si="9"/>
        <v>X</v>
      </c>
      <c r="M16" s="39" t="s">
        <v>592</v>
      </c>
      <c r="N16" s="39" t="str">
        <f t="shared" si="11"/>
        <v>X</v>
      </c>
      <c r="O16" s="39" t="str">
        <f t="shared" si="11"/>
        <v>X</v>
      </c>
      <c r="P16" s="39" t="str">
        <f t="shared" si="11"/>
        <v>X</v>
      </c>
      <c r="Q16" s="39" t="str">
        <f t="shared" si="12"/>
        <v>X</v>
      </c>
      <c r="R16" s="39" t="s">
        <v>592</v>
      </c>
      <c r="S16" s="39" t="s">
        <v>592</v>
      </c>
      <c r="T16" s="39" t="s">
        <v>592</v>
      </c>
      <c r="U16" s="39" t="s">
        <v>592</v>
      </c>
      <c r="V16" s="39" t="str">
        <f t="shared" si="17"/>
        <v>X</v>
      </c>
      <c r="W16" s="39" t="str">
        <f t="shared" si="17"/>
        <v>X</v>
      </c>
      <c r="X16" s="39" t="s">
        <v>592</v>
      </c>
      <c r="Y16" s="39" t="s">
        <v>592</v>
      </c>
      <c r="Z16" s="39" t="s">
        <v>592</v>
      </c>
      <c r="AA16" s="39" t="s">
        <v>592</v>
      </c>
      <c r="AB16" s="39" t="s">
        <v>592</v>
      </c>
      <c r="AC16" s="39" t="str">
        <f t="shared" si="18"/>
        <v>X</v>
      </c>
      <c r="AD16" s="39" t="str">
        <f t="shared" si="19"/>
        <v>X</v>
      </c>
      <c r="AE16" s="39" t="str">
        <f t="shared" si="19"/>
        <v>X</v>
      </c>
      <c r="AF16" s="39" t="str">
        <f t="shared" si="19"/>
        <v>X</v>
      </c>
      <c r="AG16" s="39" t="str">
        <f t="shared" si="19"/>
        <v>X</v>
      </c>
      <c r="AH16" s="39" t="str">
        <f t="shared" si="20"/>
        <v>X</v>
      </c>
      <c r="AI16" s="39" t="str">
        <f t="shared" si="21"/>
        <v>X</v>
      </c>
      <c r="AJ16" s="39" t="str">
        <f t="shared" si="22"/>
        <v>X</v>
      </c>
      <c r="AK16" s="39" t="str">
        <f t="shared" si="22"/>
        <v>X</v>
      </c>
      <c r="AL16" s="39" t="str">
        <f t="shared" si="23"/>
        <v>X</v>
      </c>
      <c r="AM16" s="39" t="str">
        <f t="shared" si="24"/>
        <v>X</v>
      </c>
      <c r="AN16" s="39" t="str">
        <f t="shared" si="24"/>
        <v>X</v>
      </c>
      <c r="AO16" s="39" t="str">
        <f t="shared" si="24"/>
        <v>X</v>
      </c>
      <c r="AP16" s="39" t="str">
        <f t="shared" si="25"/>
        <v>X</v>
      </c>
      <c r="AQ16" s="39" t="str">
        <f t="shared" si="25"/>
        <v>X</v>
      </c>
      <c r="AR16" s="39" t="str">
        <f t="shared" si="25"/>
        <v>X</v>
      </c>
      <c r="AS16" s="39" t="str">
        <f t="shared" si="25"/>
        <v>X</v>
      </c>
      <c r="AT16" s="39" t="str">
        <f t="shared" si="26"/>
        <v>X</v>
      </c>
      <c r="AU16" s="39" t="str">
        <f t="shared" si="26"/>
        <v>X</v>
      </c>
      <c r="AV16" s="39" t="str">
        <f t="shared" si="27"/>
        <v>X</v>
      </c>
      <c r="AW16" s="39" t="s">
        <v>592</v>
      </c>
      <c r="AX16" s="39" t="str">
        <f t="shared" si="1"/>
        <v>X</v>
      </c>
      <c r="AY16" s="39" t="str">
        <f t="shared" si="28"/>
        <v>X</v>
      </c>
      <c r="AZ16" s="39" t="str">
        <f t="shared" si="28"/>
        <v>X</v>
      </c>
      <c r="BA16" s="39" t="str">
        <f t="shared" si="28"/>
        <v>X</v>
      </c>
      <c r="BB16" s="39" t="str">
        <f t="shared" si="2"/>
        <v>X</v>
      </c>
      <c r="BC16" s="39" t="str">
        <f t="shared" si="2"/>
        <v>X</v>
      </c>
      <c r="BD16" s="39" t="str">
        <f t="shared" si="29"/>
        <v>X</v>
      </c>
      <c r="BE16" s="39" t="str">
        <f t="shared" si="30"/>
        <v>X</v>
      </c>
      <c r="BF16" s="39" t="str">
        <f t="shared" si="30"/>
        <v>X</v>
      </c>
      <c r="BG16" s="39" t="str">
        <f t="shared" si="30"/>
        <v>X</v>
      </c>
      <c r="BH16" s="39" t="str">
        <f t="shared" si="30"/>
        <v>X</v>
      </c>
      <c r="BI16" s="39" t="str">
        <f t="shared" si="31"/>
        <v>X</v>
      </c>
      <c r="BJ16" s="39" t="str">
        <f t="shared" si="32"/>
        <v>X</v>
      </c>
      <c r="BK16" s="39" t="str">
        <f t="shared" si="2"/>
        <v>X</v>
      </c>
      <c r="BL16" s="39" t="str">
        <f t="shared" si="2"/>
        <v>X</v>
      </c>
      <c r="BM16" s="39" t="str">
        <f t="shared" si="2"/>
        <v>X</v>
      </c>
      <c r="BN16" s="39" t="str">
        <f t="shared" si="3"/>
        <v>X</v>
      </c>
      <c r="BO16" s="39" t="str">
        <f t="shared" si="3"/>
        <v>X</v>
      </c>
      <c r="BP16" s="39" t="str">
        <f t="shared" si="3"/>
        <v>X</v>
      </c>
      <c r="BQ16" s="39" t="str">
        <f t="shared" si="3"/>
        <v>X</v>
      </c>
      <c r="BR16" s="39" t="str">
        <f t="shared" si="3"/>
        <v>X</v>
      </c>
      <c r="BS16" s="39" t="str">
        <f t="shared" si="3"/>
        <v>X</v>
      </c>
      <c r="BT16" s="39" t="str">
        <f t="shared" si="3"/>
        <v>X</v>
      </c>
      <c r="BU16" s="39" t="str">
        <f t="shared" si="3"/>
        <v>X</v>
      </c>
      <c r="BV16" s="39" t="str">
        <f t="shared" si="3"/>
        <v>X</v>
      </c>
      <c r="BW16" s="39" t="str">
        <f t="shared" si="33"/>
        <v>X</v>
      </c>
      <c r="BX16" s="39" t="str">
        <f t="shared" si="33"/>
        <v>X</v>
      </c>
      <c r="BY16" s="39" t="str">
        <f t="shared" si="3"/>
        <v>X</v>
      </c>
    </row>
    <row r="17" spans="1:77" ht="14.25" x14ac:dyDescent="0.45">
      <c r="A17" s="36" t="s">
        <v>421</v>
      </c>
      <c r="B17" s="37" t="s">
        <v>58</v>
      </c>
      <c r="C17" s="37" t="s">
        <v>58</v>
      </c>
      <c r="D17" s="37" t="s">
        <v>58</v>
      </c>
      <c r="E17" s="39" t="str">
        <f t="shared" si="4"/>
        <v>X</v>
      </c>
      <c r="F17" s="39" t="str">
        <f t="shared" si="5"/>
        <v>X</v>
      </c>
      <c r="G17" s="39" t="str">
        <f t="shared" si="6"/>
        <v>X</v>
      </c>
      <c r="H17" s="39" t="str">
        <f t="shared" si="7"/>
        <v>X</v>
      </c>
      <c r="I17" s="39" t="str">
        <f t="shared" si="0"/>
        <v>X</v>
      </c>
      <c r="J17" s="39" t="str">
        <f t="shared" si="0"/>
        <v>X</v>
      </c>
      <c r="K17" s="39" t="str">
        <f t="shared" si="8"/>
        <v>X</v>
      </c>
      <c r="L17" s="39" t="str">
        <f t="shared" si="9"/>
        <v>X</v>
      </c>
      <c r="M17" s="39" t="str">
        <f t="shared" si="10"/>
        <v>X</v>
      </c>
      <c r="N17" s="39" t="str">
        <f t="shared" si="11"/>
        <v>X</v>
      </c>
      <c r="O17" s="39" t="str">
        <f t="shared" si="11"/>
        <v>X</v>
      </c>
      <c r="P17" s="39" t="str">
        <f t="shared" si="11"/>
        <v>X</v>
      </c>
      <c r="Q17" s="39" t="str">
        <f t="shared" si="12"/>
        <v>X</v>
      </c>
      <c r="R17" s="39" t="str">
        <f t="shared" si="13"/>
        <v>X</v>
      </c>
      <c r="S17" s="39" t="str">
        <f t="shared" si="14"/>
        <v>X</v>
      </c>
      <c r="T17" s="39" t="str">
        <f t="shared" si="15"/>
        <v>X</v>
      </c>
      <c r="U17" s="39" t="str">
        <f t="shared" si="16"/>
        <v>X</v>
      </c>
      <c r="V17" s="39" t="str">
        <f t="shared" si="17"/>
        <v>X</v>
      </c>
      <c r="W17" s="39" t="str">
        <f t="shared" si="17"/>
        <v>X</v>
      </c>
      <c r="X17" s="39" t="s">
        <v>592</v>
      </c>
      <c r="Y17" s="39" t="s">
        <v>58</v>
      </c>
      <c r="Z17" s="39" t="s">
        <v>58</v>
      </c>
      <c r="AA17" s="39" t="s">
        <v>58</v>
      </c>
      <c r="AB17" s="39" t="s">
        <v>592</v>
      </c>
      <c r="AC17" s="39" t="str">
        <f t="shared" si="18"/>
        <v>X</v>
      </c>
      <c r="AD17" s="39" t="str">
        <f t="shared" si="19"/>
        <v>X</v>
      </c>
      <c r="AE17" s="39" t="str">
        <f t="shared" si="19"/>
        <v>X</v>
      </c>
      <c r="AF17" s="39" t="str">
        <f t="shared" si="19"/>
        <v>X</v>
      </c>
      <c r="AG17" s="39" t="str">
        <f t="shared" si="19"/>
        <v>X</v>
      </c>
      <c r="AH17" s="39" t="str">
        <f t="shared" si="20"/>
        <v>X</v>
      </c>
      <c r="AI17" s="39" t="str">
        <f t="shared" si="21"/>
        <v>X</v>
      </c>
      <c r="AJ17" s="39" t="str">
        <f t="shared" si="22"/>
        <v>X</v>
      </c>
      <c r="AK17" s="39" t="str">
        <f t="shared" si="22"/>
        <v>X</v>
      </c>
      <c r="AL17" s="39" t="str">
        <f t="shared" si="23"/>
        <v>X</v>
      </c>
      <c r="AM17" s="39" t="str">
        <f t="shared" si="24"/>
        <v>X</v>
      </c>
      <c r="AN17" s="39" t="str">
        <f t="shared" si="24"/>
        <v>X</v>
      </c>
      <c r="AO17" s="39" t="str">
        <f t="shared" si="24"/>
        <v>X</v>
      </c>
      <c r="AP17" s="39" t="str">
        <f t="shared" si="25"/>
        <v>X</v>
      </c>
      <c r="AQ17" s="39" t="str">
        <f t="shared" si="25"/>
        <v>X</v>
      </c>
      <c r="AR17" s="39" t="str">
        <f t="shared" si="25"/>
        <v>X</v>
      </c>
      <c r="AS17" s="39" t="str">
        <f t="shared" si="25"/>
        <v>X</v>
      </c>
      <c r="AT17" s="39" t="str">
        <f t="shared" si="26"/>
        <v>X</v>
      </c>
      <c r="AU17" s="39" t="str">
        <f t="shared" si="26"/>
        <v>X</v>
      </c>
      <c r="AV17" s="39" t="str">
        <f t="shared" si="27"/>
        <v>X</v>
      </c>
      <c r="AW17" s="39" t="str">
        <f t="shared" si="1"/>
        <v>X</v>
      </c>
      <c r="AX17" s="39" t="str">
        <f t="shared" si="1"/>
        <v>X</v>
      </c>
      <c r="AY17" s="39" t="str">
        <f t="shared" si="28"/>
        <v>X</v>
      </c>
      <c r="AZ17" s="39" t="str">
        <f t="shared" si="28"/>
        <v>X</v>
      </c>
      <c r="BA17" s="39" t="str">
        <f t="shared" si="28"/>
        <v>X</v>
      </c>
      <c r="BB17" s="39" t="str">
        <f t="shared" si="2"/>
        <v>X</v>
      </c>
      <c r="BC17" s="39" t="str">
        <f t="shared" si="2"/>
        <v>X</v>
      </c>
      <c r="BD17" s="39" t="str">
        <f t="shared" si="29"/>
        <v>X</v>
      </c>
      <c r="BE17" s="39" t="str">
        <f t="shared" si="30"/>
        <v>X</v>
      </c>
      <c r="BF17" s="39" t="str">
        <f t="shared" si="30"/>
        <v>X</v>
      </c>
      <c r="BG17" s="39" t="str">
        <f t="shared" si="30"/>
        <v>X</v>
      </c>
      <c r="BH17" s="39" t="str">
        <f t="shared" si="30"/>
        <v>X</v>
      </c>
      <c r="BI17" s="39" t="str">
        <f t="shared" si="31"/>
        <v>X</v>
      </c>
      <c r="BJ17" s="39" t="str">
        <f t="shared" si="32"/>
        <v>X</v>
      </c>
      <c r="BK17" s="39" t="str">
        <f t="shared" si="2"/>
        <v>X</v>
      </c>
      <c r="BL17" s="39" t="str">
        <f t="shared" si="2"/>
        <v>X</v>
      </c>
      <c r="BM17" s="39" t="str">
        <f t="shared" si="2"/>
        <v>X</v>
      </c>
      <c r="BN17" s="39" t="str">
        <f t="shared" si="3"/>
        <v>X</v>
      </c>
      <c r="BO17" s="39" t="str">
        <f t="shared" si="3"/>
        <v>X</v>
      </c>
      <c r="BP17" s="39" t="str">
        <f t="shared" si="3"/>
        <v>X</v>
      </c>
      <c r="BQ17" s="39" t="str">
        <f t="shared" si="3"/>
        <v>X</v>
      </c>
      <c r="BR17" s="39" t="str">
        <f t="shared" si="3"/>
        <v>X</v>
      </c>
      <c r="BS17" s="39" t="str">
        <f t="shared" si="3"/>
        <v>X</v>
      </c>
      <c r="BT17" s="39" t="str">
        <f t="shared" si="3"/>
        <v>X</v>
      </c>
      <c r="BU17" s="39" t="str">
        <f t="shared" si="3"/>
        <v>X</v>
      </c>
      <c r="BV17" s="39" t="str">
        <f t="shared" si="3"/>
        <v>X</v>
      </c>
      <c r="BW17" s="39" t="str">
        <f t="shared" si="33"/>
        <v>X</v>
      </c>
      <c r="BX17" s="39" t="str">
        <f t="shared" si="33"/>
        <v>X</v>
      </c>
      <c r="BY17" s="39" t="str">
        <f t="shared" si="33"/>
        <v>X</v>
      </c>
    </row>
    <row r="18" spans="1:77" ht="14.25" x14ac:dyDescent="0.45">
      <c r="A18" s="36" t="s">
        <v>422</v>
      </c>
      <c r="B18" s="37" t="s">
        <v>58</v>
      </c>
      <c r="C18" s="40"/>
      <c r="D18" s="40"/>
      <c r="E18" s="39" t="str">
        <f t="shared" si="4"/>
        <v>X</v>
      </c>
      <c r="F18" s="46" t="s">
        <v>592</v>
      </c>
      <c r="G18" s="39" t="str">
        <f t="shared" si="6"/>
        <v>X</v>
      </c>
      <c r="H18" s="39" t="str">
        <f t="shared" si="7"/>
        <v>X</v>
      </c>
      <c r="I18" s="39" t="str">
        <f t="shared" si="0"/>
        <v xml:space="preserve"> </v>
      </c>
      <c r="J18" s="39" t="str">
        <f t="shared" si="0"/>
        <v xml:space="preserve"> </v>
      </c>
      <c r="K18" s="39" t="str">
        <f t="shared" si="8"/>
        <v xml:space="preserve"> </v>
      </c>
      <c r="L18" s="39" t="str">
        <f t="shared" si="9"/>
        <v>X</v>
      </c>
      <c r="M18" s="39" t="s">
        <v>592</v>
      </c>
      <c r="N18" s="39" t="str">
        <f t="shared" si="11"/>
        <v>X</v>
      </c>
      <c r="O18" s="39" t="str">
        <f t="shared" si="11"/>
        <v>X</v>
      </c>
      <c r="P18" s="39" t="str">
        <f t="shared" si="11"/>
        <v>X</v>
      </c>
      <c r="Q18" s="39" t="str">
        <f t="shared" si="12"/>
        <v>X</v>
      </c>
      <c r="R18" s="39" t="str">
        <f t="shared" si="13"/>
        <v xml:space="preserve"> </v>
      </c>
      <c r="S18" s="39" t="str">
        <f t="shared" si="14"/>
        <v xml:space="preserve"> </v>
      </c>
      <c r="T18" s="39" t="str">
        <f t="shared" si="15"/>
        <v xml:space="preserve"> </v>
      </c>
      <c r="U18" s="39" t="str">
        <f t="shared" si="16"/>
        <v xml:space="preserve"> </v>
      </c>
      <c r="V18" s="39" t="str">
        <f t="shared" si="17"/>
        <v>X</v>
      </c>
      <c r="W18" s="39" t="str">
        <f t="shared" si="17"/>
        <v>X</v>
      </c>
      <c r="X18" s="39" t="s">
        <v>592</v>
      </c>
      <c r="Y18" s="39" t="s">
        <v>592</v>
      </c>
      <c r="Z18" s="39" t="s">
        <v>592</v>
      </c>
      <c r="AA18" s="39" t="s">
        <v>592</v>
      </c>
      <c r="AB18" s="39" t="s">
        <v>592</v>
      </c>
      <c r="AC18" s="39" t="str">
        <f t="shared" si="18"/>
        <v>X</v>
      </c>
      <c r="AD18" s="39" t="str">
        <f t="shared" si="19"/>
        <v xml:space="preserve"> </v>
      </c>
      <c r="AE18" s="39" t="str">
        <f t="shared" si="19"/>
        <v xml:space="preserve"> </v>
      </c>
      <c r="AF18" s="39" t="str">
        <f t="shared" si="19"/>
        <v xml:space="preserve"> </v>
      </c>
      <c r="AG18" s="39" t="str">
        <f t="shared" si="19"/>
        <v xml:space="preserve"> </v>
      </c>
      <c r="AH18" s="39" t="str">
        <f t="shared" si="20"/>
        <v xml:space="preserve"> </v>
      </c>
      <c r="AI18" s="39" t="str">
        <f t="shared" si="21"/>
        <v>X</v>
      </c>
      <c r="AJ18" s="39" t="str">
        <f t="shared" si="22"/>
        <v xml:space="preserve"> </v>
      </c>
      <c r="AK18" s="39" t="str">
        <f t="shared" si="22"/>
        <v xml:space="preserve"> </v>
      </c>
      <c r="AL18" s="39" t="str">
        <f t="shared" si="23"/>
        <v xml:space="preserve"> </v>
      </c>
      <c r="AM18" s="39" t="str">
        <f t="shared" si="24"/>
        <v>X</v>
      </c>
      <c r="AN18" s="39" t="str">
        <f t="shared" si="24"/>
        <v>X</v>
      </c>
      <c r="AO18" s="39" t="str">
        <f t="shared" si="24"/>
        <v>X</v>
      </c>
      <c r="AP18" s="39" t="str">
        <f t="shared" si="25"/>
        <v xml:space="preserve"> </v>
      </c>
      <c r="AQ18" s="39" t="str">
        <f t="shared" si="25"/>
        <v xml:space="preserve"> </v>
      </c>
      <c r="AR18" s="39" t="str">
        <f t="shared" si="25"/>
        <v xml:space="preserve"> </v>
      </c>
      <c r="AS18" s="39" t="str">
        <f t="shared" si="25"/>
        <v xml:space="preserve"> </v>
      </c>
      <c r="AT18" s="39" t="str">
        <f t="shared" si="26"/>
        <v>X</v>
      </c>
      <c r="AU18" s="39" t="str">
        <f t="shared" si="26"/>
        <v>X</v>
      </c>
      <c r="AV18" s="39" t="str">
        <f t="shared" si="27"/>
        <v xml:space="preserve"> </v>
      </c>
      <c r="AW18" s="39" t="str">
        <f t="shared" si="1"/>
        <v xml:space="preserve"> </v>
      </c>
      <c r="AX18" s="39" t="str">
        <f t="shared" si="1"/>
        <v xml:space="preserve"> </v>
      </c>
      <c r="AY18" s="39" t="str">
        <f t="shared" si="28"/>
        <v xml:space="preserve"> </v>
      </c>
      <c r="AZ18" s="39" t="str">
        <f t="shared" si="28"/>
        <v xml:space="preserve"> </v>
      </c>
      <c r="BA18" s="39" t="str">
        <f t="shared" si="28"/>
        <v xml:space="preserve"> </v>
      </c>
      <c r="BB18" s="39" t="str">
        <f t="shared" si="2"/>
        <v xml:space="preserve"> </v>
      </c>
      <c r="BC18" s="39" t="str">
        <f t="shared" si="2"/>
        <v xml:space="preserve"> </v>
      </c>
      <c r="BD18" s="39" t="str">
        <f t="shared" si="29"/>
        <v xml:space="preserve"> </v>
      </c>
      <c r="BE18" s="39" t="str">
        <f t="shared" si="30"/>
        <v xml:space="preserve"> </v>
      </c>
      <c r="BF18" s="39" t="str">
        <f t="shared" si="30"/>
        <v xml:space="preserve"> </v>
      </c>
      <c r="BG18" s="39" t="str">
        <f t="shared" si="30"/>
        <v xml:space="preserve"> </v>
      </c>
      <c r="BH18" s="39" t="str">
        <f t="shared" si="30"/>
        <v xml:space="preserve"> </v>
      </c>
      <c r="BI18" s="39" t="str">
        <f t="shared" si="31"/>
        <v>X</v>
      </c>
      <c r="BJ18" s="39" t="str">
        <f t="shared" si="32"/>
        <v>X</v>
      </c>
      <c r="BK18" s="39" t="str">
        <f t="shared" si="2"/>
        <v xml:space="preserve"> </v>
      </c>
      <c r="BL18" s="39" t="str">
        <f t="shared" si="2"/>
        <v xml:space="preserve"> </v>
      </c>
      <c r="BM18" s="39" t="str">
        <f t="shared" si="2"/>
        <v xml:space="preserve"> </v>
      </c>
      <c r="BN18" s="39" t="str">
        <f t="shared" si="3"/>
        <v>X</v>
      </c>
      <c r="BO18" s="39" t="str">
        <f t="shared" si="3"/>
        <v>X</v>
      </c>
      <c r="BP18" s="39" t="str">
        <f t="shared" si="3"/>
        <v>X</v>
      </c>
      <c r="BQ18" s="39" t="str">
        <f t="shared" si="3"/>
        <v>X</v>
      </c>
      <c r="BR18" s="39" t="str">
        <f t="shared" si="3"/>
        <v>X</v>
      </c>
      <c r="BS18" s="39" t="str">
        <f t="shared" si="3"/>
        <v>X</v>
      </c>
      <c r="BT18" s="39" t="str">
        <f t="shared" si="3"/>
        <v>X</v>
      </c>
      <c r="BU18" s="39" t="str">
        <f t="shared" si="3"/>
        <v>X</v>
      </c>
      <c r="BV18" s="39" t="str">
        <f t="shared" si="3"/>
        <v>X</v>
      </c>
      <c r="BW18" s="39" t="str">
        <f t="shared" si="33"/>
        <v>X</v>
      </c>
      <c r="BX18" s="39" t="str">
        <f t="shared" si="33"/>
        <v>X</v>
      </c>
      <c r="BY18" s="39" t="str">
        <f t="shared" si="33"/>
        <v>X</v>
      </c>
    </row>
    <row r="19" spans="1:77" ht="14.25" x14ac:dyDescent="0.45">
      <c r="A19" s="36" t="s">
        <v>423</v>
      </c>
      <c r="B19" s="37" t="s">
        <v>58</v>
      </c>
      <c r="C19" s="40"/>
      <c r="D19" s="40"/>
      <c r="E19" s="39" t="str">
        <f t="shared" si="4"/>
        <v>X</v>
      </c>
      <c r="F19" s="46" t="s">
        <v>592</v>
      </c>
      <c r="G19" s="39" t="str">
        <f t="shared" si="6"/>
        <v>X</v>
      </c>
      <c r="H19" s="39" t="str">
        <f t="shared" si="7"/>
        <v>X</v>
      </c>
      <c r="I19" s="39" t="str">
        <f t="shared" si="0"/>
        <v xml:space="preserve"> </v>
      </c>
      <c r="J19" s="39" t="str">
        <f t="shared" si="0"/>
        <v xml:space="preserve"> </v>
      </c>
      <c r="K19" s="39" t="str">
        <f t="shared" si="8"/>
        <v xml:space="preserve"> </v>
      </c>
      <c r="L19" s="39" t="str">
        <f t="shared" si="9"/>
        <v>X</v>
      </c>
      <c r="M19" s="39" t="s">
        <v>592</v>
      </c>
      <c r="N19" s="39" t="str">
        <f t="shared" si="11"/>
        <v>X</v>
      </c>
      <c r="O19" s="39" t="str">
        <f t="shared" si="11"/>
        <v>X</v>
      </c>
      <c r="P19" s="39" t="str">
        <f t="shared" si="11"/>
        <v>X</v>
      </c>
      <c r="Q19" s="39" t="str">
        <f t="shared" si="12"/>
        <v>X</v>
      </c>
      <c r="R19" s="39" t="str">
        <f t="shared" si="13"/>
        <v xml:space="preserve"> </v>
      </c>
      <c r="S19" s="39" t="str">
        <f t="shared" si="14"/>
        <v xml:space="preserve"> </v>
      </c>
      <c r="T19" s="39" t="str">
        <f t="shared" si="15"/>
        <v xml:space="preserve"> </v>
      </c>
      <c r="U19" s="39" t="str">
        <f t="shared" si="16"/>
        <v xml:space="preserve"> </v>
      </c>
      <c r="V19" s="39" t="str">
        <f t="shared" si="17"/>
        <v>X</v>
      </c>
      <c r="W19" s="39" t="str">
        <f t="shared" si="17"/>
        <v>X</v>
      </c>
      <c r="X19" s="39" t="s">
        <v>592</v>
      </c>
      <c r="Y19" s="39" t="s">
        <v>592</v>
      </c>
      <c r="Z19" s="39" t="s">
        <v>592</v>
      </c>
      <c r="AA19" s="39" t="s">
        <v>592</v>
      </c>
      <c r="AB19" s="39" t="s">
        <v>592</v>
      </c>
      <c r="AC19" s="39" t="str">
        <f t="shared" si="18"/>
        <v>X</v>
      </c>
      <c r="AD19" s="39" t="str">
        <f t="shared" si="19"/>
        <v xml:space="preserve"> </v>
      </c>
      <c r="AE19" s="39" t="str">
        <f t="shared" si="19"/>
        <v xml:space="preserve"> </v>
      </c>
      <c r="AF19" s="39" t="str">
        <f t="shared" si="19"/>
        <v xml:space="preserve"> </v>
      </c>
      <c r="AG19" s="39" t="str">
        <f t="shared" si="19"/>
        <v xml:space="preserve"> </v>
      </c>
      <c r="AH19" s="39" t="str">
        <f t="shared" si="20"/>
        <v xml:space="preserve"> </v>
      </c>
      <c r="AI19" s="39" t="str">
        <f t="shared" si="21"/>
        <v>X</v>
      </c>
      <c r="AJ19" s="39" t="str">
        <f t="shared" si="22"/>
        <v xml:space="preserve"> </v>
      </c>
      <c r="AK19" s="39" t="str">
        <f t="shared" si="22"/>
        <v xml:space="preserve"> </v>
      </c>
      <c r="AL19" s="39" t="str">
        <f t="shared" si="23"/>
        <v xml:space="preserve"> </v>
      </c>
      <c r="AM19" s="39" t="str">
        <f t="shared" si="24"/>
        <v>X</v>
      </c>
      <c r="AN19" s="39" t="str">
        <f t="shared" si="24"/>
        <v>X</v>
      </c>
      <c r="AO19" s="39" t="str">
        <f t="shared" si="24"/>
        <v>X</v>
      </c>
      <c r="AP19" s="39" t="str">
        <f t="shared" si="25"/>
        <v xml:space="preserve"> </v>
      </c>
      <c r="AQ19" s="39" t="str">
        <f t="shared" si="25"/>
        <v xml:space="preserve"> </v>
      </c>
      <c r="AR19" s="39" t="str">
        <f t="shared" si="25"/>
        <v xml:space="preserve"> </v>
      </c>
      <c r="AS19" s="39" t="str">
        <f t="shared" si="25"/>
        <v xml:space="preserve"> </v>
      </c>
      <c r="AT19" s="39" t="str">
        <f t="shared" si="26"/>
        <v>X</v>
      </c>
      <c r="AU19" s="39" t="str">
        <f t="shared" si="26"/>
        <v>X</v>
      </c>
      <c r="AV19" s="39" t="str">
        <f t="shared" si="27"/>
        <v xml:space="preserve"> </v>
      </c>
      <c r="AW19" s="39" t="str">
        <f t="shared" si="1"/>
        <v xml:space="preserve"> </v>
      </c>
      <c r="AX19" s="39" t="str">
        <f t="shared" si="1"/>
        <v xml:space="preserve"> </v>
      </c>
      <c r="AY19" s="39" t="str">
        <f t="shared" si="28"/>
        <v xml:space="preserve"> </v>
      </c>
      <c r="AZ19" s="39" t="str">
        <f t="shared" si="28"/>
        <v xml:space="preserve"> </v>
      </c>
      <c r="BA19" s="39" t="str">
        <f t="shared" si="28"/>
        <v xml:space="preserve"> </v>
      </c>
      <c r="BB19" s="39" t="str">
        <f t="shared" si="2"/>
        <v xml:space="preserve"> </v>
      </c>
      <c r="BC19" s="39" t="str">
        <f t="shared" si="2"/>
        <v xml:space="preserve"> </v>
      </c>
      <c r="BD19" s="39" t="str">
        <f t="shared" si="29"/>
        <v xml:space="preserve"> </v>
      </c>
      <c r="BE19" s="39" t="str">
        <f t="shared" si="30"/>
        <v xml:space="preserve"> </v>
      </c>
      <c r="BF19" s="39" t="str">
        <f t="shared" si="30"/>
        <v xml:space="preserve"> </v>
      </c>
      <c r="BG19" s="39" t="str">
        <f t="shared" si="30"/>
        <v xml:space="preserve"> </v>
      </c>
      <c r="BH19" s="39" t="str">
        <f t="shared" si="30"/>
        <v xml:space="preserve"> </v>
      </c>
      <c r="BI19" s="39" t="str">
        <f t="shared" si="31"/>
        <v>X</v>
      </c>
      <c r="BJ19" s="39" t="str">
        <f t="shared" si="32"/>
        <v>X</v>
      </c>
      <c r="BK19" s="39" t="str">
        <f t="shared" si="2"/>
        <v xml:space="preserve"> </v>
      </c>
      <c r="BL19" s="39" t="str">
        <f t="shared" si="2"/>
        <v xml:space="preserve"> </v>
      </c>
      <c r="BM19" s="39" t="str">
        <f t="shared" si="2"/>
        <v xml:space="preserve"> </v>
      </c>
      <c r="BN19" s="39" t="str">
        <f t="shared" si="3"/>
        <v>X</v>
      </c>
      <c r="BO19" s="39" t="str">
        <f t="shared" si="3"/>
        <v>X</v>
      </c>
      <c r="BP19" s="39" t="str">
        <f t="shared" si="3"/>
        <v>X</v>
      </c>
      <c r="BQ19" s="39" t="str">
        <f t="shared" si="3"/>
        <v>X</v>
      </c>
      <c r="BR19" s="39" t="str">
        <f t="shared" si="3"/>
        <v>X</v>
      </c>
      <c r="BS19" s="39" t="str">
        <f t="shared" si="3"/>
        <v>X</v>
      </c>
      <c r="BT19" s="39" t="str">
        <f t="shared" si="3"/>
        <v>X</v>
      </c>
      <c r="BU19" s="39" t="str">
        <f t="shared" si="3"/>
        <v>X</v>
      </c>
      <c r="BV19" s="39" t="str">
        <f t="shared" si="3"/>
        <v>X</v>
      </c>
      <c r="BW19" s="39" t="str">
        <f t="shared" si="33"/>
        <v>X</v>
      </c>
      <c r="BX19" s="39" t="str">
        <f t="shared" si="33"/>
        <v>X</v>
      </c>
      <c r="BY19" s="39" t="str">
        <f t="shared" si="33"/>
        <v>X</v>
      </c>
    </row>
    <row r="20" spans="1:77" ht="14.25" x14ac:dyDescent="0.45">
      <c r="A20" s="36" t="s">
        <v>424</v>
      </c>
      <c r="B20" s="38" t="s">
        <v>58</v>
      </c>
      <c r="C20" s="37" t="s">
        <v>58</v>
      </c>
      <c r="D20" s="40"/>
      <c r="E20" s="39" t="str">
        <f t="shared" si="4"/>
        <v>X</v>
      </c>
      <c r="F20" s="46" t="s">
        <v>592</v>
      </c>
      <c r="G20" s="39" t="str">
        <f t="shared" si="6"/>
        <v>X</v>
      </c>
      <c r="H20" s="39" t="str">
        <f t="shared" si="7"/>
        <v>X</v>
      </c>
      <c r="I20" s="39" t="str">
        <f t="shared" si="0"/>
        <v>X</v>
      </c>
      <c r="J20" s="39" t="str">
        <f t="shared" si="0"/>
        <v>X</v>
      </c>
      <c r="K20" s="39" t="str">
        <f t="shared" si="8"/>
        <v xml:space="preserve"> </v>
      </c>
      <c r="L20" s="39" t="str">
        <f t="shared" si="9"/>
        <v>X</v>
      </c>
      <c r="M20" s="39" t="s">
        <v>592</v>
      </c>
      <c r="N20" s="39" t="str">
        <f t="shared" si="11"/>
        <v>X</v>
      </c>
      <c r="O20" s="39" t="str">
        <f t="shared" si="11"/>
        <v>X</v>
      </c>
      <c r="P20" s="39" t="str">
        <f t="shared" si="11"/>
        <v>X</v>
      </c>
      <c r="Q20" s="39" t="str">
        <f t="shared" si="12"/>
        <v>X</v>
      </c>
      <c r="R20" s="39" t="str">
        <f t="shared" si="13"/>
        <v xml:space="preserve"> </v>
      </c>
      <c r="S20" s="39" t="str">
        <f t="shared" si="14"/>
        <v xml:space="preserve"> </v>
      </c>
      <c r="T20" s="39" t="str">
        <f t="shared" si="15"/>
        <v xml:space="preserve"> </v>
      </c>
      <c r="U20" s="39" t="str">
        <f t="shared" si="16"/>
        <v xml:space="preserve"> </v>
      </c>
      <c r="V20" s="39" t="str">
        <f t="shared" si="17"/>
        <v>X</v>
      </c>
      <c r="W20" s="39" t="str">
        <f t="shared" si="17"/>
        <v>X</v>
      </c>
      <c r="X20" s="39" t="s">
        <v>592</v>
      </c>
      <c r="Y20" s="39" t="s">
        <v>592</v>
      </c>
      <c r="Z20" s="39" t="s">
        <v>592</v>
      </c>
      <c r="AA20" s="39" t="s">
        <v>592</v>
      </c>
      <c r="AB20" s="39" t="s">
        <v>592</v>
      </c>
      <c r="AC20" s="39" t="str">
        <f t="shared" si="18"/>
        <v>X</v>
      </c>
      <c r="AD20" s="39" t="str">
        <f t="shared" si="19"/>
        <v>X</v>
      </c>
      <c r="AE20" s="39" t="str">
        <f t="shared" si="19"/>
        <v>X</v>
      </c>
      <c r="AF20" s="39" t="str">
        <f t="shared" si="19"/>
        <v>X</v>
      </c>
      <c r="AG20" s="39" t="str">
        <f t="shared" si="19"/>
        <v>X</v>
      </c>
      <c r="AH20" s="39" t="str">
        <f t="shared" si="20"/>
        <v>X</v>
      </c>
      <c r="AI20" s="39" t="str">
        <f t="shared" si="21"/>
        <v>X</v>
      </c>
      <c r="AJ20" s="39" t="str">
        <f t="shared" si="22"/>
        <v>X</v>
      </c>
      <c r="AK20" s="39" t="str">
        <f t="shared" si="22"/>
        <v>X</v>
      </c>
      <c r="AL20" s="39" t="str">
        <f t="shared" si="23"/>
        <v>X</v>
      </c>
      <c r="AM20" s="39" t="str">
        <f t="shared" si="24"/>
        <v>X</v>
      </c>
      <c r="AN20" s="39" t="str">
        <f t="shared" si="24"/>
        <v>X</v>
      </c>
      <c r="AO20" s="39" t="str">
        <f t="shared" si="24"/>
        <v>X</v>
      </c>
      <c r="AP20" s="39" t="str">
        <f t="shared" si="25"/>
        <v>X</v>
      </c>
      <c r="AQ20" s="39" t="str">
        <f t="shared" si="25"/>
        <v>X</v>
      </c>
      <c r="AR20" s="39" t="str">
        <f t="shared" si="25"/>
        <v>X</v>
      </c>
      <c r="AS20" s="39" t="str">
        <f t="shared" si="25"/>
        <v>X</v>
      </c>
      <c r="AT20" s="39" t="str">
        <f t="shared" si="26"/>
        <v>X</v>
      </c>
      <c r="AU20" s="39" t="str">
        <f t="shared" si="26"/>
        <v>X</v>
      </c>
      <c r="AV20" s="39" t="str">
        <f t="shared" si="27"/>
        <v>X</v>
      </c>
      <c r="AW20" s="39" t="s">
        <v>592</v>
      </c>
      <c r="AX20" s="39" t="str">
        <f t="shared" si="1"/>
        <v>X</v>
      </c>
      <c r="AY20" s="39" t="str">
        <f t="shared" si="28"/>
        <v xml:space="preserve"> </v>
      </c>
      <c r="AZ20" s="39" t="str">
        <f t="shared" si="28"/>
        <v xml:space="preserve"> </v>
      </c>
      <c r="BA20" s="39" t="str">
        <f t="shared" si="28"/>
        <v xml:space="preserve"> </v>
      </c>
      <c r="BB20" s="39" t="str">
        <f t="shared" si="2"/>
        <v xml:space="preserve"> </v>
      </c>
      <c r="BC20" s="39" t="str">
        <f t="shared" si="2"/>
        <v xml:space="preserve"> </v>
      </c>
      <c r="BD20" s="39" t="str">
        <f t="shared" si="29"/>
        <v xml:space="preserve"> </v>
      </c>
      <c r="BE20" s="39" t="str">
        <f t="shared" si="30"/>
        <v xml:space="preserve"> </v>
      </c>
      <c r="BF20" s="39" t="str">
        <f t="shared" si="30"/>
        <v xml:space="preserve"> </v>
      </c>
      <c r="BG20" s="39" t="str">
        <f t="shared" si="30"/>
        <v xml:space="preserve"> </v>
      </c>
      <c r="BH20" s="39" t="str">
        <f t="shared" si="30"/>
        <v xml:space="preserve"> </v>
      </c>
      <c r="BI20" s="39" t="str">
        <f t="shared" si="31"/>
        <v>X</v>
      </c>
      <c r="BJ20" s="39" t="str">
        <f t="shared" si="32"/>
        <v>X</v>
      </c>
      <c r="BK20" s="39" t="str">
        <f t="shared" si="2"/>
        <v xml:space="preserve"> </v>
      </c>
      <c r="BL20" s="39" t="str">
        <f t="shared" si="2"/>
        <v xml:space="preserve"> </v>
      </c>
      <c r="BM20" s="39" t="str">
        <f t="shared" si="2"/>
        <v xml:space="preserve"> </v>
      </c>
      <c r="BN20" s="39" t="str">
        <f t="shared" si="3"/>
        <v>X</v>
      </c>
      <c r="BO20" s="39" t="str">
        <f t="shared" si="3"/>
        <v>X</v>
      </c>
      <c r="BP20" s="39" t="str">
        <f t="shared" si="3"/>
        <v>X</v>
      </c>
      <c r="BQ20" s="39" t="str">
        <f t="shared" si="3"/>
        <v>X</v>
      </c>
      <c r="BR20" s="39" t="str">
        <f t="shared" si="3"/>
        <v>X</v>
      </c>
      <c r="BS20" s="39" t="str">
        <f t="shared" si="3"/>
        <v>X</v>
      </c>
      <c r="BT20" s="39" t="str">
        <f t="shared" si="3"/>
        <v>X</v>
      </c>
      <c r="BU20" s="39" t="str">
        <f t="shared" si="3"/>
        <v>X</v>
      </c>
      <c r="BV20" s="39" t="str">
        <f t="shared" si="3"/>
        <v>X</v>
      </c>
      <c r="BW20" s="39" t="str">
        <f t="shared" si="33"/>
        <v>X</v>
      </c>
      <c r="BX20" s="39" t="str">
        <f t="shared" si="33"/>
        <v>X</v>
      </c>
      <c r="BY20" s="39" t="str">
        <f t="shared" si="33"/>
        <v>X</v>
      </c>
    </row>
    <row r="21" spans="1:77" ht="14.25" x14ac:dyDescent="0.45">
      <c r="A21" s="36" t="s">
        <v>425</v>
      </c>
      <c r="B21" s="37" t="s">
        <v>58</v>
      </c>
      <c r="C21" s="37" t="s">
        <v>58</v>
      </c>
      <c r="D21" s="37" t="s">
        <v>58</v>
      </c>
      <c r="E21" s="39" t="str">
        <f t="shared" si="4"/>
        <v>X</v>
      </c>
      <c r="F21" s="46" t="s">
        <v>592</v>
      </c>
      <c r="G21" s="39" t="str">
        <f t="shared" si="6"/>
        <v>X</v>
      </c>
      <c r="H21" s="39" t="str">
        <f t="shared" si="7"/>
        <v>X</v>
      </c>
      <c r="I21" s="39" t="str">
        <f t="shared" si="0"/>
        <v>X</v>
      </c>
      <c r="J21" s="39" t="str">
        <f t="shared" si="0"/>
        <v>X</v>
      </c>
      <c r="K21" s="39" t="str">
        <f t="shared" si="8"/>
        <v>X</v>
      </c>
      <c r="L21" s="39" t="str">
        <f t="shared" si="9"/>
        <v>X</v>
      </c>
      <c r="M21" s="39" t="s">
        <v>592</v>
      </c>
      <c r="N21" s="39" t="str">
        <f t="shared" si="11"/>
        <v>X</v>
      </c>
      <c r="O21" s="39" t="str">
        <f t="shared" si="11"/>
        <v>X</v>
      </c>
      <c r="P21" s="39" t="str">
        <f t="shared" si="11"/>
        <v>X</v>
      </c>
      <c r="Q21" s="39" t="str">
        <f t="shared" si="12"/>
        <v>X</v>
      </c>
      <c r="R21" s="39" t="str">
        <f t="shared" si="13"/>
        <v>X</v>
      </c>
      <c r="S21" s="39" t="str">
        <f t="shared" si="14"/>
        <v>X</v>
      </c>
      <c r="T21" s="39" t="str">
        <f t="shared" si="15"/>
        <v>X</v>
      </c>
      <c r="U21" s="39" t="str">
        <f t="shared" si="16"/>
        <v>X</v>
      </c>
      <c r="V21" s="39" t="str">
        <f t="shared" si="17"/>
        <v>X</v>
      </c>
      <c r="W21" s="39" t="str">
        <f t="shared" si="17"/>
        <v>X</v>
      </c>
      <c r="X21" s="39" t="s">
        <v>592</v>
      </c>
      <c r="Y21" s="39" t="s">
        <v>58</v>
      </c>
      <c r="Z21" s="39" t="s">
        <v>58</v>
      </c>
      <c r="AA21" s="39" t="s">
        <v>58</v>
      </c>
      <c r="AB21" s="39" t="s">
        <v>592</v>
      </c>
      <c r="AC21" s="39" t="str">
        <f t="shared" si="18"/>
        <v>X</v>
      </c>
      <c r="AD21" s="39" t="str">
        <f t="shared" si="19"/>
        <v>X</v>
      </c>
      <c r="AE21" s="39" t="str">
        <f t="shared" si="19"/>
        <v>X</v>
      </c>
      <c r="AF21" s="39" t="str">
        <f t="shared" si="19"/>
        <v>X</v>
      </c>
      <c r="AG21" s="39" t="str">
        <f t="shared" si="19"/>
        <v>X</v>
      </c>
      <c r="AH21" s="39" t="str">
        <f t="shared" si="20"/>
        <v>X</v>
      </c>
      <c r="AI21" s="39" t="str">
        <f t="shared" si="21"/>
        <v>X</v>
      </c>
      <c r="AJ21" s="39" t="str">
        <f t="shared" si="22"/>
        <v>X</v>
      </c>
      <c r="AK21" s="39" t="str">
        <f t="shared" si="22"/>
        <v>X</v>
      </c>
      <c r="AL21" s="39" t="str">
        <f t="shared" si="23"/>
        <v>X</v>
      </c>
      <c r="AM21" s="39" t="str">
        <f t="shared" si="24"/>
        <v>X</v>
      </c>
      <c r="AN21" s="39" t="str">
        <f t="shared" si="24"/>
        <v>X</v>
      </c>
      <c r="AO21" s="39" t="str">
        <f t="shared" si="24"/>
        <v>X</v>
      </c>
      <c r="AP21" s="39" t="str">
        <f t="shared" si="25"/>
        <v>X</v>
      </c>
      <c r="AQ21" s="39" t="str">
        <f t="shared" si="25"/>
        <v>X</v>
      </c>
      <c r="AR21" s="39" t="str">
        <f t="shared" si="25"/>
        <v>X</v>
      </c>
      <c r="AS21" s="39" t="str">
        <f t="shared" si="25"/>
        <v>X</v>
      </c>
      <c r="AT21" s="39" t="str">
        <f t="shared" si="26"/>
        <v>X</v>
      </c>
      <c r="AU21" s="39" t="str">
        <f t="shared" si="26"/>
        <v>X</v>
      </c>
      <c r="AV21" s="39" t="str">
        <f t="shared" si="27"/>
        <v>X</v>
      </c>
      <c r="AW21" s="39" t="str">
        <f t="shared" si="1"/>
        <v>X</v>
      </c>
      <c r="AX21" s="39" t="str">
        <f t="shared" si="1"/>
        <v>X</v>
      </c>
      <c r="AY21" s="39" t="str">
        <f t="shared" si="28"/>
        <v>X</v>
      </c>
      <c r="AZ21" s="39" t="str">
        <f t="shared" si="28"/>
        <v>X</v>
      </c>
      <c r="BA21" s="39" t="str">
        <f t="shared" si="28"/>
        <v>X</v>
      </c>
      <c r="BB21" s="39" t="str">
        <f t="shared" si="2"/>
        <v>X</v>
      </c>
      <c r="BC21" s="39" t="str">
        <f t="shared" si="2"/>
        <v>X</v>
      </c>
      <c r="BD21" s="39" t="str">
        <f t="shared" si="29"/>
        <v>X</v>
      </c>
      <c r="BE21" s="39" t="str">
        <f t="shared" si="30"/>
        <v>X</v>
      </c>
      <c r="BF21" s="39" t="str">
        <f t="shared" si="30"/>
        <v>X</v>
      </c>
      <c r="BG21" s="39" t="str">
        <f t="shared" si="30"/>
        <v>X</v>
      </c>
      <c r="BH21" s="39" t="str">
        <f t="shared" si="30"/>
        <v>X</v>
      </c>
      <c r="BI21" s="39" t="str">
        <f t="shared" si="31"/>
        <v>X</v>
      </c>
      <c r="BJ21" s="39" t="str">
        <f t="shared" si="32"/>
        <v>X</v>
      </c>
      <c r="BK21" s="39" t="str">
        <f t="shared" si="2"/>
        <v>X</v>
      </c>
      <c r="BL21" s="39" t="str">
        <f t="shared" si="2"/>
        <v>X</v>
      </c>
      <c r="BM21" s="39" t="str">
        <f t="shared" si="2"/>
        <v>X</v>
      </c>
      <c r="BN21" s="39" t="str">
        <f t="shared" si="3"/>
        <v>X</v>
      </c>
      <c r="BO21" s="39" t="str">
        <f t="shared" si="3"/>
        <v>X</v>
      </c>
      <c r="BP21" s="39" t="str">
        <f t="shared" si="3"/>
        <v>X</v>
      </c>
      <c r="BQ21" s="39" t="str">
        <f t="shared" si="3"/>
        <v>X</v>
      </c>
      <c r="BR21" s="39" t="str">
        <f t="shared" si="3"/>
        <v>X</v>
      </c>
      <c r="BS21" s="39" t="str">
        <f t="shared" si="3"/>
        <v>X</v>
      </c>
      <c r="BT21" s="39" t="str">
        <f t="shared" si="3"/>
        <v>X</v>
      </c>
      <c r="BU21" s="39" t="str">
        <f t="shared" si="3"/>
        <v>X</v>
      </c>
      <c r="BV21" s="39" t="str">
        <f t="shared" si="3"/>
        <v>X</v>
      </c>
      <c r="BW21" s="39" t="str">
        <f t="shared" si="33"/>
        <v>X</v>
      </c>
      <c r="BX21" s="39" t="str">
        <f t="shared" si="33"/>
        <v>X</v>
      </c>
      <c r="BY21" s="39" t="str">
        <f t="shared" si="33"/>
        <v>X</v>
      </c>
    </row>
    <row r="22" spans="1:77" ht="14.25" x14ac:dyDescent="0.45">
      <c r="A22" s="41" t="s">
        <v>387</v>
      </c>
      <c r="B22" s="38" t="s">
        <v>58</v>
      </c>
      <c r="C22" s="40"/>
      <c r="D22" s="40"/>
      <c r="E22" s="39" t="str">
        <f t="shared" si="4"/>
        <v>X</v>
      </c>
      <c r="F22" s="46" t="s">
        <v>592</v>
      </c>
      <c r="G22" s="39" t="str">
        <f t="shared" si="6"/>
        <v>X</v>
      </c>
      <c r="H22" s="39" t="str">
        <f t="shared" si="7"/>
        <v>X</v>
      </c>
      <c r="I22" s="39" t="str">
        <f t="shared" si="0"/>
        <v xml:space="preserve"> </v>
      </c>
      <c r="J22" s="39" t="str">
        <f t="shared" si="0"/>
        <v xml:space="preserve"> </v>
      </c>
      <c r="K22" s="39" t="str">
        <f t="shared" si="8"/>
        <v xml:space="preserve"> </v>
      </c>
      <c r="L22" s="39" t="str">
        <f t="shared" si="9"/>
        <v>X</v>
      </c>
      <c r="M22" s="39" t="str">
        <f t="shared" si="10"/>
        <v xml:space="preserve"> </v>
      </c>
      <c r="N22" s="39" t="str">
        <f t="shared" si="11"/>
        <v>X</v>
      </c>
      <c r="O22" s="39" t="str">
        <f t="shared" si="11"/>
        <v>X</v>
      </c>
      <c r="P22" s="39" t="str">
        <f t="shared" si="11"/>
        <v>X</v>
      </c>
      <c r="Q22" s="39" t="str">
        <f t="shared" si="12"/>
        <v>X</v>
      </c>
      <c r="R22" s="39" t="str">
        <f t="shared" si="13"/>
        <v xml:space="preserve"> </v>
      </c>
      <c r="S22" s="39" t="str">
        <f t="shared" si="14"/>
        <v xml:space="preserve"> </v>
      </c>
      <c r="T22" s="39" t="str">
        <f t="shared" si="15"/>
        <v xml:space="preserve"> </v>
      </c>
      <c r="U22" s="39" t="str">
        <f t="shared" si="16"/>
        <v xml:space="preserve"> </v>
      </c>
      <c r="V22" s="39" t="str">
        <f t="shared" si="17"/>
        <v>X</v>
      </c>
      <c r="W22" s="39" t="str">
        <f t="shared" si="17"/>
        <v>X</v>
      </c>
      <c r="X22" s="39" t="s">
        <v>592</v>
      </c>
      <c r="Y22" s="39" t="s">
        <v>592</v>
      </c>
      <c r="Z22" s="39" t="s">
        <v>592</v>
      </c>
      <c r="AA22" s="39" t="s">
        <v>592</v>
      </c>
      <c r="AB22" s="39" t="s">
        <v>592</v>
      </c>
      <c r="AC22" s="39" t="str">
        <f t="shared" si="18"/>
        <v>X</v>
      </c>
      <c r="AD22" s="39" t="str">
        <f t="shared" si="19"/>
        <v xml:space="preserve"> </v>
      </c>
      <c r="AE22" s="39" t="str">
        <f t="shared" si="19"/>
        <v xml:space="preserve"> </v>
      </c>
      <c r="AF22" s="39" t="str">
        <f t="shared" si="19"/>
        <v xml:space="preserve"> </v>
      </c>
      <c r="AG22" s="39" t="str">
        <f t="shared" si="19"/>
        <v xml:space="preserve"> </v>
      </c>
      <c r="AH22" s="39" t="str">
        <f t="shared" si="20"/>
        <v xml:space="preserve"> </v>
      </c>
      <c r="AI22" s="39" t="str">
        <f t="shared" si="21"/>
        <v>X</v>
      </c>
      <c r="AJ22" s="39" t="str">
        <f t="shared" si="22"/>
        <v xml:space="preserve"> </v>
      </c>
      <c r="AK22" s="39" t="str">
        <f t="shared" si="22"/>
        <v xml:space="preserve"> </v>
      </c>
      <c r="AL22" s="39" t="str">
        <f t="shared" si="23"/>
        <v xml:space="preserve"> </v>
      </c>
      <c r="AM22" s="39" t="str">
        <f t="shared" si="24"/>
        <v>X</v>
      </c>
      <c r="AN22" s="39" t="str">
        <f t="shared" si="24"/>
        <v>X</v>
      </c>
      <c r="AO22" s="39" t="str">
        <f t="shared" si="24"/>
        <v>X</v>
      </c>
      <c r="AP22" s="39" t="str">
        <f t="shared" si="25"/>
        <v xml:space="preserve"> </v>
      </c>
      <c r="AQ22" s="39" t="str">
        <f t="shared" si="25"/>
        <v xml:space="preserve"> </v>
      </c>
      <c r="AR22" s="39" t="str">
        <f t="shared" si="25"/>
        <v xml:space="preserve"> </v>
      </c>
      <c r="AS22" s="39" t="str">
        <f t="shared" si="25"/>
        <v xml:space="preserve"> </v>
      </c>
      <c r="AT22" s="39" t="str">
        <f t="shared" si="26"/>
        <v>X</v>
      </c>
      <c r="AU22" s="39" t="str">
        <f t="shared" si="26"/>
        <v>X</v>
      </c>
      <c r="AV22" s="39" t="str">
        <f t="shared" si="27"/>
        <v xml:space="preserve"> </v>
      </c>
      <c r="AW22" s="39" t="str">
        <f t="shared" si="27"/>
        <v xml:space="preserve"> </v>
      </c>
      <c r="AX22" s="39" t="str">
        <f t="shared" si="27"/>
        <v xml:space="preserve"> </v>
      </c>
      <c r="AY22" s="39" t="str">
        <f t="shared" si="28"/>
        <v xml:space="preserve"> </v>
      </c>
      <c r="AZ22" s="39" t="str">
        <f t="shared" si="28"/>
        <v xml:space="preserve"> </v>
      </c>
      <c r="BA22" s="39" t="str">
        <f t="shared" si="28"/>
        <v xml:space="preserve"> </v>
      </c>
      <c r="BB22" s="39" t="str">
        <f t="shared" si="28"/>
        <v xml:space="preserve"> </v>
      </c>
      <c r="BC22" s="39" t="str">
        <f t="shared" si="28"/>
        <v xml:space="preserve"> </v>
      </c>
      <c r="BD22" s="39" t="str">
        <f t="shared" si="29"/>
        <v xml:space="preserve"> </v>
      </c>
      <c r="BE22" s="39" t="str">
        <f t="shared" si="30"/>
        <v xml:space="preserve"> </v>
      </c>
      <c r="BF22" s="39" t="str">
        <f t="shared" si="30"/>
        <v xml:space="preserve"> </v>
      </c>
      <c r="BG22" s="39" t="str">
        <f t="shared" si="30"/>
        <v xml:space="preserve"> </v>
      </c>
      <c r="BH22" s="39" t="str">
        <f t="shared" si="30"/>
        <v xml:space="preserve"> </v>
      </c>
      <c r="BI22" s="39" t="str">
        <f t="shared" si="31"/>
        <v>X</v>
      </c>
      <c r="BJ22" s="39" t="str">
        <f t="shared" si="32"/>
        <v>X</v>
      </c>
      <c r="BK22" s="39" t="str">
        <f t="shared" ref="BK22:BM86" si="34">IF(OR($D22="x",$D22=" "),"X"," ")</f>
        <v xml:space="preserve"> </v>
      </c>
      <c r="BL22" s="39" t="str">
        <f t="shared" si="34"/>
        <v xml:space="preserve"> </v>
      </c>
      <c r="BM22" s="39" t="str">
        <f t="shared" si="34"/>
        <v xml:space="preserve"> </v>
      </c>
      <c r="BN22" s="39" t="str">
        <f t="shared" ref="BN22:BN86" si="35">IF(OR($B22="x",$B22=" "),"X"," ")</f>
        <v>X</v>
      </c>
      <c r="BO22" s="39" t="str">
        <f t="shared" ref="BO22:BQ86" si="36">IF(OR($B22="x",$B22=" "),"X"," ")</f>
        <v>X</v>
      </c>
      <c r="BP22" s="39" t="str">
        <f t="shared" si="36"/>
        <v>X</v>
      </c>
      <c r="BQ22" s="39" t="str">
        <f t="shared" si="36"/>
        <v>X</v>
      </c>
      <c r="BR22" s="39" t="str">
        <f t="shared" ref="BR22:BU86" si="37">IF(OR($B22="x",$B22=" "),"X"," ")</f>
        <v>X</v>
      </c>
      <c r="BS22" s="39" t="str">
        <f t="shared" si="37"/>
        <v>X</v>
      </c>
      <c r="BT22" s="39" t="str">
        <f t="shared" si="37"/>
        <v>X</v>
      </c>
      <c r="BU22" s="39" t="str">
        <f t="shared" si="37"/>
        <v>X</v>
      </c>
      <c r="BV22" s="39" t="str">
        <f t="shared" ref="BV22:BY86" si="38">IF(OR($B22="x",$B22=" "),"X"," ")</f>
        <v>X</v>
      </c>
      <c r="BW22" s="39" t="str">
        <f t="shared" si="33"/>
        <v>X</v>
      </c>
      <c r="BX22" s="39" t="str">
        <f t="shared" si="33"/>
        <v>X</v>
      </c>
      <c r="BY22" s="39" t="str">
        <f t="shared" si="33"/>
        <v>X</v>
      </c>
    </row>
    <row r="23" spans="1:77" ht="14.25" x14ac:dyDescent="0.45">
      <c r="A23" s="41" t="s">
        <v>388</v>
      </c>
      <c r="B23" s="40"/>
      <c r="C23" s="37" t="s">
        <v>58</v>
      </c>
      <c r="D23" s="37" t="s">
        <v>58</v>
      </c>
      <c r="E23" s="39" t="str">
        <f t="shared" si="4"/>
        <v xml:space="preserve"> </v>
      </c>
      <c r="F23" s="39" t="str">
        <f t="shared" si="5"/>
        <v>X</v>
      </c>
      <c r="G23" s="39" t="str">
        <f t="shared" si="6"/>
        <v>X</v>
      </c>
      <c r="H23" s="39" t="str">
        <f t="shared" si="7"/>
        <v>X</v>
      </c>
      <c r="I23" s="39" t="str">
        <f t="shared" si="0"/>
        <v>X</v>
      </c>
      <c r="J23" s="39" t="str">
        <f t="shared" si="0"/>
        <v>X</v>
      </c>
      <c r="K23" s="39" t="str">
        <f t="shared" si="8"/>
        <v>X</v>
      </c>
      <c r="L23" s="39" t="str">
        <f t="shared" si="9"/>
        <v xml:space="preserve"> </v>
      </c>
      <c r="M23" s="39" t="str">
        <f t="shared" si="10"/>
        <v>X</v>
      </c>
      <c r="N23" s="39" t="str">
        <f t="shared" si="11"/>
        <v xml:space="preserve"> </v>
      </c>
      <c r="O23" s="39" t="str">
        <f t="shared" si="11"/>
        <v xml:space="preserve"> </v>
      </c>
      <c r="P23" s="39" t="str">
        <f t="shared" si="11"/>
        <v xml:space="preserve"> </v>
      </c>
      <c r="Q23" s="39" t="str">
        <f t="shared" si="12"/>
        <v xml:space="preserve"> </v>
      </c>
      <c r="R23" s="39" t="str">
        <f t="shared" si="13"/>
        <v>X</v>
      </c>
      <c r="S23" s="39" t="str">
        <f t="shared" si="14"/>
        <v>X</v>
      </c>
      <c r="T23" s="39" t="str">
        <f t="shared" si="15"/>
        <v>X</v>
      </c>
      <c r="U23" s="39" t="str">
        <f t="shared" si="16"/>
        <v>X</v>
      </c>
      <c r="V23" s="39" t="str">
        <f t="shared" si="17"/>
        <v xml:space="preserve"> </v>
      </c>
      <c r="W23" s="39" t="str">
        <f t="shared" si="17"/>
        <v xml:space="preserve"> </v>
      </c>
      <c r="X23" s="39" t="s">
        <v>592</v>
      </c>
      <c r="Y23" s="39" t="s">
        <v>592</v>
      </c>
      <c r="Z23" s="39" t="s">
        <v>592</v>
      </c>
      <c r="AA23" s="39" t="s">
        <v>592</v>
      </c>
      <c r="AB23" s="39" t="s">
        <v>58</v>
      </c>
      <c r="AC23" s="39" t="str">
        <f t="shared" si="18"/>
        <v>X</v>
      </c>
      <c r="AD23" s="39" t="str">
        <f t="shared" si="19"/>
        <v>X</v>
      </c>
      <c r="AE23" s="39" t="str">
        <f t="shared" si="19"/>
        <v>X</v>
      </c>
      <c r="AF23" s="39" t="str">
        <f t="shared" si="19"/>
        <v>X</v>
      </c>
      <c r="AG23" s="39" t="str">
        <f t="shared" si="19"/>
        <v>X</v>
      </c>
      <c r="AH23" s="39" t="str">
        <f t="shared" si="20"/>
        <v>X</v>
      </c>
      <c r="AI23" s="39" t="str">
        <f t="shared" si="21"/>
        <v>X</v>
      </c>
      <c r="AJ23" s="39" t="str">
        <f t="shared" si="22"/>
        <v>X</v>
      </c>
      <c r="AK23" s="39" t="str">
        <f t="shared" si="22"/>
        <v>X</v>
      </c>
      <c r="AL23" s="39" t="str">
        <f t="shared" si="23"/>
        <v>X</v>
      </c>
      <c r="AM23" s="39" t="str">
        <f t="shared" si="24"/>
        <v xml:space="preserve"> </v>
      </c>
      <c r="AN23" s="39" t="str">
        <f t="shared" si="24"/>
        <v xml:space="preserve"> </v>
      </c>
      <c r="AO23" s="39" t="str">
        <f t="shared" si="24"/>
        <v xml:space="preserve"> </v>
      </c>
      <c r="AP23" s="39" t="str">
        <f t="shared" si="25"/>
        <v>X</v>
      </c>
      <c r="AQ23" s="39" t="str">
        <f t="shared" si="25"/>
        <v>X</v>
      </c>
      <c r="AR23" s="39" t="str">
        <f t="shared" si="25"/>
        <v>X</v>
      </c>
      <c r="AS23" s="39" t="str">
        <f t="shared" si="25"/>
        <v>X</v>
      </c>
      <c r="AT23" s="39" t="str">
        <f t="shared" si="26"/>
        <v xml:space="preserve"> </v>
      </c>
      <c r="AU23" s="39" t="str">
        <f t="shared" si="26"/>
        <v xml:space="preserve"> </v>
      </c>
      <c r="AV23" s="39" t="str">
        <f t="shared" si="27"/>
        <v>X</v>
      </c>
      <c r="AW23" s="39" t="str">
        <f t="shared" si="27"/>
        <v>X</v>
      </c>
      <c r="AX23" s="39" t="str">
        <f t="shared" si="27"/>
        <v>X</v>
      </c>
      <c r="AY23" s="39" t="str">
        <f t="shared" si="28"/>
        <v>X</v>
      </c>
      <c r="AZ23" s="39" t="str">
        <f t="shared" si="28"/>
        <v>X</v>
      </c>
      <c r="BA23" s="39" t="str">
        <f t="shared" si="28"/>
        <v>X</v>
      </c>
      <c r="BB23" s="39" t="str">
        <f t="shared" si="28"/>
        <v>X</v>
      </c>
      <c r="BC23" s="39" t="str">
        <f t="shared" si="28"/>
        <v>X</v>
      </c>
      <c r="BD23" s="39" t="str">
        <f t="shared" si="29"/>
        <v>X</v>
      </c>
      <c r="BE23" s="39" t="str">
        <f t="shared" si="30"/>
        <v>X</v>
      </c>
      <c r="BF23" s="39" t="str">
        <f t="shared" si="30"/>
        <v>X</v>
      </c>
      <c r="BG23" s="39" t="str">
        <f t="shared" si="30"/>
        <v>X</v>
      </c>
      <c r="BH23" s="39" t="str">
        <f t="shared" si="30"/>
        <v>X</v>
      </c>
      <c r="BI23" s="39" t="str">
        <f t="shared" si="31"/>
        <v xml:space="preserve"> </v>
      </c>
      <c r="BJ23" s="39" t="str">
        <f t="shared" si="32"/>
        <v>X</v>
      </c>
      <c r="BK23" s="39" t="str">
        <f t="shared" si="34"/>
        <v>X</v>
      </c>
      <c r="BL23" s="39" t="str">
        <f t="shared" si="34"/>
        <v>X</v>
      </c>
      <c r="BM23" s="39" t="str">
        <f t="shared" si="34"/>
        <v>X</v>
      </c>
      <c r="BN23" s="39" t="str">
        <f>IF(OR($B23="x",$B23=" "),"X"," ")</f>
        <v xml:space="preserve"> </v>
      </c>
      <c r="BO23" s="39" t="str">
        <f t="shared" si="36"/>
        <v xml:space="preserve"> </v>
      </c>
      <c r="BP23" s="39" t="str">
        <f t="shared" si="36"/>
        <v xml:space="preserve"> </v>
      </c>
      <c r="BQ23" s="39" t="str">
        <f t="shared" si="36"/>
        <v xml:space="preserve"> </v>
      </c>
      <c r="BR23" s="39" t="str">
        <f t="shared" si="37"/>
        <v xml:space="preserve"> </v>
      </c>
      <c r="BS23" s="39" t="str">
        <f t="shared" si="37"/>
        <v xml:space="preserve"> </v>
      </c>
      <c r="BT23" s="39" t="str">
        <f t="shared" si="37"/>
        <v xml:space="preserve"> </v>
      </c>
      <c r="BU23" s="39" t="str">
        <f t="shared" si="37"/>
        <v xml:space="preserve"> </v>
      </c>
      <c r="BV23" s="39" t="str">
        <f t="shared" si="38"/>
        <v xml:space="preserve"> </v>
      </c>
      <c r="BW23" s="39" t="str">
        <f t="shared" si="33"/>
        <v xml:space="preserve"> </v>
      </c>
      <c r="BX23" s="39" t="str">
        <f t="shared" si="33"/>
        <v xml:space="preserve"> </v>
      </c>
      <c r="BY23" s="39" t="str">
        <f t="shared" si="33"/>
        <v xml:space="preserve"> </v>
      </c>
    </row>
    <row r="24" spans="1:77" ht="14.25" x14ac:dyDescent="0.45">
      <c r="A24" s="36" t="s">
        <v>426</v>
      </c>
      <c r="B24" s="38" t="s">
        <v>58</v>
      </c>
      <c r="C24" s="40"/>
      <c r="D24" s="40"/>
      <c r="E24" s="39" t="str">
        <f t="shared" si="4"/>
        <v>X</v>
      </c>
      <c r="F24" s="46" t="s">
        <v>592</v>
      </c>
      <c r="G24" s="39" t="str">
        <f t="shared" si="6"/>
        <v>X</v>
      </c>
      <c r="H24" s="39" t="str">
        <f t="shared" si="7"/>
        <v>X</v>
      </c>
      <c r="I24" s="39" t="str">
        <f t="shared" si="0"/>
        <v xml:space="preserve"> </v>
      </c>
      <c r="J24" s="39" t="str">
        <f t="shared" si="0"/>
        <v xml:space="preserve"> </v>
      </c>
      <c r="K24" s="39" t="str">
        <f t="shared" si="8"/>
        <v xml:space="preserve"> </v>
      </c>
      <c r="L24" s="39" t="str">
        <f t="shared" si="9"/>
        <v>X</v>
      </c>
      <c r="M24" s="39" t="str">
        <f t="shared" si="10"/>
        <v xml:space="preserve"> </v>
      </c>
      <c r="N24" s="39" t="str">
        <f t="shared" si="11"/>
        <v>X</v>
      </c>
      <c r="O24" s="39" t="str">
        <f t="shared" si="11"/>
        <v>X</v>
      </c>
      <c r="P24" s="39" t="str">
        <f t="shared" si="11"/>
        <v>X</v>
      </c>
      <c r="Q24" s="39" t="str">
        <f t="shared" si="12"/>
        <v>X</v>
      </c>
      <c r="R24" s="39" t="str">
        <f t="shared" si="13"/>
        <v xml:space="preserve"> </v>
      </c>
      <c r="S24" s="39" t="str">
        <f t="shared" si="14"/>
        <v xml:space="preserve"> </v>
      </c>
      <c r="T24" s="39" t="str">
        <f t="shared" si="15"/>
        <v xml:space="preserve"> </v>
      </c>
      <c r="U24" s="39" t="str">
        <f t="shared" si="16"/>
        <v xml:space="preserve"> </v>
      </c>
      <c r="V24" s="39" t="str">
        <f t="shared" si="17"/>
        <v>X</v>
      </c>
      <c r="W24" s="39" t="str">
        <f t="shared" si="17"/>
        <v>X</v>
      </c>
      <c r="X24" s="39" t="s">
        <v>592</v>
      </c>
      <c r="Y24" s="39" t="s">
        <v>592</v>
      </c>
      <c r="Z24" s="39" t="s">
        <v>592</v>
      </c>
      <c r="AA24" s="39" t="s">
        <v>592</v>
      </c>
      <c r="AB24" s="39" t="s">
        <v>592</v>
      </c>
      <c r="AC24" s="39" t="str">
        <f t="shared" si="18"/>
        <v>X</v>
      </c>
      <c r="AD24" s="39" t="str">
        <f t="shared" si="19"/>
        <v xml:space="preserve"> </v>
      </c>
      <c r="AE24" s="39" t="str">
        <f t="shared" si="19"/>
        <v xml:space="preserve"> </v>
      </c>
      <c r="AF24" s="39" t="str">
        <f t="shared" si="19"/>
        <v xml:space="preserve"> </v>
      </c>
      <c r="AG24" s="39" t="str">
        <f t="shared" si="19"/>
        <v xml:space="preserve"> </v>
      </c>
      <c r="AH24" s="39" t="str">
        <f t="shared" si="20"/>
        <v xml:space="preserve"> </v>
      </c>
      <c r="AI24" s="39" t="str">
        <f t="shared" si="21"/>
        <v>X</v>
      </c>
      <c r="AJ24" s="39" t="str">
        <f t="shared" si="22"/>
        <v xml:space="preserve"> </v>
      </c>
      <c r="AK24" s="39" t="str">
        <f t="shared" si="22"/>
        <v xml:space="preserve"> </v>
      </c>
      <c r="AL24" s="39" t="str">
        <f t="shared" si="23"/>
        <v xml:space="preserve"> </v>
      </c>
      <c r="AM24" s="39" t="str">
        <f t="shared" si="24"/>
        <v>X</v>
      </c>
      <c r="AN24" s="39" t="str">
        <f t="shared" si="24"/>
        <v>X</v>
      </c>
      <c r="AO24" s="39" t="str">
        <f t="shared" si="24"/>
        <v>X</v>
      </c>
      <c r="AP24" s="39" t="str">
        <f t="shared" si="25"/>
        <v xml:space="preserve"> </v>
      </c>
      <c r="AQ24" s="39" t="str">
        <f t="shared" si="25"/>
        <v xml:space="preserve"> </v>
      </c>
      <c r="AR24" s="39" t="str">
        <f t="shared" si="25"/>
        <v xml:space="preserve"> </v>
      </c>
      <c r="AS24" s="39" t="str">
        <f t="shared" si="25"/>
        <v xml:space="preserve"> </v>
      </c>
      <c r="AT24" s="39" t="str">
        <f t="shared" si="26"/>
        <v>X</v>
      </c>
      <c r="AU24" s="39" t="str">
        <f t="shared" si="26"/>
        <v>X</v>
      </c>
      <c r="AV24" s="39" t="str">
        <f t="shared" si="27"/>
        <v xml:space="preserve"> </v>
      </c>
      <c r="AW24" s="39" t="str">
        <f t="shared" si="27"/>
        <v xml:space="preserve"> </v>
      </c>
      <c r="AX24" s="39" t="str">
        <f t="shared" si="27"/>
        <v xml:space="preserve"> </v>
      </c>
      <c r="AY24" s="39" t="str">
        <f t="shared" si="28"/>
        <v xml:space="preserve"> </v>
      </c>
      <c r="AZ24" s="39" t="str">
        <f t="shared" si="28"/>
        <v xml:space="preserve"> </v>
      </c>
      <c r="BA24" s="39" t="str">
        <f t="shared" si="28"/>
        <v xml:space="preserve"> </v>
      </c>
      <c r="BB24" s="39" t="str">
        <f t="shared" si="28"/>
        <v xml:space="preserve"> </v>
      </c>
      <c r="BC24" s="39" t="str">
        <f t="shared" si="28"/>
        <v xml:space="preserve"> </v>
      </c>
      <c r="BD24" s="39" t="str">
        <f t="shared" si="29"/>
        <v xml:space="preserve"> </v>
      </c>
      <c r="BE24" s="39" t="str">
        <f t="shared" si="30"/>
        <v xml:space="preserve"> </v>
      </c>
      <c r="BF24" s="39" t="str">
        <f t="shared" si="30"/>
        <v xml:space="preserve"> </v>
      </c>
      <c r="BG24" s="39" t="str">
        <f t="shared" si="30"/>
        <v xml:space="preserve"> </v>
      </c>
      <c r="BH24" s="39" t="str">
        <f t="shared" si="30"/>
        <v xml:space="preserve"> </v>
      </c>
      <c r="BI24" s="39" t="str">
        <f t="shared" si="31"/>
        <v>X</v>
      </c>
      <c r="BJ24" s="39" t="str">
        <f t="shared" si="32"/>
        <v>X</v>
      </c>
      <c r="BK24" s="39" t="str">
        <f t="shared" si="34"/>
        <v xml:space="preserve"> </v>
      </c>
      <c r="BL24" s="39" t="str">
        <f t="shared" si="34"/>
        <v xml:space="preserve"> </v>
      </c>
      <c r="BM24" s="39" t="str">
        <f t="shared" si="34"/>
        <v xml:space="preserve"> </v>
      </c>
      <c r="BN24" s="39" t="str">
        <f t="shared" si="35"/>
        <v>X</v>
      </c>
      <c r="BO24" s="39" t="str">
        <f t="shared" si="36"/>
        <v>X</v>
      </c>
      <c r="BP24" s="39" t="str">
        <f t="shared" si="36"/>
        <v>X</v>
      </c>
      <c r="BQ24" s="39" t="str">
        <f t="shared" si="36"/>
        <v>X</v>
      </c>
      <c r="BR24" s="39" t="str">
        <f t="shared" si="37"/>
        <v>X</v>
      </c>
      <c r="BS24" s="39" t="str">
        <f t="shared" si="37"/>
        <v>X</v>
      </c>
      <c r="BT24" s="39" t="str">
        <f t="shared" si="37"/>
        <v>X</v>
      </c>
      <c r="BU24" s="39" t="str">
        <f t="shared" si="37"/>
        <v>X</v>
      </c>
      <c r="BV24" s="39" t="str">
        <f t="shared" si="38"/>
        <v>X</v>
      </c>
      <c r="BW24" s="39" t="str">
        <f t="shared" si="33"/>
        <v>X</v>
      </c>
      <c r="BX24" s="39" t="str">
        <f t="shared" si="33"/>
        <v>X</v>
      </c>
      <c r="BY24" s="39" t="str">
        <f t="shared" si="33"/>
        <v>X</v>
      </c>
    </row>
    <row r="25" spans="1:77" ht="14.25" x14ac:dyDescent="0.45">
      <c r="A25" s="36" t="s">
        <v>427</v>
      </c>
      <c r="B25" s="38" t="s">
        <v>58</v>
      </c>
      <c r="C25" s="40"/>
      <c r="D25" s="40"/>
      <c r="E25" s="39" t="str">
        <f t="shared" si="4"/>
        <v>X</v>
      </c>
      <c r="F25" s="46" t="s">
        <v>592</v>
      </c>
      <c r="G25" s="39" t="str">
        <f t="shared" si="6"/>
        <v>X</v>
      </c>
      <c r="H25" s="39" t="str">
        <f t="shared" si="7"/>
        <v>X</v>
      </c>
      <c r="I25" s="39" t="str">
        <f t="shared" si="0"/>
        <v xml:space="preserve"> </v>
      </c>
      <c r="J25" s="39" t="str">
        <f t="shared" si="0"/>
        <v xml:space="preserve"> </v>
      </c>
      <c r="K25" s="39" t="str">
        <f t="shared" si="8"/>
        <v xml:space="preserve"> </v>
      </c>
      <c r="L25" s="39" t="str">
        <f t="shared" si="9"/>
        <v>X</v>
      </c>
      <c r="M25" s="39" t="str">
        <f t="shared" si="10"/>
        <v xml:space="preserve"> </v>
      </c>
      <c r="N25" s="39" t="str">
        <f t="shared" si="11"/>
        <v>X</v>
      </c>
      <c r="O25" s="39" t="str">
        <f t="shared" si="11"/>
        <v>X</v>
      </c>
      <c r="P25" s="39" t="str">
        <f t="shared" si="11"/>
        <v>X</v>
      </c>
      <c r="Q25" s="39" t="str">
        <f t="shared" si="12"/>
        <v>X</v>
      </c>
      <c r="R25" s="39" t="str">
        <f t="shared" si="13"/>
        <v xml:space="preserve"> </v>
      </c>
      <c r="S25" s="39" t="str">
        <f t="shared" si="14"/>
        <v xml:space="preserve"> </v>
      </c>
      <c r="T25" s="39" t="str">
        <f t="shared" si="15"/>
        <v xml:space="preserve"> </v>
      </c>
      <c r="U25" s="39" t="str">
        <f t="shared" si="16"/>
        <v xml:space="preserve"> </v>
      </c>
      <c r="V25" s="39" t="str">
        <f t="shared" si="17"/>
        <v>X</v>
      </c>
      <c r="W25" s="39" t="str">
        <f t="shared" si="17"/>
        <v>X</v>
      </c>
      <c r="X25" s="39" t="s">
        <v>592</v>
      </c>
      <c r="Y25" s="39" t="s">
        <v>592</v>
      </c>
      <c r="Z25" s="39" t="s">
        <v>592</v>
      </c>
      <c r="AA25" s="39" t="s">
        <v>592</v>
      </c>
      <c r="AB25" s="39" t="s">
        <v>592</v>
      </c>
      <c r="AC25" s="39" t="str">
        <f t="shared" si="18"/>
        <v>X</v>
      </c>
      <c r="AD25" s="39" t="str">
        <f t="shared" si="19"/>
        <v xml:space="preserve"> </v>
      </c>
      <c r="AE25" s="39" t="str">
        <f t="shared" si="19"/>
        <v xml:space="preserve"> </v>
      </c>
      <c r="AF25" s="39" t="str">
        <f t="shared" si="19"/>
        <v xml:space="preserve"> </v>
      </c>
      <c r="AG25" s="39" t="str">
        <f t="shared" si="19"/>
        <v xml:space="preserve"> </v>
      </c>
      <c r="AH25" s="39" t="str">
        <f t="shared" si="20"/>
        <v xml:space="preserve"> </v>
      </c>
      <c r="AI25" s="39" t="str">
        <f t="shared" si="21"/>
        <v>X</v>
      </c>
      <c r="AJ25" s="39" t="str">
        <f t="shared" si="22"/>
        <v xml:space="preserve"> </v>
      </c>
      <c r="AK25" s="39" t="str">
        <f t="shared" si="22"/>
        <v xml:space="preserve"> </v>
      </c>
      <c r="AL25" s="39" t="str">
        <f t="shared" si="23"/>
        <v xml:space="preserve"> </v>
      </c>
      <c r="AM25" s="39" t="str">
        <f t="shared" si="24"/>
        <v>X</v>
      </c>
      <c r="AN25" s="39" t="str">
        <f t="shared" si="24"/>
        <v>X</v>
      </c>
      <c r="AO25" s="39" t="str">
        <f t="shared" si="24"/>
        <v>X</v>
      </c>
      <c r="AP25" s="39" t="str">
        <f t="shared" si="25"/>
        <v xml:space="preserve"> </v>
      </c>
      <c r="AQ25" s="39" t="str">
        <f t="shared" si="25"/>
        <v xml:space="preserve"> </v>
      </c>
      <c r="AR25" s="39" t="str">
        <f t="shared" si="25"/>
        <v xml:space="preserve"> </v>
      </c>
      <c r="AS25" s="39" t="str">
        <f t="shared" si="25"/>
        <v xml:space="preserve"> </v>
      </c>
      <c r="AT25" s="39" t="str">
        <f t="shared" si="26"/>
        <v>X</v>
      </c>
      <c r="AU25" s="39" t="str">
        <f t="shared" si="26"/>
        <v>X</v>
      </c>
      <c r="AV25" s="39" t="str">
        <f t="shared" si="27"/>
        <v xml:space="preserve"> </v>
      </c>
      <c r="AW25" s="39" t="str">
        <f t="shared" si="27"/>
        <v xml:space="preserve"> </v>
      </c>
      <c r="AX25" s="39" t="str">
        <f t="shared" si="27"/>
        <v xml:space="preserve"> </v>
      </c>
      <c r="AY25" s="39" t="str">
        <f t="shared" si="28"/>
        <v xml:space="preserve"> </v>
      </c>
      <c r="AZ25" s="39" t="str">
        <f t="shared" si="28"/>
        <v xml:space="preserve"> </v>
      </c>
      <c r="BA25" s="39" t="str">
        <f t="shared" si="28"/>
        <v xml:space="preserve"> </v>
      </c>
      <c r="BB25" s="39" t="str">
        <f t="shared" si="28"/>
        <v xml:space="preserve"> </v>
      </c>
      <c r="BC25" s="39" t="str">
        <f t="shared" si="28"/>
        <v xml:space="preserve"> </v>
      </c>
      <c r="BD25" s="39" t="str">
        <f t="shared" si="29"/>
        <v xml:space="preserve"> </v>
      </c>
      <c r="BE25" s="39" t="str">
        <f t="shared" si="30"/>
        <v xml:space="preserve"> </v>
      </c>
      <c r="BF25" s="39" t="str">
        <f t="shared" si="30"/>
        <v xml:space="preserve"> </v>
      </c>
      <c r="BG25" s="39" t="str">
        <f t="shared" si="30"/>
        <v xml:space="preserve"> </v>
      </c>
      <c r="BH25" s="39" t="str">
        <f t="shared" si="30"/>
        <v xml:space="preserve"> </v>
      </c>
      <c r="BI25" s="39" t="str">
        <f t="shared" si="31"/>
        <v>X</v>
      </c>
      <c r="BJ25" s="39" t="str">
        <f t="shared" si="32"/>
        <v>X</v>
      </c>
      <c r="BK25" s="39" t="str">
        <f t="shared" si="34"/>
        <v xml:space="preserve"> </v>
      </c>
      <c r="BL25" s="39" t="str">
        <f t="shared" si="34"/>
        <v xml:space="preserve"> </v>
      </c>
      <c r="BM25" s="39" t="str">
        <f t="shared" si="34"/>
        <v xml:space="preserve"> </v>
      </c>
      <c r="BN25" s="39" t="str">
        <f t="shared" si="35"/>
        <v>X</v>
      </c>
      <c r="BO25" s="39" t="str">
        <f t="shared" si="36"/>
        <v>X</v>
      </c>
      <c r="BP25" s="39" t="str">
        <f t="shared" si="36"/>
        <v>X</v>
      </c>
      <c r="BQ25" s="39" t="str">
        <f t="shared" si="36"/>
        <v>X</v>
      </c>
      <c r="BR25" s="39" t="str">
        <f t="shared" si="37"/>
        <v>X</v>
      </c>
      <c r="BS25" s="39" t="str">
        <f t="shared" si="37"/>
        <v>X</v>
      </c>
      <c r="BT25" s="39" t="str">
        <f t="shared" si="37"/>
        <v>X</v>
      </c>
      <c r="BU25" s="39" t="str">
        <f t="shared" si="37"/>
        <v>X</v>
      </c>
      <c r="BV25" s="39" t="str">
        <f t="shared" si="38"/>
        <v>X</v>
      </c>
      <c r="BW25" s="39" t="str">
        <f t="shared" si="33"/>
        <v>X</v>
      </c>
      <c r="BX25" s="39" t="str">
        <f t="shared" si="33"/>
        <v>X</v>
      </c>
      <c r="BY25" s="39" t="str">
        <f t="shared" si="33"/>
        <v>X</v>
      </c>
    </row>
    <row r="26" spans="1:77" ht="14.25" x14ac:dyDescent="0.45">
      <c r="A26" s="36" t="s">
        <v>428</v>
      </c>
      <c r="B26" s="38" t="s">
        <v>58</v>
      </c>
      <c r="C26" s="40"/>
      <c r="D26" s="40"/>
      <c r="E26" s="39" t="str">
        <f t="shared" si="4"/>
        <v>X</v>
      </c>
      <c r="F26" s="46" t="s">
        <v>592</v>
      </c>
      <c r="G26" s="39" t="str">
        <f t="shared" si="6"/>
        <v>X</v>
      </c>
      <c r="H26" s="39" t="str">
        <f t="shared" si="7"/>
        <v>X</v>
      </c>
      <c r="I26" s="39" t="str">
        <f t="shared" si="0"/>
        <v xml:space="preserve"> </v>
      </c>
      <c r="J26" s="39" t="str">
        <f t="shared" si="0"/>
        <v xml:space="preserve"> </v>
      </c>
      <c r="K26" s="39" t="str">
        <f t="shared" si="8"/>
        <v xml:space="preserve"> </v>
      </c>
      <c r="L26" s="39" t="str">
        <f t="shared" si="9"/>
        <v>X</v>
      </c>
      <c r="M26" s="39" t="str">
        <f t="shared" si="10"/>
        <v xml:space="preserve"> </v>
      </c>
      <c r="N26" s="39" t="str">
        <f t="shared" si="11"/>
        <v>X</v>
      </c>
      <c r="O26" s="39" t="str">
        <f t="shared" si="11"/>
        <v>X</v>
      </c>
      <c r="P26" s="39" t="str">
        <f t="shared" si="11"/>
        <v>X</v>
      </c>
      <c r="Q26" s="39" t="str">
        <f t="shared" si="12"/>
        <v>X</v>
      </c>
      <c r="R26" s="39" t="str">
        <f t="shared" si="13"/>
        <v xml:space="preserve"> </v>
      </c>
      <c r="S26" s="39" t="str">
        <f t="shared" si="14"/>
        <v xml:space="preserve"> </v>
      </c>
      <c r="T26" s="39" t="str">
        <f t="shared" si="15"/>
        <v xml:space="preserve"> </v>
      </c>
      <c r="U26" s="39" t="str">
        <f t="shared" si="16"/>
        <v xml:space="preserve"> </v>
      </c>
      <c r="V26" s="39" t="str">
        <f t="shared" si="17"/>
        <v>X</v>
      </c>
      <c r="W26" s="39" t="str">
        <f t="shared" si="17"/>
        <v>X</v>
      </c>
      <c r="X26" s="39" t="s">
        <v>592</v>
      </c>
      <c r="Y26" s="39" t="s">
        <v>592</v>
      </c>
      <c r="Z26" s="39" t="s">
        <v>592</v>
      </c>
      <c r="AA26" s="39" t="s">
        <v>592</v>
      </c>
      <c r="AB26" s="39" t="s">
        <v>592</v>
      </c>
      <c r="AC26" s="39" t="str">
        <f t="shared" si="18"/>
        <v>X</v>
      </c>
      <c r="AD26" s="39" t="str">
        <f t="shared" si="19"/>
        <v xml:space="preserve"> </v>
      </c>
      <c r="AE26" s="39" t="str">
        <f t="shared" si="19"/>
        <v xml:space="preserve"> </v>
      </c>
      <c r="AF26" s="39" t="str">
        <f t="shared" si="19"/>
        <v xml:space="preserve"> </v>
      </c>
      <c r="AG26" s="39" t="str">
        <f t="shared" si="19"/>
        <v xml:space="preserve"> </v>
      </c>
      <c r="AH26" s="39" t="str">
        <f t="shared" si="20"/>
        <v xml:space="preserve"> </v>
      </c>
      <c r="AI26" s="39" t="str">
        <f t="shared" si="21"/>
        <v>X</v>
      </c>
      <c r="AJ26" s="39" t="str">
        <f t="shared" si="22"/>
        <v xml:space="preserve"> </v>
      </c>
      <c r="AK26" s="39" t="str">
        <f t="shared" si="22"/>
        <v xml:space="preserve"> </v>
      </c>
      <c r="AL26" s="39" t="str">
        <f t="shared" si="23"/>
        <v xml:space="preserve"> </v>
      </c>
      <c r="AM26" s="39" t="str">
        <f t="shared" si="24"/>
        <v>X</v>
      </c>
      <c r="AN26" s="39" t="str">
        <f t="shared" si="24"/>
        <v>X</v>
      </c>
      <c r="AO26" s="39" t="str">
        <f t="shared" si="24"/>
        <v>X</v>
      </c>
      <c r="AP26" s="39" t="str">
        <f t="shared" si="25"/>
        <v xml:space="preserve"> </v>
      </c>
      <c r="AQ26" s="39" t="str">
        <f t="shared" si="25"/>
        <v xml:space="preserve"> </v>
      </c>
      <c r="AR26" s="39" t="str">
        <f t="shared" si="25"/>
        <v xml:space="preserve"> </v>
      </c>
      <c r="AS26" s="39" t="str">
        <f t="shared" si="25"/>
        <v xml:space="preserve"> </v>
      </c>
      <c r="AT26" s="39" t="str">
        <f t="shared" si="26"/>
        <v>X</v>
      </c>
      <c r="AU26" s="39" t="str">
        <f t="shared" si="26"/>
        <v>X</v>
      </c>
      <c r="AV26" s="39" t="str">
        <f t="shared" si="27"/>
        <v xml:space="preserve"> </v>
      </c>
      <c r="AW26" s="39" t="str">
        <f t="shared" si="27"/>
        <v xml:space="preserve"> </v>
      </c>
      <c r="AX26" s="39" t="str">
        <f t="shared" si="27"/>
        <v xml:space="preserve"> </v>
      </c>
      <c r="AY26" s="39" t="str">
        <f t="shared" si="28"/>
        <v xml:space="preserve"> </v>
      </c>
      <c r="AZ26" s="39" t="str">
        <f t="shared" si="28"/>
        <v xml:space="preserve"> </v>
      </c>
      <c r="BA26" s="39" t="str">
        <f t="shared" si="28"/>
        <v xml:space="preserve"> </v>
      </c>
      <c r="BB26" s="39" t="str">
        <f t="shared" si="28"/>
        <v xml:space="preserve"> </v>
      </c>
      <c r="BC26" s="39" t="str">
        <f t="shared" si="28"/>
        <v xml:space="preserve"> </v>
      </c>
      <c r="BD26" s="39" t="str">
        <f t="shared" si="29"/>
        <v xml:space="preserve"> </v>
      </c>
      <c r="BE26" s="39" t="str">
        <f t="shared" si="30"/>
        <v xml:space="preserve"> </v>
      </c>
      <c r="BF26" s="39" t="str">
        <f t="shared" si="30"/>
        <v xml:space="preserve"> </v>
      </c>
      <c r="BG26" s="39" t="str">
        <f t="shared" si="30"/>
        <v xml:space="preserve"> </v>
      </c>
      <c r="BH26" s="39" t="str">
        <f t="shared" si="30"/>
        <v xml:space="preserve"> </v>
      </c>
      <c r="BI26" s="39" t="str">
        <f t="shared" si="31"/>
        <v>X</v>
      </c>
      <c r="BJ26" s="39" t="str">
        <f t="shared" si="32"/>
        <v>X</v>
      </c>
      <c r="BK26" s="39" t="str">
        <f t="shared" si="34"/>
        <v xml:space="preserve"> </v>
      </c>
      <c r="BL26" s="39" t="str">
        <f t="shared" si="34"/>
        <v xml:space="preserve"> </v>
      </c>
      <c r="BM26" s="39" t="str">
        <f t="shared" si="34"/>
        <v xml:space="preserve"> </v>
      </c>
      <c r="BN26" s="39" t="str">
        <f t="shared" si="35"/>
        <v>X</v>
      </c>
      <c r="BO26" s="39" t="str">
        <f t="shared" si="36"/>
        <v>X</v>
      </c>
      <c r="BP26" s="39" t="str">
        <f t="shared" si="36"/>
        <v>X</v>
      </c>
      <c r="BQ26" s="39" t="str">
        <f t="shared" si="36"/>
        <v>X</v>
      </c>
      <c r="BR26" s="39" t="str">
        <f t="shared" si="37"/>
        <v>X</v>
      </c>
      <c r="BS26" s="39" t="str">
        <f t="shared" si="37"/>
        <v>X</v>
      </c>
      <c r="BT26" s="39" t="str">
        <f t="shared" si="37"/>
        <v>X</v>
      </c>
      <c r="BU26" s="39" t="str">
        <f t="shared" si="37"/>
        <v>X</v>
      </c>
      <c r="BV26" s="39" t="str">
        <f t="shared" si="38"/>
        <v>X</v>
      </c>
      <c r="BW26" s="39" t="str">
        <f t="shared" si="33"/>
        <v>X</v>
      </c>
      <c r="BX26" s="39" t="str">
        <f t="shared" si="33"/>
        <v>X</v>
      </c>
      <c r="BY26" s="39" t="str">
        <f t="shared" si="33"/>
        <v>X</v>
      </c>
    </row>
    <row r="27" spans="1:77" ht="14.25" x14ac:dyDescent="0.45">
      <c r="A27" s="36" t="s">
        <v>429</v>
      </c>
      <c r="B27" s="38" t="s">
        <v>58</v>
      </c>
      <c r="C27" s="40"/>
      <c r="D27" s="40"/>
      <c r="E27" s="39" t="str">
        <f t="shared" si="4"/>
        <v>X</v>
      </c>
      <c r="F27" s="46" t="s">
        <v>592</v>
      </c>
      <c r="G27" s="39" t="str">
        <f t="shared" si="6"/>
        <v>X</v>
      </c>
      <c r="H27" s="39" t="str">
        <f t="shared" si="7"/>
        <v>X</v>
      </c>
      <c r="I27" s="39" t="str">
        <f t="shared" si="0"/>
        <v xml:space="preserve"> </v>
      </c>
      <c r="J27" s="39" t="str">
        <f t="shared" si="0"/>
        <v xml:space="preserve"> </v>
      </c>
      <c r="K27" s="39" t="str">
        <f t="shared" si="8"/>
        <v xml:space="preserve"> </v>
      </c>
      <c r="L27" s="39" t="str">
        <f t="shared" si="9"/>
        <v>X</v>
      </c>
      <c r="M27" s="39" t="str">
        <f t="shared" si="10"/>
        <v xml:space="preserve"> </v>
      </c>
      <c r="N27" s="39" t="str">
        <f t="shared" si="11"/>
        <v>X</v>
      </c>
      <c r="O27" s="39" t="str">
        <f t="shared" si="11"/>
        <v>X</v>
      </c>
      <c r="P27" s="39" t="str">
        <f t="shared" si="11"/>
        <v>X</v>
      </c>
      <c r="Q27" s="39" t="str">
        <f t="shared" si="12"/>
        <v>X</v>
      </c>
      <c r="R27" s="39" t="str">
        <f t="shared" si="13"/>
        <v xml:space="preserve"> </v>
      </c>
      <c r="S27" s="39" t="str">
        <f t="shared" si="14"/>
        <v xml:space="preserve"> </v>
      </c>
      <c r="T27" s="39" t="str">
        <f t="shared" si="15"/>
        <v xml:space="preserve"> </v>
      </c>
      <c r="U27" s="39" t="str">
        <f t="shared" si="16"/>
        <v xml:space="preserve"> </v>
      </c>
      <c r="V27" s="39" t="str">
        <f t="shared" si="17"/>
        <v>X</v>
      </c>
      <c r="W27" s="39" t="str">
        <f t="shared" si="17"/>
        <v>X</v>
      </c>
      <c r="X27" s="39" t="s">
        <v>592</v>
      </c>
      <c r="Y27" s="39" t="s">
        <v>592</v>
      </c>
      <c r="Z27" s="39" t="s">
        <v>592</v>
      </c>
      <c r="AA27" s="39" t="s">
        <v>592</v>
      </c>
      <c r="AB27" s="39" t="s">
        <v>592</v>
      </c>
      <c r="AC27" s="39" t="str">
        <f t="shared" si="18"/>
        <v>X</v>
      </c>
      <c r="AD27" s="39" t="str">
        <f t="shared" si="19"/>
        <v xml:space="preserve"> </v>
      </c>
      <c r="AE27" s="39" t="str">
        <f t="shared" si="19"/>
        <v xml:space="preserve"> </v>
      </c>
      <c r="AF27" s="39" t="str">
        <f t="shared" si="19"/>
        <v xml:space="preserve"> </v>
      </c>
      <c r="AG27" s="39" t="str">
        <f t="shared" si="19"/>
        <v xml:space="preserve"> </v>
      </c>
      <c r="AH27" s="39" t="str">
        <f t="shared" si="20"/>
        <v xml:space="preserve"> </v>
      </c>
      <c r="AI27" s="39" t="str">
        <f t="shared" si="21"/>
        <v>X</v>
      </c>
      <c r="AJ27" s="39" t="str">
        <f t="shared" si="22"/>
        <v xml:space="preserve"> </v>
      </c>
      <c r="AK27" s="39" t="str">
        <f t="shared" si="22"/>
        <v xml:space="preserve"> </v>
      </c>
      <c r="AL27" s="39" t="str">
        <f t="shared" si="23"/>
        <v xml:space="preserve"> </v>
      </c>
      <c r="AM27" s="39" t="str">
        <f t="shared" si="24"/>
        <v>X</v>
      </c>
      <c r="AN27" s="39" t="str">
        <f t="shared" si="24"/>
        <v>X</v>
      </c>
      <c r="AO27" s="39" t="str">
        <f t="shared" si="24"/>
        <v>X</v>
      </c>
      <c r="AP27" s="39" t="str">
        <f t="shared" si="25"/>
        <v xml:space="preserve"> </v>
      </c>
      <c r="AQ27" s="39" t="str">
        <f t="shared" si="25"/>
        <v xml:space="preserve"> </v>
      </c>
      <c r="AR27" s="39" t="str">
        <f t="shared" si="25"/>
        <v xml:space="preserve"> </v>
      </c>
      <c r="AS27" s="39" t="str">
        <f t="shared" si="25"/>
        <v xml:space="preserve"> </v>
      </c>
      <c r="AT27" s="39" t="str">
        <f t="shared" si="26"/>
        <v>X</v>
      </c>
      <c r="AU27" s="39" t="str">
        <f t="shared" si="26"/>
        <v>X</v>
      </c>
      <c r="AV27" s="39" t="str">
        <f t="shared" si="27"/>
        <v xml:space="preserve"> </v>
      </c>
      <c r="AW27" s="39" t="str">
        <f t="shared" si="27"/>
        <v xml:space="preserve"> </v>
      </c>
      <c r="AX27" s="39" t="str">
        <f t="shared" si="27"/>
        <v xml:space="preserve"> </v>
      </c>
      <c r="AY27" s="39" t="str">
        <f t="shared" si="28"/>
        <v xml:space="preserve"> </v>
      </c>
      <c r="AZ27" s="39" t="str">
        <f t="shared" si="28"/>
        <v xml:space="preserve"> </v>
      </c>
      <c r="BA27" s="39" t="str">
        <f t="shared" si="28"/>
        <v xml:space="preserve"> </v>
      </c>
      <c r="BB27" s="39" t="str">
        <f t="shared" si="28"/>
        <v xml:space="preserve"> </v>
      </c>
      <c r="BC27" s="39" t="str">
        <f t="shared" si="28"/>
        <v xml:space="preserve"> </v>
      </c>
      <c r="BD27" s="39" t="str">
        <f t="shared" si="29"/>
        <v xml:space="preserve"> </v>
      </c>
      <c r="BE27" s="39" t="str">
        <f t="shared" si="30"/>
        <v xml:space="preserve"> </v>
      </c>
      <c r="BF27" s="39" t="str">
        <f t="shared" si="30"/>
        <v xml:space="preserve"> </v>
      </c>
      <c r="BG27" s="39" t="str">
        <f t="shared" si="30"/>
        <v xml:space="preserve"> </v>
      </c>
      <c r="BH27" s="39" t="str">
        <f t="shared" si="30"/>
        <v xml:space="preserve"> </v>
      </c>
      <c r="BI27" s="39" t="str">
        <f t="shared" si="31"/>
        <v>X</v>
      </c>
      <c r="BJ27" s="39" t="str">
        <f t="shared" si="32"/>
        <v>X</v>
      </c>
      <c r="BK27" s="39" t="str">
        <f t="shared" si="34"/>
        <v xml:space="preserve"> </v>
      </c>
      <c r="BL27" s="39" t="str">
        <f t="shared" si="34"/>
        <v xml:space="preserve"> </v>
      </c>
      <c r="BM27" s="39" t="str">
        <f t="shared" si="34"/>
        <v xml:space="preserve"> </v>
      </c>
      <c r="BN27" s="39" t="str">
        <f t="shared" si="35"/>
        <v>X</v>
      </c>
      <c r="BO27" s="39" t="str">
        <f t="shared" si="36"/>
        <v>X</v>
      </c>
      <c r="BP27" s="39" t="str">
        <f t="shared" si="36"/>
        <v>X</v>
      </c>
      <c r="BQ27" s="39" t="str">
        <f t="shared" si="36"/>
        <v>X</v>
      </c>
      <c r="BR27" s="39" t="str">
        <f t="shared" si="37"/>
        <v>X</v>
      </c>
      <c r="BS27" s="39" t="str">
        <f t="shared" si="37"/>
        <v>X</v>
      </c>
      <c r="BT27" s="39" t="str">
        <f t="shared" si="37"/>
        <v>X</v>
      </c>
      <c r="BU27" s="39" t="str">
        <f t="shared" si="37"/>
        <v>X</v>
      </c>
      <c r="BV27" s="39" t="str">
        <f t="shared" si="38"/>
        <v>X</v>
      </c>
      <c r="BW27" s="39" t="str">
        <f t="shared" si="33"/>
        <v>X</v>
      </c>
      <c r="BX27" s="39" t="str">
        <f t="shared" si="33"/>
        <v>X</v>
      </c>
      <c r="BY27" s="39" t="str">
        <f t="shared" si="33"/>
        <v>X</v>
      </c>
    </row>
    <row r="28" spans="1:77" ht="14.25" x14ac:dyDescent="0.45">
      <c r="A28" s="36" t="s">
        <v>430</v>
      </c>
      <c r="B28" s="38" t="s">
        <v>58</v>
      </c>
      <c r="C28" s="40"/>
      <c r="D28" s="40"/>
      <c r="E28" s="39" t="str">
        <f t="shared" si="4"/>
        <v>X</v>
      </c>
      <c r="F28" s="46" t="s">
        <v>592</v>
      </c>
      <c r="G28" s="39" t="str">
        <f t="shared" si="6"/>
        <v>X</v>
      </c>
      <c r="H28" s="39" t="str">
        <f t="shared" si="7"/>
        <v>X</v>
      </c>
      <c r="I28" s="39" t="str">
        <f t="shared" si="0"/>
        <v xml:space="preserve"> </v>
      </c>
      <c r="J28" s="39" t="str">
        <f t="shared" si="0"/>
        <v xml:space="preserve"> </v>
      </c>
      <c r="K28" s="39" t="str">
        <f t="shared" si="8"/>
        <v xml:space="preserve"> </v>
      </c>
      <c r="L28" s="39" t="str">
        <f t="shared" si="9"/>
        <v>X</v>
      </c>
      <c r="M28" s="39" t="str">
        <f t="shared" si="10"/>
        <v xml:space="preserve"> </v>
      </c>
      <c r="N28" s="39" t="str">
        <f t="shared" si="11"/>
        <v>X</v>
      </c>
      <c r="O28" s="39" t="str">
        <f t="shared" si="11"/>
        <v>X</v>
      </c>
      <c r="P28" s="39" t="str">
        <f t="shared" si="11"/>
        <v>X</v>
      </c>
      <c r="Q28" s="39" t="str">
        <f t="shared" si="12"/>
        <v>X</v>
      </c>
      <c r="R28" s="39" t="str">
        <f t="shared" si="13"/>
        <v xml:space="preserve"> </v>
      </c>
      <c r="S28" s="39" t="str">
        <f t="shared" si="14"/>
        <v xml:space="preserve"> </v>
      </c>
      <c r="T28" s="39" t="str">
        <f t="shared" si="15"/>
        <v xml:space="preserve"> </v>
      </c>
      <c r="U28" s="39" t="str">
        <f t="shared" si="16"/>
        <v xml:space="preserve"> </v>
      </c>
      <c r="V28" s="39" t="str">
        <f t="shared" si="17"/>
        <v>X</v>
      </c>
      <c r="W28" s="39" t="str">
        <f t="shared" si="17"/>
        <v>X</v>
      </c>
      <c r="X28" s="39" t="s">
        <v>592</v>
      </c>
      <c r="Y28" s="39" t="s">
        <v>592</v>
      </c>
      <c r="Z28" s="39" t="s">
        <v>592</v>
      </c>
      <c r="AA28" s="39" t="s">
        <v>592</v>
      </c>
      <c r="AB28" s="39" t="s">
        <v>592</v>
      </c>
      <c r="AC28" s="39" t="str">
        <f t="shared" si="18"/>
        <v>X</v>
      </c>
      <c r="AD28" s="39" t="str">
        <f t="shared" si="19"/>
        <v xml:space="preserve"> </v>
      </c>
      <c r="AE28" s="39" t="str">
        <f t="shared" si="19"/>
        <v xml:space="preserve"> </v>
      </c>
      <c r="AF28" s="39" t="str">
        <f t="shared" si="19"/>
        <v xml:space="preserve"> </v>
      </c>
      <c r="AG28" s="39" t="str">
        <f t="shared" si="19"/>
        <v xml:space="preserve"> </v>
      </c>
      <c r="AH28" s="39" t="str">
        <f t="shared" si="20"/>
        <v xml:space="preserve"> </v>
      </c>
      <c r="AI28" s="39" t="str">
        <f t="shared" si="21"/>
        <v>X</v>
      </c>
      <c r="AJ28" s="39" t="str">
        <f t="shared" si="22"/>
        <v xml:space="preserve"> </v>
      </c>
      <c r="AK28" s="39" t="str">
        <f t="shared" si="22"/>
        <v xml:space="preserve"> </v>
      </c>
      <c r="AL28" s="39" t="str">
        <f t="shared" si="23"/>
        <v xml:space="preserve"> </v>
      </c>
      <c r="AM28" s="39" t="str">
        <f t="shared" si="24"/>
        <v>X</v>
      </c>
      <c r="AN28" s="39" t="str">
        <f t="shared" si="24"/>
        <v>X</v>
      </c>
      <c r="AO28" s="39" t="str">
        <f t="shared" si="24"/>
        <v>X</v>
      </c>
      <c r="AP28" s="39" t="str">
        <f t="shared" si="25"/>
        <v xml:space="preserve"> </v>
      </c>
      <c r="AQ28" s="39" t="str">
        <f t="shared" si="25"/>
        <v xml:space="preserve"> </v>
      </c>
      <c r="AR28" s="39" t="str">
        <f t="shared" si="25"/>
        <v xml:space="preserve"> </v>
      </c>
      <c r="AS28" s="39" t="str">
        <f t="shared" si="25"/>
        <v xml:space="preserve"> </v>
      </c>
      <c r="AT28" s="39" t="str">
        <f t="shared" si="26"/>
        <v>X</v>
      </c>
      <c r="AU28" s="39" t="str">
        <f t="shared" si="26"/>
        <v>X</v>
      </c>
      <c r="AV28" s="39" t="str">
        <f t="shared" si="27"/>
        <v xml:space="preserve"> </v>
      </c>
      <c r="AW28" s="39" t="str">
        <f t="shared" si="27"/>
        <v xml:space="preserve"> </v>
      </c>
      <c r="AX28" s="39" t="str">
        <f t="shared" si="27"/>
        <v xml:space="preserve"> </v>
      </c>
      <c r="AY28" s="39" t="str">
        <f t="shared" si="28"/>
        <v xml:space="preserve"> </v>
      </c>
      <c r="AZ28" s="39" t="str">
        <f t="shared" si="28"/>
        <v xml:space="preserve"> </v>
      </c>
      <c r="BA28" s="39" t="str">
        <f t="shared" si="28"/>
        <v xml:space="preserve"> </v>
      </c>
      <c r="BB28" s="39" t="str">
        <f t="shared" si="28"/>
        <v xml:space="preserve"> </v>
      </c>
      <c r="BC28" s="39" t="str">
        <f t="shared" si="28"/>
        <v xml:space="preserve"> </v>
      </c>
      <c r="BD28" s="39" t="str">
        <f t="shared" si="29"/>
        <v xml:space="preserve"> </v>
      </c>
      <c r="BE28" s="39" t="str">
        <f t="shared" si="30"/>
        <v xml:space="preserve"> </v>
      </c>
      <c r="BF28" s="39" t="str">
        <f t="shared" si="30"/>
        <v xml:space="preserve"> </v>
      </c>
      <c r="BG28" s="39" t="str">
        <f t="shared" si="30"/>
        <v xml:space="preserve"> </v>
      </c>
      <c r="BH28" s="39" t="str">
        <f t="shared" si="30"/>
        <v xml:space="preserve"> </v>
      </c>
      <c r="BI28" s="39" t="str">
        <f t="shared" si="31"/>
        <v>X</v>
      </c>
      <c r="BJ28" s="39" t="str">
        <f t="shared" si="32"/>
        <v>X</v>
      </c>
      <c r="BK28" s="39" t="str">
        <f t="shared" si="34"/>
        <v xml:space="preserve"> </v>
      </c>
      <c r="BL28" s="39" t="str">
        <f t="shared" si="34"/>
        <v xml:space="preserve"> </v>
      </c>
      <c r="BM28" s="39" t="str">
        <f t="shared" si="34"/>
        <v xml:space="preserve"> </v>
      </c>
      <c r="BN28" s="39" t="str">
        <f t="shared" si="35"/>
        <v>X</v>
      </c>
      <c r="BO28" s="39" t="str">
        <f t="shared" si="36"/>
        <v>X</v>
      </c>
      <c r="BP28" s="39" t="str">
        <f t="shared" si="36"/>
        <v>X</v>
      </c>
      <c r="BQ28" s="39" t="str">
        <f t="shared" si="36"/>
        <v>X</v>
      </c>
      <c r="BR28" s="39" t="str">
        <f t="shared" si="37"/>
        <v>X</v>
      </c>
      <c r="BS28" s="39" t="str">
        <f t="shared" si="37"/>
        <v>X</v>
      </c>
      <c r="BT28" s="39" t="str">
        <f t="shared" si="37"/>
        <v>X</v>
      </c>
      <c r="BU28" s="39" t="str">
        <f t="shared" si="37"/>
        <v>X</v>
      </c>
      <c r="BV28" s="39" t="str">
        <f t="shared" si="38"/>
        <v>X</v>
      </c>
      <c r="BW28" s="39" t="str">
        <f t="shared" si="33"/>
        <v>X</v>
      </c>
      <c r="BX28" s="39" t="str">
        <f t="shared" si="33"/>
        <v>X</v>
      </c>
      <c r="BY28" s="39" t="str">
        <f t="shared" si="33"/>
        <v>X</v>
      </c>
    </row>
    <row r="29" spans="1:77" ht="14.25" x14ac:dyDescent="0.45">
      <c r="A29" s="36" t="s">
        <v>431</v>
      </c>
      <c r="B29" s="38" t="s">
        <v>58</v>
      </c>
      <c r="C29" s="40"/>
      <c r="D29" s="40"/>
      <c r="E29" s="39" t="str">
        <f t="shared" si="4"/>
        <v>X</v>
      </c>
      <c r="F29" s="46" t="s">
        <v>592</v>
      </c>
      <c r="G29" s="39" t="str">
        <f t="shared" si="6"/>
        <v>X</v>
      </c>
      <c r="H29" s="39" t="str">
        <f t="shared" si="7"/>
        <v>X</v>
      </c>
      <c r="I29" s="39" t="str">
        <f t="shared" si="0"/>
        <v xml:space="preserve"> </v>
      </c>
      <c r="J29" s="39" t="str">
        <f t="shared" si="0"/>
        <v xml:space="preserve"> </v>
      </c>
      <c r="K29" s="39" t="str">
        <f t="shared" si="8"/>
        <v xml:space="preserve"> </v>
      </c>
      <c r="L29" s="39" t="str">
        <f t="shared" si="9"/>
        <v>X</v>
      </c>
      <c r="M29" s="39" t="str">
        <f t="shared" si="10"/>
        <v xml:space="preserve"> </v>
      </c>
      <c r="N29" s="39" t="str">
        <f t="shared" si="11"/>
        <v>X</v>
      </c>
      <c r="O29" s="39" t="str">
        <f t="shared" si="11"/>
        <v>X</v>
      </c>
      <c r="P29" s="39" t="str">
        <f t="shared" si="11"/>
        <v>X</v>
      </c>
      <c r="Q29" s="39" t="str">
        <f t="shared" si="12"/>
        <v>X</v>
      </c>
      <c r="R29" s="39" t="str">
        <f t="shared" si="13"/>
        <v xml:space="preserve"> </v>
      </c>
      <c r="S29" s="39" t="str">
        <f t="shared" si="14"/>
        <v xml:space="preserve"> </v>
      </c>
      <c r="T29" s="39" t="str">
        <f t="shared" si="15"/>
        <v xml:space="preserve"> </v>
      </c>
      <c r="U29" s="39" t="str">
        <f t="shared" si="16"/>
        <v xml:space="preserve"> </v>
      </c>
      <c r="V29" s="39" t="str">
        <f t="shared" si="17"/>
        <v>X</v>
      </c>
      <c r="W29" s="39" t="str">
        <f t="shared" si="17"/>
        <v>X</v>
      </c>
      <c r="X29" s="39" t="s">
        <v>592</v>
      </c>
      <c r="Y29" s="39" t="s">
        <v>592</v>
      </c>
      <c r="Z29" s="39" t="s">
        <v>592</v>
      </c>
      <c r="AA29" s="39" t="s">
        <v>592</v>
      </c>
      <c r="AB29" s="39" t="s">
        <v>592</v>
      </c>
      <c r="AC29" s="39" t="str">
        <f t="shared" si="18"/>
        <v>X</v>
      </c>
      <c r="AD29" s="39" t="str">
        <f t="shared" si="19"/>
        <v xml:space="preserve"> </v>
      </c>
      <c r="AE29" s="39" t="str">
        <f t="shared" si="19"/>
        <v xml:space="preserve"> </v>
      </c>
      <c r="AF29" s="39" t="str">
        <f t="shared" si="19"/>
        <v xml:space="preserve"> </v>
      </c>
      <c r="AG29" s="39" t="str">
        <f t="shared" si="19"/>
        <v xml:space="preserve"> </v>
      </c>
      <c r="AH29" s="39" t="str">
        <f t="shared" si="20"/>
        <v xml:space="preserve"> </v>
      </c>
      <c r="AI29" s="39" t="str">
        <f t="shared" si="21"/>
        <v>X</v>
      </c>
      <c r="AJ29" s="39" t="str">
        <f t="shared" si="22"/>
        <v xml:space="preserve"> </v>
      </c>
      <c r="AK29" s="39" t="str">
        <f t="shared" si="22"/>
        <v xml:space="preserve"> </v>
      </c>
      <c r="AL29" s="39" t="str">
        <f t="shared" si="23"/>
        <v xml:space="preserve"> </v>
      </c>
      <c r="AM29" s="39" t="str">
        <f t="shared" si="24"/>
        <v>X</v>
      </c>
      <c r="AN29" s="39" t="str">
        <f t="shared" si="24"/>
        <v>X</v>
      </c>
      <c r="AO29" s="39" t="str">
        <f t="shared" si="24"/>
        <v>X</v>
      </c>
      <c r="AP29" s="39" t="str">
        <f t="shared" si="25"/>
        <v xml:space="preserve"> </v>
      </c>
      <c r="AQ29" s="39" t="str">
        <f t="shared" si="25"/>
        <v xml:space="preserve"> </v>
      </c>
      <c r="AR29" s="39" t="str">
        <f t="shared" si="25"/>
        <v xml:space="preserve"> </v>
      </c>
      <c r="AS29" s="39" t="str">
        <f t="shared" si="25"/>
        <v xml:space="preserve"> </v>
      </c>
      <c r="AT29" s="39" t="str">
        <f t="shared" si="26"/>
        <v>X</v>
      </c>
      <c r="AU29" s="39" t="str">
        <f t="shared" si="26"/>
        <v>X</v>
      </c>
      <c r="AV29" s="39" t="str">
        <f t="shared" si="27"/>
        <v xml:space="preserve"> </v>
      </c>
      <c r="AW29" s="39" t="str">
        <f t="shared" si="27"/>
        <v xml:space="preserve"> </v>
      </c>
      <c r="AX29" s="39" t="str">
        <f t="shared" si="27"/>
        <v xml:space="preserve"> </v>
      </c>
      <c r="AY29" s="39" t="str">
        <f t="shared" si="28"/>
        <v xml:space="preserve"> </v>
      </c>
      <c r="AZ29" s="39" t="str">
        <f t="shared" si="28"/>
        <v xml:space="preserve"> </v>
      </c>
      <c r="BA29" s="39" t="str">
        <f t="shared" si="28"/>
        <v xml:space="preserve"> </v>
      </c>
      <c r="BB29" s="39" t="str">
        <f t="shared" si="28"/>
        <v xml:space="preserve"> </v>
      </c>
      <c r="BC29" s="39" t="str">
        <f t="shared" si="28"/>
        <v xml:space="preserve"> </v>
      </c>
      <c r="BD29" s="39" t="str">
        <f t="shared" si="29"/>
        <v xml:space="preserve"> </v>
      </c>
      <c r="BE29" s="39" t="str">
        <f t="shared" si="30"/>
        <v xml:space="preserve"> </v>
      </c>
      <c r="BF29" s="39" t="str">
        <f t="shared" si="30"/>
        <v xml:space="preserve"> </v>
      </c>
      <c r="BG29" s="39" t="str">
        <f t="shared" si="30"/>
        <v xml:space="preserve"> </v>
      </c>
      <c r="BH29" s="39" t="str">
        <f t="shared" si="30"/>
        <v xml:space="preserve"> </v>
      </c>
      <c r="BI29" s="39" t="str">
        <f t="shared" si="31"/>
        <v>X</v>
      </c>
      <c r="BJ29" s="39" t="str">
        <f t="shared" si="32"/>
        <v>X</v>
      </c>
      <c r="BK29" s="39" t="str">
        <f t="shared" si="34"/>
        <v xml:space="preserve"> </v>
      </c>
      <c r="BL29" s="39" t="str">
        <f t="shared" si="34"/>
        <v xml:space="preserve"> </v>
      </c>
      <c r="BM29" s="39" t="str">
        <f t="shared" si="34"/>
        <v xml:space="preserve"> </v>
      </c>
      <c r="BN29" s="39" t="str">
        <f t="shared" si="35"/>
        <v>X</v>
      </c>
      <c r="BO29" s="39" t="str">
        <f t="shared" si="36"/>
        <v>X</v>
      </c>
      <c r="BP29" s="39" t="str">
        <f t="shared" si="36"/>
        <v>X</v>
      </c>
      <c r="BQ29" s="39" t="str">
        <f t="shared" si="36"/>
        <v>X</v>
      </c>
      <c r="BR29" s="39" t="str">
        <f t="shared" si="37"/>
        <v>X</v>
      </c>
      <c r="BS29" s="39" t="str">
        <f t="shared" si="37"/>
        <v>X</v>
      </c>
      <c r="BT29" s="39" t="str">
        <f t="shared" si="37"/>
        <v>X</v>
      </c>
      <c r="BU29" s="39" t="str">
        <f t="shared" si="37"/>
        <v>X</v>
      </c>
      <c r="BV29" s="39" t="str">
        <f t="shared" si="38"/>
        <v>X</v>
      </c>
      <c r="BW29" s="39" t="str">
        <f t="shared" si="33"/>
        <v>X</v>
      </c>
      <c r="BX29" s="39" t="str">
        <f t="shared" si="33"/>
        <v>X</v>
      </c>
      <c r="BY29" s="39" t="str">
        <f t="shared" si="33"/>
        <v>X</v>
      </c>
    </row>
    <row r="30" spans="1:77" ht="14.25" x14ac:dyDescent="0.45">
      <c r="A30" s="41" t="s">
        <v>389</v>
      </c>
      <c r="B30" s="37" t="s">
        <v>58</v>
      </c>
      <c r="C30" s="37" t="s">
        <v>58</v>
      </c>
      <c r="D30" s="37" t="s">
        <v>58</v>
      </c>
      <c r="E30" s="39" t="str">
        <f t="shared" si="4"/>
        <v>X</v>
      </c>
      <c r="F30" s="46" t="s">
        <v>592</v>
      </c>
      <c r="G30" s="39" t="str">
        <f t="shared" si="6"/>
        <v>X</v>
      </c>
      <c r="H30" s="39" t="str">
        <f t="shared" si="7"/>
        <v>X</v>
      </c>
      <c r="I30" s="39" t="str">
        <f t="shared" si="0"/>
        <v>X</v>
      </c>
      <c r="J30" s="39" t="str">
        <f t="shared" si="0"/>
        <v>X</v>
      </c>
      <c r="K30" s="39" t="str">
        <f t="shared" si="8"/>
        <v>X</v>
      </c>
      <c r="L30" s="39" t="str">
        <f t="shared" si="9"/>
        <v>X</v>
      </c>
      <c r="M30" s="39" t="s">
        <v>592</v>
      </c>
      <c r="N30" s="39" t="str">
        <f t="shared" si="11"/>
        <v>X</v>
      </c>
      <c r="O30" s="39" t="str">
        <f t="shared" si="11"/>
        <v>X</v>
      </c>
      <c r="P30" s="39" t="str">
        <f t="shared" si="11"/>
        <v>X</v>
      </c>
      <c r="Q30" s="39" t="str">
        <f t="shared" si="12"/>
        <v>X</v>
      </c>
      <c r="R30" s="39" t="str">
        <f t="shared" si="13"/>
        <v>X</v>
      </c>
      <c r="S30" s="39" t="str">
        <f t="shared" si="14"/>
        <v>X</v>
      </c>
      <c r="T30" s="39" t="str">
        <f t="shared" si="15"/>
        <v>X</v>
      </c>
      <c r="U30" s="39" t="str">
        <f t="shared" si="16"/>
        <v>X</v>
      </c>
      <c r="V30" s="39" t="str">
        <f t="shared" si="17"/>
        <v>X</v>
      </c>
      <c r="W30" s="39" t="str">
        <f t="shared" si="17"/>
        <v>X</v>
      </c>
      <c r="X30" s="39" t="s">
        <v>592</v>
      </c>
      <c r="Y30" s="39" t="s">
        <v>58</v>
      </c>
      <c r="Z30" s="39" t="s">
        <v>58</v>
      </c>
      <c r="AA30" s="39" t="s">
        <v>58</v>
      </c>
      <c r="AB30" s="39" t="s">
        <v>58</v>
      </c>
      <c r="AC30" s="39" t="str">
        <f t="shared" si="18"/>
        <v>X</v>
      </c>
      <c r="AD30" s="39" t="str">
        <f t="shared" si="19"/>
        <v>X</v>
      </c>
      <c r="AE30" s="39" t="str">
        <f t="shared" si="19"/>
        <v>X</v>
      </c>
      <c r="AF30" s="39" t="str">
        <f t="shared" si="19"/>
        <v>X</v>
      </c>
      <c r="AG30" s="39" t="str">
        <f t="shared" si="19"/>
        <v>X</v>
      </c>
      <c r="AH30" s="39" t="str">
        <f t="shared" si="20"/>
        <v>X</v>
      </c>
      <c r="AI30" s="39" t="str">
        <f t="shared" si="21"/>
        <v>X</v>
      </c>
      <c r="AJ30" s="39" t="str">
        <f t="shared" si="22"/>
        <v>X</v>
      </c>
      <c r="AK30" s="39" t="str">
        <f t="shared" si="22"/>
        <v>X</v>
      </c>
      <c r="AL30" s="39" t="str">
        <f t="shared" si="23"/>
        <v>X</v>
      </c>
      <c r="AM30" s="39" t="str">
        <f t="shared" si="24"/>
        <v>X</v>
      </c>
      <c r="AN30" s="39" t="str">
        <f t="shared" si="24"/>
        <v>X</v>
      </c>
      <c r="AO30" s="39" t="str">
        <f t="shared" si="24"/>
        <v>X</v>
      </c>
      <c r="AP30" s="39" t="str">
        <f t="shared" si="25"/>
        <v>X</v>
      </c>
      <c r="AQ30" s="39" t="str">
        <f t="shared" si="25"/>
        <v>X</v>
      </c>
      <c r="AR30" s="39" t="str">
        <f t="shared" si="25"/>
        <v>X</v>
      </c>
      <c r="AS30" s="39" t="str">
        <f t="shared" si="25"/>
        <v>X</v>
      </c>
      <c r="AT30" s="39" t="str">
        <f t="shared" si="26"/>
        <v>X</v>
      </c>
      <c r="AU30" s="39" t="str">
        <f t="shared" si="26"/>
        <v>X</v>
      </c>
      <c r="AV30" s="39" t="str">
        <f t="shared" si="27"/>
        <v>X</v>
      </c>
      <c r="AW30" s="39" t="str">
        <f t="shared" si="27"/>
        <v>X</v>
      </c>
      <c r="AX30" s="39" t="str">
        <f t="shared" si="27"/>
        <v>X</v>
      </c>
      <c r="AY30" s="39" t="str">
        <f t="shared" si="28"/>
        <v>X</v>
      </c>
      <c r="AZ30" s="39" t="str">
        <f t="shared" si="28"/>
        <v>X</v>
      </c>
      <c r="BA30" s="39" t="str">
        <f t="shared" si="28"/>
        <v>X</v>
      </c>
      <c r="BB30" s="39" t="str">
        <f t="shared" si="28"/>
        <v>X</v>
      </c>
      <c r="BC30" s="39" t="str">
        <f t="shared" si="28"/>
        <v>X</v>
      </c>
      <c r="BD30" s="39" t="str">
        <f t="shared" si="29"/>
        <v>X</v>
      </c>
      <c r="BE30" s="39" t="str">
        <f t="shared" si="30"/>
        <v>X</v>
      </c>
      <c r="BF30" s="39" t="str">
        <f t="shared" si="30"/>
        <v>X</v>
      </c>
      <c r="BG30" s="39" t="str">
        <f t="shared" si="30"/>
        <v>X</v>
      </c>
      <c r="BH30" s="39" t="str">
        <f t="shared" si="30"/>
        <v>X</v>
      </c>
      <c r="BI30" s="39" t="str">
        <f t="shared" si="31"/>
        <v>X</v>
      </c>
      <c r="BJ30" s="39" t="str">
        <f t="shared" si="32"/>
        <v>X</v>
      </c>
      <c r="BK30" s="39" t="str">
        <f t="shared" si="34"/>
        <v>X</v>
      </c>
      <c r="BL30" s="39" t="str">
        <f t="shared" si="34"/>
        <v>X</v>
      </c>
      <c r="BM30" s="39" t="str">
        <f t="shared" si="34"/>
        <v>X</v>
      </c>
      <c r="BN30" s="39" t="str">
        <f t="shared" si="35"/>
        <v>X</v>
      </c>
      <c r="BO30" s="39" t="str">
        <f t="shared" si="36"/>
        <v>X</v>
      </c>
      <c r="BP30" s="39" t="str">
        <f t="shared" si="36"/>
        <v>X</v>
      </c>
      <c r="BQ30" s="39" t="str">
        <f t="shared" si="36"/>
        <v>X</v>
      </c>
      <c r="BR30" s="39" t="str">
        <f t="shared" si="37"/>
        <v>X</v>
      </c>
      <c r="BS30" s="39" t="str">
        <f t="shared" si="37"/>
        <v>X</v>
      </c>
      <c r="BT30" s="39" t="str">
        <f t="shared" si="37"/>
        <v>X</v>
      </c>
      <c r="BU30" s="39" t="str">
        <f t="shared" si="37"/>
        <v>X</v>
      </c>
      <c r="BV30" s="39" t="str">
        <f t="shared" si="38"/>
        <v>X</v>
      </c>
      <c r="BW30" s="39" t="str">
        <f t="shared" si="33"/>
        <v>X</v>
      </c>
      <c r="BX30" s="39" t="str">
        <f t="shared" si="33"/>
        <v>X</v>
      </c>
      <c r="BY30" s="39" t="str">
        <f t="shared" si="33"/>
        <v>X</v>
      </c>
    </row>
    <row r="31" spans="1:77" ht="14.25" x14ac:dyDescent="0.45">
      <c r="A31" s="36" t="s">
        <v>390</v>
      </c>
      <c r="B31" s="40"/>
      <c r="C31" s="38" t="s">
        <v>58</v>
      </c>
      <c r="D31" s="40"/>
      <c r="E31" s="39" t="str">
        <f t="shared" si="4"/>
        <v xml:space="preserve"> </v>
      </c>
      <c r="F31" s="39" t="str">
        <f t="shared" si="5"/>
        <v>X</v>
      </c>
      <c r="G31" s="39" t="str">
        <f t="shared" si="6"/>
        <v>X</v>
      </c>
      <c r="H31" s="39" t="str">
        <f t="shared" si="7"/>
        <v xml:space="preserve"> </v>
      </c>
      <c r="I31" s="39" t="str">
        <f t="shared" si="0"/>
        <v>X</v>
      </c>
      <c r="J31" s="39" t="str">
        <f t="shared" si="0"/>
        <v>X</v>
      </c>
      <c r="K31" s="39" t="str">
        <f t="shared" si="8"/>
        <v xml:space="preserve"> </v>
      </c>
      <c r="L31" s="39" t="str">
        <f t="shared" si="9"/>
        <v xml:space="preserve"> </v>
      </c>
      <c r="M31" s="39" t="str">
        <f t="shared" si="10"/>
        <v>X</v>
      </c>
      <c r="N31" s="39" t="str">
        <f t="shared" si="11"/>
        <v xml:space="preserve"> </v>
      </c>
      <c r="O31" s="39" t="str">
        <f t="shared" si="11"/>
        <v xml:space="preserve"> </v>
      </c>
      <c r="P31" s="39" t="str">
        <f t="shared" si="11"/>
        <v xml:space="preserve"> </v>
      </c>
      <c r="Q31" s="39" t="str">
        <f t="shared" si="12"/>
        <v xml:space="preserve"> </v>
      </c>
      <c r="R31" s="39" t="str">
        <f t="shared" si="13"/>
        <v xml:space="preserve"> </v>
      </c>
      <c r="S31" s="39" t="str">
        <f t="shared" si="14"/>
        <v xml:space="preserve"> </v>
      </c>
      <c r="T31" s="39" t="str">
        <f t="shared" si="15"/>
        <v xml:space="preserve"> </v>
      </c>
      <c r="U31" s="39" t="str">
        <f t="shared" si="16"/>
        <v xml:space="preserve"> </v>
      </c>
      <c r="V31" s="39" t="str">
        <f t="shared" si="17"/>
        <v xml:space="preserve"> </v>
      </c>
      <c r="W31" s="39" t="str">
        <f t="shared" si="17"/>
        <v xml:space="preserve"> </v>
      </c>
      <c r="X31" s="39" t="s">
        <v>58</v>
      </c>
      <c r="Y31" s="39" t="s">
        <v>592</v>
      </c>
      <c r="Z31" s="39" t="s">
        <v>592</v>
      </c>
      <c r="AA31" s="39" t="s">
        <v>592</v>
      </c>
      <c r="AB31" s="39" t="s">
        <v>592</v>
      </c>
      <c r="AC31" s="39" t="s">
        <v>592</v>
      </c>
      <c r="AD31" s="39" t="s">
        <v>592</v>
      </c>
      <c r="AE31" s="39" t="s">
        <v>592</v>
      </c>
      <c r="AF31" s="39" t="s">
        <v>592</v>
      </c>
      <c r="AG31" s="39" t="s">
        <v>592</v>
      </c>
      <c r="AH31" s="39" t="s">
        <v>592</v>
      </c>
      <c r="AI31" s="39" t="str">
        <f t="shared" si="21"/>
        <v>X</v>
      </c>
      <c r="AJ31" s="39" t="s">
        <v>592</v>
      </c>
      <c r="AK31" s="39" t="s">
        <v>592</v>
      </c>
      <c r="AL31" s="39" t="s">
        <v>592</v>
      </c>
      <c r="AM31" s="39" t="str">
        <f t="shared" si="24"/>
        <v xml:space="preserve"> </v>
      </c>
      <c r="AN31" s="39" t="str">
        <f t="shared" si="24"/>
        <v xml:space="preserve"> </v>
      </c>
      <c r="AO31" s="39" t="str">
        <f t="shared" si="24"/>
        <v xml:space="preserve"> </v>
      </c>
      <c r="AP31" s="39" t="s">
        <v>592</v>
      </c>
      <c r="AQ31" s="39" t="str">
        <f t="shared" si="25"/>
        <v>X</v>
      </c>
      <c r="AR31" s="39" t="str">
        <f t="shared" si="25"/>
        <v>X</v>
      </c>
      <c r="AS31" s="39" t="str">
        <f t="shared" si="25"/>
        <v>X</v>
      </c>
      <c r="AT31" s="39" t="str">
        <f t="shared" si="26"/>
        <v xml:space="preserve"> </v>
      </c>
      <c r="AU31" s="39" t="str">
        <f t="shared" si="26"/>
        <v xml:space="preserve"> </v>
      </c>
      <c r="AV31" s="39" t="str">
        <f t="shared" si="27"/>
        <v>X</v>
      </c>
      <c r="AW31" s="39" t="str">
        <f t="shared" si="27"/>
        <v>X</v>
      </c>
      <c r="AX31" s="39" t="s">
        <v>592</v>
      </c>
      <c r="AY31" s="39" t="str">
        <f t="shared" si="28"/>
        <v xml:space="preserve"> </v>
      </c>
      <c r="AZ31" s="39" t="str">
        <f t="shared" si="28"/>
        <v xml:space="preserve"> </v>
      </c>
      <c r="BA31" s="39" t="str">
        <f t="shared" si="28"/>
        <v xml:space="preserve"> </v>
      </c>
      <c r="BB31" s="39" t="str">
        <f t="shared" si="28"/>
        <v xml:space="preserve"> </v>
      </c>
      <c r="BC31" s="39" t="str">
        <f t="shared" si="28"/>
        <v xml:space="preserve"> </v>
      </c>
      <c r="BD31" s="39" t="str">
        <f t="shared" si="29"/>
        <v xml:space="preserve"> </v>
      </c>
      <c r="BE31" s="39" t="str">
        <f t="shared" si="30"/>
        <v xml:space="preserve"> </v>
      </c>
      <c r="BF31" s="39" t="str">
        <f t="shared" si="30"/>
        <v xml:space="preserve"> </v>
      </c>
      <c r="BG31" s="39" t="str">
        <f t="shared" si="30"/>
        <v xml:space="preserve"> </v>
      </c>
      <c r="BH31" s="39" t="str">
        <f t="shared" si="30"/>
        <v xml:space="preserve"> </v>
      </c>
      <c r="BI31" s="39" t="str">
        <f t="shared" si="31"/>
        <v xml:space="preserve"> </v>
      </c>
      <c r="BJ31" s="39" t="str">
        <f t="shared" si="32"/>
        <v xml:space="preserve"> </v>
      </c>
      <c r="BK31" s="39" t="str">
        <f t="shared" si="34"/>
        <v xml:space="preserve"> </v>
      </c>
      <c r="BL31" s="39" t="str">
        <f t="shared" si="34"/>
        <v xml:space="preserve"> </v>
      </c>
      <c r="BM31" s="39" t="str">
        <f t="shared" si="34"/>
        <v xml:space="preserve"> </v>
      </c>
      <c r="BN31" s="39" t="str">
        <f t="shared" si="35"/>
        <v xml:space="preserve"> </v>
      </c>
      <c r="BO31" s="39" t="str">
        <f t="shared" si="36"/>
        <v xml:space="preserve"> </v>
      </c>
      <c r="BP31" s="39" t="str">
        <f t="shared" si="36"/>
        <v xml:space="preserve"> </v>
      </c>
      <c r="BQ31" s="39" t="str">
        <f t="shared" si="36"/>
        <v xml:space="preserve"> </v>
      </c>
      <c r="BR31" s="39" t="str">
        <f t="shared" si="37"/>
        <v xml:space="preserve"> </v>
      </c>
      <c r="BS31" s="39" t="str">
        <f t="shared" si="37"/>
        <v xml:space="preserve"> </v>
      </c>
      <c r="BT31" s="39" t="str">
        <f t="shared" si="37"/>
        <v xml:space="preserve"> </v>
      </c>
      <c r="BU31" s="39" t="str">
        <f t="shared" si="37"/>
        <v xml:space="preserve"> </v>
      </c>
      <c r="BV31" s="39" t="str">
        <f t="shared" si="38"/>
        <v xml:space="preserve"> </v>
      </c>
      <c r="BW31" s="39" t="str">
        <f t="shared" si="33"/>
        <v xml:space="preserve"> </v>
      </c>
      <c r="BX31" s="39" t="str">
        <f t="shared" si="33"/>
        <v xml:space="preserve"> </v>
      </c>
      <c r="BY31" s="39" t="str">
        <f t="shared" si="33"/>
        <v xml:space="preserve"> </v>
      </c>
    </row>
    <row r="32" spans="1:77" ht="14.25" x14ac:dyDescent="0.45">
      <c r="A32" s="36" t="s">
        <v>432</v>
      </c>
      <c r="B32" s="37" t="s">
        <v>58</v>
      </c>
      <c r="C32" s="40"/>
      <c r="D32" s="40"/>
      <c r="E32" s="39" t="str">
        <f t="shared" si="4"/>
        <v>X</v>
      </c>
      <c r="F32" s="46" t="s">
        <v>592</v>
      </c>
      <c r="G32" s="39" t="str">
        <f t="shared" si="6"/>
        <v>X</v>
      </c>
      <c r="H32" s="39" t="str">
        <f t="shared" si="7"/>
        <v>X</v>
      </c>
      <c r="I32" s="39" t="str">
        <f t="shared" si="0"/>
        <v xml:space="preserve"> </v>
      </c>
      <c r="J32" s="39" t="str">
        <f t="shared" si="0"/>
        <v xml:space="preserve"> </v>
      </c>
      <c r="K32" s="39" t="str">
        <f t="shared" si="8"/>
        <v xml:space="preserve"> </v>
      </c>
      <c r="L32" s="39" t="str">
        <f t="shared" si="9"/>
        <v>X</v>
      </c>
      <c r="M32" s="39" t="str">
        <f t="shared" si="10"/>
        <v xml:space="preserve"> </v>
      </c>
      <c r="N32" s="39" t="str">
        <f t="shared" si="11"/>
        <v>X</v>
      </c>
      <c r="O32" s="39" t="str">
        <f t="shared" si="11"/>
        <v>X</v>
      </c>
      <c r="P32" s="39" t="str">
        <f t="shared" si="11"/>
        <v>X</v>
      </c>
      <c r="Q32" s="39" t="str">
        <f t="shared" si="12"/>
        <v>X</v>
      </c>
      <c r="R32" s="39" t="str">
        <f t="shared" si="13"/>
        <v xml:space="preserve"> </v>
      </c>
      <c r="S32" s="39" t="str">
        <f t="shared" si="14"/>
        <v xml:space="preserve"> </v>
      </c>
      <c r="T32" s="39" t="str">
        <f t="shared" si="15"/>
        <v xml:space="preserve"> </v>
      </c>
      <c r="U32" s="39" t="str">
        <f t="shared" si="16"/>
        <v xml:space="preserve"> </v>
      </c>
      <c r="V32" s="39" t="str">
        <f t="shared" si="17"/>
        <v>X</v>
      </c>
      <c r="W32" s="39" t="str">
        <f t="shared" si="17"/>
        <v>X</v>
      </c>
      <c r="X32" s="39" t="s">
        <v>592</v>
      </c>
      <c r="Y32" s="39" t="s">
        <v>592</v>
      </c>
      <c r="Z32" s="39" t="s">
        <v>592</v>
      </c>
      <c r="AA32" s="39" t="s">
        <v>592</v>
      </c>
      <c r="AB32" s="39" t="s">
        <v>592</v>
      </c>
      <c r="AC32" s="39" t="str">
        <f t="shared" si="18"/>
        <v>X</v>
      </c>
      <c r="AD32" s="39" t="str">
        <f t="shared" si="19"/>
        <v xml:space="preserve"> </v>
      </c>
      <c r="AE32" s="39" t="str">
        <f t="shared" si="19"/>
        <v xml:space="preserve"> </v>
      </c>
      <c r="AF32" s="39" t="str">
        <f t="shared" si="19"/>
        <v xml:space="preserve"> </v>
      </c>
      <c r="AG32" s="39" t="str">
        <f t="shared" si="19"/>
        <v xml:space="preserve"> </v>
      </c>
      <c r="AH32" s="39" t="str">
        <f t="shared" si="20"/>
        <v xml:space="preserve"> </v>
      </c>
      <c r="AI32" s="39" t="str">
        <f t="shared" si="21"/>
        <v>X</v>
      </c>
      <c r="AJ32" s="39" t="str">
        <f t="shared" si="22"/>
        <v xml:space="preserve"> </v>
      </c>
      <c r="AK32" s="39" t="str">
        <f t="shared" si="22"/>
        <v xml:space="preserve"> </v>
      </c>
      <c r="AL32" s="39" t="str">
        <f t="shared" si="23"/>
        <v xml:space="preserve"> </v>
      </c>
      <c r="AM32" s="39" t="str">
        <f t="shared" si="24"/>
        <v>X</v>
      </c>
      <c r="AN32" s="39" t="str">
        <f t="shared" si="24"/>
        <v>X</v>
      </c>
      <c r="AO32" s="39" t="str">
        <f t="shared" si="24"/>
        <v>X</v>
      </c>
      <c r="AP32" s="39" t="str">
        <f t="shared" si="25"/>
        <v xml:space="preserve"> </v>
      </c>
      <c r="AQ32" s="39" t="str">
        <f t="shared" si="25"/>
        <v xml:space="preserve"> </v>
      </c>
      <c r="AR32" s="39" t="str">
        <f t="shared" si="25"/>
        <v xml:space="preserve"> </v>
      </c>
      <c r="AS32" s="39" t="str">
        <f t="shared" si="25"/>
        <v xml:space="preserve"> </v>
      </c>
      <c r="AT32" s="39" t="str">
        <f t="shared" si="26"/>
        <v>X</v>
      </c>
      <c r="AU32" s="39" t="str">
        <f t="shared" si="26"/>
        <v>X</v>
      </c>
      <c r="AV32" s="39" t="str">
        <f t="shared" si="27"/>
        <v xml:space="preserve"> </v>
      </c>
      <c r="AW32" s="39" t="str">
        <f t="shared" si="27"/>
        <v xml:space="preserve"> </v>
      </c>
      <c r="AX32" s="39" t="str">
        <f t="shared" si="27"/>
        <v xml:space="preserve"> </v>
      </c>
      <c r="AY32" s="39" t="str">
        <f t="shared" si="28"/>
        <v xml:space="preserve"> </v>
      </c>
      <c r="AZ32" s="39" t="str">
        <f t="shared" si="28"/>
        <v xml:space="preserve"> </v>
      </c>
      <c r="BA32" s="39" t="str">
        <f t="shared" si="28"/>
        <v xml:space="preserve"> </v>
      </c>
      <c r="BB32" s="39" t="str">
        <f t="shared" si="28"/>
        <v xml:space="preserve"> </v>
      </c>
      <c r="BC32" s="39" t="str">
        <f t="shared" si="28"/>
        <v xml:space="preserve"> </v>
      </c>
      <c r="BD32" s="39" t="str">
        <f t="shared" si="29"/>
        <v xml:space="preserve"> </v>
      </c>
      <c r="BE32" s="39" t="str">
        <f t="shared" si="30"/>
        <v xml:space="preserve"> </v>
      </c>
      <c r="BF32" s="39" t="str">
        <f t="shared" si="30"/>
        <v xml:space="preserve"> </v>
      </c>
      <c r="BG32" s="39" t="str">
        <f t="shared" si="30"/>
        <v xml:space="preserve"> </v>
      </c>
      <c r="BH32" s="39" t="str">
        <f t="shared" si="30"/>
        <v xml:space="preserve"> </v>
      </c>
      <c r="BI32" s="39" t="str">
        <f t="shared" si="31"/>
        <v>X</v>
      </c>
      <c r="BJ32" s="39" t="str">
        <f t="shared" si="32"/>
        <v>X</v>
      </c>
      <c r="BK32" s="39" t="str">
        <f t="shared" si="34"/>
        <v xml:space="preserve"> </v>
      </c>
      <c r="BL32" s="39" t="str">
        <f t="shared" si="34"/>
        <v xml:space="preserve"> </v>
      </c>
      <c r="BM32" s="39" t="str">
        <f t="shared" si="34"/>
        <v xml:space="preserve"> </v>
      </c>
      <c r="BN32" s="39" t="str">
        <f t="shared" si="35"/>
        <v>X</v>
      </c>
      <c r="BO32" s="39" t="str">
        <f t="shared" si="36"/>
        <v>X</v>
      </c>
      <c r="BP32" s="39" t="str">
        <f t="shared" si="36"/>
        <v>X</v>
      </c>
      <c r="BQ32" s="39" t="str">
        <f t="shared" si="36"/>
        <v>X</v>
      </c>
      <c r="BR32" s="39" t="str">
        <f t="shared" si="37"/>
        <v>X</v>
      </c>
      <c r="BS32" s="39" t="str">
        <f t="shared" si="37"/>
        <v>X</v>
      </c>
      <c r="BT32" s="39" t="str">
        <f t="shared" si="37"/>
        <v>X</v>
      </c>
      <c r="BU32" s="39" t="str">
        <f t="shared" si="37"/>
        <v>X</v>
      </c>
      <c r="BV32" s="39" t="str">
        <f t="shared" si="38"/>
        <v>X</v>
      </c>
      <c r="BW32" s="39" t="str">
        <f t="shared" si="33"/>
        <v>X</v>
      </c>
      <c r="BX32" s="39" t="str">
        <f t="shared" si="33"/>
        <v>X</v>
      </c>
      <c r="BY32" s="39" t="str">
        <f t="shared" si="33"/>
        <v>X</v>
      </c>
    </row>
    <row r="33" spans="1:77" ht="14.25" x14ac:dyDescent="0.45">
      <c r="A33" s="36" t="s">
        <v>433</v>
      </c>
      <c r="B33" s="37" t="s">
        <v>58</v>
      </c>
      <c r="C33" s="38" t="s">
        <v>58</v>
      </c>
      <c r="D33" s="38" t="s">
        <v>58</v>
      </c>
      <c r="E33" s="39" t="str">
        <f t="shared" si="4"/>
        <v>X</v>
      </c>
      <c r="F33" s="46" t="s">
        <v>592</v>
      </c>
      <c r="G33" s="39" t="str">
        <f t="shared" si="6"/>
        <v>X</v>
      </c>
      <c r="H33" s="39" t="str">
        <f t="shared" si="7"/>
        <v>X</v>
      </c>
      <c r="I33" s="39" t="str">
        <f t="shared" si="0"/>
        <v>X</v>
      </c>
      <c r="J33" s="39" t="str">
        <f t="shared" si="0"/>
        <v>X</v>
      </c>
      <c r="K33" s="39" t="str">
        <f t="shared" si="8"/>
        <v>X</v>
      </c>
      <c r="L33" s="39" t="str">
        <f t="shared" si="9"/>
        <v>X</v>
      </c>
      <c r="M33" s="39" t="s">
        <v>592</v>
      </c>
      <c r="N33" s="39" t="str">
        <f t="shared" si="11"/>
        <v>X</v>
      </c>
      <c r="O33" s="39" t="str">
        <f t="shared" si="11"/>
        <v>X</v>
      </c>
      <c r="P33" s="39" t="str">
        <f t="shared" si="11"/>
        <v>X</v>
      </c>
      <c r="Q33" s="39" t="str">
        <f t="shared" si="12"/>
        <v>X</v>
      </c>
      <c r="R33" s="39" t="s">
        <v>592</v>
      </c>
      <c r="S33" s="39" t="s">
        <v>592</v>
      </c>
      <c r="T33" s="39" t="s">
        <v>592</v>
      </c>
      <c r="U33" s="39" t="s">
        <v>592</v>
      </c>
      <c r="V33" s="39" t="str">
        <f t="shared" si="17"/>
        <v>X</v>
      </c>
      <c r="W33" s="39" t="str">
        <f t="shared" si="17"/>
        <v>X</v>
      </c>
      <c r="X33" s="39" t="s">
        <v>592</v>
      </c>
      <c r="Y33" s="39" t="s">
        <v>592</v>
      </c>
      <c r="Z33" s="39" t="s">
        <v>592</v>
      </c>
      <c r="AA33" s="39" t="s">
        <v>592</v>
      </c>
      <c r="AB33" s="39" t="s">
        <v>58</v>
      </c>
      <c r="AC33" s="39" t="str">
        <f t="shared" si="18"/>
        <v>X</v>
      </c>
      <c r="AD33" s="39" t="str">
        <f t="shared" si="19"/>
        <v>X</v>
      </c>
      <c r="AE33" s="39" t="str">
        <f t="shared" si="19"/>
        <v>X</v>
      </c>
      <c r="AF33" s="39" t="str">
        <f t="shared" si="19"/>
        <v>X</v>
      </c>
      <c r="AG33" s="39" t="str">
        <f t="shared" si="19"/>
        <v>X</v>
      </c>
      <c r="AH33" s="39" t="str">
        <f t="shared" si="20"/>
        <v>X</v>
      </c>
      <c r="AI33" s="39" t="str">
        <f t="shared" si="21"/>
        <v>X</v>
      </c>
      <c r="AJ33" s="39" t="str">
        <f t="shared" si="22"/>
        <v>X</v>
      </c>
      <c r="AK33" s="39" t="str">
        <f t="shared" si="22"/>
        <v>X</v>
      </c>
      <c r="AL33" s="39" t="str">
        <f t="shared" si="23"/>
        <v>X</v>
      </c>
      <c r="AM33" s="39" t="str">
        <f t="shared" si="24"/>
        <v>X</v>
      </c>
      <c r="AN33" s="39" t="str">
        <f t="shared" si="24"/>
        <v>X</v>
      </c>
      <c r="AO33" s="39" t="str">
        <f t="shared" si="24"/>
        <v>X</v>
      </c>
      <c r="AP33" s="39" t="str">
        <f t="shared" si="25"/>
        <v>X</v>
      </c>
      <c r="AQ33" s="39" t="str">
        <f t="shared" si="25"/>
        <v>X</v>
      </c>
      <c r="AR33" s="39" t="str">
        <f t="shared" si="25"/>
        <v>X</v>
      </c>
      <c r="AS33" s="39" t="str">
        <f t="shared" si="25"/>
        <v>X</v>
      </c>
      <c r="AT33" s="39" t="str">
        <f t="shared" si="26"/>
        <v>X</v>
      </c>
      <c r="AU33" s="39" t="str">
        <f t="shared" si="26"/>
        <v>X</v>
      </c>
      <c r="AV33" s="39" t="str">
        <f t="shared" si="27"/>
        <v>X</v>
      </c>
      <c r="AW33" s="39" t="str">
        <f t="shared" si="27"/>
        <v>X</v>
      </c>
      <c r="AX33" s="39" t="str">
        <f t="shared" si="27"/>
        <v>X</v>
      </c>
      <c r="AY33" s="39" t="str">
        <f t="shared" si="28"/>
        <v>X</v>
      </c>
      <c r="AZ33" s="39" t="str">
        <f t="shared" si="28"/>
        <v>X</v>
      </c>
      <c r="BA33" s="39" t="str">
        <f t="shared" si="28"/>
        <v>X</v>
      </c>
      <c r="BB33" s="39" t="str">
        <f t="shared" si="28"/>
        <v>X</v>
      </c>
      <c r="BC33" s="39" t="str">
        <f t="shared" si="28"/>
        <v>X</v>
      </c>
      <c r="BD33" s="39" t="str">
        <f t="shared" si="29"/>
        <v>X</v>
      </c>
      <c r="BE33" s="39" t="str">
        <f t="shared" si="30"/>
        <v>X</v>
      </c>
      <c r="BF33" s="39" t="str">
        <f t="shared" si="30"/>
        <v>X</v>
      </c>
      <c r="BG33" s="39" t="str">
        <f t="shared" si="30"/>
        <v>X</v>
      </c>
      <c r="BH33" s="39" t="str">
        <f t="shared" si="30"/>
        <v>X</v>
      </c>
      <c r="BI33" s="39" t="str">
        <f t="shared" si="31"/>
        <v>X</v>
      </c>
      <c r="BJ33" s="39" t="str">
        <f t="shared" si="32"/>
        <v>X</v>
      </c>
      <c r="BK33" s="39" t="str">
        <f t="shared" si="34"/>
        <v>X</v>
      </c>
      <c r="BL33" s="39" t="str">
        <f t="shared" si="34"/>
        <v>X</v>
      </c>
      <c r="BM33" s="39" t="str">
        <f t="shared" si="34"/>
        <v>X</v>
      </c>
      <c r="BN33" s="39" t="str">
        <f t="shared" si="35"/>
        <v>X</v>
      </c>
      <c r="BO33" s="39" t="str">
        <f t="shared" si="36"/>
        <v>X</v>
      </c>
      <c r="BP33" s="39" t="str">
        <f t="shared" si="36"/>
        <v>X</v>
      </c>
      <c r="BQ33" s="39" t="str">
        <f t="shared" si="36"/>
        <v>X</v>
      </c>
      <c r="BR33" s="39" t="str">
        <f t="shared" si="37"/>
        <v>X</v>
      </c>
      <c r="BS33" s="39" t="str">
        <f t="shared" si="37"/>
        <v>X</v>
      </c>
      <c r="BT33" s="39" t="str">
        <f t="shared" si="37"/>
        <v>X</v>
      </c>
      <c r="BU33" s="39" t="str">
        <f t="shared" si="37"/>
        <v>X</v>
      </c>
      <c r="BV33" s="39" t="str">
        <f t="shared" si="38"/>
        <v>X</v>
      </c>
      <c r="BW33" s="39" t="str">
        <f t="shared" si="33"/>
        <v>X</v>
      </c>
      <c r="BX33" s="39" t="str">
        <f t="shared" si="33"/>
        <v>X</v>
      </c>
      <c r="BY33" s="39" t="str">
        <f t="shared" si="33"/>
        <v>X</v>
      </c>
    </row>
    <row r="34" spans="1:77" ht="14.25" x14ac:dyDescent="0.45">
      <c r="A34" s="36" t="s">
        <v>434</v>
      </c>
      <c r="B34" s="37" t="s">
        <v>58</v>
      </c>
      <c r="C34" s="40"/>
      <c r="D34" s="40"/>
      <c r="E34" s="39" t="str">
        <f t="shared" si="4"/>
        <v>X</v>
      </c>
      <c r="F34" s="46" t="s">
        <v>592</v>
      </c>
      <c r="G34" s="39" t="str">
        <f t="shared" si="6"/>
        <v>X</v>
      </c>
      <c r="H34" s="39" t="str">
        <f t="shared" si="7"/>
        <v>X</v>
      </c>
      <c r="I34" s="39" t="str">
        <f t="shared" si="0"/>
        <v xml:space="preserve"> </v>
      </c>
      <c r="J34" s="39" t="str">
        <f t="shared" si="0"/>
        <v xml:space="preserve"> </v>
      </c>
      <c r="K34" s="39" t="str">
        <f t="shared" si="8"/>
        <v xml:space="preserve"> </v>
      </c>
      <c r="L34" s="39" t="str">
        <f t="shared" si="9"/>
        <v>X</v>
      </c>
      <c r="M34" s="39" t="str">
        <f t="shared" si="10"/>
        <v xml:space="preserve"> </v>
      </c>
      <c r="N34" s="39" t="str">
        <f t="shared" si="11"/>
        <v>X</v>
      </c>
      <c r="O34" s="39" t="str">
        <f t="shared" si="11"/>
        <v>X</v>
      </c>
      <c r="P34" s="39" t="str">
        <f t="shared" si="11"/>
        <v>X</v>
      </c>
      <c r="Q34" s="39" t="str">
        <f t="shared" si="12"/>
        <v>X</v>
      </c>
      <c r="R34" s="39" t="str">
        <f t="shared" si="13"/>
        <v xml:space="preserve"> </v>
      </c>
      <c r="S34" s="39" t="str">
        <f t="shared" si="14"/>
        <v xml:space="preserve"> </v>
      </c>
      <c r="T34" s="39" t="str">
        <f t="shared" si="15"/>
        <v xml:space="preserve"> </v>
      </c>
      <c r="U34" s="39" t="str">
        <f t="shared" si="16"/>
        <v xml:space="preserve"> </v>
      </c>
      <c r="V34" s="39" t="str">
        <f t="shared" si="17"/>
        <v>X</v>
      </c>
      <c r="W34" s="39" t="str">
        <f t="shared" si="17"/>
        <v>X</v>
      </c>
      <c r="X34" s="39" t="s">
        <v>592</v>
      </c>
      <c r="Y34" s="39" t="s">
        <v>592</v>
      </c>
      <c r="Z34" s="39" t="s">
        <v>592</v>
      </c>
      <c r="AA34" s="39" t="s">
        <v>592</v>
      </c>
      <c r="AB34" s="39" t="s">
        <v>592</v>
      </c>
      <c r="AC34" s="39" t="str">
        <f t="shared" si="18"/>
        <v>X</v>
      </c>
      <c r="AD34" s="39" t="str">
        <f t="shared" si="19"/>
        <v xml:space="preserve"> </v>
      </c>
      <c r="AE34" s="39" t="str">
        <f t="shared" si="19"/>
        <v xml:space="preserve"> </v>
      </c>
      <c r="AF34" s="39" t="str">
        <f t="shared" si="19"/>
        <v xml:space="preserve"> </v>
      </c>
      <c r="AG34" s="39" t="str">
        <f t="shared" si="19"/>
        <v xml:space="preserve"> </v>
      </c>
      <c r="AH34" s="39" t="str">
        <f t="shared" si="20"/>
        <v xml:space="preserve"> </v>
      </c>
      <c r="AI34" s="39" t="str">
        <f t="shared" si="21"/>
        <v>X</v>
      </c>
      <c r="AJ34" s="39" t="str">
        <f t="shared" si="22"/>
        <v xml:space="preserve"> </v>
      </c>
      <c r="AK34" s="39" t="str">
        <f t="shared" si="22"/>
        <v xml:space="preserve"> </v>
      </c>
      <c r="AL34" s="39" t="str">
        <f t="shared" si="23"/>
        <v xml:space="preserve"> </v>
      </c>
      <c r="AM34" s="39" t="str">
        <f t="shared" si="24"/>
        <v>X</v>
      </c>
      <c r="AN34" s="39" t="str">
        <f t="shared" si="24"/>
        <v>X</v>
      </c>
      <c r="AO34" s="39" t="str">
        <f t="shared" si="24"/>
        <v>X</v>
      </c>
      <c r="AP34" s="39" t="str">
        <f t="shared" si="25"/>
        <v xml:space="preserve"> </v>
      </c>
      <c r="AQ34" s="39" t="str">
        <f t="shared" si="25"/>
        <v xml:space="preserve"> </v>
      </c>
      <c r="AR34" s="39" t="str">
        <f t="shared" si="25"/>
        <v xml:space="preserve"> </v>
      </c>
      <c r="AS34" s="39" t="str">
        <f t="shared" si="25"/>
        <v xml:space="preserve"> </v>
      </c>
      <c r="AT34" s="39" t="str">
        <f t="shared" si="26"/>
        <v>X</v>
      </c>
      <c r="AU34" s="39" t="str">
        <f t="shared" si="26"/>
        <v>X</v>
      </c>
      <c r="AV34" s="39" t="str">
        <f t="shared" si="27"/>
        <v xml:space="preserve"> </v>
      </c>
      <c r="AW34" s="39" t="str">
        <f t="shared" si="27"/>
        <v xml:space="preserve"> </v>
      </c>
      <c r="AX34" s="39" t="str">
        <f t="shared" si="27"/>
        <v xml:space="preserve"> </v>
      </c>
      <c r="AY34" s="39" t="str">
        <f t="shared" si="28"/>
        <v xml:space="preserve"> </v>
      </c>
      <c r="AZ34" s="39" t="str">
        <f t="shared" si="28"/>
        <v xml:space="preserve"> </v>
      </c>
      <c r="BA34" s="39" t="str">
        <f t="shared" si="28"/>
        <v xml:space="preserve"> </v>
      </c>
      <c r="BB34" s="39" t="str">
        <f t="shared" si="28"/>
        <v xml:space="preserve"> </v>
      </c>
      <c r="BC34" s="39" t="str">
        <f t="shared" si="28"/>
        <v xml:space="preserve"> </v>
      </c>
      <c r="BD34" s="39" t="str">
        <f t="shared" si="29"/>
        <v xml:space="preserve"> </v>
      </c>
      <c r="BE34" s="39" t="str">
        <f t="shared" si="30"/>
        <v xml:space="preserve"> </v>
      </c>
      <c r="BF34" s="39" t="str">
        <f t="shared" si="30"/>
        <v xml:space="preserve"> </v>
      </c>
      <c r="BG34" s="39" t="str">
        <f t="shared" si="30"/>
        <v xml:space="preserve"> </v>
      </c>
      <c r="BH34" s="39" t="str">
        <f t="shared" si="30"/>
        <v xml:space="preserve"> </v>
      </c>
      <c r="BI34" s="39" t="str">
        <f t="shared" si="31"/>
        <v>X</v>
      </c>
      <c r="BJ34" s="39" t="str">
        <f t="shared" si="32"/>
        <v>X</v>
      </c>
      <c r="BK34" s="39" t="str">
        <f t="shared" si="34"/>
        <v xml:space="preserve"> </v>
      </c>
      <c r="BL34" s="39" t="str">
        <f t="shared" si="34"/>
        <v xml:space="preserve"> </v>
      </c>
      <c r="BM34" s="39" t="str">
        <f t="shared" si="34"/>
        <v xml:space="preserve"> </v>
      </c>
      <c r="BN34" s="39" t="str">
        <f t="shared" si="35"/>
        <v>X</v>
      </c>
      <c r="BO34" s="39" t="str">
        <f t="shared" si="36"/>
        <v>X</v>
      </c>
      <c r="BP34" s="39" t="str">
        <f t="shared" si="36"/>
        <v>X</v>
      </c>
      <c r="BQ34" s="39" t="str">
        <f t="shared" si="36"/>
        <v>X</v>
      </c>
      <c r="BR34" s="39" t="str">
        <f t="shared" si="37"/>
        <v>X</v>
      </c>
      <c r="BS34" s="39" t="str">
        <f t="shared" si="37"/>
        <v>X</v>
      </c>
      <c r="BT34" s="39" t="str">
        <f t="shared" si="37"/>
        <v>X</v>
      </c>
      <c r="BU34" s="39" t="str">
        <f t="shared" si="37"/>
        <v>X</v>
      </c>
      <c r="BV34" s="39" t="str">
        <f t="shared" si="38"/>
        <v>X</v>
      </c>
      <c r="BW34" s="39" t="str">
        <f t="shared" si="33"/>
        <v>X</v>
      </c>
      <c r="BX34" s="39" t="str">
        <f t="shared" si="33"/>
        <v>X</v>
      </c>
      <c r="BY34" s="39" t="str">
        <f t="shared" si="33"/>
        <v>X</v>
      </c>
    </row>
    <row r="35" spans="1:77" ht="14.25" x14ac:dyDescent="0.45">
      <c r="A35" s="41" t="s">
        <v>435</v>
      </c>
      <c r="B35" s="38" t="s">
        <v>58</v>
      </c>
      <c r="C35" s="38" t="s">
        <v>58</v>
      </c>
      <c r="D35" s="38" t="s">
        <v>58</v>
      </c>
      <c r="E35" s="39" t="str">
        <f t="shared" si="4"/>
        <v>X</v>
      </c>
      <c r="F35" s="46" t="s">
        <v>592</v>
      </c>
      <c r="G35" s="39" t="str">
        <f t="shared" si="6"/>
        <v>X</v>
      </c>
      <c r="H35" s="39" t="str">
        <f t="shared" si="7"/>
        <v>X</v>
      </c>
      <c r="I35" s="39" t="str">
        <f t="shared" si="0"/>
        <v>X</v>
      </c>
      <c r="J35" s="39" t="str">
        <f t="shared" si="0"/>
        <v>X</v>
      </c>
      <c r="K35" s="39" t="str">
        <f t="shared" si="8"/>
        <v>X</v>
      </c>
      <c r="L35" s="39" t="str">
        <f t="shared" si="9"/>
        <v>X</v>
      </c>
      <c r="M35" s="39" t="s">
        <v>592</v>
      </c>
      <c r="N35" s="39" t="str">
        <f t="shared" si="11"/>
        <v>X</v>
      </c>
      <c r="O35" s="39" t="str">
        <f t="shared" si="11"/>
        <v>X</v>
      </c>
      <c r="P35" s="39" t="str">
        <f t="shared" si="11"/>
        <v>X</v>
      </c>
      <c r="Q35" s="39" t="str">
        <f t="shared" si="12"/>
        <v>X</v>
      </c>
      <c r="R35" s="39" t="s">
        <v>592</v>
      </c>
      <c r="S35" s="39" t="s">
        <v>592</v>
      </c>
      <c r="T35" s="39" t="s">
        <v>592</v>
      </c>
      <c r="U35" s="39" t="s">
        <v>592</v>
      </c>
      <c r="V35" s="39" t="str">
        <f t="shared" si="17"/>
        <v>X</v>
      </c>
      <c r="W35" s="39" t="str">
        <f t="shared" si="17"/>
        <v>X</v>
      </c>
      <c r="X35" s="39" t="s">
        <v>592</v>
      </c>
      <c r="Y35" s="39" t="s">
        <v>592</v>
      </c>
      <c r="Z35" s="39" t="s">
        <v>592</v>
      </c>
      <c r="AA35" s="39" t="s">
        <v>592</v>
      </c>
      <c r="AB35" s="39" t="s">
        <v>58</v>
      </c>
      <c r="AC35" s="39" t="str">
        <f t="shared" si="18"/>
        <v>X</v>
      </c>
      <c r="AD35" s="39" t="str">
        <f t="shared" si="19"/>
        <v>X</v>
      </c>
      <c r="AE35" s="39" t="str">
        <f t="shared" si="19"/>
        <v>X</v>
      </c>
      <c r="AF35" s="39" t="str">
        <f t="shared" si="19"/>
        <v>X</v>
      </c>
      <c r="AG35" s="39" t="str">
        <f t="shared" si="19"/>
        <v>X</v>
      </c>
      <c r="AH35" s="39" t="str">
        <f t="shared" si="20"/>
        <v>X</v>
      </c>
      <c r="AI35" s="39" t="str">
        <f t="shared" si="21"/>
        <v>X</v>
      </c>
      <c r="AJ35" s="39" t="str">
        <f t="shared" si="22"/>
        <v>X</v>
      </c>
      <c r="AK35" s="39" t="str">
        <f t="shared" si="22"/>
        <v>X</v>
      </c>
      <c r="AL35" s="39" t="str">
        <f t="shared" si="23"/>
        <v>X</v>
      </c>
      <c r="AM35" s="39" t="str">
        <f t="shared" si="24"/>
        <v>X</v>
      </c>
      <c r="AN35" s="39" t="str">
        <f t="shared" si="24"/>
        <v>X</v>
      </c>
      <c r="AO35" s="39" t="str">
        <f t="shared" si="24"/>
        <v>X</v>
      </c>
      <c r="AP35" s="39" t="str">
        <f t="shared" si="25"/>
        <v>X</v>
      </c>
      <c r="AQ35" s="39" t="str">
        <f t="shared" si="25"/>
        <v>X</v>
      </c>
      <c r="AR35" s="39" t="str">
        <f t="shared" si="25"/>
        <v>X</v>
      </c>
      <c r="AS35" s="39" t="str">
        <f t="shared" si="25"/>
        <v>X</v>
      </c>
      <c r="AT35" s="39" t="str">
        <f t="shared" si="26"/>
        <v>X</v>
      </c>
      <c r="AU35" s="39" t="str">
        <f t="shared" si="26"/>
        <v>X</v>
      </c>
      <c r="AV35" s="39" t="str">
        <f t="shared" si="27"/>
        <v>X</v>
      </c>
      <c r="AW35" s="39" t="str">
        <f t="shared" si="27"/>
        <v>X</v>
      </c>
      <c r="AX35" s="39" t="str">
        <f t="shared" si="27"/>
        <v>X</v>
      </c>
      <c r="AY35" s="39" t="str">
        <f t="shared" si="28"/>
        <v>X</v>
      </c>
      <c r="AZ35" s="39" t="str">
        <f t="shared" si="28"/>
        <v>X</v>
      </c>
      <c r="BA35" s="39" t="str">
        <f t="shared" si="28"/>
        <v>X</v>
      </c>
      <c r="BB35" s="39" t="str">
        <f t="shared" si="28"/>
        <v>X</v>
      </c>
      <c r="BC35" s="39" t="str">
        <f t="shared" si="28"/>
        <v>X</v>
      </c>
      <c r="BD35" s="39" t="str">
        <f t="shared" si="29"/>
        <v>X</v>
      </c>
      <c r="BE35" s="39" t="str">
        <f t="shared" si="30"/>
        <v>X</v>
      </c>
      <c r="BF35" s="39" t="str">
        <f t="shared" si="30"/>
        <v>X</v>
      </c>
      <c r="BG35" s="39" t="str">
        <f t="shared" si="30"/>
        <v>X</v>
      </c>
      <c r="BH35" s="39" t="str">
        <f t="shared" si="30"/>
        <v>X</v>
      </c>
      <c r="BI35" s="39" t="str">
        <f t="shared" si="31"/>
        <v>X</v>
      </c>
      <c r="BJ35" s="39" t="str">
        <f t="shared" si="32"/>
        <v>X</v>
      </c>
      <c r="BK35" s="39" t="str">
        <f t="shared" si="34"/>
        <v>X</v>
      </c>
      <c r="BL35" s="39" t="str">
        <f t="shared" si="34"/>
        <v>X</v>
      </c>
      <c r="BM35" s="39" t="str">
        <f t="shared" si="34"/>
        <v>X</v>
      </c>
      <c r="BN35" s="39" t="str">
        <f t="shared" si="35"/>
        <v>X</v>
      </c>
      <c r="BO35" s="39" t="str">
        <f t="shared" si="36"/>
        <v>X</v>
      </c>
      <c r="BP35" s="39" t="str">
        <f t="shared" si="36"/>
        <v>X</v>
      </c>
      <c r="BQ35" s="39" t="str">
        <f t="shared" si="36"/>
        <v>X</v>
      </c>
      <c r="BR35" s="39" t="str">
        <f t="shared" si="37"/>
        <v>X</v>
      </c>
      <c r="BS35" s="39" t="str">
        <f t="shared" si="37"/>
        <v>X</v>
      </c>
      <c r="BT35" s="39" t="str">
        <f t="shared" si="37"/>
        <v>X</v>
      </c>
      <c r="BU35" s="39" t="str">
        <f t="shared" si="37"/>
        <v>X</v>
      </c>
      <c r="BV35" s="39" t="str">
        <f t="shared" si="38"/>
        <v>X</v>
      </c>
      <c r="BW35" s="39" t="str">
        <f t="shared" si="33"/>
        <v>X</v>
      </c>
      <c r="BX35" s="39" t="str">
        <f t="shared" si="33"/>
        <v>X</v>
      </c>
      <c r="BY35" s="39" t="str">
        <f t="shared" si="33"/>
        <v>X</v>
      </c>
    </row>
    <row r="36" spans="1:77" ht="14.25" x14ac:dyDescent="0.45">
      <c r="A36" s="41" t="s">
        <v>436</v>
      </c>
      <c r="B36" s="38" t="s">
        <v>58</v>
      </c>
      <c r="C36" s="38" t="s">
        <v>58</v>
      </c>
      <c r="D36" s="38" t="s">
        <v>58</v>
      </c>
      <c r="E36" s="39" t="str">
        <f t="shared" si="4"/>
        <v>X</v>
      </c>
      <c r="F36" s="46" t="s">
        <v>592</v>
      </c>
      <c r="G36" s="39" t="str">
        <f t="shared" si="6"/>
        <v>X</v>
      </c>
      <c r="H36" s="39" t="str">
        <f t="shared" si="7"/>
        <v>X</v>
      </c>
      <c r="I36" s="39" t="str">
        <f t="shared" si="0"/>
        <v>X</v>
      </c>
      <c r="J36" s="39" t="str">
        <f t="shared" si="0"/>
        <v>X</v>
      </c>
      <c r="K36" s="39" t="str">
        <f t="shared" si="8"/>
        <v>X</v>
      </c>
      <c r="L36" s="39" t="str">
        <f t="shared" si="9"/>
        <v>X</v>
      </c>
      <c r="M36" s="39" t="s">
        <v>592</v>
      </c>
      <c r="N36" s="39" t="str">
        <f t="shared" si="11"/>
        <v>X</v>
      </c>
      <c r="O36" s="39" t="str">
        <f t="shared" si="11"/>
        <v>X</v>
      </c>
      <c r="P36" s="39" t="str">
        <f t="shared" si="11"/>
        <v>X</v>
      </c>
      <c r="Q36" s="39" t="str">
        <f t="shared" si="12"/>
        <v>X</v>
      </c>
      <c r="R36" s="39" t="s">
        <v>592</v>
      </c>
      <c r="S36" s="39" t="s">
        <v>592</v>
      </c>
      <c r="T36" s="39" t="s">
        <v>592</v>
      </c>
      <c r="U36" s="39" t="s">
        <v>592</v>
      </c>
      <c r="V36" s="39" t="str">
        <f t="shared" si="17"/>
        <v>X</v>
      </c>
      <c r="W36" s="39" t="str">
        <f t="shared" si="17"/>
        <v>X</v>
      </c>
      <c r="X36" s="39" t="s">
        <v>592</v>
      </c>
      <c r="Y36" s="39" t="s">
        <v>592</v>
      </c>
      <c r="Z36" s="39" t="s">
        <v>592</v>
      </c>
      <c r="AA36" s="39" t="s">
        <v>592</v>
      </c>
      <c r="AB36" s="39" t="s">
        <v>58</v>
      </c>
      <c r="AC36" s="39" t="str">
        <f t="shared" si="18"/>
        <v>X</v>
      </c>
      <c r="AD36" s="39" t="str">
        <f t="shared" si="19"/>
        <v>X</v>
      </c>
      <c r="AE36" s="39" t="str">
        <f t="shared" si="19"/>
        <v>X</v>
      </c>
      <c r="AF36" s="39" t="str">
        <f t="shared" si="19"/>
        <v>X</v>
      </c>
      <c r="AG36" s="39" t="str">
        <f t="shared" si="19"/>
        <v>X</v>
      </c>
      <c r="AH36" s="39" t="str">
        <f t="shared" si="20"/>
        <v>X</v>
      </c>
      <c r="AI36" s="39" t="str">
        <f t="shared" si="21"/>
        <v>X</v>
      </c>
      <c r="AJ36" s="39" t="str">
        <f t="shared" si="22"/>
        <v>X</v>
      </c>
      <c r="AK36" s="39" t="str">
        <f t="shared" si="22"/>
        <v>X</v>
      </c>
      <c r="AL36" s="39" t="str">
        <f t="shared" si="23"/>
        <v>X</v>
      </c>
      <c r="AM36" s="39" t="str">
        <f t="shared" si="24"/>
        <v>X</v>
      </c>
      <c r="AN36" s="39" t="str">
        <f t="shared" si="24"/>
        <v>X</v>
      </c>
      <c r="AO36" s="39" t="str">
        <f t="shared" si="24"/>
        <v>X</v>
      </c>
      <c r="AP36" s="39" t="str">
        <f t="shared" si="25"/>
        <v>X</v>
      </c>
      <c r="AQ36" s="39" t="str">
        <f t="shared" si="25"/>
        <v>X</v>
      </c>
      <c r="AR36" s="39" t="str">
        <f t="shared" si="25"/>
        <v>X</v>
      </c>
      <c r="AS36" s="39" t="str">
        <f t="shared" si="25"/>
        <v>X</v>
      </c>
      <c r="AT36" s="39" t="str">
        <f t="shared" si="26"/>
        <v>X</v>
      </c>
      <c r="AU36" s="39" t="str">
        <f t="shared" si="26"/>
        <v>X</v>
      </c>
      <c r="AV36" s="39" t="str">
        <f t="shared" si="27"/>
        <v>X</v>
      </c>
      <c r="AW36" s="39" t="str">
        <f t="shared" si="27"/>
        <v>X</v>
      </c>
      <c r="AX36" s="39" t="str">
        <f t="shared" si="27"/>
        <v>X</v>
      </c>
      <c r="AY36" s="39" t="str">
        <f t="shared" si="28"/>
        <v>X</v>
      </c>
      <c r="AZ36" s="39" t="str">
        <f t="shared" si="28"/>
        <v>X</v>
      </c>
      <c r="BA36" s="39" t="str">
        <f t="shared" si="28"/>
        <v>X</v>
      </c>
      <c r="BB36" s="39" t="str">
        <f t="shared" si="28"/>
        <v>X</v>
      </c>
      <c r="BC36" s="39" t="str">
        <f t="shared" ref="BC36:BC100" si="39">IF(OR($D36="x",$D36=" "),"X"," ")</f>
        <v>X</v>
      </c>
      <c r="BD36" s="39" t="str">
        <f t="shared" si="29"/>
        <v>X</v>
      </c>
      <c r="BE36" s="39" t="str">
        <f t="shared" si="30"/>
        <v>X</v>
      </c>
      <c r="BF36" s="39" t="str">
        <f t="shared" si="30"/>
        <v>X</v>
      </c>
      <c r="BG36" s="39" t="str">
        <f t="shared" si="30"/>
        <v>X</v>
      </c>
      <c r="BH36" s="39" t="str">
        <f t="shared" si="30"/>
        <v>X</v>
      </c>
      <c r="BI36" s="39" t="str">
        <f t="shared" si="31"/>
        <v>X</v>
      </c>
      <c r="BJ36" s="39" t="str">
        <f t="shared" si="32"/>
        <v>X</v>
      </c>
      <c r="BK36" s="39" t="str">
        <f t="shared" si="34"/>
        <v>X</v>
      </c>
      <c r="BL36" s="39" t="str">
        <f t="shared" si="34"/>
        <v>X</v>
      </c>
      <c r="BM36" s="39" t="str">
        <f t="shared" si="34"/>
        <v>X</v>
      </c>
      <c r="BN36" s="39" t="str">
        <f t="shared" si="35"/>
        <v>X</v>
      </c>
      <c r="BO36" s="39" t="str">
        <f t="shared" si="36"/>
        <v>X</v>
      </c>
      <c r="BP36" s="39" t="str">
        <f t="shared" si="36"/>
        <v>X</v>
      </c>
      <c r="BQ36" s="39" t="str">
        <f t="shared" si="36"/>
        <v>X</v>
      </c>
      <c r="BR36" s="39" t="str">
        <f t="shared" si="37"/>
        <v>X</v>
      </c>
      <c r="BS36" s="39" t="str">
        <f t="shared" si="37"/>
        <v>X</v>
      </c>
      <c r="BT36" s="39" t="str">
        <f t="shared" si="37"/>
        <v>X</v>
      </c>
      <c r="BU36" s="39" t="str">
        <f t="shared" si="37"/>
        <v>X</v>
      </c>
      <c r="BV36" s="39" t="str">
        <f t="shared" si="38"/>
        <v>X</v>
      </c>
      <c r="BW36" s="39" t="str">
        <f t="shared" si="33"/>
        <v>X</v>
      </c>
      <c r="BX36" s="39" t="str">
        <f t="shared" si="33"/>
        <v>X</v>
      </c>
      <c r="BY36" s="39" t="str">
        <f t="shared" si="33"/>
        <v>X</v>
      </c>
    </row>
    <row r="37" spans="1:77" ht="14.25" x14ac:dyDescent="0.45">
      <c r="A37" s="41" t="s">
        <v>437</v>
      </c>
      <c r="B37" s="38" t="s">
        <v>58</v>
      </c>
      <c r="C37" s="38" t="s">
        <v>58</v>
      </c>
      <c r="D37" s="38" t="s">
        <v>58</v>
      </c>
      <c r="E37" s="39" t="str">
        <f t="shared" si="4"/>
        <v>X</v>
      </c>
      <c r="F37" s="46" t="s">
        <v>592</v>
      </c>
      <c r="G37" s="39" t="str">
        <f t="shared" si="6"/>
        <v>X</v>
      </c>
      <c r="H37" s="39" t="str">
        <f t="shared" si="7"/>
        <v>X</v>
      </c>
      <c r="I37" s="39" t="str">
        <f t="shared" si="0"/>
        <v>X</v>
      </c>
      <c r="J37" s="39" t="str">
        <f t="shared" si="0"/>
        <v>X</v>
      </c>
      <c r="K37" s="39" t="str">
        <f t="shared" si="8"/>
        <v>X</v>
      </c>
      <c r="L37" s="39" t="str">
        <f t="shared" si="9"/>
        <v>X</v>
      </c>
      <c r="M37" s="39" t="s">
        <v>592</v>
      </c>
      <c r="N37" s="39" t="str">
        <f t="shared" si="11"/>
        <v>X</v>
      </c>
      <c r="O37" s="39" t="str">
        <f t="shared" si="11"/>
        <v>X</v>
      </c>
      <c r="P37" s="39" t="str">
        <f t="shared" si="11"/>
        <v>X</v>
      </c>
      <c r="Q37" s="39" t="str">
        <f t="shared" si="12"/>
        <v>X</v>
      </c>
      <c r="R37" s="39" t="s">
        <v>592</v>
      </c>
      <c r="S37" s="39" t="s">
        <v>592</v>
      </c>
      <c r="T37" s="39" t="s">
        <v>592</v>
      </c>
      <c r="U37" s="39" t="s">
        <v>592</v>
      </c>
      <c r="V37" s="39" t="str">
        <f t="shared" si="17"/>
        <v>X</v>
      </c>
      <c r="W37" s="39" t="str">
        <f t="shared" si="17"/>
        <v>X</v>
      </c>
      <c r="X37" s="39" t="s">
        <v>592</v>
      </c>
      <c r="Y37" s="39" t="s">
        <v>592</v>
      </c>
      <c r="Z37" s="39" t="s">
        <v>592</v>
      </c>
      <c r="AA37" s="39" t="s">
        <v>592</v>
      </c>
      <c r="AB37" s="39" t="s">
        <v>58</v>
      </c>
      <c r="AC37" s="39" t="str">
        <f t="shared" si="18"/>
        <v>X</v>
      </c>
      <c r="AD37" s="39" t="str">
        <f t="shared" si="19"/>
        <v>X</v>
      </c>
      <c r="AE37" s="39" t="str">
        <f t="shared" si="19"/>
        <v>X</v>
      </c>
      <c r="AF37" s="39" t="str">
        <f t="shared" si="19"/>
        <v>X</v>
      </c>
      <c r="AG37" s="39" t="str">
        <f t="shared" si="19"/>
        <v>X</v>
      </c>
      <c r="AH37" s="39" t="str">
        <f t="shared" si="20"/>
        <v>X</v>
      </c>
      <c r="AI37" s="39" t="str">
        <f t="shared" si="21"/>
        <v>X</v>
      </c>
      <c r="AJ37" s="39" t="str">
        <f t="shared" si="22"/>
        <v>X</v>
      </c>
      <c r="AK37" s="39" t="str">
        <f t="shared" si="22"/>
        <v>X</v>
      </c>
      <c r="AL37" s="39" t="str">
        <f t="shared" si="23"/>
        <v>X</v>
      </c>
      <c r="AM37" s="39" t="str">
        <f t="shared" si="24"/>
        <v>X</v>
      </c>
      <c r="AN37" s="39" t="str">
        <f t="shared" si="24"/>
        <v>X</v>
      </c>
      <c r="AO37" s="39" t="str">
        <f t="shared" si="24"/>
        <v>X</v>
      </c>
      <c r="AP37" s="39" t="str">
        <f t="shared" si="25"/>
        <v>X</v>
      </c>
      <c r="AQ37" s="39" t="str">
        <f t="shared" si="25"/>
        <v>X</v>
      </c>
      <c r="AR37" s="39" t="str">
        <f t="shared" si="25"/>
        <v>X</v>
      </c>
      <c r="AS37" s="39" t="str">
        <f t="shared" si="25"/>
        <v>X</v>
      </c>
      <c r="AT37" s="39" t="str">
        <f t="shared" si="26"/>
        <v>X</v>
      </c>
      <c r="AU37" s="39" t="str">
        <f t="shared" si="26"/>
        <v>X</v>
      </c>
      <c r="AV37" s="39" t="str">
        <f t="shared" si="27"/>
        <v>X</v>
      </c>
      <c r="AW37" s="39" t="str">
        <f t="shared" si="27"/>
        <v>X</v>
      </c>
      <c r="AX37" s="39" t="str">
        <f t="shared" si="27"/>
        <v>X</v>
      </c>
      <c r="AY37" s="39" t="str">
        <f t="shared" si="28"/>
        <v>X</v>
      </c>
      <c r="AZ37" s="39" t="str">
        <f t="shared" si="28"/>
        <v>X</v>
      </c>
      <c r="BA37" s="39" t="str">
        <f t="shared" si="28"/>
        <v>X</v>
      </c>
      <c r="BB37" s="39" t="str">
        <f t="shared" si="28"/>
        <v>X</v>
      </c>
      <c r="BC37" s="39" t="str">
        <f t="shared" si="39"/>
        <v>X</v>
      </c>
      <c r="BD37" s="39" t="str">
        <f t="shared" si="29"/>
        <v>X</v>
      </c>
      <c r="BE37" s="39" t="str">
        <f t="shared" si="30"/>
        <v>X</v>
      </c>
      <c r="BF37" s="39" t="str">
        <f t="shared" si="30"/>
        <v>X</v>
      </c>
      <c r="BG37" s="39" t="str">
        <f t="shared" si="30"/>
        <v>X</v>
      </c>
      <c r="BH37" s="39" t="str">
        <f t="shared" si="30"/>
        <v>X</v>
      </c>
      <c r="BI37" s="39" t="str">
        <f t="shared" si="31"/>
        <v>X</v>
      </c>
      <c r="BJ37" s="39" t="str">
        <f t="shared" si="32"/>
        <v>X</v>
      </c>
      <c r="BK37" s="39" t="str">
        <f t="shared" si="34"/>
        <v>X</v>
      </c>
      <c r="BL37" s="39" t="str">
        <f t="shared" si="34"/>
        <v>X</v>
      </c>
      <c r="BM37" s="39" t="str">
        <f t="shared" si="34"/>
        <v>X</v>
      </c>
      <c r="BN37" s="39" t="str">
        <f t="shared" si="35"/>
        <v>X</v>
      </c>
      <c r="BO37" s="39" t="str">
        <f t="shared" si="36"/>
        <v>X</v>
      </c>
      <c r="BP37" s="39" t="str">
        <f t="shared" si="36"/>
        <v>X</v>
      </c>
      <c r="BQ37" s="39" t="str">
        <f t="shared" si="36"/>
        <v>X</v>
      </c>
      <c r="BR37" s="39" t="str">
        <f t="shared" si="37"/>
        <v>X</v>
      </c>
      <c r="BS37" s="39" t="str">
        <f t="shared" si="37"/>
        <v>X</v>
      </c>
      <c r="BT37" s="39" t="str">
        <f t="shared" si="37"/>
        <v>X</v>
      </c>
      <c r="BU37" s="39" t="str">
        <f t="shared" si="37"/>
        <v>X</v>
      </c>
      <c r="BV37" s="39" t="str">
        <f t="shared" si="38"/>
        <v>X</v>
      </c>
      <c r="BW37" s="39" t="str">
        <f t="shared" si="33"/>
        <v>X</v>
      </c>
      <c r="BX37" s="39" t="str">
        <f t="shared" si="33"/>
        <v>X</v>
      </c>
      <c r="BY37" s="39" t="str">
        <f t="shared" si="33"/>
        <v>X</v>
      </c>
    </row>
    <row r="38" spans="1:77" ht="14.25" x14ac:dyDescent="0.45">
      <c r="A38" s="41" t="s">
        <v>391</v>
      </c>
      <c r="B38" s="38" t="s">
        <v>58</v>
      </c>
      <c r="C38" s="40"/>
      <c r="D38" s="40"/>
      <c r="E38" s="39" t="str">
        <f t="shared" si="4"/>
        <v>X</v>
      </c>
      <c r="F38" s="46" t="s">
        <v>592</v>
      </c>
      <c r="G38" s="39" t="str">
        <f t="shared" si="6"/>
        <v>X</v>
      </c>
      <c r="H38" s="39" t="str">
        <f t="shared" si="7"/>
        <v>X</v>
      </c>
      <c r="I38" s="39" t="str">
        <f t="shared" si="0"/>
        <v xml:space="preserve"> </v>
      </c>
      <c r="J38" s="39" t="str">
        <f t="shared" si="0"/>
        <v xml:space="preserve"> </v>
      </c>
      <c r="K38" s="39" t="str">
        <f t="shared" si="8"/>
        <v xml:space="preserve"> </v>
      </c>
      <c r="L38" s="39" t="str">
        <f t="shared" si="9"/>
        <v>X</v>
      </c>
      <c r="M38" s="39" t="str">
        <f t="shared" si="10"/>
        <v xml:space="preserve"> </v>
      </c>
      <c r="N38" s="39" t="str">
        <f t="shared" si="11"/>
        <v>X</v>
      </c>
      <c r="O38" s="39" t="str">
        <f t="shared" si="11"/>
        <v>X</v>
      </c>
      <c r="P38" s="39" t="str">
        <f t="shared" si="11"/>
        <v>X</v>
      </c>
      <c r="Q38" s="39" t="str">
        <f t="shared" si="12"/>
        <v>X</v>
      </c>
      <c r="R38" s="39" t="str">
        <f t="shared" si="13"/>
        <v xml:space="preserve"> </v>
      </c>
      <c r="S38" s="39" t="str">
        <f t="shared" si="14"/>
        <v xml:space="preserve"> </v>
      </c>
      <c r="T38" s="39" t="str">
        <f t="shared" si="15"/>
        <v xml:space="preserve"> </v>
      </c>
      <c r="U38" s="39" t="str">
        <f t="shared" si="16"/>
        <v xml:space="preserve"> </v>
      </c>
      <c r="V38" s="39" t="str">
        <f t="shared" si="17"/>
        <v>X</v>
      </c>
      <c r="W38" s="39" t="str">
        <f t="shared" si="17"/>
        <v>X</v>
      </c>
      <c r="X38" s="39" t="s">
        <v>592</v>
      </c>
      <c r="Y38" s="39" t="s">
        <v>592</v>
      </c>
      <c r="Z38" s="39" t="s">
        <v>592</v>
      </c>
      <c r="AA38" s="39" t="s">
        <v>592</v>
      </c>
      <c r="AB38" s="39" t="s">
        <v>592</v>
      </c>
      <c r="AC38" s="39" t="str">
        <f t="shared" si="18"/>
        <v>X</v>
      </c>
      <c r="AD38" s="39" t="str">
        <f t="shared" si="19"/>
        <v xml:space="preserve"> </v>
      </c>
      <c r="AE38" s="39" t="str">
        <f t="shared" si="19"/>
        <v xml:space="preserve"> </v>
      </c>
      <c r="AF38" s="39" t="str">
        <f t="shared" si="19"/>
        <v xml:space="preserve"> </v>
      </c>
      <c r="AG38" s="39" t="str">
        <f t="shared" si="19"/>
        <v xml:space="preserve"> </v>
      </c>
      <c r="AH38" s="39" t="str">
        <f t="shared" si="20"/>
        <v xml:space="preserve"> </v>
      </c>
      <c r="AI38" s="39" t="str">
        <f t="shared" si="21"/>
        <v>X</v>
      </c>
      <c r="AJ38" s="39" t="str">
        <f t="shared" si="22"/>
        <v xml:space="preserve"> </v>
      </c>
      <c r="AK38" s="39" t="str">
        <f t="shared" si="22"/>
        <v xml:space="preserve"> </v>
      </c>
      <c r="AL38" s="39" t="str">
        <f t="shared" si="23"/>
        <v xml:space="preserve"> </v>
      </c>
      <c r="AM38" s="39" t="str">
        <f t="shared" si="24"/>
        <v>X</v>
      </c>
      <c r="AN38" s="39" t="str">
        <f t="shared" si="24"/>
        <v>X</v>
      </c>
      <c r="AO38" s="39" t="str">
        <f t="shared" si="24"/>
        <v>X</v>
      </c>
      <c r="AP38" s="39" t="str">
        <f t="shared" si="25"/>
        <v xml:space="preserve"> </v>
      </c>
      <c r="AQ38" s="39" t="str">
        <f t="shared" si="25"/>
        <v xml:space="preserve"> </v>
      </c>
      <c r="AR38" s="39" t="str">
        <f t="shared" si="25"/>
        <v xml:space="preserve"> </v>
      </c>
      <c r="AS38" s="39" t="str">
        <f t="shared" si="25"/>
        <v xml:space="preserve"> </v>
      </c>
      <c r="AT38" s="39" t="str">
        <f t="shared" si="26"/>
        <v>X</v>
      </c>
      <c r="AU38" s="39" t="str">
        <f t="shared" si="26"/>
        <v>X</v>
      </c>
      <c r="AV38" s="39" t="str">
        <f t="shared" si="27"/>
        <v xml:space="preserve"> </v>
      </c>
      <c r="AW38" s="39" t="str">
        <f t="shared" si="27"/>
        <v xml:space="preserve"> </v>
      </c>
      <c r="AX38" s="39" t="str">
        <f t="shared" si="27"/>
        <v xml:space="preserve"> </v>
      </c>
      <c r="AY38" s="39" t="str">
        <f t="shared" si="28"/>
        <v xml:space="preserve"> </v>
      </c>
      <c r="AZ38" s="39" t="str">
        <f t="shared" si="28"/>
        <v xml:space="preserve"> </v>
      </c>
      <c r="BA38" s="39" t="str">
        <f t="shared" si="28"/>
        <v xml:space="preserve"> </v>
      </c>
      <c r="BB38" s="39" t="str">
        <f t="shared" si="28"/>
        <v xml:space="preserve"> </v>
      </c>
      <c r="BC38" s="39" t="str">
        <f t="shared" si="39"/>
        <v xml:space="preserve"> </v>
      </c>
      <c r="BD38" s="39" t="str">
        <f t="shared" si="29"/>
        <v xml:space="preserve"> </v>
      </c>
      <c r="BE38" s="39" t="str">
        <f t="shared" si="30"/>
        <v xml:space="preserve"> </v>
      </c>
      <c r="BF38" s="39" t="str">
        <f t="shared" si="30"/>
        <v xml:space="preserve"> </v>
      </c>
      <c r="BG38" s="39" t="str">
        <f t="shared" si="30"/>
        <v xml:space="preserve"> </v>
      </c>
      <c r="BH38" s="39" t="str">
        <f t="shared" si="30"/>
        <v xml:space="preserve"> </v>
      </c>
      <c r="BI38" s="39" t="str">
        <f t="shared" si="31"/>
        <v>X</v>
      </c>
      <c r="BJ38" s="39" t="str">
        <f t="shared" si="32"/>
        <v>X</v>
      </c>
      <c r="BK38" s="39" t="str">
        <f t="shared" si="34"/>
        <v xml:space="preserve"> </v>
      </c>
      <c r="BL38" s="39" t="str">
        <f t="shared" si="34"/>
        <v xml:space="preserve"> </v>
      </c>
      <c r="BM38" s="39" t="str">
        <f t="shared" si="34"/>
        <v xml:space="preserve"> </v>
      </c>
      <c r="BN38" s="39" t="str">
        <f t="shared" si="35"/>
        <v>X</v>
      </c>
      <c r="BO38" s="39" t="str">
        <f t="shared" si="36"/>
        <v>X</v>
      </c>
      <c r="BP38" s="39" t="str">
        <f t="shared" si="36"/>
        <v>X</v>
      </c>
      <c r="BQ38" s="39" t="str">
        <f t="shared" si="36"/>
        <v>X</v>
      </c>
      <c r="BR38" s="39" t="str">
        <f t="shared" si="37"/>
        <v>X</v>
      </c>
      <c r="BS38" s="39" t="str">
        <f t="shared" si="37"/>
        <v>X</v>
      </c>
      <c r="BT38" s="39" t="str">
        <f t="shared" si="37"/>
        <v>X</v>
      </c>
      <c r="BU38" s="39" t="str">
        <f t="shared" si="37"/>
        <v>X</v>
      </c>
      <c r="BV38" s="39" t="str">
        <f t="shared" si="38"/>
        <v>X</v>
      </c>
      <c r="BW38" s="39" t="str">
        <f t="shared" si="33"/>
        <v>X</v>
      </c>
      <c r="BX38" s="39" t="str">
        <f t="shared" si="33"/>
        <v>X</v>
      </c>
      <c r="BY38" s="39" t="str">
        <f t="shared" si="33"/>
        <v>X</v>
      </c>
    </row>
    <row r="39" spans="1:77" ht="14.25" x14ac:dyDescent="0.45">
      <c r="A39" s="41" t="s">
        <v>392</v>
      </c>
      <c r="B39" s="40"/>
      <c r="C39" s="38" t="s">
        <v>58</v>
      </c>
      <c r="D39" s="38" t="s">
        <v>58</v>
      </c>
      <c r="E39" s="39" t="str">
        <f t="shared" si="4"/>
        <v xml:space="preserve"> </v>
      </c>
      <c r="F39" s="39" t="str">
        <f t="shared" si="5"/>
        <v>X</v>
      </c>
      <c r="G39" s="39" t="str">
        <f t="shared" si="6"/>
        <v>X</v>
      </c>
      <c r="H39" s="39" t="str">
        <f t="shared" si="7"/>
        <v>X</v>
      </c>
      <c r="I39" s="39" t="str">
        <f t="shared" ref="I39:J103" si="40">IF(OR($C39="x",$C39=" "),"X"," ")</f>
        <v>X</v>
      </c>
      <c r="J39" s="39" t="str">
        <f t="shared" si="40"/>
        <v>X</v>
      </c>
      <c r="K39" s="39" t="str">
        <f t="shared" si="8"/>
        <v>X</v>
      </c>
      <c r="L39" s="39" t="str">
        <f t="shared" si="9"/>
        <v xml:space="preserve"> </v>
      </c>
      <c r="M39" s="39" t="str">
        <f t="shared" si="10"/>
        <v>X</v>
      </c>
      <c r="N39" s="39" t="str">
        <f t="shared" si="11"/>
        <v xml:space="preserve"> </v>
      </c>
      <c r="O39" s="39" t="str">
        <f t="shared" si="11"/>
        <v xml:space="preserve"> </v>
      </c>
      <c r="P39" s="39" t="str">
        <f t="shared" si="11"/>
        <v xml:space="preserve"> </v>
      </c>
      <c r="Q39" s="39" t="str">
        <f t="shared" si="12"/>
        <v xml:space="preserve"> </v>
      </c>
      <c r="R39" s="39" t="str">
        <f t="shared" si="13"/>
        <v>X</v>
      </c>
      <c r="S39" s="39" t="str">
        <f t="shared" si="14"/>
        <v>X</v>
      </c>
      <c r="T39" s="39" t="str">
        <f t="shared" si="15"/>
        <v>X</v>
      </c>
      <c r="U39" s="39" t="str">
        <f t="shared" si="16"/>
        <v>X</v>
      </c>
      <c r="V39" s="39" t="str">
        <f t="shared" ref="V39:W70" si="41">IF(OR($B39="x"),"X"," ")</f>
        <v xml:space="preserve"> </v>
      </c>
      <c r="W39" s="39" t="str">
        <f t="shared" si="41"/>
        <v xml:space="preserve"> </v>
      </c>
      <c r="X39" s="39" t="s">
        <v>592</v>
      </c>
      <c r="Y39" s="39" t="s">
        <v>592</v>
      </c>
      <c r="Z39" s="39" t="s">
        <v>592</v>
      </c>
      <c r="AA39" s="39" t="s">
        <v>592</v>
      </c>
      <c r="AB39" s="39" t="s">
        <v>58</v>
      </c>
      <c r="AC39" s="39" t="str">
        <f t="shared" si="18"/>
        <v>X</v>
      </c>
      <c r="AD39" s="39" t="str">
        <f t="shared" si="19"/>
        <v>X</v>
      </c>
      <c r="AE39" s="39" t="str">
        <f t="shared" si="19"/>
        <v>X</v>
      </c>
      <c r="AF39" s="39" t="str">
        <f t="shared" si="19"/>
        <v>X</v>
      </c>
      <c r="AG39" s="39" t="str">
        <f t="shared" si="19"/>
        <v>X</v>
      </c>
      <c r="AH39" s="39" t="str">
        <f t="shared" si="20"/>
        <v>X</v>
      </c>
      <c r="AI39" s="39" t="str">
        <f t="shared" si="21"/>
        <v>X</v>
      </c>
      <c r="AJ39" s="39" t="str">
        <f t="shared" si="22"/>
        <v>X</v>
      </c>
      <c r="AK39" s="39" t="str">
        <f t="shared" si="22"/>
        <v>X</v>
      </c>
      <c r="AL39" s="39" t="str">
        <f t="shared" si="23"/>
        <v>X</v>
      </c>
      <c r="AM39" s="39" t="str">
        <f t="shared" si="24"/>
        <v xml:space="preserve"> </v>
      </c>
      <c r="AN39" s="39" t="str">
        <f t="shared" si="24"/>
        <v xml:space="preserve"> </v>
      </c>
      <c r="AO39" s="39" t="str">
        <f t="shared" si="24"/>
        <v xml:space="preserve"> </v>
      </c>
      <c r="AP39" s="39" t="str">
        <f t="shared" ref="AP39:AS70" si="42">IF(OR($C39="x"),"X"," ")</f>
        <v>X</v>
      </c>
      <c r="AQ39" s="39" t="str">
        <f t="shared" si="42"/>
        <v>X</v>
      </c>
      <c r="AR39" s="39" t="str">
        <f t="shared" si="42"/>
        <v>X</v>
      </c>
      <c r="AS39" s="39" t="str">
        <f t="shared" si="42"/>
        <v>X</v>
      </c>
      <c r="AT39" s="39" t="str">
        <f t="shared" ref="AT39:AU70" si="43">IF(OR($B39="x"),"X"," ")</f>
        <v xml:space="preserve"> </v>
      </c>
      <c r="AU39" s="39" t="str">
        <f t="shared" si="43"/>
        <v xml:space="preserve"> </v>
      </c>
      <c r="AV39" s="39" t="str">
        <f t="shared" si="27"/>
        <v>X</v>
      </c>
      <c r="AW39" s="39" t="str">
        <f t="shared" si="27"/>
        <v>X</v>
      </c>
      <c r="AX39" s="39" t="str">
        <f t="shared" si="27"/>
        <v>X</v>
      </c>
      <c r="AY39" s="39" t="str">
        <f t="shared" si="28"/>
        <v>X</v>
      </c>
      <c r="AZ39" s="39" t="str">
        <f t="shared" si="28"/>
        <v>X</v>
      </c>
      <c r="BA39" s="39" t="str">
        <f t="shared" si="28"/>
        <v>X</v>
      </c>
      <c r="BB39" s="39" t="str">
        <f t="shared" si="28"/>
        <v>X</v>
      </c>
      <c r="BC39" s="39" t="str">
        <f t="shared" si="39"/>
        <v>X</v>
      </c>
      <c r="BD39" s="39" t="str">
        <f t="shared" si="29"/>
        <v>X</v>
      </c>
      <c r="BE39" s="39" t="str">
        <f t="shared" ref="BE39:BH70" si="44">IF(OR($D39="x"),"X"," ")</f>
        <v>X</v>
      </c>
      <c r="BF39" s="39" t="str">
        <f t="shared" si="44"/>
        <v>X</v>
      </c>
      <c r="BG39" s="39" t="str">
        <f t="shared" si="44"/>
        <v>X</v>
      </c>
      <c r="BH39" s="39" t="str">
        <f t="shared" si="44"/>
        <v>X</v>
      </c>
      <c r="BI39" s="39" t="str">
        <f t="shared" si="31"/>
        <v xml:space="preserve"> </v>
      </c>
      <c r="BJ39" s="39" t="str">
        <f t="shared" si="32"/>
        <v>X</v>
      </c>
      <c r="BK39" s="39" t="str">
        <f t="shared" si="34"/>
        <v>X</v>
      </c>
      <c r="BL39" s="39" t="str">
        <f t="shared" si="34"/>
        <v>X</v>
      </c>
      <c r="BM39" s="39" t="str">
        <f t="shared" si="34"/>
        <v>X</v>
      </c>
      <c r="BN39" s="39" t="str">
        <f t="shared" si="35"/>
        <v xml:space="preserve"> </v>
      </c>
      <c r="BO39" s="39" t="str">
        <f t="shared" si="36"/>
        <v xml:space="preserve"> </v>
      </c>
      <c r="BP39" s="39" t="str">
        <f t="shared" si="36"/>
        <v xml:space="preserve"> </v>
      </c>
      <c r="BQ39" s="39" t="str">
        <f t="shared" si="36"/>
        <v xml:space="preserve"> </v>
      </c>
      <c r="BR39" s="39" t="str">
        <f t="shared" si="37"/>
        <v xml:space="preserve"> </v>
      </c>
      <c r="BS39" s="39" t="str">
        <f t="shared" si="37"/>
        <v xml:space="preserve"> </v>
      </c>
      <c r="BT39" s="39" t="str">
        <f t="shared" si="37"/>
        <v xml:space="preserve"> </v>
      </c>
      <c r="BU39" s="39" t="str">
        <f t="shared" si="37"/>
        <v xml:space="preserve"> </v>
      </c>
      <c r="BV39" s="39" t="str">
        <f t="shared" si="38"/>
        <v xml:space="preserve"> </v>
      </c>
      <c r="BW39" s="39" t="str">
        <f t="shared" si="33"/>
        <v xml:space="preserve"> </v>
      </c>
      <c r="BX39" s="39" t="str">
        <f t="shared" si="33"/>
        <v xml:space="preserve"> </v>
      </c>
      <c r="BY39" s="39" t="str">
        <f t="shared" si="33"/>
        <v xml:space="preserve"> </v>
      </c>
    </row>
    <row r="40" spans="1:77" ht="14.25" x14ac:dyDescent="0.45">
      <c r="A40" s="41" t="s">
        <v>438</v>
      </c>
      <c r="B40" s="38" t="s">
        <v>58</v>
      </c>
      <c r="C40" s="38" t="s">
        <v>58</v>
      </c>
      <c r="D40" s="38" t="s">
        <v>58</v>
      </c>
      <c r="E40" s="39" t="str">
        <f t="shared" si="4"/>
        <v>X</v>
      </c>
      <c r="F40" s="46" t="s">
        <v>592</v>
      </c>
      <c r="G40" s="39" t="str">
        <f t="shared" si="6"/>
        <v>X</v>
      </c>
      <c r="H40" s="39" t="str">
        <f t="shared" si="7"/>
        <v>X</v>
      </c>
      <c r="I40" s="39" t="str">
        <f t="shared" si="40"/>
        <v>X</v>
      </c>
      <c r="J40" s="39" t="str">
        <f t="shared" si="40"/>
        <v>X</v>
      </c>
      <c r="K40" s="39" t="str">
        <f t="shared" si="8"/>
        <v>X</v>
      </c>
      <c r="L40" s="39" t="str">
        <f t="shared" si="9"/>
        <v>X</v>
      </c>
      <c r="M40" s="39" t="s">
        <v>592</v>
      </c>
      <c r="N40" s="39" t="str">
        <f t="shared" si="11"/>
        <v>X</v>
      </c>
      <c r="O40" s="39" t="str">
        <f t="shared" si="11"/>
        <v>X</v>
      </c>
      <c r="P40" s="39" t="str">
        <f t="shared" si="11"/>
        <v>X</v>
      </c>
      <c r="Q40" s="39" t="str">
        <f t="shared" si="12"/>
        <v>X</v>
      </c>
      <c r="R40" s="39" t="str">
        <f t="shared" si="13"/>
        <v>X</v>
      </c>
      <c r="S40" s="39" t="str">
        <f t="shared" si="14"/>
        <v>X</v>
      </c>
      <c r="T40" s="39" t="str">
        <f t="shared" si="15"/>
        <v>X</v>
      </c>
      <c r="U40" s="39" t="str">
        <f t="shared" si="16"/>
        <v>X</v>
      </c>
      <c r="V40" s="39" t="str">
        <f t="shared" si="41"/>
        <v>X</v>
      </c>
      <c r="W40" s="39" t="str">
        <f t="shared" si="41"/>
        <v>X</v>
      </c>
      <c r="X40" s="39" t="s">
        <v>592</v>
      </c>
      <c r="Y40" s="39" t="s">
        <v>592</v>
      </c>
      <c r="Z40" s="39" t="s">
        <v>592</v>
      </c>
      <c r="AA40" s="39" t="s">
        <v>592</v>
      </c>
      <c r="AB40" s="39" t="s">
        <v>58</v>
      </c>
      <c r="AC40" s="39" t="str">
        <f t="shared" si="18"/>
        <v>X</v>
      </c>
      <c r="AD40" s="39" t="str">
        <f t="shared" si="19"/>
        <v>X</v>
      </c>
      <c r="AE40" s="39" t="str">
        <f t="shared" si="19"/>
        <v>X</v>
      </c>
      <c r="AF40" s="39" t="str">
        <f t="shared" si="19"/>
        <v>X</v>
      </c>
      <c r="AG40" s="39" t="str">
        <f t="shared" si="19"/>
        <v>X</v>
      </c>
      <c r="AH40" s="39" t="str">
        <f t="shared" si="20"/>
        <v>X</v>
      </c>
      <c r="AI40" s="39" t="str">
        <f t="shared" si="21"/>
        <v>X</v>
      </c>
      <c r="AJ40" s="39" t="str">
        <f t="shared" si="22"/>
        <v>X</v>
      </c>
      <c r="AK40" s="39" t="str">
        <f t="shared" si="22"/>
        <v>X</v>
      </c>
      <c r="AL40" s="39" t="str">
        <f t="shared" si="23"/>
        <v>X</v>
      </c>
      <c r="AM40" s="39" t="str">
        <f t="shared" si="24"/>
        <v>X</v>
      </c>
      <c r="AN40" s="39" t="str">
        <f t="shared" si="24"/>
        <v>X</v>
      </c>
      <c r="AO40" s="39" t="str">
        <f t="shared" si="24"/>
        <v>X</v>
      </c>
      <c r="AP40" s="39" t="str">
        <f t="shared" si="42"/>
        <v>X</v>
      </c>
      <c r="AQ40" s="39" t="str">
        <f t="shared" si="42"/>
        <v>X</v>
      </c>
      <c r="AR40" s="39" t="str">
        <f t="shared" si="42"/>
        <v>X</v>
      </c>
      <c r="AS40" s="39" t="str">
        <f t="shared" si="42"/>
        <v>X</v>
      </c>
      <c r="AT40" s="39" t="str">
        <f t="shared" si="43"/>
        <v>X</v>
      </c>
      <c r="AU40" s="39" t="str">
        <f t="shared" si="43"/>
        <v>X</v>
      </c>
      <c r="AV40" s="39" t="str">
        <f t="shared" si="27"/>
        <v>X</v>
      </c>
      <c r="AW40" s="39" t="str">
        <f t="shared" si="27"/>
        <v>X</v>
      </c>
      <c r="AX40" s="39" t="str">
        <f t="shared" si="27"/>
        <v>X</v>
      </c>
      <c r="AY40" s="39" t="str">
        <f t="shared" si="28"/>
        <v>X</v>
      </c>
      <c r="AZ40" s="39" t="str">
        <f t="shared" si="28"/>
        <v>X</v>
      </c>
      <c r="BA40" s="39" t="str">
        <f t="shared" si="28"/>
        <v>X</v>
      </c>
      <c r="BB40" s="39" t="str">
        <f t="shared" si="28"/>
        <v>X</v>
      </c>
      <c r="BC40" s="39" t="str">
        <f t="shared" si="39"/>
        <v>X</v>
      </c>
      <c r="BD40" s="39" t="str">
        <f t="shared" si="29"/>
        <v>X</v>
      </c>
      <c r="BE40" s="39" t="str">
        <f t="shared" si="44"/>
        <v>X</v>
      </c>
      <c r="BF40" s="39" t="str">
        <f t="shared" si="44"/>
        <v>X</v>
      </c>
      <c r="BG40" s="39" t="str">
        <f t="shared" si="44"/>
        <v>X</v>
      </c>
      <c r="BH40" s="39" t="str">
        <f t="shared" si="44"/>
        <v>X</v>
      </c>
      <c r="BI40" s="39" t="str">
        <f t="shared" si="31"/>
        <v>X</v>
      </c>
      <c r="BJ40" s="39" t="str">
        <f t="shared" si="32"/>
        <v>X</v>
      </c>
      <c r="BK40" s="39" t="str">
        <f t="shared" si="34"/>
        <v>X</v>
      </c>
      <c r="BL40" s="39" t="str">
        <f t="shared" si="34"/>
        <v>X</v>
      </c>
      <c r="BM40" s="39" t="str">
        <f t="shared" si="34"/>
        <v>X</v>
      </c>
      <c r="BN40" s="39" t="str">
        <f t="shared" si="35"/>
        <v>X</v>
      </c>
      <c r="BO40" s="39" t="str">
        <f t="shared" si="36"/>
        <v>X</v>
      </c>
      <c r="BP40" s="39" t="str">
        <f t="shared" si="36"/>
        <v>X</v>
      </c>
      <c r="BQ40" s="39" t="str">
        <f t="shared" si="36"/>
        <v>X</v>
      </c>
      <c r="BR40" s="39" t="str">
        <f t="shared" si="37"/>
        <v>X</v>
      </c>
      <c r="BS40" s="39" t="str">
        <f t="shared" si="37"/>
        <v>X</v>
      </c>
      <c r="BT40" s="39" t="str">
        <f t="shared" si="37"/>
        <v>X</v>
      </c>
      <c r="BU40" s="39" t="str">
        <f t="shared" si="37"/>
        <v>X</v>
      </c>
      <c r="BV40" s="39" t="str">
        <f t="shared" si="38"/>
        <v>X</v>
      </c>
      <c r="BW40" s="39" t="str">
        <f t="shared" si="33"/>
        <v>X</v>
      </c>
      <c r="BX40" s="39" t="str">
        <f t="shared" si="33"/>
        <v>X</v>
      </c>
      <c r="BY40" s="39" t="str">
        <f t="shared" si="33"/>
        <v>X</v>
      </c>
    </row>
    <row r="41" spans="1:77" ht="14.25" x14ac:dyDescent="0.45">
      <c r="A41" s="41" t="s">
        <v>439</v>
      </c>
      <c r="B41" s="38" t="s">
        <v>58</v>
      </c>
      <c r="C41" s="40"/>
      <c r="D41" s="40"/>
      <c r="E41" s="39" t="str">
        <f t="shared" si="4"/>
        <v>X</v>
      </c>
      <c r="F41" s="46" t="s">
        <v>592</v>
      </c>
      <c r="G41" s="39" t="str">
        <f t="shared" si="6"/>
        <v>X</v>
      </c>
      <c r="H41" s="39" t="str">
        <f t="shared" si="7"/>
        <v>X</v>
      </c>
      <c r="I41" s="39" t="str">
        <f t="shared" si="40"/>
        <v xml:space="preserve"> </v>
      </c>
      <c r="J41" s="39" t="str">
        <f t="shared" si="40"/>
        <v xml:space="preserve"> </v>
      </c>
      <c r="K41" s="39" t="str">
        <f t="shared" si="8"/>
        <v xml:space="preserve"> </v>
      </c>
      <c r="L41" s="39" t="str">
        <f t="shared" si="9"/>
        <v>X</v>
      </c>
      <c r="M41" s="39" t="str">
        <f t="shared" si="10"/>
        <v xml:space="preserve"> </v>
      </c>
      <c r="N41" s="39" t="str">
        <f t="shared" si="11"/>
        <v>X</v>
      </c>
      <c r="O41" s="39" t="str">
        <f t="shared" si="11"/>
        <v>X</v>
      </c>
      <c r="P41" s="39" t="str">
        <f t="shared" si="11"/>
        <v>X</v>
      </c>
      <c r="Q41" s="39" t="str">
        <f t="shared" si="12"/>
        <v>X</v>
      </c>
      <c r="R41" s="39" t="str">
        <f t="shared" si="13"/>
        <v xml:space="preserve"> </v>
      </c>
      <c r="S41" s="39" t="str">
        <f t="shared" si="14"/>
        <v xml:space="preserve"> </v>
      </c>
      <c r="T41" s="39" t="str">
        <f t="shared" si="15"/>
        <v xml:space="preserve"> </v>
      </c>
      <c r="U41" s="39" t="str">
        <f t="shared" si="16"/>
        <v xml:space="preserve"> </v>
      </c>
      <c r="V41" s="39" t="str">
        <f t="shared" si="41"/>
        <v>X</v>
      </c>
      <c r="W41" s="39" t="str">
        <f t="shared" si="41"/>
        <v>X</v>
      </c>
      <c r="X41" s="39" t="s">
        <v>592</v>
      </c>
      <c r="Y41" s="39" t="s">
        <v>592</v>
      </c>
      <c r="Z41" s="39" t="s">
        <v>592</v>
      </c>
      <c r="AA41" s="39" t="s">
        <v>592</v>
      </c>
      <c r="AB41" s="39" t="s">
        <v>592</v>
      </c>
      <c r="AC41" s="39" t="str">
        <f t="shared" si="18"/>
        <v>X</v>
      </c>
      <c r="AD41" s="39" t="str">
        <f t="shared" si="19"/>
        <v xml:space="preserve"> </v>
      </c>
      <c r="AE41" s="39" t="str">
        <f t="shared" si="19"/>
        <v xml:space="preserve"> </v>
      </c>
      <c r="AF41" s="39" t="str">
        <f t="shared" si="19"/>
        <v xml:space="preserve"> </v>
      </c>
      <c r="AG41" s="39" t="str">
        <f t="shared" si="19"/>
        <v xml:space="preserve"> </v>
      </c>
      <c r="AH41" s="39" t="str">
        <f t="shared" si="20"/>
        <v xml:space="preserve"> </v>
      </c>
      <c r="AI41" s="39" t="str">
        <f t="shared" si="21"/>
        <v>X</v>
      </c>
      <c r="AJ41" s="39" t="str">
        <f t="shared" si="22"/>
        <v xml:space="preserve"> </v>
      </c>
      <c r="AK41" s="39" t="str">
        <f t="shared" si="22"/>
        <v xml:space="preserve"> </v>
      </c>
      <c r="AL41" s="39" t="str">
        <f t="shared" si="23"/>
        <v xml:space="preserve"> </v>
      </c>
      <c r="AM41" s="39" t="str">
        <f t="shared" si="24"/>
        <v>X</v>
      </c>
      <c r="AN41" s="39" t="str">
        <f t="shared" si="24"/>
        <v>X</v>
      </c>
      <c r="AO41" s="39" t="str">
        <f t="shared" si="24"/>
        <v>X</v>
      </c>
      <c r="AP41" s="39" t="str">
        <f t="shared" si="42"/>
        <v xml:space="preserve"> </v>
      </c>
      <c r="AQ41" s="39" t="str">
        <f t="shared" si="42"/>
        <v xml:space="preserve"> </v>
      </c>
      <c r="AR41" s="39" t="str">
        <f t="shared" si="42"/>
        <v xml:space="preserve"> </v>
      </c>
      <c r="AS41" s="39" t="str">
        <f t="shared" si="42"/>
        <v xml:space="preserve"> </v>
      </c>
      <c r="AT41" s="39" t="str">
        <f t="shared" si="43"/>
        <v>X</v>
      </c>
      <c r="AU41" s="39" t="str">
        <f t="shared" si="43"/>
        <v>X</v>
      </c>
      <c r="AV41" s="39" t="str">
        <f t="shared" si="27"/>
        <v xml:space="preserve"> </v>
      </c>
      <c r="AW41" s="39" t="str">
        <f t="shared" si="27"/>
        <v xml:space="preserve"> </v>
      </c>
      <c r="AX41" s="39" t="str">
        <f t="shared" si="27"/>
        <v xml:space="preserve"> </v>
      </c>
      <c r="AY41" s="39" t="str">
        <f t="shared" si="28"/>
        <v xml:space="preserve"> </v>
      </c>
      <c r="AZ41" s="39" t="str">
        <f t="shared" si="28"/>
        <v xml:space="preserve"> </v>
      </c>
      <c r="BA41" s="39" t="str">
        <f t="shared" si="28"/>
        <v xml:space="preserve"> </v>
      </c>
      <c r="BB41" s="39" t="str">
        <f t="shared" si="28"/>
        <v xml:space="preserve"> </v>
      </c>
      <c r="BC41" s="39" t="str">
        <f t="shared" si="39"/>
        <v xml:space="preserve"> </v>
      </c>
      <c r="BD41" s="39" t="str">
        <f t="shared" si="29"/>
        <v xml:space="preserve"> </v>
      </c>
      <c r="BE41" s="39" t="str">
        <f t="shared" si="44"/>
        <v xml:space="preserve"> </v>
      </c>
      <c r="BF41" s="39" t="str">
        <f t="shared" si="44"/>
        <v xml:space="preserve"> </v>
      </c>
      <c r="BG41" s="39" t="str">
        <f t="shared" si="44"/>
        <v xml:space="preserve"> </v>
      </c>
      <c r="BH41" s="39" t="str">
        <f t="shared" si="44"/>
        <v xml:space="preserve"> </v>
      </c>
      <c r="BI41" s="39" t="str">
        <f t="shared" si="31"/>
        <v>X</v>
      </c>
      <c r="BJ41" s="39" t="str">
        <f t="shared" si="32"/>
        <v>X</v>
      </c>
      <c r="BK41" s="39" t="str">
        <f t="shared" si="34"/>
        <v xml:space="preserve"> </v>
      </c>
      <c r="BL41" s="39" t="str">
        <f t="shared" si="34"/>
        <v xml:space="preserve"> </v>
      </c>
      <c r="BM41" s="39" t="str">
        <f t="shared" si="34"/>
        <v xml:space="preserve"> </v>
      </c>
      <c r="BN41" s="39" t="str">
        <f t="shared" si="35"/>
        <v>X</v>
      </c>
      <c r="BO41" s="39" t="str">
        <f t="shared" si="36"/>
        <v>X</v>
      </c>
      <c r="BP41" s="39" t="str">
        <f t="shared" si="36"/>
        <v>X</v>
      </c>
      <c r="BQ41" s="39" t="str">
        <f t="shared" si="36"/>
        <v>X</v>
      </c>
      <c r="BR41" s="39" t="str">
        <f t="shared" si="37"/>
        <v>X</v>
      </c>
      <c r="BS41" s="39" t="str">
        <f t="shared" si="37"/>
        <v>X</v>
      </c>
      <c r="BT41" s="39" t="str">
        <f t="shared" si="37"/>
        <v>X</v>
      </c>
      <c r="BU41" s="39" t="str">
        <f t="shared" si="37"/>
        <v>X</v>
      </c>
      <c r="BV41" s="39" t="str">
        <f t="shared" si="38"/>
        <v>X</v>
      </c>
      <c r="BW41" s="39" t="str">
        <f t="shared" si="33"/>
        <v>X</v>
      </c>
      <c r="BX41" s="39" t="str">
        <f t="shared" si="33"/>
        <v>X</v>
      </c>
      <c r="BY41" s="39" t="str">
        <f t="shared" si="33"/>
        <v>X</v>
      </c>
    </row>
    <row r="42" spans="1:77" ht="14.25" x14ac:dyDescent="0.45">
      <c r="A42" s="41" t="s">
        <v>623</v>
      </c>
      <c r="B42" s="38" t="s">
        <v>58</v>
      </c>
      <c r="C42" s="40"/>
      <c r="D42" s="40"/>
      <c r="E42" s="39" t="str">
        <f t="shared" si="4"/>
        <v>X</v>
      </c>
      <c r="F42" s="46" t="s">
        <v>592</v>
      </c>
      <c r="G42" s="39" t="str">
        <f t="shared" si="6"/>
        <v>X</v>
      </c>
      <c r="H42" s="39" t="str">
        <f t="shared" si="7"/>
        <v>X</v>
      </c>
      <c r="I42" s="39" t="str">
        <f t="shared" si="40"/>
        <v xml:space="preserve"> </v>
      </c>
      <c r="J42" s="39" t="str">
        <f t="shared" si="40"/>
        <v xml:space="preserve"> </v>
      </c>
      <c r="K42" s="39" t="str">
        <f t="shared" si="8"/>
        <v xml:space="preserve"> </v>
      </c>
      <c r="L42" s="39" t="str">
        <f t="shared" si="9"/>
        <v>X</v>
      </c>
      <c r="M42" s="39" t="str">
        <f t="shared" si="10"/>
        <v xml:space="preserve"> </v>
      </c>
      <c r="N42" s="39" t="str">
        <f t="shared" si="11"/>
        <v>X</v>
      </c>
      <c r="O42" s="39" t="str">
        <f t="shared" si="11"/>
        <v>X</v>
      </c>
      <c r="P42" s="39" t="str">
        <f t="shared" si="11"/>
        <v>X</v>
      </c>
      <c r="Q42" s="39" t="str">
        <f t="shared" si="12"/>
        <v>X</v>
      </c>
      <c r="R42" s="39" t="str">
        <f t="shared" si="13"/>
        <v xml:space="preserve"> </v>
      </c>
      <c r="S42" s="39" t="str">
        <f t="shared" si="14"/>
        <v xml:space="preserve"> </v>
      </c>
      <c r="T42" s="39" t="str">
        <f t="shared" si="15"/>
        <v xml:space="preserve"> </v>
      </c>
      <c r="U42" s="39" t="str">
        <f t="shared" si="16"/>
        <v xml:space="preserve"> </v>
      </c>
      <c r="V42" s="39" t="str">
        <f t="shared" si="41"/>
        <v>X</v>
      </c>
      <c r="W42" s="39" t="str">
        <f t="shared" si="41"/>
        <v>X</v>
      </c>
      <c r="X42" s="39" t="s">
        <v>592</v>
      </c>
      <c r="Y42" s="39" t="s">
        <v>592</v>
      </c>
      <c r="Z42" s="39" t="s">
        <v>592</v>
      </c>
      <c r="AA42" s="39" t="s">
        <v>592</v>
      </c>
      <c r="AB42" s="39" t="s">
        <v>592</v>
      </c>
      <c r="AC42" s="39" t="str">
        <f t="shared" si="18"/>
        <v>X</v>
      </c>
      <c r="AD42" s="39" t="str">
        <f t="shared" si="19"/>
        <v xml:space="preserve"> </v>
      </c>
      <c r="AE42" s="39" t="str">
        <f t="shared" si="19"/>
        <v xml:space="preserve"> </v>
      </c>
      <c r="AF42" s="39" t="str">
        <f t="shared" si="19"/>
        <v xml:space="preserve"> </v>
      </c>
      <c r="AG42" s="39" t="str">
        <f t="shared" si="19"/>
        <v xml:space="preserve"> </v>
      </c>
      <c r="AH42" s="39" t="str">
        <f t="shared" si="20"/>
        <v xml:space="preserve"> </v>
      </c>
      <c r="AI42" s="39" t="str">
        <f t="shared" si="21"/>
        <v>X</v>
      </c>
      <c r="AJ42" s="39" t="str">
        <f t="shared" si="22"/>
        <v xml:space="preserve"> </v>
      </c>
      <c r="AK42" s="39" t="str">
        <f t="shared" si="22"/>
        <v xml:space="preserve"> </v>
      </c>
      <c r="AL42" s="39" t="str">
        <f t="shared" si="23"/>
        <v xml:space="preserve"> </v>
      </c>
      <c r="AM42" s="39" t="str">
        <f t="shared" si="24"/>
        <v>X</v>
      </c>
      <c r="AN42" s="39" t="str">
        <f t="shared" si="24"/>
        <v>X</v>
      </c>
      <c r="AO42" s="39" t="str">
        <f t="shared" si="24"/>
        <v>X</v>
      </c>
      <c r="AP42" s="39" t="str">
        <f t="shared" si="42"/>
        <v xml:space="preserve"> </v>
      </c>
      <c r="AQ42" s="39" t="str">
        <f t="shared" si="42"/>
        <v xml:space="preserve"> </v>
      </c>
      <c r="AR42" s="39" t="str">
        <f t="shared" si="42"/>
        <v xml:space="preserve"> </v>
      </c>
      <c r="AS42" s="39" t="str">
        <f t="shared" si="42"/>
        <v xml:space="preserve"> </v>
      </c>
      <c r="AT42" s="39" t="str">
        <f t="shared" si="43"/>
        <v>X</v>
      </c>
      <c r="AU42" s="39" t="str">
        <f t="shared" si="43"/>
        <v>X</v>
      </c>
      <c r="AV42" s="39" t="str">
        <f t="shared" si="27"/>
        <v xml:space="preserve"> </v>
      </c>
      <c r="AW42" s="39" t="str">
        <f t="shared" si="27"/>
        <v xml:space="preserve"> </v>
      </c>
      <c r="AX42" s="39" t="str">
        <f t="shared" si="27"/>
        <v xml:space="preserve"> </v>
      </c>
      <c r="AY42" s="39" t="str">
        <f t="shared" si="28"/>
        <v xml:space="preserve"> </v>
      </c>
      <c r="AZ42" s="39" t="str">
        <f t="shared" si="28"/>
        <v xml:space="preserve"> </v>
      </c>
      <c r="BA42" s="39" t="str">
        <f t="shared" si="28"/>
        <v xml:space="preserve"> </v>
      </c>
      <c r="BB42" s="39" t="str">
        <f t="shared" si="28"/>
        <v xml:space="preserve"> </v>
      </c>
      <c r="BC42" s="39" t="str">
        <f t="shared" si="39"/>
        <v xml:space="preserve"> </v>
      </c>
      <c r="BD42" s="39" t="str">
        <f t="shared" si="29"/>
        <v xml:space="preserve"> </v>
      </c>
      <c r="BE42" s="39" t="str">
        <f t="shared" si="44"/>
        <v xml:space="preserve"> </v>
      </c>
      <c r="BF42" s="39" t="str">
        <f t="shared" si="44"/>
        <v xml:space="preserve"> </v>
      </c>
      <c r="BG42" s="39" t="str">
        <f t="shared" si="44"/>
        <v xml:space="preserve"> </v>
      </c>
      <c r="BH42" s="39" t="str">
        <f t="shared" si="44"/>
        <v xml:space="preserve"> </v>
      </c>
      <c r="BI42" s="39" t="str">
        <f t="shared" si="31"/>
        <v>X</v>
      </c>
      <c r="BJ42" s="39" t="str">
        <f t="shared" si="32"/>
        <v>X</v>
      </c>
      <c r="BK42" s="39" t="str">
        <f t="shared" si="34"/>
        <v xml:space="preserve"> </v>
      </c>
      <c r="BL42" s="39" t="str">
        <f t="shared" si="34"/>
        <v xml:space="preserve"> </v>
      </c>
      <c r="BM42" s="39" t="str">
        <f t="shared" si="34"/>
        <v xml:space="preserve"> </v>
      </c>
      <c r="BN42" s="39" t="str">
        <f t="shared" si="35"/>
        <v>X</v>
      </c>
      <c r="BO42" s="39" t="str">
        <f t="shared" si="36"/>
        <v>X</v>
      </c>
      <c r="BP42" s="39" t="str">
        <f t="shared" si="36"/>
        <v>X</v>
      </c>
      <c r="BQ42" s="39" t="str">
        <f t="shared" si="36"/>
        <v>X</v>
      </c>
      <c r="BR42" s="39" t="str">
        <f t="shared" si="37"/>
        <v>X</v>
      </c>
      <c r="BS42" s="39" t="str">
        <f t="shared" si="37"/>
        <v>X</v>
      </c>
      <c r="BT42" s="39" t="str">
        <f t="shared" si="37"/>
        <v>X</v>
      </c>
      <c r="BU42" s="39" t="str">
        <f t="shared" si="37"/>
        <v>X</v>
      </c>
      <c r="BV42" s="39" t="str">
        <f t="shared" si="38"/>
        <v>X</v>
      </c>
      <c r="BW42" s="39" t="str">
        <f t="shared" si="33"/>
        <v>X</v>
      </c>
      <c r="BX42" s="39" t="str">
        <f t="shared" si="33"/>
        <v>X</v>
      </c>
      <c r="BY42" s="39" t="str">
        <f t="shared" si="33"/>
        <v>X</v>
      </c>
    </row>
    <row r="43" spans="1:77" x14ac:dyDescent="0.25">
      <c r="A43" s="41" t="s">
        <v>440</v>
      </c>
      <c r="B43" s="38" t="s">
        <v>58</v>
      </c>
      <c r="C43" s="38" t="s">
        <v>58</v>
      </c>
      <c r="D43" s="38" t="s">
        <v>58</v>
      </c>
      <c r="E43" s="39" t="str">
        <f t="shared" si="4"/>
        <v>X</v>
      </c>
      <c r="F43" s="39" t="str">
        <f t="shared" si="5"/>
        <v>X</v>
      </c>
      <c r="G43" s="39" t="str">
        <f t="shared" si="6"/>
        <v>X</v>
      </c>
      <c r="H43" s="39" t="str">
        <f t="shared" si="7"/>
        <v>X</v>
      </c>
      <c r="I43" s="39" t="str">
        <f t="shared" si="40"/>
        <v>X</v>
      </c>
      <c r="J43" s="39" t="str">
        <f t="shared" si="40"/>
        <v>X</v>
      </c>
      <c r="K43" s="39" t="str">
        <f t="shared" si="8"/>
        <v>X</v>
      </c>
      <c r="L43" s="39" t="str">
        <f t="shared" si="9"/>
        <v>X</v>
      </c>
      <c r="M43" s="39" t="str">
        <f t="shared" si="10"/>
        <v>X</v>
      </c>
      <c r="N43" s="39" t="str">
        <f t="shared" si="11"/>
        <v>X</v>
      </c>
      <c r="O43" s="39" t="str">
        <f t="shared" si="11"/>
        <v>X</v>
      </c>
      <c r="P43" s="39" t="str">
        <f t="shared" si="11"/>
        <v>X</v>
      </c>
      <c r="Q43" s="39" t="str">
        <f t="shared" si="12"/>
        <v>X</v>
      </c>
      <c r="R43" s="39" t="str">
        <f t="shared" si="13"/>
        <v>X</v>
      </c>
      <c r="S43" s="39" t="str">
        <f t="shared" si="14"/>
        <v>X</v>
      </c>
      <c r="T43" s="39" t="str">
        <f t="shared" si="15"/>
        <v>X</v>
      </c>
      <c r="U43" s="39" t="str">
        <f t="shared" si="16"/>
        <v>X</v>
      </c>
      <c r="V43" s="39" t="str">
        <f t="shared" si="41"/>
        <v>X</v>
      </c>
      <c r="W43" s="39" t="str">
        <f t="shared" si="41"/>
        <v>X</v>
      </c>
      <c r="X43" s="39" t="s">
        <v>592</v>
      </c>
      <c r="Y43" s="39" t="s">
        <v>592</v>
      </c>
      <c r="Z43" s="39" t="s">
        <v>592</v>
      </c>
      <c r="AA43" s="39" t="s">
        <v>592</v>
      </c>
      <c r="AB43" s="39" t="s">
        <v>58</v>
      </c>
      <c r="AC43" s="39" t="str">
        <f t="shared" si="18"/>
        <v>X</v>
      </c>
      <c r="AD43" s="39" t="str">
        <f t="shared" si="19"/>
        <v>X</v>
      </c>
      <c r="AE43" s="39" t="str">
        <f t="shared" si="19"/>
        <v>X</v>
      </c>
      <c r="AF43" s="39" t="str">
        <f t="shared" si="19"/>
        <v>X</v>
      </c>
      <c r="AG43" s="39" t="str">
        <f t="shared" si="19"/>
        <v>X</v>
      </c>
      <c r="AH43" s="39" t="str">
        <f t="shared" si="20"/>
        <v>X</v>
      </c>
      <c r="AI43" s="39" t="str">
        <f t="shared" si="21"/>
        <v>X</v>
      </c>
      <c r="AJ43" s="39" t="str">
        <f t="shared" si="22"/>
        <v>X</v>
      </c>
      <c r="AK43" s="39" t="str">
        <f t="shared" si="22"/>
        <v>X</v>
      </c>
      <c r="AL43" s="39" t="str">
        <f t="shared" si="23"/>
        <v>X</v>
      </c>
      <c r="AM43" s="39" t="str">
        <f t="shared" si="24"/>
        <v>X</v>
      </c>
      <c r="AN43" s="39" t="str">
        <f t="shared" si="24"/>
        <v>X</v>
      </c>
      <c r="AO43" s="39" t="str">
        <f t="shared" si="24"/>
        <v>X</v>
      </c>
      <c r="AP43" s="39" t="str">
        <f t="shared" si="42"/>
        <v>X</v>
      </c>
      <c r="AQ43" s="39" t="str">
        <f t="shared" si="42"/>
        <v>X</v>
      </c>
      <c r="AR43" s="39" t="str">
        <f t="shared" si="42"/>
        <v>X</v>
      </c>
      <c r="AS43" s="39" t="str">
        <f t="shared" si="42"/>
        <v>X</v>
      </c>
      <c r="AT43" s="39" t="str">
        <f t="shared" si="43"/>
        <v>X</v>
      </c>
      <c r="AU43" s="39" t="str">
        <f t="shared" si="43"/>
        <v>X</v>
      </c>
      <c r="AV43" s="39" t="str">
        <f t="shared" si="27"/>
        <v>X</v>
      </c>
      <c r="AW43" s="39" t="str">
        <f t="shared" si="27"/>
        <v>X</v>
      </c>
      <c r="AX43" s="39" t="str">
        <f t="shared" si="27"/>
        <v>X</v>
      </c>
      <c r="AY43" s="39" t="str">
        <f t="shared" si="28"/>
        <v>X</v>
      </c>
      <c r="AZ43" s="39" t="str">
        <f t="shared" si="28"/>
        <v>X</v>
      </c>
      <c r="BA43" s="39" t="str">
        <f t="shared" si="28"/>
        <v>X</v>
      </c>
      <c r="BB43" s="39" t="str">
        <f t="shared" si="28"/>
        <v>X</v>
      </c>
      <c r="BC43" s="39" t="str">
        <f t="shared" si="39"/>
        <v>X</v>
      </c>
      <c r="BD43" s="39" t="str">
        <f t="shared" si="29"/>
        <v>X</v>
      </c>
      <c r="BE43" s="39" t="str">
        <f t="shared" si="44"/>
        <v>X</v>
      </c>
      <c r="BF43" s="39" t="str">
        <f t="shared" si="44"/>
        <v>X</v>
      </c>
      <c r="BG43" s="39" t="str">
        <f t="shared" si="44"/>
        <v>X</v>
      </c>
      <c r="BH43" s="39" t="str">
        <f t="shared" si="44"/>
        <v>X</v>
      </c>
      <c r="BI43" s="39" t="str">
        <f t="shared" si="31"/>
        <v>X</v>
      </c>
      <c r="BJ43" s="39" t="str">
        <f t="shared" si="32"/>
        <v>X</v>
      </c>
      <c r="BK43" s="39" t="str">
        <f t="shared" si="34"/>
        <v>X</v>
      </c>
      <c r="BL43" s="39" t="str">
        <f t="shared" si="34"/>
        <v>X</v>
      </c>
      <c r="BM43" s="39" t="str">
        <f t="shared" si="34"/>
        <v>X</v>
      </c>
      <c r="BN43" s="39" t="str">
        <f t="shared" si="35"/>
        <v>X</v>
      </c>
      <c r="BO43" s="39" t="str">
        <f t="shared" si="36"/>
        <v>X</v>
      </c>
      <c r="BP43" s="39" t="str">
        <f t="shared" si="36"/>
        <v>X</v>
      </c>
      <c r="BQ43" s="39" t="str">
        <f t="shared" si="36"/>
        <v>X</v>
      </c>
      <c r="BR43" s="39" t="str">
        <f t="shared" si="37"/>
        <v>X</v>
      </c>
      <c r="BS43" s="39" t="str">
        <f t="shared" si="37"/>
        <v>X</v>
      </c>
      <c r="BT43" s="39" t="str">
        <f t="shared" si="37"/>
        <v>X</v>
      </c>
      <c r="BU43" s="39" t="str">
        <f t="shared" si="37"/>
        <v>X</v>
      </c>
      <c r="BV43" s="39" t="str">
        <f t="shared" si="38"/>
        <v>X</v>
      </c>
      <c r="BW43" s="39" t="str">
        <f t="shared" si="33"/>
        <v>X</v>
      </c>
      <c r="BX43" s="39" t="str">
        <f t="shared" si="33"/>
        <v>X</v>
      </c>
      <c r="BY43" s="39" t="str">
        <f t="shared" si="33"/>
        <v>X</v>
      </c>
    </row>
    <row r="44" spans="1:77" x14ac:dyDescent="0.25">
      <c r="A44" s="41" t="s">
        <v>441</v>
      </c>
      <c r="B44" s="38" t="s">
        <v>58</v>
      </c>
      <c r="C44" s="38" t="s">
        <v>58</v>
      </c>
      <c r="D44" s="38" t="s">
        <v>58</v>
      </c>
      <c r="E44" s="39" t="str">
        <f t="shared" si="4"/>
        <v>X</v>
      </c>
      <c r="F44" s="39" t="str">
        <f t="shared" si="5"/>
        <v>X</v>
      </c>
      <c r="G44" s="39" t="str">
        <f t="shared" si="6"/>
        <v>X</v>
      </c>
      <c r="H44" s="39" t="str">
        <f t="shared" si="7"/>
        <v>X</v>
      </c>
      <c r="I44" s="39" t="str">
        <f t="shared" si="40"/>
        <v>X</v>
      </c>
      <c r="J44" s="39" t="str">
        <f t="shared" si="40"/>
        <v>X</v>
      </c>
      <c r="K44" s="39" t="str">
        <f t="shared" si="8"/>
        <v>X</v>
      </c>
      <c r="L44" s="39" t="str">
        <f t="shared" si="9"/>
        <v>X</v>
      </c>
      <c r="M44" s="39" t="str">
        <f t="shared" si="10"/>
        <v>X</v>
      </c>
      <c r="N44" s="39" t="str">
        <f t="shared" si="11"/>
        <v>X</v>
      </c>
      <c r="O44" s="39" t="str">
        <f t="shared" si="11"/>
        <v>X</v>
      </c>
      <c r="P44" s="39" t="str">
        <f t="shared" si="11"/>
        <v>X</v>
      </c>
      <c r="Q44" s="39" t="str">
        <f t="shared" si="12"/>
        <v>X</v>
      </c>
      <c r="R44" s="39" t="str">
        <f t="shared" si="13"/>
        <v>X</v>
      </c>
      <c r="S44" s="39" t="str">
        <f t="shared" si="14"/>
        <v>X</v>
      </c>
      <c r="T44" s="39" t="str">
        <f t="shared" si="15"/>
        <v>X</v>
      </c>
      <c r="U44" s="39" t="str">
        <f t="shared" si="16"/>
        <v>X</v>
      </c>
      <c r="V44" s="39" t="str">
        <f t="shared" si="41"/>
        <v>X</v>
      </c>
      <c r="W44" s="39" t="str">
        <f t="shared" si="41"/>
        <v>X</v>
      </c>
      <c r="X44" s="39" t="s">
        <v>592</v>
      </c>
      <c r="Y44" s="39" t="s">
        <v>592</v>
      </c>
      <c r="Z44" s="39" t="s">
        <v>592</v>
      </c>
      <c r="AA44" s="39" t="s">
        <v>592</v>
      </c>
      <c r="AB44" s="39" t="s">
        <v>58</v>
      </c>
      <c r="AC44" s="39" t="str">
        <f t="shared" si="18"/>
        <v>X</v>
      </c>
      <c r="AD44" s="39" t="str">
        <f t="shared" si="19"/>
        <v>X</v>
      </c>
      <c r="AE44" s="39" t="str">
        <f t="shared" si="19"/>
        <v>X</v>
      </c>
      <c r="AF44" s="39" t="str">
        <f t="shared" si="19"/>
        <v>X</v>
      </c>
      <c r="AG44" s="39" t="str">
        <f t="shared" si="19"/>
        <v>X</v>
      </c>
      <c r="AH44" s="39" t="str">
        <f t="shared" si="20"/>
        <v>X</v>
      </c>
      <c r="AI44" s="39" t="str">
        <f t="shared" si="21"/>
        <v>X</v>
      </c>
      <c r="AJ44" s="39" t="str">
        <f t="shared" si="22"/>
        <v>X</v>
      </c>
      <c r="AK44" s="39" t="str">
        <f t="shared" si="22"/>
        <v>X</v>
      </c>
      <c r="AL44" s="39" t="str">
        <f t="shared" si="23"/>
        <v>X</v>
      </c>
      <c r="AM44" s="39" t="str">
        <f t="shared" si="24"/>
        <v>X</v>
      </c>
      <c r="AN44" s="39" t="str">
        <f t="shared" si="24"/>
        <v>X</v>
      </c>
      <c r="AO44" s="39" t="str">
        <f t="shared" si="24"/>
        <v>X</v>
      </c>
      <c r="AP44" s="39" t="str">
        <f t="shared" si="42"/>
        <v>X</v>
      </c>
      <c r="AQ44" s="39" t="str">
        <f t="shared" si="42"/>
        <v>X</v>
      </c>
      <c r="AR44" s="39" t="str">
        <f t="shared" si="42"/>
        <v>X</v>
      </c>
      <c r="AS44" s="39" t="str">
        <f t="shared" si="42"/>
        <v>X</v>
      </c>
      <c r="AT44" s="39" t="str">
        <f t="shared" si="43"/>
        <v>X</v>
      </c>
      <c r="AU44" s="39" t="str">
        <f t="shared" si="43"/>
        <v>X</v>
      </c>
      <c r="AV44" s="39" t="str">
        <f t="shared" si="27"/>
        <v>X</v>
      </c>
      <c r="AW44" s="39" t="str">
        <f t="shared" si="27"/>
        <v>X</v>
      </c>
      <c r="AX44" s="39" t="str">
        <f t="shared" si="27"/>
        <v>X</v>
      </c>
      <c r="AY44" s="39" t="str">
        <f t="shared" si="28"/>
        <v>X</v>
      </c>
      <c r="AZ44" s="39" t="str">
        <f t="shared" si="28"/>
        <v>X</v>
      </c>
      <c r="BA44" s="39" t="str">
        <f t="shared" si="28"/>
        <v>X</v>
      </c>
      <c r="BB44" s="39" t="str">
        <f t="shared" si="28"/>
        <v>X</v>
      </c>
      <c r="BC44" s="39" t="str">
        <f t="shared" si="39"/>
        <v>X</v>
      </c>
      <c r="BD44" s="39" t="str">
        <f t="shared" si="29"/>
        <v>X</v>
      </c>
      <c r="BE44" s="39" t="str">
        <f t="shared" si="44"/>
        <v>X</v>
      </c>
      <c r="BF44" s="39" t="str">
        <f t="shared" si="44"/>
        <v>X</v>
      </c>
      <c r="BG44" s="39" t="str">
        <f t="shared" si="44"/>
        <v>X</v>
      </c>
      <c r="BH44" s="39" t="str">
        <f t="shared" si="44"/>
        <v>X</v>
      </c>
      <c r="BI44" s="39" t="str">
        <f t="shared" si="31"/>
        <v>X</v>
      </c>
      <c r="BJ44" s="39" t="str">
        <f t="shared" si="32"/>
        <v>X</v>
      </c>
      <c r="BK44" s="39" t="str">
        <f t="shared" si="34"/>
        <v>X</v>
      </c>
      <c r="BL44" s="39" t="str">
        <f t="shared" si="34"/>
        <v>X</v>
      </c>
      <c r="BM44" s="39" t="str">
        <f t="shared" si="34"/>
        <v>X</v>
      </c>
      <c r="BN44" s="39" t="str">
        <f t="shared" si="35"/>
        <v>X</v>
      </c>
      <c r="BO44" s="39" t="str">
        <f t="shared" si="36"/>
        <v>X</v>
      </c>
      <c r="BP44" s="39" t="str">
        <f t="shared" si="36"/>
        <v>X</v>
      </c>
      <c r="BQ44" s="39" t="str">
        <f t="shared" si="36"/>
        <v>X</v>
      </c>
      <c r="BR44" s="39" t="str">
        <f t="shared" si="37"/>
        <v>X</v>
      </c>
      <c r="BS44" s="39" t="str">
        <f t="shared" si="37"/>
        <v>X</v>
      </c>
      <c r="BT44" s="39" t="str">
        <f t="shared" si="37"/>
        <v>X</v>
      </c>
      <c r="BU44" s="39" t="str">
        <f t="shared" si="37"/>
        <v>X</v>
      </c>
      <c r="BV44" s="39" t="str">
        <f t="shared" si="38"/>
        <v>X</v>
      </c>
      <c r="BW44" s="39" t="str">
        <f t="shared" si="33"/>
        <v>X</v>
      </c>
      <c r="BX44" s="39" t="str">
        <f t="shared" si="33"/>
        <v>X</v>
      </c>
      <c r="BY44" s="39" t="str">
        <f t="shared" si="33"/>
        <v>X</v>
      </c>
    </row>
    <row r="45" spans="1:77" x14ac:dyDescent="0.25">
      <c r="A45" s="41" t="s">
        <v>622</v>
      </c>
      <c r="B45" s="38" t="s">
        <v>58</v>
      </c>
      <c r="C45" s="40"/>
      <c r="D45" s="40"/>
      <c r="E45" s="39" t="str">
        <f t="shared" si="4"/>
        <v>X</v>
      </c>
      <c r="F45" s="46" t="s">
        <v>592</v>
      </c>
      <c r="G45" s="39" t="str">
        <f t="shared" si="6"/>
        <v>X</v>
      </c>
      <c r="H45" s="39" t="str">
        <f t="shared" si="7"/>
        <v>X</v>
      </c>
      <c r="I45" s="39" t="str">
        <f t="shared" si="40"/>
        <v xml:space="preserve"> </v>
      </c>
      <c r="J45" s="39" t="str">
        <f t="shared" si="40"/>
        <v xml:space="preserve"> </v>
      </c>
      <c r="K45" s="39" t="str">
        <f t="shared" si="8"/>
        <v xml:space="preserve"> </v>
      </c>
      <c r="L45" s="39" t="str">
        <f t="shared" si="9"/>
        <v>X</v>
      </c>
      <c r="M45" s="39" t="str">
        <f t="shared" si="10"/>
        <v xml:space="preserve"> </v>
      </c>
      <c r="N45" s="39" t="str">
        <f t="shared" si="11"/>
        <v>X</v>
      </c>
      <c r="O45" s="39" t="str">
        <f t="shared" si="11"/>
        <v>X</v>
      </c>
      <c r="P45" s="39" t="str">
        <f t="shared" si="11"/>
        <v>X</v>
      </c>
      <c r="Q45" s="39" t="str">
        <f t="shared" si="12"/>
        <v>X</v>
      </c>
      <c r="R45" s="39" t="str">
        <f t="shared" si="13"/>
        <v xml:space="preserve"> </v>
      </c>
      <c r="S45" s="39" t="str">
        <f t="shared" si="14"/>
        <v xml:space="preserve"> </v>
      </c>
      <c r="T45" s="39" t="str">
        <f t="shared" si="15"/>
        <v xml:space="preserve"> </v>
      </c>
      <c r="U45" s="39" t="str">
        <f t="shared" si="16"/>
        <v xml:space="preserve"> </v>
      </c>
      <c r="V45" s="39" t="str">
        <f t="shared" si="41"/>
        <v>X</v>
      </c>
      <c r="W45" s="39" t="str">
        <f t="shared" si="41"/>
        <v>X</v>
      </c>
      <c r="X45" s="39" t="s">
        <v>592</v>
      </c>
      <c r="Y45" s="39" t="s">
        <v>592</v>
      </c>
      <c r="Z45" s="39" t="s">
        <v>592</v>
      </c>
      <c r="AA45" s="39" t="s">
        <v>592</v>
      </c>
      <c r="AB45" s="39" t="s">
        <v>592</v>
      </c>
      <c r="AC45" s="39" t="str">
        <f t="shared" si="18"/>
        <v>X</v>
      </c>
      <c r="AD45" s="39" t="str">
        <f t="shared" si="19"/>
        <v xml:space="preserve"> </v>
      </c>
      <c r="AE45" s="39" t="str">
        <f t="shared" si="19"/>
        <v xml:space="preserve"> </v>
      </c>
      <c r="AF45" s="39" t="str">
        <f t="shared" si="19"/>
        <v xml:space="preserve"> </v>
      </c>
      <c r="AG45" s="39" t="str">
        <f t="shared" si="19"/>
        <v xml:space="preserve"> </v>
      </c>
      <c r="AH45" s="39" t="str">
        <f t="shared" si="20"/>
        <v xml:space="preserve"> </v>
      </c>
      <c r="AI45" s="39" t="str">
        <f t="shared" si="21"/>
        <v>X</v>
      </c>
      <c r="AJ45" s="39" t="str">
        <f t="shared" si="22"/>
        <v xml:space="preserve"> </v>
      </c>
      <c r="AK45" s="39" t="str">
        <f t="shared" si="22"/>
        <v xml:space="preserve"> </v>
      </c>
      <c r="AL45" s="39" t="str">
        <f t="shared" si="23"/>
        <v xml:space="preserve"> </v>
      </c>
      <c r="AM45" s="39" t="str">
        <f t="shared" si="24"/>
        <v>X</v>
      </c>
      <c r="AN45" s="39" t="str">
        <f t="shared" si="24"/>
        <v>X</v>
      </c>
      <c r="AO45" s="39" t="str">
        <f t="shared" si="24"/>
        <v>X</v>
      </c>
      <c r="AP45" s="39" t="str">
        <f t="shared" si="42"/>
        <v xml:space="preserve"> </v>
      </c>
      <c r="AQ45" s="39" t="str">
        <f t="shared" si="42"/>
        <v xml:space="preserve"> </v>
      </c>
      <c r="AR45" s="39" t="str">
        <f t="shared" si="42"/>
        <v xml:space="preserve"> </v>
      </c>
      <c r="AS45" s="39" t="str">
        <f t="shared" si="42"/>
        <v xml:space="preserve"> </v>
      </c>
      <c r="AT45" s="39" t="str">
        <f t="shared" si="43"/>
        <v>X</v>
      </c>
      <c r="AU45" s="39" t="str">
        <f t="shared" si="43"/>
        <v>X</v>
      </c>
      <c r="AV45" s="39" t="str">
        <f t="shared" si="27"/>
        <v xml:space="preserve"> </v>
      </c>
      <c r="AW45" s="39" t="str">
        <f t="shared" si="27"/>
        <v xml:space="preserve"> </v>
      </c>
      <c r="AX45" s="39" t="str">
        <f t="shared" si="27"/>
        <v xml:space="preserve"> </v>
      </c>
      <c r="AY45" s="39" t="str">
        <f t="shared" si="28"/>
        <v xml:space="preserve"> </v>
      </c>
      <c r="AZ45" s="39" t="str">
        <f t="shared" si="28"/>
        <v xml:space="preserve"> </v>
      </c>
      <c r="BA45" s="39" t="str">
        <f t="shared" si="28"/>
        <v xml:space="preserve"> </v>
      </c>
      <c r="BB45" s="39" t="str">
        <f t="shared" si="28"/>
        <v xml:space="preserve"> </v>
      </c>
      <c r="BC45" s="39" t="str">
        <f t="shared" si="39"/>
        <v xml:space="preserve"> </v>
      </c>
      <c r="BD45" s="39" t="str">
        <f t="shared" si="29"/>
        <v xml:space="preserve"> </v>
      </c>
      <c r="BE45" s="39" t="str">
        <f t="shared" si="44"/>
        <v xml:space="preserve"> </v>
      </c>
      <c r="BF45" s="39" t="str">
        <f t="shared" si="44"/>
        <v xml:space="preserve"> </v>
      </c>
      <c r="BG45" s="39" t="str">
        <f t="shared" si="44"/>
        <v xml:space="preserve"> </v>
      </c>
      <c r="BH45" s="39" t="str">
        <f t="shared" si="44"/>
        <v xml:space="preserve"> </v>
      </c>
      <c r="BI45" s="39" t="str">
        <f t="shared" si="31"/>
        <v>X</v>
      </c>
      <c r="BJ45" s="39" t="str">
        <f t="shared" si="32"/>
        <v>X</v>
      </c>
      <c r="BK45" s="39" t="str">
        <f t="shared" si="34"/>
        <v xml:space="preserve"> </v>
      </c>
      <c r="BL45" s="39" t="str">
        <f t="shared" si="34"/>
        <v xml:space="preserve"> </v>
      </c>
      <c r="BM45" s="39" t="str">
        <f t="shared" si="34"/>
        <v xml:space="preserve"> </v>
      </c>
      <c r="BN45" s="39" t="str">
        <f t="shared" si="35"/>
        <v>X</v>
      </c>
      <c r="BO45" s="39" t="str">
        <f t="shared" si="36"/>
        <v>X</v>
      </c>
      <c r="BP45" s="39" t="str">
        <f t="shared" si="36"/>
        <v>X</v>
      </c>
      <c r="BQ45" s="39" t="str">
        <f t="shared" si="36"/>
        <v>X</v>
      </c>
      <c r="BR45" s="39" t="str">
        <f t="shared" si="37"/>
        <v>X</v>
      </c>
      <c r="BS45" s="39" t="str">
        <f t="shared" si="37"/>
        <v>X</v>
      </c>
      <c r="BT45" s="39" t="str">
        <f t="shared" si="37"/>
        <v>X</v>
      </c>
      <c r="BU45" s="39" t="str">
        <f t="shared" si="37"/>
        <v>X</v>
      </c>
      <c r="BV45" s="39" t="str">
        <f t="shared" si="38"/>
        <v>X</v>
      </c>
      <c r="BW45" s="39" t="str">
        <f t="shared" si="33"/>
        <v>X</v>
      </c>
      <c r="BX45" s="39" t="str">
        <f t="shared" si="33"/>
        <v>X</v>
      </c>
      <c r="BY45" s="39" t="str">
        <f t="shared" si="33"/>
        <v>X</v>
      </c>
    </row>
    <row r="46" spans="1:77" x14ac:dyDescent="0.25">
      <c r="A46" s="41" t="s">
        <v>620</v>
      </c>
      <c r="B46" s="38" t="s">
        <v>58</v>
      </c>
      <c r="C46" s="38" t="s">
        <v>58</v>
      </c>
      <c r="D46" s="40"/>
      <c r="E46" s="39" t="str">
        <f t="shared" si="4"/>
        <v>X</v>
      </c>
      <c r="F46" s="46" t="s">
        <v>592</v>
      </c>
      <c r="G46" s="39" t="str">
        <f t="shared" si="6"/>
        <v>X</v>
      </c>
      <c r="H46" s="39" t="str">
        <f t="shared" si="7"/>
        <v>X</v>
      </c>
      <c r="I46" s="39" t="str">
        <f t="shared" si="40"/>
        <v>X</v>
      </c>
      <c r="J46" s="39" t="str">
        <f t="shared" si="40"/>
        <v>X</v>
      </c>
      <c r="K46" s="39" t="str">
        <f t="shared" si="8"/>
        <v xml:space="preserve"> </v>
      </c>
      <c r="L46" s="39" t="str">
        <f t="shared" si="9"/>
        <v>X</v>
      </c>
      <c r="M46" s="39" t="s">
        <v>592</v>
      </c>
      <c r="N46" s="39" t="str">
        <f t="shared" si="11"/>
        <v>X</v>
      </c>
      <c r="O46" s="39" t="str">
        <f t="shared" si="11"/>
        <v>X</v>
      </c>
      <c r="P46" s="39" t="str">
        <f t="shared" si="11"/>
        <v>X</v>
      </c>
      <c r="Q46" s="39" t="str">
        <f t="shared" si="12"/>
        <v>X</v>
      </c>
      <c r="R46" s="39" t="str">
        <f t="shared" si="13"/>
        <v xml:space="preserve"> </v>
      </c>
      <c r="S46" s="39" t="str">
        <f t="shared" si="14"/>
        <v xml:space="preserve"> </v>
      </c>
      <c r="T46" s="39" t="str">
        <f t="shared" si="15"/>
        <v xml:space="preserve"> </v>
      </c>
      <c r="U46" s="39" t="str">
        <f t="shared" si="16"/>
        <v xml:space="preserve"> </v>
      </c>
      <c r="V46" s="39" t="str">
        <f t="shared" si="41"/>
        <v>X</v>
      </c>
      <c r="W46" s="39" t="str">
        <f t="shared" si="41"/>
        <v>X</v>
      </c>
      <c r="X46" s="39" t="s">
        <v>592</v>
      </c>
      <c r="Y46" s="39" t="s">
        <v>592</v>
      </c>
      <c r="Z46" s="39" t="s">
        <v>592</v>
      </c>
      <c r="AA46" s="39" t="s">
        <v>592</v>
      </c>
      <c r="AB46" s="39" t="s">
        <v>592</v>
      </c>
      <c r="AC46" s="39" t="str">
        <f t="shared" si="18"/>
        <v>X</v>
      </c>
      <c r="AD46" s="39" t="str">
        <f t="shared" si="19"/>
        <v>X</v>
      </c>
      <c r="AE46" s="39" t="str">
        <f t="shared" si="19"/>
        <v>X</v>
      </c>
      <c r="AF46" s="39" t="str">
        <f t="shared" si="19"/>
        <v>X</v>
      </c>
      <c r="AG46" s="39" t="str">
        <f t="shared" si="19"/>
        <v>X</v>
      </c>
      <c r="AH46" s="39" t="str">
        <f t="shared" si="20"/>
        <v>X</v>
      </c>
      <c r="AI46" s="39" t="str">
        <f t="shared" si="21"/>
        <v>X</v>
      </c>
      <c r="AJ46" s="39" t="str">
        <f t="shared" si="22"/>
        <v>X</v>
      </c>
      <c r="AK46" s="39" t="str">
        <f t="shared" si="22"/>
        <v>X</v>
      </c>
      <c r="AL46" s="39" t="str">
        <f t="shared" si="23"/>
        <v>X</v>
      </c>
      <c r="AM46" s="39" t="str">
        <f t="shared" si="24"/>
        <v>X</v>
      </c>
      <c r="AN46" s="39" t="str">
        <f t="shared" si="24"/>
        <v>X</v>
      </c>
      <c r="AO46" s="39" t="str">
        <f t="shared" si="24"/>
        <v>X</v>
      </c>
      <c r="AP46" s="39" t="str">
        <f t="shared" si="42"/>
        <v>X</v>
      </c>
      <c r="AQ46" s="39" t="str">
        <f t="shared" si="42"/>
        <v>X</v>
      </c>
      <c r="AR46" s="39" t="str">
        <f t="shared" si="42"/>
        <v>X</v>
      </c>
      <c r="AS46" s="39" t="str">
        <f t="shared" si="42"/>
        <v>X</v>
      </c>
      <c r="AT46" s="39" t="str">
        <f t="shared" si="43"/>
        <v>X</v>
      </c>
      <c r="AU46" s="39" t="str">
        <f t="shared" si="43"/>
        <v>X</v>
      </c>
      <c r="AV46" s="39" t="str">
        <f t="shared" si="27"/>
        <v>X</v>
      </c>
      <c r="AW46" s="39" t="s">
        <v>592</v>
      </c>
      <c r="AX46" s="39" t="str">
        <f t="shared" si="27"/>
        <v>X</v>
      </c>
      <c r="AY46" s="39" t="str">
        <f t="shared" si="28"/>
        <v xml:space="preserve"> </v>
      </c>
      <c r="AZ46" s="39" t="str">
        <f t="shared" si="28"/>
        <v xml:space="preserve"> </v>
      </c>
      <c r="BA46" s="39" t="str">
        <f t="shared" si="28"/>
        <v xml:space="preserve"> </v>
      </c>
      <c r="BB46" s="39" t="str">
        <f t="shared" si="28"/>
        <v xml:space="preserve"> </v>
      </c>
      <c r="BC46" s="39" t="str">
        <f t="shared" si="39"/>
        <v xml:space="preserve"> </v>
      </c>
      <c r="BD46" s="39" t="str">
        <f t="shared" si="29"/>
        <v xml:space="preserve"> </v>
      </c>
      <c r="BE46" s="39" t="str">
        <f t="shared" si="44"/>
        <v xml:space="preserve"> </v>
      </c>
      <c r="BF46" s="39" t="str">
        <f t="shared" si="44"/>
        <v xml:space="preserve"> </v>
      </c>
      <c r="BG46" s="39" t="str">
        <f t="shared" si="44"/>
        <v xml:space="preserve"> </v>
      </c>
      <c r="BH46" s="39" t="str">
        <f t="shared" si="44"/>
        <v xml:space="preserve"> </v>
      </c>
      <c r="BI46" s="39" t="str">
        <f t="shared" si="31"/>
        <v>X</v>
      </c>
      <c r="BJ46" s="39" t="str">
        <f t="shared" si="32"/>
        <v>X</v>
      </c>
      <c r="BK46" s="39" t="str">
        <f t="shared" si="34"/>
        <v xml:space="preserve"> </v>
      </c>
      <c r="BL46" s="39" t="str">
        <f t="shared" si="34"/>
        <v xml:space="preserve"> </v>
      </c>
      <c r="BM46" s="39" t="str">
        <f t="shared" si="34"/>
        <v xml:space="preserve"> </v>
      </c>
      <c r="BN46" s="39" t="str">
        <f t="shared" si="35"/>
        <v>X</v>
      </c>
      <c r="BO46" s="39" t="str">
        <f t="shared" si="36"/>
        <v>X</v>
      </c>
      <c r="BP46" s="39" t="str">
        <f t="shared" si="36"/>
        <v>X</v>
      </c>
      <c r="BQ46" s="39" t="str">
        <f t="shared" si="36"/>
        <v>X</v>
      </c>
      <c r="BR46" s="39" t="str">
        <f t="shared" si="37"/>
        <v>X</v>
      </c>
      <c r="BS46" s="39" t="str">
        <f t="shared" si="37"/>
        <v>X</v>
      </c>
      <c r="BT46" s="39" t="str">
        <f t="shared" si="37"/>
        <v>X</v>
      </c>
      <c r="BU46" s="39" t="str">
        <f t="shared" si="37"/>
        <v>X</v>
      </c>
      <c r="BV46" s="39" t="str">
        <f t="shared" si="38"/>
        <v>X</v>
      </c>
      <c r="BW46" s="39" t="str">
        <f t="shared" si="33"/>
        <v>X</v>
      </c>
      <c r="BX46" s="39" t="str">
        <f t="shared" si="33"/>
        <v>X</v>
      </c>
      <c r="BY46" s="39" t="str">
        <f t="shared" si="33"/>
        <v>X</v>
      </c>
    </row>
    <row r="47" spans="1:77" x14ac:dyDescent="0.25">
      <c r="A47" s="41" t="s">
        <v>393</v>
      </c>
      <c r="B47" s="38" t="s">
        <v>58</v>
      </c>
      <c r="C47" s="38" t="s">
        <v>58</v>
      </c>
      <c r="D47" s="38" t="s">
        <v>58</v>
      </c>
      <c r="E47" s="39" t="str">
        <f t="shared" si="4"/>
        <v>X</v>
      </c>
      <c r="F47" s="39" t="str">
        <f t="shared" si="5"/>
        <v>X</v>
      </c>
      <c r="G47" s="39" t="str">
        <f t="shared" si="6"/>
        <v>X</v>
      </c>
      <c r="H47" s="39" t="str">
        <f t="shared" si="7"/>
        <v>X</v>
      </c>
      <c r="I47" s="39" t="str">
        <f t="shared" si="40"/>
        <v>X</v>
      </c>
      <c r="J47" s="39" t="str">
        <f t="shared" si="40"/>
        <v>X</v>
      </c>
      <c r="K47" s="39" t="str">
        <f t="shared" si="8"/>
        <v>X</v>
      </c>
      <c r="L47" s="39" t="str">
        <f t="shared" si="9"/>
        <v>X</v>
      </c>
      <c r="M47" s="39" t="str">
        <f t="shared" si="10"/>
        <v>X</v>
      </c>
      <c r="N47" s="39" t="str">
        <f t="shared" si="11"/>
        <v>X</v>
      </c>
      <c r="O47" s="39" t="str">
        <f t="shared" si="11"/>
        <v>X</v>
      </c>
      <c r="P47" s="39" t="str">
        <f t="shared" si="11"/>
        <v>X</v>
      </c>
      <c r="Q47" s="39" t="str">
        <f t="shared" si="12"/>
        <v>X</v>
      </c>
      <c r="R47" s="39" t="str">
        <f t="shared" si="13"/>
        <v>X</v>
      </c>
      <c r="S47" s="39" t="str">
        <f t="shared" si="14"/>
        <v>X</v>
      </c>
      <c r="T47" s="39" t="str">
        <f t="shared" si="15"/>
        <v>X</v>
      </c>
      <c r="U47" s="39" t="str">
        <f t="shared" si="16"/>
        <v>X</v>
      </c>
      <c r="V47" s="39" t="str">
        <f t="shared" si="41"/>
        <v>X</v>
      </c>
      <c r="W47" s="39" t="str">
        <f t="shared" si="41"/>
        <v>X</v>
      </c>
      <c r="X47" s="39" t="s">
        <v>592</v>
      </c>
      <c r="Y47" s="39" t="s">
        <v>592</v>
      </c>
      <c r="Z47" s="39" t="s">
        <v>592</v>
      </c>
      <c r="AA47" s="39" t="s">
        <v>592</v>
      </c>
      <c r="AB47" s="39" t="s">
        <v>58</v>
      </c>
      <c r="AC47" s="39" t="str">
        <f t="shared" si="18"/>
        <v>X</v>
      </c>
      <c r="AD47" s="39" t="str">
        <f t="shared" si="19"/>
        <v>X</v>
      </c>
      <c r="AE47" s="39" t="str">
        <f t="shared" si="19"/>
        <v>X</v>
      </c>
      <c r="AF47" s="39" t="str">
        <f t="shared" si="19"/>
        <v>X</v>
      </c>
      <c r="AG47" s="39" t="str">
        <f t="shared" si="19"/>
        <v>X</v>
      </c>
      <c r="AH47" s="39" t="str">
        <f t="shared" si="20"/>
        <v>X</v>
      </c>
      <c r="AI47" s="39" t="str">
        <f t="shared" si="21"/>
        <v>X</v>
      </c>
      <c r="AJ47" s="39" t="str">
        <f t="shared" si="22"/>
        <v>X</v>
      </c>
      <c r="AK47" s="39" t="str">
        <f t="shared" si="22"/>
        <v>X</v>
      </c>
      <c r="AL47" s="39" t="str">
        <f t="shared" si="23"/>
        <v>X</v>
      </c>
      <c r="AM47" s="39" t="str">
        <f t="shared" si="24"/>
        <v>X</v>
      </c>
      <c r="AN47" s="39" t="str">
        <f t="shared" si="24"/>
        <v>X</v>
      </c>
      <c r="AO47" s="39" t="str">
        <f t="shared" si="24"/>
        <v>X</v>
      </c>
      <c r="AP47" s="39" t="str">
        <f t="shared" si="42"/>
        <v>X</v>
      </c>
      <c r="AQ47" s="39" t="str">
        <f t="shared" si="42"/>
        <v>X</v>
      </c>
      <c r="AR47" s="39" t="str">
        <f t="shared" si="42"/>
        <v>X</v>
      </c>
      <c r="AS47" s="39" t="str">
        <f t="shared" si="42"/>
        <v>X</v>
      </c>
      <c r="AT47" s="39" t="str">
        <f t="shared" si="43"/>
        <v>X</v>
      </c>
      <c r="AU47" s="39" t="str">
        <f t="shared" si="43"/>
        <v>X</v>
      </c>
      <c r="AV47" s="39" t="str">
        <f t="shared" si="27"/>
        <v>X</v>
      </c>
      <c r="AW47" s="39" t="str">
        <f t="shared" si="27"/>
        <v>X</v>
      </c>
      <c r="AX47" s="39" t="str">
        <f t="shared" si="27"/>
        <v>X</v>
      </c>
      <c r="AY47" s="39" t="str">
        <f t="shared" si="28"/>
        <v>X</v>
      </c>
      <c r="AZ47" s="39" t="str">
        <f t="shared" si="28"/>
        <v>X</v>
      </c>
      <c r="BA47" s="39" t="str">
        <f t="shared" si="28"/>
        <v>X</v>
      </c>
      <c r="BB47" s="39" t="str">
        <f t="shared" si="28"/>
        <v>X</v>
      </c>
      <c r="BC47" s="39" t="str">
        <f t="shared" si="39"/>
        <v>X</v>
      </c>
      <c r="BD47" s="39" t="str">
        <f t="shared" si="29"/>
        <v>X</v>
      </c>
      <c r="BE47" s="39" t="str">
        <f t="shared" si="44"/>
        <v>X</v>
      </c>
      <c r="BF47" s="39" t="str">
        <f t="shared" si="44"/>
        <v>X</v>
      </c>
      <c r="BG47" s="39" t="str">
        <f t="shared" si="44"/>
        <v>X</v>
      </c>
      <c r="BH47" s="39" t="str">
        <f t="shared" si="44"/>
        <v>X</v>
      </c>
      <c r="BI47" s="39" t="str">
        <f t="shared" si="31"/>
        <v>X</v>
      </c>
      <c r="BJ47" s="39" t="str">
        <f t="shared" si="32"/>
        <v>X</v>
      </c>
      <c r="BK47" s="39" t="str">
        <f t="shared" si="34"/>
        <v>X</v>
      </c>
      <c r="BL47" s="39" t="str">
        <f t="shared" si="34"/>
        <v>X</v>
      </c>
      <c r="BM47" s="39" t="str">
        <f t="shared" si="34"/>
        <v>X</v>
      </c>
      <c r="BN47" s="39" t="str">
        <f t="shared" si="35"/>
        <v>X</v>
      </c>
      <c r="BO47" s="39" t="str">
        <f t="shared" si="36"/>
        <v>X</v>
      </c>
      <c r="BP47" s="39" t="str">
        <f t="shared" si="36"/>
        <v>X</v>
      </c>
      <c r="BQ47" s="39" t="str">
        <f t="shared" si="36"/>
        <v>X</v>
      </c>
      <c r="BR47" s="39" t="str">
        <f t="shared" si="37"/>
        <v>X</v>
      </c>
      <c r="BS47" s="39" t="str">
        <f t="shared" si="37"/>
        <v>X</v>
      </c>
      <c r="BT47" s="39" t="str">
        <f t="shared" si="37"/>
        <v>X</v>
      </c>
      <c r="BU47" s="39" t="str">
        <f t="shared" si="37"/>
        <v>X</v>
      </c>
      <c r="BV47" s="39" t="str">
        <f t="shared" si="38"/>
        <v>X</v>
      </c>
      <c r="BW47" s="39" t="str">
        <f t="shared" si="33"/>
        <v>X</v>
      </c>
      <c r="BX47" s="39" t="str">
        <f t="shared" si="33"/>
        <v>X</v>
      </c>
      <c r="BY47" s="39" t="str">
        <f t="shared" si="33"/>
        <v>X</v>
      </c>
    </row>
    <row r="48" spans="1:77" x14ac:dyDescent="0.25">
      <c r="A48" s="41" t="s">
        <v>442</v>
      </c>
      <c r="B48" s="38" t="s">
        <v>58</v>
      </c>
      <c r="C48" s="40"/>
      <c r="D48" s="40"/>
      <c r="E48" s="39" t="str">
        <f t="shared" si="4"/>
        <v>X</v>
      </c>
      <c r="F48" s="46" t="s">
        <v>592</v>
      </c>
      <c r="G48" s="39" t="str">
        <f t="shared" si="6"/>
        <v>X</v>
      </c>
      <c r="H48" s="39" t="str">
        <f t="shared" si="7"/>
        <v>X</v>
      </c>
      <c r="I48" s="39" t="str">
        <f t="shared" si="40"/>
        <v xml:space="preserve"> </v>
      </c>
      <c r="J48" s="39" t="str">
        <f t="shared" si="40"/>
        <v xml:space="preserve"> </v>
      </c>
      <c r="K48" s="39" t="str">
        <f t="shared" si="8"/>
        <v xml:space="preserve"> </v>
      </c>
      <c r="L48" s="39" t="str">
        <f t="shared" si="9"/>
        <v>X</v>
      </c>
      <c r="M48" s="39" t="str">
        <f t="shared" si="10"/>
        <v xml:space="preserve"> </v>
      </c>
      <c r="N48" s="39" t="str">
        <f t="shared" si="11"/>
        <v>X</v>
      </c>
      <c r="O48" s="39" t="str">
        <f t="shared" si="11"/>
        <v>X</v>
      </c>
      <c r="P48" s="39" t="str">
        <f t="shared" si="11"/>
        <v>X</v>
      </c>
      <c r="Q48" s="39" t="str">
        <f t="shared" si="12"/>
        <v>X</v>
      </c>
      <c r="R48" s="39" t="str">
        <f t="shared" si="13"/>
        <v xml:space="preserve"> </v>
      </c>
      <c r="S48" s="39" t="str">
        <f t="shared" si="14"/>
        <v xml:space="preserve"> </v>
      </c>
      <c r="T48" s="39" t="str">
        <f t="shared" si="15"/>
        <v xml:space="preserve"> </v>
      </c>
      <c r="U48" s="39" t="str">
        <f t="shared" si="16"/>
        <v xml:space="preserve"> </v>
      </c>
      <c r="V48" s="39" t="str">
        <f t="shared" si="41"/>
        <v>X</v>
      </c>
      <c r="W48" s="39" t="str">
        <f t="shared" si="41"/>
        <v>X</v>
      </c>
      <c r="X48" s="39" t="s">
        <v>592</v>
      </c>
      <c r="Y48" s="39" t="s">
        <v>592</v>
      </c>
      <c r="Z48" s="39" t="s">
        <v>592</v>
      </c>
      <c r="AA48" s="39" t="s">
        <v>592</v>
      </c>
      <c r="AB48" s="39" t="s">
        <v>592</v>
      </c>
      <c r="AC48" s="39" t="str">
        <f t="shared" si="18"/>
        <v>X</v>
      </c>
      <c r="AD48" s="39" t="str">
        <f t="shared" si="19"/>
        <v xml:space="preserve"> </v>
      </c>
      <c r="AE48" s="39" t="str">
        <f t="shared" si="19"/>
        <v xml:space="preserve"> </v>
      </c>
      <c r="AF48" s="39" t="str">
        <f t="shared" si="19"/>
        <v xml:space="preserve"> </v>
      </c>
      <c r="AG48" s="39" t="str">
        <f t="shared" si="19"/>
        <v xml:space="preserve"> </v>
      </c>
      <c r="AH48" s="39" t="str">
        <f t="shared" si="20"/>
        <v xml:space="preserve"> </v>
      </c>
      <c r="AI48" s="39" t="str">
        <f t="shared" si="21"/>
        <v>X</v>
      </c>
      <c r="AJ48" s="39" t="str">
        <f t="shared" si="22"/>
        <v xml:space="preserve"> </v>
      </c>
      <c r="AK48" s="39" t="str">
        <f t="shared" si="22"/>
        <v xml:space="preserve"> </v>
      </c>
      <c r="AL48" s="39" t="str">
        <f t="shared" si="23"/>
        <v xml:space="preserve"> </v>
      </c>
      <c r="AM48" s="39" t="str">
        <f t="shared" si="24"/>
        <v>X</v>
      </c>
      <c r="AN48" s="39" t="str">
        <f t="shared" si="24"/>
        <v>X</v>
      </c>
      <c r="AO48" s="39" t="str">
        <f t="shared" si="24"/>
        <v>X</v>
      </c>
      <c r="AP48" s="39" t="str">
        <f t="shared" si="42"/>
        <v xml:space="preserve"> </v>
      </c>
      <c r="AQ48" s="39" t="str">
        <f t="shared" si="42"/>
        <v xml:space="preserve"> </v>
      </c>
      <c r="AR48" s="39" t="str">
        <f t="shared" si="42"/>
        <v xml:space="preserve"> </v>
      </c>
      <c r="AS48" s="39" t="str">
        <f t="shared" si="42"/>
        <v xml:space="preserve"> </v>
      </c>
      <c r="AT48" s="39" t="str">
        <f t="shared" si="43"/>
        <v>X</v>
      </c>
      <c r="AU48" s="39" t="str">
        <f t="shared" si="43"/>
        <v>X</v>
      </c>
      <c r="AV48" s="39" t="str">
        <f t="shared" si="27"/>
        <v xml:space="preserve"> </v>
      </c>
      <c r="AW48" s="39" t="str">
        <f t="shared" si="27"/>
        <v xml:space="preserve"> </v>
      </c>
      <c r="AX48" s="39" t="str">
        <f t="shared" si="27"/>
        <v xml:space="preserve"> </v>
      </c>
      <c r="AY48" s="39" t="str">
        <f t="shared" si="28"/>
        <v xml:space="preserve"> </v>
      </c>
      <c r="AZ48" s="39" t="str">
        <f t="shared" si="28"/>
        <v xml:space="preserve"> </v>
      </c>
      <c r="BA48" s="39" t="str">
        <f t="shared" si="28"/>
        <v xml:space="preserve"> </v>
      </c>
      <c r="BB48" s="39" t="str">
        <f t="shared" si="28"/>
        <v xml:space="preserve"> </v>
      </c>
      <c r="BC48" s="39" t="str">
        <f t="shared" si="39"/>
        <v xml:space="preserve"> </v>
      </c>
      <c r="BD48" s="39" t="str">
        <f t="shared" si="29"/>
        <v xml:space="preserve"> </v>
      </c>
      <c r="BE48" s="39" t="str">
        <f t="shared" si="44"/>
        <v xml:space="preserve"> </v>
      </c>
      <c r="BF48" s="39" t="str">
        <f t="shared" si="44"/>
        <v xml:space="preserve"> </v>
      </c>
      <c r="BG48" s="39" t="str">
        <f t="shared" si="44"/>
        <v xml:space="preserve"> </v>
      </c>
      <c r="BH48" s="39" t="str">
        <f t="shared" si="44"/>
        <v xml:space="preserve"> </v>
      </c>
      <c r="BI48" s="39" t="str">
        <f t="shared" si="31"/>
        <v>X</v>
      </c>
      <c r="BJ48" s="39" t="str">
        <f t="shared" si="32"/>
        <v>X</v>
      </c>
      <c r="BK48" s="39" t="str">
        <f t="shared" si="34"/>
        <v xml:space="preserve"> </v>
      </c>
      <c r="BL48" s="39" t="str">
        <f t="shared" si="34"/>
        <v xml:space="preserve"> </v>
      </c>
      <c r="BM48" s="39" t="str">
        <f t="shared" si="34"/>
        <v xml:space="preserve"> </v>
      </c>
      <c r="BN48" s="39" t="str">
        <f t="shared" si="35"/>
        <v>X</v>
      </c>
      <c r="BO48" s="39" t="str">
        <f t="shared" si="36"/>
        <v>X</v>
      </c>
      <c r="BP48" s="39" t="str">
        <f t="shared" si="36"/>
        <v>X</v>
      </c>
      <c r="BQ48" s="39" t="str">
        <f t="shared" si="36"/>
        <v>X</v>
      </c>
      <c r="BR48" s="39" t="str">
        <f t="shared" si="37"/>
        <v>X</v>
      </c>
      <c r="BS48" s="39" t="str">
        <f t="shared" si="37"/>
        <v>X</v>
      </c>
      <c r="BT48" s="39" t="str">
        <f t="shared" si="37"/>
        <v>X</v>
      </c>
      <c r="BU48" s="39" t="str">
        <f t="shared" si="37"/>
        <v>X</v>
      </c>
      <c r="BV48" s="39" t="str">
        <f t="shared" si="38"/>
        <v>X</v>
      </c>
      <c r="BW48" s="39" t="str">
        <f t="shared" si="33"/>
        <v>X</v>
      </c>
      <c r="BX48" s="39" t="str">
        <f t="shared" si="33"/>
        <v>X</v>
      </c>
      <c r="BY48" s="39" t="str">
        <f t="shared" si="33"/>
        <v>X</v>
      </c>
    </row>
    <row r="49" spans="1:77" x14ac:dyDescent="0.25">
      <c r="A49" s="41" t="s">
        <v>443</v>
      </c>
      <c r="B49" s="38" t="s">
        <v>58</v>
      </c>
      <c r="C49" s="40"/>
      <c r="D49" s="40"/>
      <c r="E49" s="39" t="str">
        <f t="shared" si="4"/>
        <v>X</v>
      </c>
      <c r="F49" s="46" t="s">
        <v>592</v>
      </c>
      <c r="G49" s="39" t="str">
        <f t="shared" si="6"/>
        <v>X</v>
      </c>
      <c r="H49" s="39" t="str">
        <f t="shared" si="7"/>
        <v>X</v>
      </c>
      <c r="I49" s="39" t="str">
        <f t="shared" si="40"/>
        <v xml:space="preserve"> </v>
      </c>
      <c r="J49" s="39" t="str">
        <f t="shared" si="40"/>
        <v xml:space="preserve"> </v>
      </c>
      <c r="K49" s="39" t="str">
        <f t="shared" si="8"/>
        <v xml:space="preserve"> </v>
      </c>
      <c r="L49" s="39" t="str">
        <f t="shared" si="9"/>
        <v>X</v>
      </c>
      <c r="M49" s="39" t="str">
        <f t="shared" si="10"/>
        <v xml:space="preserve"> </v>
      </c>
      <c r="N49" s="39" t="str">
        <f t="shared" si="11"/>
        <v>X</v>
      </c>
      <c r="O49" s="39" t="str">
        <f t="shared" si="11"/>
        <v>X</v>
      </c>
      <c r="P49" s="39" t="str">
        <f t="shared" si="11"/>
        <v>X</v>
      </c>
      <c r="Q49" s="39" t="str">
        <f t="shared" si="12"/>
        <v>X</v>
      </c>
      <c r="R49" s="39" t="str">
        <f t="shared" si="13"/>
        <v xml:space="preserve"> </v>
      </c>
      <c r="S49" s="39" t="str">
        <f t="shared" si="14"/>
        <v xml:space="preserve"> </v>
      </c>
      <c r="T49" s="39" t="str">
        <f t="shared" si="15"/>
        <v xml:space="preserve"> </v>
      </c>
      <c r="U49" s="39" t="str">
        <f t="shared" si="16"/>
        <v xml:space="preserve"> </v>
      </c>
      <c r="V49" s="39" t="str">
        <f t="shared" si="41"/>
        <v>X</v>
      </c>
      <c r="W49" s="39" t="str">
        <f t="shared" si="41"/>
        <v>X</v>
      </c>
      <c r="X49" s="39" t="s">
        <v>592</v>
      </c>
      <c r="Y49" s="39" t="s">
        <v>592</v>
      </c>
      <c r="Z49" s="39" t="s">
        <v>592</v>
      </c>
      <c r="AA49" s="39" t="s">
        <v>592</v>
      </c>
      <c r="AB49" s="39" t="s">
        <v>592</v>
      </c>
      <c r="AC49" s="39" t="str">
        <f t="shared" si="18"/>
        <v>X</v>
      </c>
      <c r="AD49" s="39" t="str">
        <f t="shared" si="19"/>
        <v xml:space="preserve"> </v>
      </c>
      <c r="AE49" s="39" t="str">
        <f t="shared" si="19"/>
        <v xml:space="preserve"> </v>
      </c>
      <c r="AF49" s="39" t="str">
        <f t="shared" si="19"/>
        <v xml:space="preserve"> </v>
      </c>
      <c r="AG49" s="39" t="str">
        <f t="shared" si="19"/>
        <v xml:space="preserve"> </v>
      </c>
      <c r="AH49" s="39" t="str">
        <f t="shared" si="20"/>
        <v xml:space="preserve"> </v>
      </c>
      <c r="AI49" s="39" t="str">
        <f t="shared" si="21"/>
        <v>X</v>
      </c>
      <c r="AJ49" s="39" t="str">
        <f t="shared" si="22"/>
        <v xml:space="preserve"> </v>
      </c>
      <c r="AK49" s="39" t="str">
        <f t="shared" si="22"/>
        <v xml:space="preserve"> </v>
      </c>
      <c r="AL49" s="39" t="str">
        <f t="shared" si="23"/>
        <v xml:space="preserve"> </v>
      </c>
      <c r="AM49" s="39" t="str">
        <f t="shared" si="24"/>
        <v>X</v>
      </c>
      <c r="AN49" s="39" t="str">
        <f t="shared" si="24"/>
        <v>X</v>
      </c>
      <c r="AO49" s="39" t="str">
        <f t="shared" si="24"/>
        <v>X</v>
      </c>
      <c r="AP49" s="39" t="str">
        <f t="shared" si="42"/>
        <v xml:space="preserve"> </v>
      </c>
      <c r="AQ49" s="39" t="str">
        <f t="shared" si="42"/>
        <v xml:space="preserve"> </v>
      </c>
      <c r="AR49" s="39" t="str">
        <f t="shared" si="42"/>
        <v xml:space="preserve"> </v>
      </c>
      <c r="AS49" s="39" t="str">
        <f t="shared" si="42"/>
        <v xml:space="preserve"> </v>
      </c>
      <c r="AT49" s="39" t="str">
        <f t="shared" si="43"/>
        <v>X</v>
      </c>
      <c r="AU49" s="39" t="str">
        <f t="shared" si="43"/>
        <v>X</v>
      </c>
      <c r="AV49" s="39" t="str">
        <f t="shared" si="27"/>
        <v xml:space="preserve"> </v>
      </c>
      <c r="AW49" s="39" t="str">
        <f t="shared" si="27"/>
        <v xml:space="preserve"> </v>
      </c>
      <c r="AX49" s="39" t="str">
        <f t="shared" si="27"/>
        <v xml:space="preserve"> </v>
      </c>
      <c r="AY49" s="39" t="str">
        <f t="shared" si="28"/>
        <v xml:space="preserve"> </v>
      </c>
      <c r="AZ49" s="39" t="str">
        <f t="shared" si="28"/>
        <v xml:space="preserve"> </v>
      </c>
      <c r="BA49" s="39" t="str">
        <f t="shared" si="28"/>
        <v xml:space="preserve"> </v>
      </c>
      <c r="BB49" s="39" t="str">
        <f t="shared" si="28"/>
        <v xml:space="preserve"> </v>
      </c>
      <c r="BC49" s="39" t="str">
        <f t="shared" si="39"/>
        <v xml:space="preserve"> </v>
      </c>
      <c r="BD49" s="39" t="str">
        <f t="shared" si="29"/>
        <v xml:space="preserve"> </v>
      </c>
      <c r="BE49" s="39" t="str">
        <f t="shared" si="44"/>
        <v xml:space="preserve"> </v>
      </c>
      <c r="BF49" s="39" t="str">
        <f t="shared" si="44"/>
        <v xml:space="preserve"> </v>
      </c>
      <c r="BG49" s="39" t="str">
        <f t="shared" si="44"/>
        <v xml:space="preserve"> </v>
      </c>
      <c r="BH49" s="39" t="str">
        <f t="shared" si="44"/>
        <v xml:space="preserve"> </v>
      </c>
      <c r="BI49" s="39" t="str">
        <f t="shared" si="31"/>
        <v>X</v>
      </c>
      <c r="BJ49" s="39" t="str">
        <f t="shared" si="32"/>
        <v>X</v>
      </c>
      <c r="BK49" s="39" t="str">
        <f t="shared" si="34"/>
        <v xml:space="preserve"> </v>
      </c>
      <c r="BL49" s="39" t="str">
        <f t="shared" si="34"/>
        <v xml:space="preserve"> </v>
      </c>
      <c r="BM49" s="39" t="str">
        <f t="shared" si="34"/>
        <v xml:space="preserve"> </v>
      </c>
      <c r="BN49" s="39" t="str">
        <f t="shared" si="35"/>
        <v>X</v>
      </c>
      <c r="BO49" s="39" t="str">
        <f t="shared" si="36"/>
        <v>X</v>
      </c>
      <c r="BP49" s="39" t="str">
        <f t="shared" si="36"/>
        <v>X</v>
      </c>
      <c r="BQ49" s="39" t="str">
        <f t="shared" si="36"/>
        <v>X</v>
      </c>
      <c r="BR49" s="39" t="str">
        <f t="shared" si="37"/>
        <v>X</v>
      </c>
      <c r="BS49" s="39" t="str">
        <f t="shared" si="37"/>
        <v>X</v>
      </c>
      <c r="BT49" s="39" t="str">
        <f t="shared" si="37"/>
        <v>X</v>
      </c>
      <c r="BU49" s="39" t="str">
        <f t="shared" si="37"/>
        <v>X</v>
      </c>
      <c r="BV49" s="39" t="str">
        <f t="shared" si="38"/>
        <v>X</v>
      </c>
      <c r="BW49" s="39" t="str">
        <f t="shared" si="33"/>
        <v>X</v>
      </c>
      <c r="BX49" s="39" t="str">
        <f t="shared" si="33"/>
        <v>X</v>
      </c>
      <c r="BY49" s="39" t="str">
        <f t="shared" si="33"/>
        <v>X</v>
      </c>
    </row>
    <row r="50" spans="1:77" x14ac:dyDescent="0.25">
      <c r="A50" s="41" t="s">
        <v>444</v>
      </c>
      <c r="B50" s="38" t="s">
        <v>58</v>
      </c>
      <c r="C50" s="40"/>
      <c r="D50" s="40"/>
      <c r="E50" s="39" t="str">
        <f t="shared" si="4"/>
        <v>X</v>
      </c>
      <c r="F50" s="46" t="s">
        <v>592</v>
      </c>
      <c r="G50" s="39" t="str">
        <f t="shared" si="6"/>
        <v>X</v>
      </c>
      <c r="H50" s="39" t="str">
        <f t="shared" si="7"/>
        <v>X</v>
      </c>
      <c r="I50" s="39" t="str">
        <f t="shared" si="40"/>
        <v xml:space="preserve"> </v>
      </c>
      <c r="J50" s="39" t="str">
        <f t="shared" si="40"/>
        <v xml:space="preserve"> </v>
      </c>
      <c r="K50" s="39" t="str">
        <f t="shared" si="8"/>
        <v xml:space="preserve"> </v>
      </c>
      <c r="L50" s="39" t="str">
        <f t="shared" si="9"/>
        <v>X</v>
      </c>
      <c r="M50" s="39" t="str">
        <f t="shared" si="10"/>
        <v xml:space="preserve"> </v>
      </c>
      <c r="N50" s="39" t="str">
        <f t="shared" si="11"/>
        <v>X</v>
      </c>
      <c r="O50" s="39" t="str">
        <f t="shared" si="11"/>
        <v>X</v>
      </c>
      <c r="P50" s="39" t="str">
        <f t="shared" si="11"/>
        <v>X</v>
      </c>
      <c r="Q50" s="39" t="str">
        <f t="shared" si="12"/>
        <v>X</v>
      </c>
      <c r="R50" s="39" t="str">
        <f t="shared" si="13"/>
        <v xml:space="preserve"> </v>
      </c>
      <c r="S50" s="39" t="str">
        <f t="shared" si="14"/>
        <v xml:space="preserve"> </v>
      </c>
      <c r="T50" s="39" t="str">
        <f t="shared" si="15"/>
        <v xml:space="preserve"> </v>
      </c>
      <c r="U50" s="39" t="str">
        <f t="shared" si="16"/>
        <v xml:space="preserve"> </v>
      </c>
      <c r="V50" s="39" t="str">
        <f t="shared" si="41"/>
        <v>X</v>
      </c>
      <c r="W50" s="39" t="str">
        <f t="shared" si="41"/>
        <v>X</v>
      </c>
      <c r="X50" s="39" t="s">
        <v>592</v>
      </c>
      <c r="Y50" s="39" t="s">
        <v>592</v>
      </c>
      <c r="Z50" s="39" t="s">
        <v>592</v>
      </c>
      <c r="AA50" s="39" t="s">
        <v>592</v>
      </c>
      <c r="AB50" s="39" t="s">
        <v>592</v>
      </c>
      <c r="AC50" s="39" t="str">
        <f t="shared" si="18"/>
        <v>X</v>
      </c>
      <c r="AD50" s="39" t="str">
        <f t="shared" si="19"/>
        <v xml:space="preserve"> </v>
      </c>
      <c r="AE50" s="39" t="str">
        <f t="shared" si="19"/>
        <v xml:space="preserve"> </v>
      </c>
      <c r="AF50" s="39" t="str">
        <f t="shared" si="19"/>
        <v xml:space="preserve"> </v>
      </c>
      <c r="AG50" s="39" t="str">
        <f t="shared" si="19"/>
        <v xml:space="preserve"> </v>
      </c>
      <c r="AH50" s="39" t="str">
        <f t="shared" si="20"/>
        <v xml:space="preserve"> </v>
      </c>
      <c r="AI50" s="39" t="str">
        <f t="shared" si="21"/>
        <v>X</v>
      </c>
      <c r="AJ50" s="39" t="str">
        <f t="shared" si="22"/>
        <v xml:space="preserve"> </v>
      </c>
      <c r="AK50" s="39" t="str">
        <f t="shared" si="22"/>
        <v xml:space="preserve"> </v>
      </c>
      <c r="AL50" s="39" t="str">
        <f t="shared" si="23"/>
        <v xml:space="preserve"> </v>
      </c>
      <c r="AM50" s="39" t="str">
        <f t="shared" si="24"/>
        <v>X</v>
      </c>
      <c r="AN50" s="39" t="str">
        <f t="shared" si="24"/>
        <v>X</v>
      </c>
      <c r="AO50" s="39" t="str">
        <f t="shared" si="24"/>
        <v>X</v>
      </c>
      <c r="AP50" s="39" t="str">
        <f t="shared" si="42"/>
        <v xml:space="preserve"> </v>
      </c>
      <c r="AQ50" s="39" t="str">
        <f t="shared" si="42"/>
        <v xml:space="preserve"> </v>
      </c>
      <c r="AR50" s="39" t="str">
        <f t="shared" si="42"/>
        <v xml:space="preserve"> </v>
      </c>
      <c r="AS50" s="39" t="str">
        <f t="shared" si="42"/>
        <v xml:space="preserve"> </v>
      </c>
      <c r="AT50" s="39" t="str">
        <f t="shared" si="43"/>
        <v>X</v>
      </c>
      <c r="AU50" s="39" t="str">
        <f t="shared" si="43"/>
        <v>X</v>
      </c>
      <c r="AV50" s="39" t="str">
        <f t="shared" si="27"/>
        <v xml:space="preserve"> </v>
      </c>
      <c r="AW50" s="39" t="str">
        <f t="shared" si="27"/>
        <v xml:space="preserve"> </v>
      </c>
      <c r="AX50" s="39" t="str">
        <f t="shared" si="27"/>
        <v xml:space="preserve"> </v>
      </c>
      <c r="AY50" s="39" t="str">
        <f t="shared" si="28"/>
        <v xml:space="preserve"> </v>
      </c>
      <c r="AZ50" s="39" t="str">
        <f t="shared" si="28"/>
        <v xml:space="preserve"> </v>
      </c>
      <c r="BA50" s="39" t="str">
        <f t="shared" si="28"/>
        <v xml:space="preserve"> </v>
      </c>
      <c r="BB50" s="39" t="str">
        <f t="shared" si="28"/>
        <v xml:space="preserve"> </v>
      </c>
      <c r="BC50" s="39" t="str">
        <f t="shared" si="39"/>
        <v xml:space="preserve"> </v>
      </c>
      <c r="BD50" s="39" t="str">
        <f t="shared" si="29"/>
        <v xml:space="preserve"> </v>
      </c>
      <c r="BE50" s="39" t="str">
        <f t="shared" si="44"/>
        <v xml:space="preserve"> </v>
      </c>
      <c r="BF50" s="39" t="str">
        <f t="shared" si="44"/>
        <v xml:space="preserve"> </v>
      </c>
      <c r="BG50" s="39" t="str">
        <f t="shared" si="44"/>
        <v xml:space="preserve"> </v>
      </c>
      <c r="BH50" s="39" t="str">
        <f t="shared" si="44"/>
        <v xml:space="preserve"> </v>
      </c>
      <c r="BI50" s="39" t="str">
        <f t="shared" si="31"/>
        <v>X</v>
      </c>
      <c r="BJ50" s="39" t="str">
        <f t="shared" si="32"/>
        <v>X</v>
      </c>
      <c r="BK50" s="39" t="str">
        <f t="shared" si="34"/>
        <v xml:space="preserve"> </v>
      </c>
      <c r="BL50" s="39" t="str">
        <f t="shared" si="34"/>
        <v xml:space="preserve"> </v>
      </c>
      <c r="BM50" s="39" t="str">
        <f t="shared" si="34"/>
        <v xml:space="preserve"> </v>
      </c>
      <c r="BN50" s="39" t="str">
        <f t="shared" si="35"/>
        <v>X</v>
      </c>
      <c r="BO50" s="39" t="str">
        <f t="shared" si="36"/>
        <v>X</v>
      </c>
      <c r="BP50" s="39" t="str">
        <f t="shared" si="36"/>
        <v>X</v>
      </c>
      <c r="BQ50" s="39" t="str">
        <f t="shared" si="36"/>
        <v>X</v>
      </c>
      <c r="BR50" s="39" t="str">
        <f t="shared" si="37"/>
        <v>X</v>
      </c>
      <c r="BS50" s="39" t="str">
        <f t="shared" si="37"/>
        <v>X</v>
      </c>
      <c r="BT50" s="39" t="str">
        <f t="shared" si="37"/>
        <v>X</v>
      </c>
      <c r="BU50" s="39" t="str">
        <f t="shared" si="37"/>
        <v>X</v>
      </c>
      <c r="BV50" s="39" t="str">
        <f t="shared" si="38"/>
        <v>X</v>
      </c>
      <c r="BW50" s="39" t="str">
        <f t="shared" si="33"/>
        <v>X</v>
      </c>
      <c r="BX50" s="39" t="str">
        <f t="shared" si="33"/>
        <v>X</v>
      </c>
      <c r="BY50" s="39" t="str">
        <f t="shared" si="33"/>
        <v>X</v>
      </c>
    </row>
    <row r="51" spans="1:77" x14ac:dyDescent="0.25">
      <c r="A51" s="41" t="s">
        <v>445</v>
      </c>
      <c r="B51" s="38" t="s">
        <v>58</v>
      </c>
      <c r="C51" s="40"/>
      <c r="D51" s="40"/>
      <c r="E51" s="39" t="str">
        <f t="shared" si="4"/>
        <v>X</v>
      </c>
      <c r="F51" s="46" t="s">
        <v>592</v>
      </c>
      <c r="G51" s="39" t="str">
        <f t="shared" si="6"/>
        <v>X</v>
      </c>
      <c r="H51" s="39" t="str">
        <f t="shared" si="7"/>
        <v>X</v>
      </c>
      <c r="I51" s="39" t="str">
        <f t="shared" si="40"/>
        <v xml:space="preserve"> </v>
      </c>
      <c r="J51" s="39" t="str">
        <f t="shared" si="40"/>
        <v xml:space="preserve"> </v>
      </c>
      <c r="K51" s="39" t="str">
        <f t="shared" si="8"/>
        <v xml:space="preserve"> </v>
      </c>
      <c r="L51" s="39" t="str">
        <f t="shared" si="9"/>
        <v>X</v>
      </c>
      <c r="M51" s="39" t="str">
        <f t="shared" si="10"/>
        <v xml:space="preserve"> </v>
      </c>
      <c r="N51" s="39" t="str">
        <f t="shared" si="11"/>
        <v>X</v>
      </c>
      <c r="O51" s="39" t="str">
        <f t="shared" si="11"/>
        <v>X</v>
      </c>
      <c r="P51" s="39" t="str">
        <f t="shared" si="11"/>
        <v>X</v>
      </c>
      <c r="Q51" s="39" t="str">
        <f t="shared" si="12"/>
        <v>X</v>
      </c>
      <c r="R51" s="39" t="str">
        <f t="shared" si="13"/>
        <v xml:space="preserve"> </v>
      </c>
      <c r="S51" s="39" t="str">
        <f t="shared" si="14"/>
        <v xml:space="preserve"> </v>
      </c>
      <c r="T51" s="39" t="str">
        <f t="shared" si="15"/>
        <v xml:space="preserve"> </v>
      </c>
      <c r="U51" s="39" t="str">
        <f t="shared" si="16"/>
        <v xml:space="preserve"> </v>
      </c>
      <c r="V51" s="39" t="str">
        <f t="shared" si="41"/>
        <v>X</v>
      </c>
      <c r="W51" s="39" t="str">
        <f t="shared" si="41"/>
        <v>X</v>
      </c>
      <c r="X51" s="39" t="s">
        <v>592</v>
      </c>
      <c r="Y51" s="39" t="s">
        <v>592</v>
      </c>
      <c r="Z51" s="39" t="s">
        <v>592</v>
      </c>
      <c r="AA51" s="39" t="s">
        <v>592</v>
      </c>
      <c r="AB51" s="39" t="s">
        <v>592</v>
      </c>
      <c r="AC51" s="39" t="str">
        <f t="shared" si="18"/>
        <v>X</v>
      </c>
      <c r="AD51" s="39" t="str">
        <f t="shared" si="19"/>
        <v xml:space="preserve"> </v>
      </c>
      <c r="AE51" s="39" t="str">
        <f t="shared" si="19"/>
        <v xml:space="preserve"> </v>
      </c>
      <c r="AF51" s="39" t="str">
        <f t="shared" si="19"/>
        <v xml:space="preserve"> </v>
      </c>
      <c r="AG51" s="39" t="str">
        <f t="shared" si="19"/>
        <v xml:space="preserve"> </v>
      </c>
      <c r="AH51" s="39" t="str">
        <f t="shared" si="20"/>
        <v xml:space="preserve"> </v>
      </c>
      <c r="AI51" s="39" t="str">
        <f t="shared" si="21"/>
        <v>X</v>
      </c>
      <c r="AJ51" s="39" t="str">
        <f t="shared" si="22"/>
        <v xml:space="preserve"> </v>
      </c>
      <c r="AK51" s="39" t="str">
        <f t="shared" si="22"/>
        <v xml:space="preserve"> </v>
      </c>
      <c r="AL51" s="39" t="str">
        <f t="shared" si="23"/>
        <v xml:space="preserve"> </v>
      </c>
      <c r="AM51" s="39" t="str">
        <f t="shared" si="24"/>
        <v>X</v>
      </c>
      <c r="AN51" s="39" t="str">
        <f t="shared" si="24"/>
        <v>X</v>
      </c>
      <c r="AO51" s="39" t="str">
        <f t="shared" si="24"/>
        <v>X</v>
      </c>
      <c r="AP51" s="39" t="str">
        <f t="shared" si="42"/>
        <v xml:space="preserve"> </v>
      </c>
      <c r="AQ51" s="39" t="str">
        <f t="shared" si="42"/>
        <v xml:space="preserve"> </v>
      </c>
      <c r="AR51" s="39" t="str">
        <f t="shared" si="42"/>
        <v xml:space="preserve"> </v>
      </c>
      <c r="AS51" s="39" t="str">
        <f t="shared" si="42"/>
        <v xml:space="preserve"> </v>
      </c>
      <c r="AT51" s="39" t="str">
        <f t="shared" si="43"/>
        <v>X</v>
      </c>
      <c r="AU51" s="39" t="str">
        <f t="shared" si="43"/>
        <v>X</v>
      </c>
      <c r="AV51" s="39" t="str">
        <f t="shared" si="27"/>
        <v xml:space="preserve"> </v>
      </c>
      <c r="AW51" s="39" t="str">
        <f t="shared" si="27"/>
        <v xml:space="preserve"> </v>
      </c>
      <c r="AX51" s="39" t="str">
        <f t="shared" si="27"/>
        <v xml:space="preserve"> </v>
      </c>
      <c r="AY51" s="39" t="str">
        <f t="shared" si="28"/>
        <v xml:space="preserve"> </v>
      </c>
      <c r="AZ51" s="39" t="str">
        <f t="shared" si="28"/>
        <v xml:space="preserve"> </v>
      </c>
      <c r="BA51" s="39" t="str">
        <f t="shared" si="28"/>
        <v xml:space="preserve"> </v>
      </c>
      <c r="BB51" s="39" t="str">
        <f t="shared" si="28"/>
        <v xml:space="preserve"> </v>
      </c>
      <c r="BC51" s="39" t="str">
        <f t="shared" si="39"/>
        <v xml:space="preserve"> </v>
      </c>
      <c r="BD51" s="39" t="str">
        <f t="shared" si="29"/>
        <v xml:space="preserve"> </v>
      </c>
      <c r="BE51" s="39" t="str">
        <f t="shared" si="44"/>
        <v xml:space="preserve"> </v>
      </c>
      <c r="BF51" s="39" t="str">
        <f t="shared" si="44"/>
        <v xml:space="preserve"> </v>
      </c>
      <c r="BG51" s="39" t="str">
        <f t="shared" si="44"/>
        <v xml:space="preserve"> </v>
      </c>
      <c r="BH51" s="39" t="str">
        <f t="shared" si="44"/>
        <v xml:space="preserve"> </v>
      </c>
      <c r="BI51" s="39" t="str">
        <f t="shared" si="31"/>
        <v>X</v>
      </c>
      <c r="BJ51" s="39" t="str">
        <f t="shared" si="32"/>
        <v>X</v>
      </c>
      <c r="BK51" s="39" t="str">
        <f t="shared" si="34"/>
        <v xml:space="preserve"> </v>
      </c>
      <c r="BL51" s="39" t="str">
        <f t="shared" si="34"/>
        <v xml:space="preserve"> </v>
      </c>
      <c r="BM51" s="39" t="str">
        <f t="shared" si="34"/>
        <v xml:space="preserve"> </v>
      </c>
      <c r="BN51" s="39" t="str">
        <f t="shared" si="35"/>
        <v>X</v>
      </c>
      <c r="BO51" s="39" t="str">
        <f t="shared" si="36"/>
        <v>X</v>
      </c>
      <c r="BP51" s="39" t="str">
        <f t="shared" si="36"/>
        <v>X</v>
      </c>
      <c r="BQ51" s="39" t="str">
        <f t="shared" si="36"/>
        <v>X</v>
      </c>
      <c r="BR51" s="39" t="str">
        <f t="shared" si="37"/>
        <v>X</v>
      </c>
      <c r="BS51" s="39" t="str">
        <f t="shared" si="37"/>
        <v>X</v>
      </c>
      <c r="BT51" s="39" t="str">
        <f t="shared" si="37"/>
        <v>X</v>
      </c>
      <c r="BU51" s="39" t="str">
        <f t="shared" si="37"/>
        <v>X</v>
      </c>
      <c r="BV51" s="39" t="str">
        <f t="shared" si="38"/>
        <v>X</v>
      </c>
      <c r="BW51" s="39" t="str">
        <f t="shared" si="33"/>
        <v>X</v>
      </c>
      <c r="BX51" s="39" t="str">
        <f t="shared" si="33"/>
        <v>X</v>
      </c>
      <c r="BY51" s="39" t="str">
        <f t="shared" si="33"/>
        <v>X</v>
      </c>
    </row>
    <row r="52" spans="1:77" x14ac:dyDescent="0.25">
      <c r="A52" s="41" t="s">
        <v>446</v>
      </c>
      <c r="B52" s="38" t="s">
        <v>58</v>
      </c>
      <c r="C52" s="40"/>
      <c r="D52" s="40"/>
      <c r="E52" s="39" t="str">
        <f t="shared" si="4"/>
        <v>X</v>
      </c>
      <c r="F52" s="46" t="s">
        <v>592</v>
      </c>
      <c r="G52" s="39" t="str">
        <f t="shared" si="6"/>
        <v>X</v>
      </c>
      <c r="H52" s="39" t="str">
        <f t="shared" si="7"/>
        <v>X</v>
      </c>
      <c r="I52" s="39" t="str">
        <f t="shared" si="40"/>
        <v xml:space="preserve"> </v>
      </c>
      <c r="J52" s="39" t="str">
        <f t="shared" si="40"/>
        <v xml:space="preserve"> </v>
      </c>
      <c r="K52" s="39" t="str">
        <f t="shared" si="8"/>
        <v xml:space="preserve"> </v>
      </c>
      <c r="L52" s="39" t="str">
        <f t="shared" si="9"/>
        <v>X</v>
      </c>
      <c r="M52" s="39" t="str">
        <f t="shared" si="10"/>
        <v xml:space="preserve"> </v>
      </c>
      <c r="N52" s="39" t="str">
        <f t="shared" si="11"/>
        <v>X</v>
      </c>
      <c r="O52" s="39" t="str">
        <f t="shared" si="11"/>
        <v>X</v>
      </c>
      <c r="P52" s="39" t="str">
        <f t="shared" si="11"/>
        <v>X</v>
      </c>
      <c r="Q52" s="39" t="str">
        <f t="shared" si="12"/>
        <v>X</v>
      </c>
      <c r="R52" s="39" t="str">
        <f t="shared" si="13"/>
        <v xml:space="preserve"> </v>
      </c>
      <c r="S52" s="39" t="str">
        <f t="shared" si="14"/>
        <v xml:space="preserve"> </v>
      </c>
      <c r="T52" s="39" t="str">
        <f t="shared" si="15"/>
        <v xml:space="preserve"> </v>
      </c>
      <c r="U52" s="39" t="str">
        <f t="shared" si="16"/>
        <v xml:space="preserve"> </v>
      </c>
      <c r="V52" s="39" t="str">
        <f t="shared" si="41"/>
        <v>X</v>
      </c>
      <c r="W52" s="39" t="str">
        <f t="shared" si="41"/>
        <v>X</v>
      </c>
      <c r="X52" s="39" t="s">
        <v>592</v>
      </c>
      <c r="Y52" s="39" t="s">
        <v>592</v>
      </c>
      <c r="Z52" s="39" t="s">
        <v>592</v>
      </c>
      <c r="AA52" s="39" t="s">
        <v>592</v>
      </c>
      <c r="AB52" s="39" t="s">
        <v>592</v>
      </c>
      <c r="AC52" s="39" t="str">
        <f t="shared" si="18"/>
        <v>X</v>
      </c>
      <c r="AD52" s="39" t="str">
        <f t="shared" si="19"/>
        <v xml:space="preserve"> </v>
      </c>
      <c r="AE52" s="39" t="str">
        <f t="shared" si="19"/>
        <v xml:space="preserve"> </v>
      </c>
      <c r="AF52" s="39" t="str">
        <f t="shared" si="19"/>
        <v xml:space="preserve"> </v>
      </c>
      <c r="AG52" s="39" t="str">
        <f t="shared" si="19"/>
        <v xml:space="preserve"> </v>
      </c>
      <c r="AH52" s="39" t="str">
        <f t="shared" si="20"/>
        <v xml:space="preserve"> </v>
      </c>
      <c r="AI52" s="39" t="str">
        <f t="shared" si="21"/>
        <v>X</v>
      </c>
      <c r="AJ52" s="39" t="str">
        <f t="shared" si="22"/>
        <v xml:space="preserve"> </v>
      </c>
      <c r="AK52" s="39" t="str">
        <f t="shared" si="22"/>
        <v xml:space="preserve"> </v>
      </c>
      <c r="AL52" s="39" t="str">
        <f t="shared" si="23"/>
        <v xml:space="preserve"> </v>
      </c>
      <c r="AM52" s="39" t="str">
        <f t="shared" si="24"/>
        <v>X</v>
      </c>
      <c r="AN52" s="39" t="str">
        <f t="shared" si="24"/>
        <v>X</v>
      </c>
      <c r="AO52" s="39" t="str">
        <f t="shared" si="24"/>
        <v>X</v>
      </c>
      <c r="AP52" s="39" t="str">
        <f t="shared" si="42"/>
        <v xml:space="preserve"> </v>
      </c>
      <c r="AQ52" s="39" t="str">
        <f t="shared" si="42"/>
        <v xml:space="preserve"> </v>
      </c>
      <c r="AR52" s="39" t="str">
        <f t="shared" si="42"/>
        <v xml:space="preserve"> </v>
      </c>
      <c r="AS52" s="39" t="str">
        <f t="shared" si="42"/>
        <v xml:space="preserve"> </v>
      </c>
      <c r="AT52" s="39" t="str">
        <f t="shared" si="43"/>
        <v>X</v>
      </c>
      <c r="AU52" s="39" t="str">
        <f t="shared" si="43"/>
        <v>X</v>
      </c>
      <c r="AV52" s="39" t="str">
        <f t="shared" si="27"/>
        <v xml:space="preserve"> </v>
      </c>
      <c r="AW52" s="39" t="str">
        <f t="shared" si="27"/>
        <v xml:space="preserve"> </v>
      </c>
      <c r="AX52" s="39" t="str">
        <f t="shared" si="27"/>
        <v xml:space="preserve"> </v>
      </c>
      <c r="AY52" s="39" t="str">
        <f t="shared" si="28"/>
        <v xml:space="preserve"> </v>
      </c>
      <c r="AZ52" s="39" t="str">
        <f t="shared" si="28"/>
        <v xml:space="preserve"> </v>
      </c>
      <c r="BA52" s="39" t="str">
        <f t="shared" si="28"/>
        <v xml:space="preserve"> </v>
      </c>
      <c r="BB52" s="39" t="str">
        <f t="shared" si="28"/>
        <v xml:space="preserve"> </v>
      </c>
      <c r="BC52" s="39" t="str">
        <f t="shared" si="39"/>
        <v xml:space="preserve"> </v>
      </c>
      <c r="BD52" s="39" t="str">
        <f t="shared" si="29"/>
        <v xml:space="preserve"> </v>
      </c>
      <c r="BE52" s="39" t="str">
        <f t="shared" si="44"/>
        <v xml:space="preserve"> </v>
      </c>
      <c r="BF52" s="39" t="str">
        <f t="shared" si="44"/>
        <v xml:space="preserve"> </v>
      </c>
      <c r="BG52" s="39" t="str">
        <f t="shared" si="44"/>
        <v xml:space="preserve"> </v>
      </c>
      <c r="BH52" s="39" t="str">
        <f t="shared" si="44"/>
        <v xml:space="preserve"> </v>
      </c>
      <c r="BI52" s="39" t="str">
        <f t="shared" si="31"/>
        <v>X</v>
      </c>
      <c r="BJ52" s="39" t="str">
        <f t="shared" si="32"/>
        <v>X</v>
      </c>
      <c r="BK52" s="39" t="str">
        <f t="shared" si="34"/>
        <v xml:space="preserve"> </v>
      </c>
      <c r="BL52" s="39" t="str">
        <f t="shared" si="34"/>
        <v xml:space="preserve"> </v>
      </c>
      <c r="BM52" s="39" t="str">
        <f t="shared" si="34"/>
        <v xml:space="preserve"> </v>
      </c>
      <c r="BN52" s="39" t="str">
        <f t="shared" si="35"/>
        <v>X</v>
      </c>
      <c r="BO52" s="39" t="str">
        <f t="shared" si="36"/>
        <v>X</v>
      </c>
      <c r="BP52" s="39" t="str">
        <f t="shared" si="36"/>
        <v>X</v>
      </c>
      <c r="BQ52" s="39" t="str">
        <f t="shared" si="36"/>
        <v>X</v>
      </c>
      <c r="BR52" s="39" t="str">
        <f t="shared" si="37"/>
        <v>X</v>
      </c>
      <c r="BS52" s="39" t="str">
        <f t="shared" si="37"/>
        <v>X</v>
      </c>
      <c r="BT52" s="39" t="str">
        <f t="shared" si="37"/>
        <v>X</v>
      </c>
      <c r="BU52" s="39" t="str">
        <f t="shared" si="37"/>
        <v>X</v>
      </c>
      <c r="BV52" s="39" t="str">
        <f t="shared" si="38"/>
        <v>X</v>
      </c>
      <c r="BW52" s="39" t="str">
        <f t="shared" si="33"/>
        <v>X</v>
      </c>
      <c r="BX52" s="39" t="str">
        <f t="shared" si="33"/>
        <v>X</v>
      </c>
      <c r="BY52" s="39" t="str">
        <f t="shared" si="33"/>
        <v>X</v>
      </c>
    </row>
    <row r="53" spans="1:77" x14ac:dyDescent="0.25">
      <c r="A53" s="41" t="s">
        <v>447</v>
      </c>
      <c r="B53" s="38" t="s">
        <v>58</v>
      </c>
      <c r="C53" s="40"/>
      <c r="D53" s="40"/>
      <c r="E53" s="39" t="str">
        <f t="shared" si="4"/>
        <v>X</v>
      </c>
      <c r="F53" s="46" t="s">
        <v>592</v>
      </c>
      <c r="G53" s="39" t="str">
        <f t="shared" si="6"/>
        <v>X</v>
      </c>
      <c r="H53" s="39" t="str">
        <f t="shared" si="7"/>
        <v>X</v>
      </c>
      <c r="I53" s="39" t="str">
        <f t="shared" si="40"/>
        <v xml:space="preserve"> </v>
      </c>
      <c r="J53" s="39" t="str">
        <f t="shared" si="40"/>
        <v xml:space="preserve"> </v>
      </c>
      <c r="K53" s="39" t="str">
        <f t="shared" si="8"/>
        <v xml:space="preserve"> </v>
      </c>
      <c r="L53" s="39" t="str">
        <f t="shared" si="9"/>
        <v>X</v>
      </c>
      <c r="M53" s="39" t="str">
        <f t="shared" si="10"/>
        <v xml:space="preserve"> </v>
      </c>
      <c r="N53" s="39" t="str">
        <f t="shared" si="11"/>
        <v>X</v>
      </c>
      <c r="O53" s="39" t="str">
        <f t="shared" si="11"/>
        <v>X</v>
      </c>
      <c r="P53" s="39" t="str">
        <f t="shared" si="11"/>
        <v>X</v>
      </c>
      <c r="Q53" s="39" t="str">
        <f t="shared" si="12"/>
        <v>X</v>
      </c>
      <c r="R53" s="39" t="str">
        <f t="shared" si="13"/>
        <v xml:space="preserve"> </v>
      </c>
      <c r="S53" s="39" t="str">
        <f t="shared" si="14"/>
        <v xml:space="preserve"> </v>
      </c>
      <c r="T53" s="39" t="str">
        <f t="shared" si="15"/>
        <v xml:space="preserve"> </v>
      </c>
      <c r="U53" s="39" t="str">
        <f t="shared" si="16"/>
        <v xml:space="preserve"> </v>
      </c>
      <c r="V53" s="39" t="str">
        <f t="shared" si="41"/>
        <v>X</v>
      </c>
      <c r="W53" s="39" t="str">
        <f t="shared" si="41"/>
        <v>X</v>
      </c>
      <c r="X53" s="39" t="s">
        <v>592</v>
      </c>
      <c r="Y53" s="39" t="s">
        <v>592</v>
      </c>
      <c r="Z53" s="39" t="s">
        <v>592</v>
      </c>
      <c r="AA53" s="39" t="s">
        <v>592</v>
      </c>
      <c r="AB53" s="39" t="s">
        <v>592</v>
      </c>
      <c r="AC53" s="39" t="str">
        <f t="shared" si="18"/>
        <v>X</v>
      </c>
      <c r="AD53" s="39" t="str">
        <f t="shared" si="19"/>
        <v xml:space="preserve"> </v>
      </c>
      <c r="AE53" s="39" t="str">
        <f t="shared" si="19"/>
        <v xml:space="preserve"> </v>
      </c>
      <c r="AF53" s="39" t="str">
        <f t="shared" si="19"/>
        <v xml:space="preserve"> </v>
      </c>
      <c r="AG53" s="39" t="str">
        <f t="shared" si="19"/>
        <v xml:space="preserve"> </v>
      </c>
      <c r="AH53" s="39" t="str">
        <f t="shared" si="20"/>
        <v xml:space="preserve"> </v>
      </c>
      <c r="AI53" s="39" t="str">
        <f t="shared" si="21"/>
        <v>X</v>
      </c>
      <c r="AJ53" s="39" t="str">
        <f t="shared" si="22"/>
        <v xml:space="preserve"> </v>
      </c>
      <c r="AK53" s="39" t="str">
        <f t="shared" si="22"/>
        <v xml:space="preserve"> </v>
      </c>
      <c r="AL53" s="39" t="str">
        <f t="shared" si="23"/>
        <v xml:space="preserve"> </v>
      </c>
      <c r="AM53" s="39" t="str">
        <f t="shared" si="24"/>
        <v>X</v>
      </c>
      <c r="AN53" s="39" t="str">
        <f t="shared" si="24"/>
        <v>X</v>
      </c>
      <c r="AO53" s="39" t="str">
        <f t="shared" si="24"/>
        <v>X</v>
      </c>
      <c r="AP53" s="39" t="str">
        <f t="shared" si="42"/>
        <v xml:space="preserve"> </v>
      </c>
      <c r="AQ53" s="39" t="str">
        <f t="shared" si="42"/>
        <v xml:space="preserve"> </v>
      </c>
      <c r="AR53" s="39" t="str">
        <f t="shared" si="42"/>
        <v xml:space="preserve"> </v>
      </c>
      <c r="AS53" s="39" t="str">
        <f t="shared" si="42"/>
        <v xml:space="preserve"> </v>
      </c>
      <c r="AT53" s="39" t="str">
        <f t="shared" si="43"/>
        <v>X</v>
      </c>
      <c r="AU53" s="39" t="str">
        <f t="shared" si="43"/>
        <v>X</v>
      </c>
      <c r="AV53" s="39" t="str">
        <f t="shared" si="27"/>
        <v xml:space="preserve"> </v>
      </c>
      <c r="AW53" s="39" t="str">
        <f t="shared" si="27"/>
        <v xml:space="preserve"> </v>
      </c>
      <c r="AX53" s="39" t="str">
        <f t="shared" si="27"/>
        <v xml:space="preserve"> </v>
      </c>
      <c r="AY53" s="39" t="str">
        <f t="shared" si="28"/>
        <v xml:space="preserve"> </v>
      </c>
      <c r="AZ53" s="39" t="str">
        <f t="shared" si="28"/>
        <v xml:space="preserve"> </v>
      </c>
      <c r="BA53" s="39" t="str">
        <f t="shared" si="28"/>
        <v xml:space="preserve"> </v>
      </c>
      <c r="BB53" s="39" t="str">
        <f t="shared" si="28"/>
        <v xml:space="preserve"> </v>
      </c>
      <c r="BC53" s="39" t="str">
        <f t="shared" si="39"/>
        <v xml:space="preserve"> </v>
      </c>
      <c r="BD53" s="39" t="str">
        <f t="shared" si="29"/>
        <v xml:space="preserve"> </v>
      </c>
      <c r="BE53" s="39" t="str">
        <f t="shared" si="44"/>
        <v xml:space="preserve"> </v>
      </c>
      <c r="BF53" s="39" t="str">
        <f t="shared" si="44"/>
        <v xml:space="preserve"> </v>
      </c>
      <c r="BG53" s="39" t="str">
        <f t="shared" si="44"/>
        <v xml:space="preserve"> </v>
      </c>
      <c r="BH53" s="39" t="str">
        <f t="shared" si="44"/>
        <v xml:space="preserve"> </v>
      </c>
      <c r="BI53" s="39" t="str">
        <f t="shared" si="31"/>
        <v>X</v>
      </c>
      <c r="BJ53" s="39" t="str">
        <f t="shared" si="32"/>
        <v>X</v>
      </c>
      <c r="BK53" s="39" t="str">
        <f t="shared" si="34"/>
        <v xml:space="preserve"> </v>
      </c>
      <c r="BL53" s="39" t="str">
        <f t="shared" si="34"/>
        <v xml:space="preserve"> </v>
      </c>
      <c r="BM53" s="39" t="str">
        <f t="shared" si="34"/>
        <v xml:space="preserve"> </v>
      </c>
      <c r="BN53" s="39" t="str">
        <f t="shared" si="35"/>
        <v>X</v>
      </c>
      <c r="BO53" s="39" t="str">
        <f t="shared" si="36"/>
        <v>X</v>
      </c>
      <c r="BP53" s="39" t="str">
        <f t="shared" si="36"/>
        <v>X</v>
      </c>
      <c r="BQ53" s="39" t="str">
        <f t="shared" si="36"/>
        <v>X</v>
      </c>
      <c r="BR53" s="39" t="str">
        <f t="shared" si="37"/>
        <v>X</v>
      </c>
      <c r="BS53" s="39" t="str">
        <f t="shared" si="37"/>
        <v>X</v>
      </c>
      <c r="BT53" s="39" t="str">
        <f t="shared" si="37"/>
        <v>X</v>
      </c>
      <c r="BU53" s="39" t="str">
        <f t="shared" si="37"/>
        <v>X</v>
      </c>
      <c r="BV53" s="39" t="str">
        <f t="shared" si="38"/>
        <v>X</v>
      </c>
      <c r="BW53" s="39" t="str">
        <f t="shared" si="33"/>
        <v>X</v>
      </c>
      <c r="BX53" s="39" t="str">
        <f t="shared" si="33"/>
        <v>X</v>
      </c>
      <c r="BY53" s="39" t="str">
        <f t="shared" si="33"/>
        <v>X</v>
      </c>
    </row>
    <row r="54" spans="1:77" x14ac:dyDescent="0.25">
      <c r="A54" s="41" t="s">
        <v>448</v>
      </c>
      <c r="B54" s="38" t="s">
        <v>58</v>
      </c>
      <c r="C54" s="40"/>
      <c r="D54" s="40"/>
      <c r="E54" s="39" t="str">
        <f t="shared" si="4"/>
        <v>X</v>
      </c>
      <c r="F54" s="46" t="s">
        <v>592</v>
      </c>
      <c r="G54" s="39" t="str">
        <f t="shared" si="6"/>
        <v>X</v>
      </c>
      <c r="H54" s="39" t="str">
        <f t="shared" si="7"/>
        <v>X</v>
      </c>
      <c r="I54" s="39" t="str">
        <f t="shared" si="40"/>
        <v xml:space="preserve"> </v>
      </c>
      <c r="J54" s="39" t="str">
        <f t="shared" si="40"/>
        <v xml:space="preserve"> </v>
      </c>
      <c r="K54" s="39" t="str">
        <f t="shared" si="8"/>
        <v xml:space="preserve"> </v>
      </c>
      <c r="L54" s="39" t="str">
        <f t="shared" si="9"/>
        <v>X</v>
      </c>
      <c r="M54" s="39" t="str">
        <f t="shared" si="10"/>
        <v xml:space="preserve"> </v>
      </c>
      <c r="N54" s="39" t="str">
        <f t="shared" si="11"/>
        <v>X</v>
      </c>
      <c r="O54" s="39" t="str">
        <f t="shared" si="11"/>
        <v>X</v>
      </c>
      <c r="P54" s="39" t="str">
        <f t="shared" si="11"/>
        <v>X</v>
      </c>
      <c r="Q54" s="39" t="str">
        <f t="shared" si="12"/>
        <v>X</v>
      </c>
      <c r="R54" s="39" t="str">
        <f t="shared" si="13"/>
        <v xml:space="preserve"> </v>
      </c>
      <c r="S54" s="39" t="str">
        <f t="shared" si="14"/>
        <v xml:space="preserve"> </v>
      </c>
      <c r="T54" s="39" t="str">
        <f t="shared" si="15"/>
        <v xml:space="preserve"> </v>
      </c>
      <c r="U54" s="39" t="str">
        <f t="shared" si="16"/>
        <v xml:space="preserve"> </v>
      </c>
      <c r="V54" s="39" t="str">
        <f t="shared" si="41"/>
        <v>X</v>
      </c>
      <c r="W54" s="39" t="str">
        <f t="shared" si="41"/>
        <v>X</v>
      </c>
      <c r="X54" s="39" t="s">
        <v>592</v>
      </c>
      <c r="Y54" s="39" t="s">
        <v>592</v>
      </c>
      <c r="Z54" s="39" t="s">
        <v>592</v>
      </c>
      <c r="AA54" s="39" t="s">
        <v>592</v>
      </c>
      <c r="AB54" s="39" t="s">
        <v>592</v>
      </c>
      <c r="AC54" s="39" t="str">
        <f t="shared" si="18"/>
        <v>X</v>
      </c>
      <c r="AD54" s="39" t="str">
        <f t="shared" si="19"/>
        <v xml:space="preserve"> </v>
      </c>
      <c r="AE54" s="39" t="str">
        <f t="shared" si="19"/>
        <v xml:space="preserve"> </v>
      </c>
      <c r="AF54" s="39" t="str">
        <f t="shared" si="19"/>
        <v xml:space="preserve"> </v>
      </c>
      <c r="AG54" s="39" t="str">
        <f t="shared" si="19"/>
        <v xml:space="preserve"> </v>
      </c>
      <c r="AH54" s="39" t="str">
        <f t="shared" si="20"/>
        <v xml:space="preserve"> </v>
      </c>
      <c r="AI54" s="39" t="str">
        <f t="shared" si="21"/>
        <v>X</v>
      </c>
      <c r="AJ54" s="39" t="str">
        <f t="shared" si="22"/>
        <v xml:space="preserve"> </v>
      </c>
      <c r="AK54" s="39" t="str">
        <f t="shared" si="22"/>
        <v xml:space="preserve"> </v>
      </c>
      <c r="AL54" s="39" t="str">
        <f t="shared" si="23"/>
        <v xml:space="preserve"> </v>
      </c>
      <c r="AM54" s="39" t="str">
        <f t="shared" si="24"/>
        <v>X</v>
      </c>
      <c r="AN54" s="39" t="str">
        <f t="shared" si="24"/>
        <v>X</v>
      </c>
      <c r="AO54" s="39" t="str">
        <f t="shared" si="24"/>
        <v>X</v>
      </c>
      <c r="AP54" s="39" t="str">
        <f t="shared" si="42"/>
        <v xml:space="preserve"> </v>
      </c>
      <c r="AQ54" s="39" t="str">
        <f t="shared" si="42"/>
        <v xml:space="preserve"> </v>
      </c>
      <c r="AR54" s="39" t="str">
        <f t="shared" si="42"/>
        <v xml:space="preserve"> </v>
      </c>
      <c r="AS54" s="39" t="str">
        <f t="shared" si="42"/>
        <v xml:space="preserve"> </v>
      </c>
      <c r="AT54" s="39" t="str">
        <f t="shared" si="43"/>
        <v>X</v>
      </c>
      <c r="AU54" s="39" t="str">
        <f t="shared" si="43"/>
        <v>X</v>
      </c>
      <c r="AV54" s="39" t="str">
        <f t="shared" si="27"/>
        <v xml:space="preserve"> </v>
      </c>
      <c r="AW54" s="39" t="str">
        <f t="shared" si="27"/>
        <v xml:space="preserve"> </v>
      </c>
      <c r="AX54" s="39" t="str">
        <f t="shared" si="27"/>
        <v xml:space="preserve"> </v>
      </c>
      <c r="AY54" s="39" t="str">
        <f t="shared" si="28"/>
        <v xml:space="preserve"> </v>
      </c>
      <c r="AZ54" s="39" t="str">
        <f t="shared" si="28"/>
        <v xml:space="preserve"> </v>
      </c>
      <c r="BA54" s="39" t="str">
        <f t="shared" si="28"/>
        <v xml:space="preserve"> </v>
      </c>
      <c r="BB54" s="39" t="str">
        <f t="shared" si="28"/>
        <v xml:space="preserve"> </v>
      </c>
      <c r="BC54" s="39" t="str">
        <f t="shared" si="39"/>
        <v xml:space="preserve"> </v>
      </c>
      <c r="BD54" s="39" t="str">
        <f t="shared" si="29"/>
        <v xml:space="preserve"> </v>
      </c>
      <c r="BE54" s="39" t="str">
        <f t="shared" si="44"/>
        <v xml:space="preserve"> </v>
      </c>
      <c r="BF54" s="39" t="str">
        <f t="shared" si="44"/>
        <v xml:space="preserve"> </v>
      </c>
      <c r="BG54" s="39" t="str">
        <f t="shared" si="44"/>
        <v xml:space="preserve"> </v>
      </c>
      <c r="BH54" s="39" t="str">
        <f t="shared" si="44"/>
        <v xml:space="preserve"> </v>
      </c>
      <c r="BI54" s="39" t="str">
        <f t="shared" si="31"/>
        <v>X</v>
      </c>
      <c r="BJ54" s="39" t="str">
        <f t="shared" si="32"/>
        <v>X</v>
      </c>
      <c r="BK54" s="39" t="str">
        <f t="shared" si="34"/>
        <v xml:space="preserve"> </v>
      </c>
      <c r="BL54" s="39" t="str">
        <f t="shared" si="34"/>
        <v xml:space="preserve"> </v>
      </c>
      <c r="BM54" s="39" t="str">
        <f t="shared" si="34"/>
        <v xml:space="preserve"> </v>
      </c>
      <c r="BN54" s="39" t="str">
        <f t="shared" si="35"/>
        <v>X</v>
      </c>
      <c r="BO54" s="39" t="str">
        <f t="shared" si="36"/>
        <v>X</v>
      </c>
      <c r="BP54" s="39" t="str">
        <f t="shared" si="36"/>
        <v>X</v>
      </c>
      <c r="BQ54" s="39" t="str">
        <f t="shared" si="36"/>
        <v>X</v>
      </c>
      <c r="BR54" s="39" t="str">
        <f t="shared" si="37"/>
        <v>X</v>
      </c>
      <c r="BS54" s="39" t="str">
        <f t="shared" si="37"/>
        <v>X</v>
      </c>
      <c r="BT54" s="39" t="str">
        <f t="shared" si="37"/>
        <v>X</v>
      </c>
      <c r="BU54" s="39" t="str">
        <f t="shared" si="37"/>
        <v>X</v>
      </c>
      <c r="BV54" s="39" t="str">
        <f t="shared" si="38"/>
        <v>X</v>
      </c>
      <c r="BW54" s="39" t="str">
        <f t="shared" si="33"/>
        <v>X</v>
      </c>
      <c r="BX54" s="39" t="str">
        <f t="shared" si="33"/>
        <v>X</v>
      </c>
      <c r="BY54" s="39" t="str">
        <f t="shared" si="33"/>
        <v>X</v>
      </c>
    </row>
    <row r="55" spans="1:77" x14ac:dyDescent="0.25">
      <c r="A55" s="41" t="s">
        <v>449</v>
      </c>
      <c r="B55" s="38" t="s">
        <v>58</v>
      </c>
      <c r="C55" s="40"/>
      <c r="D55" s="40"/>
      <c r="E55" s="39" t="str">
        <f t="shared" si="4"/>
        <v>X</v>
      </c>
      <c r="F55" s="46" t="s">
        <v>592</v>
      </c>
      <c r="G55" s="39" t="str">
        <f t="shared" si="6"/>
        <v>X</v>
      </c>
      <c r="H55" s="39" t="str">
        <f t="shared" si="7"/>
        <v>X</v>
      </c>
      <c r="I55" s="39" t="str">
        <f t="shared" si="40"/>
        <v xml:space="preserve"> </v>
      </c>
      <c r="J55" s="39" t="str">
        <f t="shared" si="40"/>
        <v xml:space="preserve"> </v>
      </c>
      <c r="K55" s="39" t="str">
        <f t="shared" si="8"/>
        <v xml:space="preserve"> </v>
      </c>
      <c r="L55" s="39" t="str">
        <f t="shared" si="9"/>
        <v>X</v>
      </c>
      <c r="M55" s="39" t="str">
        <f t="shared" si="10"/>
        <v xml:space="preserve"> </v>
      </c>
      <c r="N55" s="39" t="str">
        <f t="shared" si="11"/>
        <v>X</v>
      </c>
      <c r="O55" s="39" t="str">
        <f t="shared" si="11"/>
        <v>X</v>
      </c>
      <c r="P55" s="39" t="str">
        <f t="shared" si="11"/>
        <v>X</v>
      </c>
      <c r="Q55" s="39" t="str">
        <f t="shared" si="12"/>
        <v>X</v>
      </c>
      <c r="R55" s="39" t="str">
        <f t="shared" si="13"/>
        <v xml:space="preserve"> </v>
      </c>
      <c r="S55" s="39" t="str">
        <f t="shared" si="14"/>
        <v xml:space="preserve"> </v>
      </c>
      <c r="T55" s="39" t="str">
        <f t="shared" si="15"/>
        <v xml:space="preserve"> </v>
      </c>
      <c r="U55" s="39" t="str">
        <f t="shared" si="16"/>
        <v xml:space="preserve"> </v>
      </c>
      <c r="V55" s="39" t="str">
        <f t="shared" si="41"/>
        <v>X</v>
      </c>
      <c r="W55" s="39" t="str">
        <f t="shared" si="41"/>
        <v>X</v>
      </c>
      <c r="X55" s="39" t="s">
        <v>592</v>
      </c>
      <c r="Y55" s="39" t="s">
        <v>592</v>
      </c>
      <c r="Z55" s="39" t="s">
        <v>592</v>
      </c>
      <c r="AA55" s="39" t="s">
        <v>592</v>
      </c>
      <c r="AB55" s="39" t="s">
        <v>592</v>
      </c>
      <c r="AC55" s="39" t="str">
        <f t="shared" si="18"/>
        <v>X</v>
      </c>
      <c r="AD55" s="39" t="str">
        <f t="shared" si="19"/>
        <v xml:space="preserve"> </v>
      </c>
      <c r="AE55" s="39" t="str">
        <f t="shared" si="19"/>
        <v xml:space="preserve"> </v>
      </c>
      <c r="AF55" s="39" t="str">
        <f t="shared" si="19"/>
        <v xml:space="preserve"> </v>
      </c>
      <c r="AG55" s="39" t="str">
        <f t="shared" si="19"/>
        <v xml:space="preserve"> </v>
      </c>
      <c r="AH55" s="39" t="str">
        <f t="shared" si="20"/>
        <v xml:space="preserve"> </v>
      </c>
      <c r="AI55" s="39" t="str">
        <f t="shared" si="21"/>
        <v>X</v>
      </c>
      <c r="AJ55" s="39" t="str">
        <f t="shared" si="22"/>
        <v xml:space="preserve"> </v>
      </c>
      <c r="AK55" s="39" t="str">
        <f t="shared" si="22"/>
        <v xml:space="preserve"> </v>
      </c>
      <c r="AL55" s="39" t="str">
        <f t="shared" si="23"/>
        <v xml:space="preserve"> </v>
      </c>
      <c r="AM55" s="39" t="str">
        <f t="shared" si="24"/>
        <v>X</v>
      </c>
      <c r="AN55" s="39" t="str">
        <f t="shared" si="24"/>
        <v>X</v>
      </c>
      <c r="AO55" s="39" t="str">
        <f t="shared" si="24"/>
        <v>X</v>
      </c>
      <c r="AP55" s="39" t="str">
        <f t="shared" si="42"/>
        <v xml:space="preserve"> </v>
      </c>
      <c r="AQ55" s="39" t="str">
        <f t="shared" si="42"/>
        <v xml:space="preserve"> </v>
      </c>
      <c r="AR55" s="39" t="str">
        <f t="shared" si="42"/>
        <v xml:space="preserve"> </v>
      </c>
      <c r="AS55" s="39" t="str">
        <f t="shared" si="42"/>
        <v xml:space="preserve"> </v>
      </c>
      <c r="AT55" s="39" t="str">
        <f t="shared" si="43"/>
        <v>X</v>
      </c>
      <c r="AU55" s="39" t="str">
        <f t="shared" si="43"/>
        <v>X</v>
      </c>
      <c r="AV55" s="39" t="str">
        <f t="shared" si="27"/>
        <v xml:space="preserve"> </v>
      </c>
      <c r="AW55" s="39" t="str">
        <f t="shared" si="27"/>
        <v xml:space="preserve"> </v>
      </c>
      <c r="AX55" s="39" t="str">
        <f t="shared" si="27"/>
        <v xml:space="preserve"> </v>
      </c>
      <c r="AY55" s="39" t="str">
        <f t="shared" si="28"/>
        <v xml:space="preserve"> </v>
      </c>
      <c r="AZ55" s="39" t="str">
        <f t="shared" si="28"/>
        <v xml:space="preserve"> </v>
      </c>
      <c r="BA55" s="39" t="str">
        <f t="shared" si="28"/>
        <v xml:space="preserve"> </v>
      </c>
      <c r="BB55" s="39" t="str">
        <f t="shared" si="28"/>
        <v xml:space="preserve"> </v>
      </c>
      <c r="BC55" s="39" t="str">
        <f t="shared" si="39"/>
        <v xml:space="preserve"> </v>
      </c>
      <c r="BD55" s="39" t="str">
        <f t="shared" si="29"/>
        <v xml:space="preserve"> </v>
      </c>
      <c r="BE55" s="39" t="str">
        <f t="shared" si="44"/>
        <v xml:space="preserve"> </v>
      </c>
      <c r="BF55" s="39" t="str">
        <f t="shared" si="44"/>
        <v xml:space="preserve"> </v>
      </c>
      <c r="BG55" s="39" t="str">
        <f t="shared" si="44"/>
        <v xml:space="preserve"> </v>
      </c>
      <c r="BH55" s="39" t="str">
        <f t="shared" si="44"/>
        <v xml:space="preserve"> </v>
      </c>
      <c r="BI55" s="39" t="str">
        <f t="shared" si="31"/>
        <v>X</v>
      </c>
      <c r="BJ55" s="39" t="str">
        <f t="shared" si="32"/>
        <v>X</v>
      </c>
      <c r="BK55" s="39" t="str">
        <f t="shared" si="34"/>
        <v xml:space="preserve"> </v>
      </c>
      <c r="BL55" s="39" t="str">
        <f t="shared" si="34"/>
        <v xml:space="preserve"> </v>
      </c>
      <c r="BM55" s="39" t="str">
        <f t="shared" si="34"/>
        <v xml:space="preserve"> </v>
      </c>
      <c r="BN55" s="39" t="str">
        <f t="shared" si="35"/>
        <v>X</v>
      </c>
      <c r="BO55" s="39" t="str">
        <f t="shared" si="36"/>
        <v>X</v>
      </c>
      <c r="BP55" s="39" t="str">
        <f t="shared" si="36"/>
        <v>X</v>
      </c>
      <c r="BQ55" s="39" t="str">
        <f t="shared" si="36"/>
        <v>X</v>
      </c>
      <c r="BR55" s="39" t="str">
        <f t="shared" si="37"/>
        <v>X</v>
      </c>
      <c r="BS55" s="39" t="str">
        <f t="shared" si="37"/>
        <v>X</v>
      </c>
      <c r="BT55" s="39" t="str">
        <f t="shared" si="37"/>
        <v>X</v>
      </c>
      <c r="BU55" s="39" t="str">
        <f t="shared" si="37"/>
        <v>X</v>
      </c>
      <c r="BV55" s="39" t="str">
        <f t="shared" si="38"/>
        <v>X</v>
      </c>
      <c r="BW55" s="39" t="str">
        <f t="shared" si="33"/>
        <v>X</v>
      </c>
      <c r="BX55" s="39" t="str">
        <f t="shared" si="33"/>
        <v>X</v>
      </c>
      <c r="BY55" s="39" t="str">
        <f t="shared" si="33"/>
        <v>X</v>
      </c>
    </row>
    <row r="56" spans="1:77" x14ac:dyDescent="0.25">
      <c r="A56" s="41" t="s">
        <v>450</v>
      </c>
      <c r="B56" s="38" t="s">
        <v>58</v>
      </c>
      <c r="C56" s="40"/>
      <c r="D56" s="40"/>
      <c r="E56" s="39" t="str">
        <f t="shared" si="4"/>
        <v>X</v>
      </c>
      <c r="F56" s="46" t="s">
        <v>592</v>
      </c>
      <c r="G56" s="39" t="str">
        <f t="shared" si="6"/>
        <v>X</v>
      </c>
      <c r="H56" s="39" t="str">
        <f t="shared" si="7"/>
        <v>X</v>
      </c>
      <c r="I56" s="39" t="str">
        <f t="shared" si="40"/>
        <v xml:space="preserve"> </v>
      </c>
      <c r="J56" s="39" t="str">
        <f t="shared" si="40"/>
        <v xml:space="preserve"> </v>
      </c>
      <c r="K56" s="39" t="str">
        <f t="shared" si="8"/>
        <v xml:space="preserve"> </v>
      </c>
      <c r="L56" s="39" t="str">
        <f t="shared" si="9"/>
        <v>X</v>
      </c>
      <c r="M56" s="39" t="str">
        <f t="shared" si="10"/>
        <v xml:space="preserve"> </v>
      </c>
      <c r="N56" s="39" t="str">
        <f t="shared" si="11"/>
        <v>X</v>
      </c>
      <c r="O56" s="39" t="str">
        <f t="shared" si="11"/>
        <v>X</v>
      </c>
      <c r="P56" s="39" t="str">
        <f t="shared" si="11"/>
        <v>X</v>
      </c>
      <c r="Q56" s="39" t="str">
        <f t="shared" si="12"/>
        <v>X</v>
      </c>
      <c r="R56" s="39" t="str">
        <f t="shared" si="13"/>
        <v xml:space="preserve"> </v>
      </c>
      <c r="S56" s="39" t="str">
        <f t="shared" si="14"/>
        <v xml:space="preserve"> </v>
      </c>
      <c r="T56" s="39" t="str">
        <f t="shared" si="15"/>
        <v xml:space="preserve"> </v>
      </c>
      <c r="U56" s="39" t="str">
        <f t="shared" si="16"/>
        <v xml:space="preserve"> </v>
      </c>
      <c r="V56" s="39" t="str">
        <f t="shared" si="41"/>
        <v>X</v>
      </c>
      <c r="W56" s="39" t="str">
        <f t="shared" si="41"/>
        <v>X</v>
      </c>
      <c r="X56" s="39" t="s">
        <v>592</v>
      </c>
      <c r="Y56" s="39" t="s">
        <v>592</v>
      </c>
      <c r="Z56" s="39" t="s">
        <v>592</v>
      </c>
      <c r="AA56" s="39" t="s">
        <v>592</v>
      </c>
      <c r="AB56" s="39" t="s">
        <v>592</v>
      </c>
      <c r="AC56" s="39" t="str">
        <f t="shared" si="18"/>
        <v>X</v>
      </c>
      <c r="AD56" s="39" t="str">
        <f t="shared" si="19"/>
        <v xml:space="preserve"> </v>
      </c>
      <c r="AE56" s="39" t="str">
        <f t="shared" si="19"/>
        <v xml:space="preserve"> </v>
      </c>
      <c r="AF56" s="39" t="str">
        <f t="shared" si="19"/>
        <v xml:space="preserve"> </v>
      </c>
      <c r="AG56" s="39" t="str">
        <f t="shared" si="19"/>
        <v xml:space="preserve"> </v>
      </c>
      <c r="AH56" s="39" t="str">
        <f t="shared" si="20"/>
        <v xml:space="preserve"> </v>
      </c>
      <c r="AI56" s="39" t="str">
        <f t="shared" si="21"/>
        <v>X</v>
      </c>
      <c r="AJ56" s="39" t="str">
        <f t="shared" si="22"/>
        <v xml:space="preserve"> </v>
      </c>
      <c r="AK56" s="39" t="str">
        <f t="shared" si="22"/>
        <v xml:space="preserve"> </v>
      </c>
      <c r="AL56" s="39" t="str">
        <f t="shared" si="23"/>
        <v xml:space="preserve"> </v>
      </c>
      <c r="AM56" s="39" t="str">
        <f t="shared" si="24"/>
        <v>X</v>
      </c>
      <c r="AN56" s="39" t="str">
        <f t="shared" si="24"/>
        <v>X</v>
      </c>
      <c r="AO56" s="39" t="str">
        <f t="shared" si="24"/>
        <v>X</v>
      </c>
      <c r="AP56" s="39" t="str">
        <f t="shared" si="42"/>
        <v xml:space="preserve"> </v>
      </c>
      <c r="AQ56" s="39" t="str">
        <f t="shared" si="42"/>
        <v xml:space="preserve"> </v>
      </c>
      <c r="AR56" s="39" t="str">
        <f t="shared" si="42"/>
        <v xml:space="preserve"> </v>
      </c>
      <c r="AS56" s="39" t="str">
        <f t="shared" si="42"/>
        <v xml:space="preserve"> </v>
      </c>
      <c r="AT56" s="39" t="str">
        <f t="shared" si="43"/>
        <v>X</v>
      </c>
      <c r="AU56" s="39" t="str">
        <f t="shared" si="43"/>
        <v>X</v>
      </c>
      <c r="AV56" s="39" t="str">
        <f t="shared" si="27"/>
        <v xml:space="preserve"> </v>
      </c>
      <c r="AW56" s="39" t="str">
        <f t="shared" si="27"/>
        <v xml:space="preserve"> </v>
      </c>
      <c r="AX56" s="39" t="str">
        <f t="shared" si="27"/>
        <v xml:space="preserve"> </v>
      </c>
      <c r="AY56" s="39" t="str">
        <f t="shared" si="28"/>
        <v xml:space="preserve"> </v>
      </c>
      <c r="AZ56" s="39" t="str">
        <f t="shared" si="28"/>
        <v xml:space="preserve"> </v>
      </c>
      <c r="BA56" s="39" t="str">
        <f t="shared" si="28"/>
        <v xml:space="preserve"> </v>
      </c>
      <c r="BB56" s="39" t="str">
        <f t="shared" si="28"/>
        <v xml:space="preserve"> </v>
      </c>
      <c r="BC56" s="39" t="str">
        <f t="shared" si="39"/>
        <v xml:space="preserve"> </v>
      </c>
      <c r="BD56" s="39" t="str">
        <f t="shared" si="29"/>
        <v xml:space="preserve"> </v>
      </c>
      <c r="BE56" s="39" t="str">
        <f t="shared" si="44"/>
        <v xml:space="preserve"> </v>
      </c>
      <c r="BF56" s="39" t="str">
        <f t="shared" si="44"/>
        <v xml:space="preserve"> </v>
      </c>
      <c r="BG56" s="39" t="str">
        <f t="shared" si="44"/>
        <v xml:space="preserve"> </v>
      </c>
      <c r="BH56" s="39" t="str">
        <f t="shared" si="44"/>
        <v xml:space="preserve"> </v>
      </c>
      <c r="BI56" s="39" t="str">
        <f t="shared" si="31"/>
        <v>X</v>
      </c>
      <c r="BJ56" s="39" t="str">
        <f t="shared" si="32"/>
        <v>X</v>
      </c>
      <c r="BK56" s="39" t="str">
        <f t="shared" si="34"/>
        <v xml:space="preserve"> </v>
      </c>
      <c r="BL56" s="39" t="str">
        <f t="shared" si="34"/>
        <v xml:space="preserve"> </v>
      </c>
      <c r="BM56" s="39" t="str">
        <f t="shared" si="34"/>
        <v xml:space="preserve"> </v>
      </c>
      <c r="BN56" s="39" t="str">
        <f t="shared" si="35"/>
        <v>X</v>
      </c>
      <c r="BO56" s="39" t="str">
        <f t="shared" si="36"/>
        <v>X</v>
      </c>
      <c r="BP56" s="39" t="str">
        <f t="shared" si="36"/>
        <v>X</v>
      </c>
      <c r="BQ56" s="39" t="str">
        <f t="shared" si="36"/>
        <v>X</v>
      </c>
      <c r="BR56" s="39" t="str">
        <f t="shared" si="37"/>
        <v>X</v>
      </c>
      <c r="BS56" s="39" t="str">
        <f t="shared" si="37"/>
        <v>X</v>
      </c>
      <c r="BT56" s="39" t="str">
        <f t="shared" si="37"/>
        <v>X</v>
      </c>
      <c r="BU56" s="39" t="str">
        <f t="shared" si="37"/>
        <v>X</v>
      </c>
      <c r="BV56" s="39" t="str">
        <f t="shared" si="38"/>
        <v>X</v>
      </c>
      <c r="BW56" s="39" t="str">
        <f t="shared" si="33"/>
        <v>X</v>
      </c>
      <c r="BX56" s="39" t="str">
        <f t="shared" si="33"/>
        <v>X</v>
      </c>
      <c r="BY56" s="39" t="str">
        <f t="shared" si="33"/>
        <v>X</v>
      </c>
    </row>
    <row r="57" spans="1:77" x14ac:dyDescent="0.25">
      <c r="A57" s="41" t="s">
        <v>451</v>
      </c>
      <c r="B57" s="38" t="s">
        <v>58</v>
      </c>
      <c r="C57" s="40"/>
      <c r="D57" s="40"/>
      <c r="E57" s="39" t="str">
        <f t="shared" si="4"/>
        <v>X</v>
      </c>
      <c r="F57" s="46" t="s">
        <v>592</v>
      </c>
      <c r="G57" s="39" t="str">
        <f t="shared" si="6"/>
        <v>X</v>
      </c>
      <c r="H57" s="39" t="str">
        <f t="shared" si="7"/>
        <v>X</v>
      </c>
      <c r="I57" s="39" t="str">
        <f t="shared" si="40"/>
        <v xml:space="preserve"> </v>
      </c>
      <c r="J57" s="39" t="str">
        <f t="shared" si="40"/>
        <v xml:space="preserve"> </v>
      </c>
      <c r="K57" s="39" t="str">
        <f t="shared" si="8"/>
        <v xml:space="preserve"> </v>
      </c>
      <c r="L57" s="39" t="str">
        <f t="shared" si="9"/>
        <v>X</v>
      </c>
      <c r="M57" s="39" t="str">
        <f t="shared" si="10"/>
        <v xml:space="preserve"> </v>
      </c>
      <c r="N57" s="39" t="str">
        <f t="shared" si="11"/>
        <v>X</v>
      </c>
      <c r="O57" s="39" t="str">
        <f t="shared" si="11"/>
        <v>X</v>
      </c>
      <c r="P57" s="39" t="str">
        <f t="shared" si="11"/>
        <v>X</v>
      </c>
      <c r="Q57" s="39" t="str">
        <f t="shared" si="12"/>
        <v>X</v>
      </c>
      <c r="R57" s="39" t="str">
        <f t="shared" si="13"/>
        <v xml:space="preserve"> </v>
      </c>
      <c r="S57" s="39" t="str">
        <f t="shared" si="14"/>
        <v xml:space="preserve"> </v>
      </c>
      <c r="T57" s="39" t="str">
        <f t="shared" si="15"/>
        <v xml:space="preserve"> </v>
      </c>
      <c r="U57" s="39" t="str">
        <f t="shared" si="16"/>
        <v xml:space="preserve"> </v>
      </c>
      <c r="V57" s="39" t="str">
        <f t="shared" si="41"/>
        <v>X</v>
      </c>
      <c r="W57" s="39" t="str">
        <f t="shared" si="41"/>
        <v>X</v>
      </c>
      <c r="X57" s="39" t="s">
        <v>592</v>
      </c>
      <c r="Y57" s="39" t="s">
        <v>592</v>
      </c>
      <c r="Z57" s="39" t="s">
        <v>592</v>
      </c>
      <c r="AA57" s="39" t="s">
        <v>592</v>
      </c>
      <c r="AB57" s="39" t="s">
        <v>592</v>
      </c>
      <c r="AC57" s="39" t="str">
        <f t="shared" si="18"/>
        <v>X</v>
      </c>
      <c r="AD57" s="39" t="str">
        <f t="shared" si="19"/>
        <v xml:space="preserve"> </v>
      </c>
      <c r="AE57" s="39" t="str">
        <f t="shared" si="19"/>
        <v xml:space="preserve"> </v>
      </c>
      <c r="AF57" s="39" t="str">
        <f t="shared" si="19"/>
        <v xml:space="preserve"> </v>
      </c>
      <c r="AG57" s="39" t="str">
        <f t="shared" si="19"/>
        <v xml:space="preserve"> </v>
      </c>
      <c r="AH57" s="39" t="str">
        <f t="shared" si="20"/>
        <v xml:space="preserve"> </v>
      </c>
      <c r="AI57" s="39" t="str">
        <f t="shared" si="21"/>
        <v>X</v>
      </c>
      <c r="AJ57" s="39" t="str">
        <f t="shared" si="22"/>
        <v xml:space="preserve"> </v>
      </c>
      <c r="AK57" s="39" t="str">
        <f t="shared" si="22"/>
        <v xml:space="preserve"> </v>
      </c>
      <c r="AL57" s="39" t="str">
        <f t="shared" si="23"/>
        <v xml:space="preserve"> </v>
      </c>
      <c r="AM57" s="39" t="str">
        <f t="shared" si="24"/>
        <v>X</v>
      </c>
      <c r="AN57" s="39" t="str">
        <f t="shared" si="24"/>
        <v>X</v>
      </c>
      <c r="AO57" s="39" t="str">
        <f t="shared" si="24"/>
        <v>X</v>
      </c>
      <c r="AP57" s="39" t="str">
        <f t="shared" si="42"/>
        <v xml:space="preserve"> </v>
      </c>
      <c r="AQ57" s="39" t="str">
        <f t="shared" si="42"/>
        <v xml:space="preserve"> </v>
      </c>
      <c r="AR57" s="39" t="str">
        <f t="shared" si="42"/>
        <v xml:space="preserve"> </v>
      </c>
      <c r="AS57" s="39" t="str">
        <f t="shared" si="42"/>
        <v xml:space="preserve"> </v>
      </c>
      <c r="AT57" s="39" t="str">
        <f t="shared" si="43"/>
        <v>X</v>
      </c>
      <c r="AU57" s="39" t="str">
        <f t="shared" si="43"/>
        <v>X</v>
      </c>
      <c r="AV57" s="39" t="str">
        <f t="shared" si="27"/>
        <v xml:space="preserve"> </v>
      </c>
      <c r="AW57" s="39" t="str">
        <f t="shared" si="27"/>
        <v xml:space="preserve"> </v>
      </c>
      <c r="AX57" s="39" t="str">
        <f t="shared" si="27"/>
        <v xml:space="preserve"> </v>
      </c>
      <c r="AY57" s="39" t="str">
        <f t="shared" si="28"/>
        <v xml:space="preserve"> </v>
      </c>
      <c r="AZ57" s="39" t="str">
        <f t="shared" si="28"/>
        <v xml:space="preserve"> </v>
      </c>
      <c r="BA57" s="39" t="str">
        <f t="shared" si="28"/>
        <v xml:space="preserve"> </v>
      </c>
      <c r="BB57" s="39" t="str">
        <f t="shared" si="28"/>
        <v xml:space="preserve"> </v>
      </c>
      <c r="BC57" s="39" t="str">
        <f t="shared" si="39"/>
        <v xml:space="preserve"> </v>
      </c>
      <c r="BD57" s="39" t="str">
        <f t="shared" si="29"/>
        <v xml:space="preserve"> </v>
      </c>
      <c r="BE57" s="39" t="str">
        <f t="shared" si="44"/>
        <v xml:space="preserve"> </v>
      </c>
      <c r="BF57" s="39" t="str">
        <f t="shared" si="44"/>
        <v xml:space="preserve"> </v>
      </c>
      <c r="BG57" s="39" t="str">
        <f t="shared" si="44"/>
        <v xml:space="preserve"> </v>
      </c>
      <c r="BH57" s="39" t="str">
        <f t="shared" si="44"/>
        <v xml:space="preserve"> </v>
      </c>
      <c r="BI57" s="39" t="str">
        <f t="shared" si="31"/>
        <v>X</v>
      </c>
      <c r="BJ57" s="39" t="str">
        <f t="shared" si="32"/>
        <v>X</v>
      </c>
      <c r="BK57" s="39" t="str">
        <f t="shared" si="34"/>
        <v xml:space="preserve"> </v>
      </c>
      <c r="BL57" s="39" t="str">
        <f t="shared" si="34"/>
        <v xml:space="preserve"> </v>
      </c>
      <c r="BM57" s="39" t="str">
        <f t="shared" si="34"/>
        <v xml:space="preserve"> </v>
      </c>
      <c r="BN57" s="39" t="str">
        <f t="shared" si="35"/>
        <v>X</v>
      </c>
      <c r="BO57" s="39" t="str">
        <f t="shared" si="36"/>
        <v>X</v>
      </c>
      <c r="BP57" s="39" t="str">
        <f t="shared" si="36"/>
        <v>X</v>
      </c>
      <c r="BQ57" s="39" t="str">
        <f t="shared" si="36"/>
        <v>X</v>
      </c>
      <c r="BR57" s="39" t="str">
        <f t="shared" si="37"/>
        <v>X</v>
      </c>
      <c r="BS57" s="39" t="str">
        <f t="shared" si="37"/>
        <v>X</v>
      </c>
      <c r="BT57" s="39" t="str">
        <f t="shared" si="37"/>
        <v>X</v>
      </c>
      <c r="BU57" s="39" t="str">
        <f t="shared" si="37"/>
        <v>X</v>
      </c>
      <c r="BV57" s="39" t="str">
        <f t="shared" si="38"/>
        <v>X</v>
      </c>
      <c r="BW57" s="39" t="str">
        <f t="shared" si="33"/>
        <v>X</v>
      </c>
      <c r="BX57" s="39" t="str">
        <f t="shared" si="33"/>
        <v>X</v>
      </c>
      <c r="BY57" s="39" t="str">
        <f t="shared" si="33"/>
        <v>X</v>
      </c>
    </row>
    <row r="58" spans="1:77" x14ac:dyDescent="0.25">
      <c r="A58" s="41" t="s">
        <v>452</v>
      </c>
      <c r="B58" s="38" t="s">
        <v>58</v>
      </c>
      <c r="C58" s="40"/>
      <c r="D58" s="40"/>
      <c r="E58" s="39" t="str">
        <f t="shared" si="4"/>
        <v>X</v>
      </c>
      <c r="F58" s="46" t="s">
        <v>592</v>
      </c>
      <c r="G58" s="39" t="str">
        <f t="shared" si="6"/>
        <v>X</v>
      </c>
      <c r="H58" s="39" t="str">
        <f t="shared" si="7"/>
        <v>X</v>
      </c>
      <c r="I58" s="39" t="str">
        <f t="shared" si="40"/>
        <v xml:space="preserve"> </v>
      </c>
      <c r="J58" s="39" t="str">
        <f t="shared" si="40"/>
        <v xml:space="preserve"> </v>
      </c>
      <c r="K58" s="39" t="str">
        <f t="shared" si="8"/>
        <v xml:space="preserve"> </v>
      </c>
      <c r="L58" s="39" t="str">
        <f t="shared" si="9"/>
        <v>X</v>
      </c>
      <c r="M58" s="39" t="str">
        <f t="shared" si="10"/>
        <v xml:space="preserve"> </v>
      </c>
      <c r="N58" s="39" t="str">
        <f t="shared" si="11"/>
        <v>X</v>
      </c>
      <c r="O58" s="39" t="str">
        <f t="shared" si="11"/>
        <v>X</v>
      </c>
      <c r="P58" s="39" t="str">
        <f t="shared" si="11"/>
        <v>X</v>
      </c>
      <c r="Q58" s="39" t="str">
        <f t="shared" si="12"/>
        <v>X</v>
      </c>
      <c r="R58" s="39" t="str">
        <f t="shared" si="13"/>
        <v xml:space="preserve"> </v>
      </c>
      <c r="S58" s="39" t="str">
        <f t="shared" si="14"/>
        <v xml:space="preserve"> </v>
      </c>
      <c r="T58" s="39" t="str">
        <f t="shared" si="15"/>
        <v xml:space="preserve"> </v>
      </c>
      <c r="U58" s="39" t="str">
        <f t="shared" si="16"/>
        <v xml:space="preserve"> </v>
      </c>
      <c r="V58" s="39" t="str">
        <f t="shared" si="41"/>
        <v>X</v>
      </c>
      <c r="W58" s="39" t="str">
        <f t="shared" si="41"/>
        <v>X</v>
      </c>
      <c r="X58" s="39" t="s">
        <v>592</v>
      </c>
      <c r="Y58" s="39" t="s">
        <v>592</v>
      </c>
      <c r="Z58" s="39" t="s">
        <v>592</v>
      </c>
      <c r="AA58" s="39" t="s">
        <v>592</v>
      </c>
      <c r="AB58" s="39" t="s">
        <v>592</v>
      </c>
      <c r="AC58" s="39" t="str">
        <f t="shared" si="18"/>
        <v>X</v>
      </c>
      <c r="AD58" s="39" t="str">
        <f t="shared" si="19"/>
        <v xml:space="preserve"> </v>
      </c>
      <c r="AE58" s="39" t="str">
        <f t="shared" si="19"/>
        <v xml:space="preserve"> </v>
      </c>
      <c r="AF58" s="39" t="str">
        <f t="shared" si="19"/>
        <v xml:space="preserve"> </v>
      </c>
      <c r="AG58" s="39" t="str">
        <f t="shared" si="19"/>
        <v xml:space="preserve"> </v>
      </c>
      <c r="AH58" s="39" t="str">
        <f t="shared" si="20"/>
        <v xml:space="preserve"> </v>
      </c>
      <c r="AI58" s="39" t="str">
        <f t="shared" si="21"/>
        <v>X</v>
      </c>
      <c r="AJ58" s="39" t="str">
        <f t="shared" si="22"/>
        <v xml:space="preserve"> </v>
      </c>
      <c r="AK58" s="39" t="str">
        <f t="shared" si="22"/>
        <v xml:space="preserve"> </v>
      </c>
      <c r="AL58" s="39" t="str">
        <f t="shared" si="23"/>
        <v xml:space="preserve"> </v>
      </c>
      <c r="AM58" s="39" t="str">
        <f t="shared" si="24"/>
        <v>X</v>
      </c>
      <c r="AN58" s="39" t="str">
        <f t="shared" si="24"/>
        <v>X</v>
      </c>
      <c r="AO58" s="39" t="str">
        <f t="shared" si="24"/>
        <v>X</v>
      </c>
      <c r="AP58" s="39" t="str">
        <f t="shared" si="42"/>
        <v xml:space="preserve"> </v>
      </c>
      <c r="AQ58" s="39" t="str">
        <f t="shared" si="42"/>
        <v xml:space="preserve"> </v>
      </c>
      <c r="AR58" s="39" t="str">
        <f t="shared" si="42"/>
        <v xml:space="preserve"> </v>
      </c>
      <c r="AS58" s="39" t="str">
        <f t="shared" si="42"/>
        <v xml:space="preserve"> </v>
      </c>
      <c r="AT58" s="39" t="str">
        <f t="shared" si="43"/>
        <v>X</v>
      </c>
      <c r="AU58" s="39" t="str">
        <f t="shared" si="43"/>
        <v>X</v>
      </c>
      <c r="AV58" s="39" t="str">
        <f t="shared" si="27"/>
        <v xml:space="preserve"> </v>
      </c>
      <c r="AW58" s="39" t="str">
        <f t="shared" si="27"/>
        <v xml:space="preserve"> </v>
      </c>
      <c r="AX58" s="39" t="str">
        <f t="shared" si="27"/>
        <v xml:space="preserve"> </v>
      </c>
      <c r="AY58" s="39" t="str">
        <f t="shared" si="28"/>
        <v xml:space="preserve"> </v>
      </c>
      <c r="AZ58" s="39" t="str">
        <f t="shared" si="28"/>
        <v xml:space="preserve"> </v>
      </c>
      <c r="BA58" s="39" t="str">
        <f t="shared" si="28"/>
        <v xml:space="preserve"> </v>
      </c>
      <c r="BB58" s="39" t="str">
        <f t="shared" si="28"/>
        <v xml:space="preserve"> </v>
      </c>
      <c r="BC58" s="39" t="str">
        <f t="shared" si="39"/>
        <v xml:space="preserve"> </v>
      </c>
      <c r="BD58" s="39" t="str">
        <f t="shared" si="29"/>
        <v xml:space="preserve"> </v>
      </c>
      <c r="BE58" s="39" t="str">
        <f t="shared" si="44"/>
        <v xml:space="preserve"> </v>
      </c>
      <c r="BF58" s="39" t="str">
        <f t="shared" si="44"/>
        <v xml:space="preserve"> </v>
      </c>
      <c r="BG58" s="39" t="str">
        <f t="shared" si="44"/>
        <v xml:space="preserve"> </v>
      </c>
      <c r="BH58" s="39" t="str">
        <f t="shared" si="44"/>
        <v xml:space="preserve"> </v>
      </c>
      <c r="BI58" s="39" t="str">
        <f t="shared" si="31"/>
        <v>X</v>
      </c>
      <c r="BJ58" s="39" t="str">
        <f t="shared" si="32"/>
        <v>X</v>
      </c>
      <c r="BK58" s="39" t="str">
        <f t="shared" si="34"/>
        <v xml:space="preserve"> </v>
      </c>
      <c r="BL58" s="39" t="str">
        <f t="shared" si="34"/>
        <v xml:space="preserve"> </v>
      </c>
      <c r="BM58" s="39" t="str">
        <f t="shared" si="34"/>
        <v xml:space="preserve"> </v>
      </c>
      <c r="BN58" s="39" t="str">
        <f t="shared" si="35"/>
        <v>X</v>
      </c>
      <c r="BO58" s="39" t="str">
        <f t="shared" si="36"/>
        <v>X</v>
      </c>
      <c r="BP58" s="39" t="str">
        <f t="shared" si="36"/>
        <v>X</v>
      </c>
      <c r="BQ58" s="39" t="str">
        <f t="shared" si="36"/>
        <v>X</v>
      </c>
      <c r="BR58" s="39" t="str">
        <f t="shared" si="37"/>
        <v>X</v>
      </c>
      <c r="BS58" s="39" t="str">
        <f t="shared" si="37"/>
        <v>X</v>
      </c>
      <c r="BT58" s="39" t="str">
        <f t="shared" si="37"/>
        <v>X</v>
      </c>
      <c r="BU58" s="39" t="str">
        <f t="shared" si="37"/>
        <v>X</v>
      </c>
      <c r="BV58" s="39" t="str">
        <f t="shared" si="38"/>
        <v>X</v>
      </c>
      <c r="BW58" s="39" t="str">
        <f t="shared" si="33"/>
        <v>X</v>
      </c>
      <c r="BX58" s="39" t="str">
        <f t="shared" si="33"/>
        <v>X</v>
      </c>
      <c r="BY58" s="39" t="str">
        <f t="shared" si="33"/>
        <v>X</v>
      </c>
    </row>
    <row r="59" spans="1:77" x14ac:dyDescent="0.25">
      <c r="A59" s="41" t="s">
        <v>453</v>
      </c>
      <c r="B59" s="38" t="s">
        <v>58</v>
      </c>
      <c r="C59" s="40"/>
      <c r="D59" s="40"/>
      <c r="E59" s="39" t="str">
        <f t="shared" si="4"/>
        <v>X</v>
      </c>
      <c r="F59" s="46" t="s">
        <v>592</v>
      </c>
      <c r="G59" s="39" t="str">
        <f t="shared" si="6"/>
        <v>X</v>
      </c>
      <c r="H59" s="39" t="str">
        <f t="shared" si="7"/>
        <v>X</v>
      </c>
      <c r="I59" s="39" t="str">
        <f t="shared" si="40"/>
        <v xml:space="preserve"> </v>
      </c>
      <c r="J59" s="39" t="str">
        <f t="shared" si="40"/>
        <v xml:space="preserve"> </v>
      </c>
      <c r="K59" s="39" t="str">
        <f t="shared" si="8"/>
        <v xml:space="preserve"> </v>
      </c>
      <c r="L59" s="39" t="str">
        <f t="shared" si="9"/>
        <v>X</v>
      </c>
      <c r="M59" s="39" t="str">
        <f t="shared" si="10"/>
        <v xml:space="preserve"> </v>
      </c>
      <c r="N59" s="39" t="str">
        <f t="shared" si="11"/>
        <v>X</v>
      </c>
      <c r="O59" s="39" t="str">
        <f t="shared" si="11"/>
        <v>X</v>
      </c>
      <c r="P59" s="39" t="str">
        <f t="shared" si="11"/>
        <v>X</v>
      </c>
      <c r="Q59" s="39" t="str">
        <f t="shared" si="12"/>
        <v>X</v>
      </c>
      <c r="R59" s="39" t="str">
        <f t="shared" si="13"/>
        <v xml:space="preserve"> </v>
      </c>
      <c r="S59" s="39" t="str">
        <f t="shared" si="14"/>
        <v xml:space="preserve"> </v>
      </c>
      <c r="T59" s="39" t="str">
        <f t="shared" si="15"/>
        <v xml:space="preserve"> </v>
      </c>
      <c r="U59" s="39" t="str">
        <f t="shared" si="16"/>
        <v xml:space="preserve"> </v>
      </c>
      <c r="V59" s="39" t="str">
        <f t="shared" si="41"/>
        <v>X</v>
      </c>
      <c r="W59" s="39" t="str">
        <f t="shared" si="41"/>
        <v>X</v>
      </c>
      <c r="X59" s="39" t="s">
        <v>592</v>
      </c>
      <c r="Y59" s="39" t="s">
        <v>592</v>
      </c>
      <c r="Z59" s="39" t="s">
        <v>592</v>
      </c>
      <c r="AA59" s="39" t="s">
        <v>592</v>
      </c>
      <c r="AB59" s="39" t="s">
        <v>592</v>
      </c>
      <c r="AC59" s="39" t="str">
        <f t="shared" si="18"/>
        <v>X</v>
      </c>
      <c r="AD59" s="39" t="str">
        <f t="shared" si="19"/>
        <v xml:space="preserve"> </v>
      </c>
      <c r="AE59" s="39" t="str">
        <f t="shared" si="19"/>
        <v xml:space="preserve"> </v>
      </c>
      <c r="AF59" s="39" t="str">
        <f t="shared" si="19"/>
        <v xml:space="preserve"> </v>
      </c>
      <c r="AG59" s="39" t="str">
        <f t="shared" si="19"/>
        <v xml:space="preserve"> </v>
      </c>
      <c r="AH59" s="39" t="str">
        <f t="shared" si="20"/>
        <v xml:space="preserve"> </v>
      </c>
      <c r="AI59" s="39" t="str">
        <f t="shared" si="21"/>
        <v>X</v>
      </c>
      <c r="AJ59" s="39" t="str">
        <f t="shared" si="22"/>
        <v xml:space="preserve"> </v>
      </c>
      <c r="AK59" s="39" t="str">
        <f t="shared" si="22"/>
        <v xml:space="preserve"> </v>
      </c>
      <c r="AL59" s="39" t="str">
        <f t="shared" si="23"/>
        <v xml:space="preserve"> </v>
      </c>
      <c r="AM59" s="39" t="str">
        <f t="shared" si="24"/>
        <v>X</v>
      </c>
      <c r="AN59" s="39" t="str">
        <f t="shared" si="24"/>
        <v>X</v>
      </c>
      <c r="AO59" s="39" t="str">
        <f t="shared" si="24"/>
        <v>X</v>
      </c>
      <c r="AP59" s="39" t="str">
        <f t="shared" si="42"/>
        <v xml:space="preserve"> </v>
      </c>
      <c r="AQ59" s="39" t="str">
        <f t="shared" si="42"/>
        <v xml:space="preserve"> </v>
      </c>
      <c r="AR59" s="39" t="str">
        <f t="shared" si="42"/>
        <v xml:space="preserve"> </v>
      </c>
      <c r="AS59" s="39" t="str">
        <f t="shared" si="42"/>
        <v xml:space="preserve"> </v>
      </c>
      <c r="AT59" s="39" t="str">
        <f t="shared" si="43"/>
        <v>X</v>
      </c>
      <c r="AU59" s="39" t="str">
        <f t="shared" si="43"/>
        <v>X</v>
      </c>
      <c r="AV59" s="39" t="str">
        <f t="shared" si="27"/>
        <v xml:space="preserve"> </v>
      </c>
      <c r="AW59" s="39" t="str">
        <f t="shared" si="27"/>
        <v xml:space="preserve"> </v>
      </c>
      <c r="AX59" s="39" t="str">
        <f t="shared" si="27"/>
        <v xml:space="preserve"> </v>
      </c>
      <c r="AY59" s="39" t="str">
        <f t="shared" si="28"/>
        <v xml:space="preserve"> </v>
      </c>
      <c r="AZ59" s="39" t="str">
        <f t="shared" si="28"/>
        <v xml:space="preserve"> </v>
      </c>
      <c r="BA59" s="39" t="str">
        <f t="shared" si="28"/>
        <v xml:space="preserve"> </v>
      </c>
      <c r="BB59" s="39" t="str">
        <f t="shared" si="28"/>
        <v xml:space="preserve"> </v>
      </c>
      <c r="BC59" s="39" t="str">
        <f t="shared" si="39"/>
        <v xml:space="preserve"> </v>
      </c>
      <c r="BD59" s="39" t="str">
        <f t="shared" si="29"/>
        <v xml:space="preserve"> </v>
      </c>
      <c r="BE59" s="39" t="str">
        <f t="shared" si="44"/>
        <v xml:space="preserve"> </v>
      </c>
      <c r="BF59" s="39" t="str">
        <f t="shared" si="44"/>
        <v xml:space="preserve"> </v>
      </c>
      <c r="BG59" s="39" t="str">
        <f t="shared" si="44"/>
        <v xml:space="preserve"> </v>
      </c>
      <c r="BH59" s="39" t="str">
        <f t="shared" si="44"/>
        <v xml:space="preserve"> </v>
      </c>
      <c r="BI59" s="39" t="str">
        <f t="shared" si="31"/>
        <v>X</v>
      </c>
      <c r="BJ59" s="39" t="str">
        <f t="shared" si="32"/>
        <v>X</v>
      </c>
      <c r="BK59" s="39" t="str">
        <f t="shared" si="34"/>
        <v xml:space="preserve"> </v>
      </c>
      <c r="BL59" s="39" t="str">
        <f t="shared" si="34"/>
        <v xml:space="preserve"> </v>
      </c>
      <c r="BM59" s="39" t="str">
        <f t="shared" si="34"/>
        <v xml:space="preserve"> </v>
      </c>
      <c r="BN59" s="39" t="str">
        <f t="shared" si="35"/>
        <v>X</v>
      </c>
      <c r="BO59" s="39" t="str">
        <f t="shared" si="36"/>
        <v>X</v>
      </c>
      <c r="BP59" s="39" t="str">
        <f t="shared" si="36"/>
        <v>X</v>
      </c>
      <c r="BQ59" s="39" t="str">
        <f t="shared" si="36"/>
        <v>X</v>
      </c>
      <c r="BR59" s="39" t="str">
        <f t="shared" si="37"/>
        <v>X</v>
      </c>
      <c r="BS59" s="39" t="str">
        <f t="shared" si="37"/>
        <v>X</v>
      </c>
      <c r="BT59" s="39" t="str">
        <f t="shared" si="37"/>
        <v>X</v>
      </c>
      <c r="BU59" s="39" t="str">
        <f t="shared" si="37"/>
        <v>X</v>
      </c>
      <c r="BV59" s="39" t="str">
        <f t="shared" si="38"/>
        <v>X</v>
      </c>
      <c r="BW59" s="39" t="str">
        <f t="shared" si="33"/>
        <v>X</v>
      </c>
      <c r="BX59" s="39" t="str">
        <f t="shared" si="33"/>
        <v>X</v>
      </c>
      <c r="BY59" s="39" t="str">
        <f t="shared" si="33"/>
        <v>X</v>
      </c>
    </row>
    <row r="60" spans="1:77" x14ac:dyDescent="0.25">
      <c r="A60" s="41" t="s">
        <v>394</v>
      </c>
      <c r="B60" s="38" t="s">
        <v>58</v>
      </c>
      <c r="C60" s="40"/>
      <c r="D60" s="40"/>
      <c r="E60" s="39" t="str">
        <f t="shared" si="4"/>
        <v>X</v>
      </c>
      <c r="F60" s="46" t="s">
        <v>592</v>
      </c>
      <c r="G60" s="39" t="str">
        <f t="shared" si="6"/>
        <v>X</v>
      </c>
      <c r="H60" s="39" t="str">
        <f t="shared" si="7"/>
        <v>X</v>
      </c>
      <c r="I60" s="39" t="str">
        <f t="shared" si="40"/>
        <v xml:space="preserve"> </v>
      </c>
      <c r="J60" s="39" t="str">
        <f t="shared" si="40"/>
        <v xml:space="preserve"> </v>
      </c>
      <c r="K60" s="39" t="str">
        <f t="shared" si="8"/>
        <v xml:space="preserve"> </v>
      </c>
      <c r="L60" s="39" t="str">
        <f t="shared" si="9"/>
        <v>X</v>
      </c>
      <c r="M60" s="39" t="str">
        <f t="shared" si="10"/>
        <v xml:space="preserve"> </v>
      </c>
      <c r="N60" s="39" t="str">
        <f t="shared" si="11"/>
        <v>X</v>
      </c>
      <c r="O60" s="39" t="str">
        <f t="shared" si="11"/>
        <v>X</v>
      </c>
      <c r="P60" s="39" t="str">
        <f t="shared" si="11"/>
        <v>X</v>
      </c>
      <c r="Q60" s="39" t="str">
        <f t="shared" si="12"/>
        <v>X</v>
      </c>
      <c r="R60" s="39" t="str">
        <f t="shared" si="13"/>
        <v xml:space="preserve"> </v>
      </c>
      <c r="S60" s="39" t="str">
        <f t="shared" si="14"/>
        <v xml:space="preserve"> </v>
      </c>
      <c r="T60" s="39" t="str">
        <f t="shared" si="15"/>
        <v xml:space="preserve"> </v>
      </c>
      <c r="U60" s="39" t="str">
        <f t="shared" si="16"/>
        <v xml:space="preserve"> </v>
      </c>
      <c r="V60" s="39" t="str">
        <f t="shared" si="41"/>
        <v>X</v>
      </c>
      <c r="W60" s="39" t="str">
        <f t="shared" si="41"/>
        <v>X</v>
      </c>
      <c r="X60" s="39" t="s">
        <v>592</v>
      </c>
      <c r="Y60" s="39" t="s">
        <v>592</v>
      </c>
      <c r="Z60" s="39" t="s">
        <v>592</v>
      </c>
      <c r="AA60" s="39" t="s">
        <v>592</v>
      </c>
      <c r="AB60" s="39" t="s">
        <v>592</v>
      </c>
      <c r="AC60" s="39" t="str">
        <f t="shared" si="18"/>
        <v>X</v>
      </c>
      <c r="AD60" s="39" t="str">
        <f t="shared" si="19"/>
        <v xml:space="preserve"> </v>
      </c>
      <c r="AE60" s="39" t="str">
        <f t="shared" si="19"/>
        <v xml:space="preserve"> </v>
      </c>
      <c r="AF60" s="39" t="str">
        <f t="shared" si="19"/>
        <v xml:space="preserve"> </v>
      </c>
      <c r="AG60" s="39" t="str">
        <f t="shared" si="19"/>
        <v xml:space="preserve"> </v>
      </c>
      <c r="AH60" s="39" t="str">
        <f t="shared" si="20"/>
        <v xml:space="preserve"> </v>
      </c>
      <c r="AI60" s="39" t="str">
        <f t="shared" si="21"/>
        <v>X</v>
      </c>
      <c r="AJ60" s="39" t="str">
        <f t="shared" si="22"/>
        <v xml:space="preserve"> </v>
      </c>
      <c r="AK60" s="39" t="str">
        <f t="shared" si="22"/>
        <v xml:space="preserve"> </v>
      </c>
      <c r="AL60" s="39" t="str">
        <f t="shared" si="23"/>
        <v xml:space="preserve"> </v>
      </c>
      <c r="AM60" s="39" t="str">
        <f t="shared" si="24"/>
        <v>X</v>
      </c>
      <c r="AN60" s="39" t="str">
        <f t="shared" si="24"/>
        <v>X</v>
      </c>
      <c r="AO60" s="39" t="str">
        <f t="shared" si="24"/>
        <v>X</v>
      </c>
      <c r="AP60" s="39" t="str">
        <f t="shared" si="42"/>
        <v xml:space="preserve"> </v>
      </c>
      <c r="AQ60" s="39" t="str">
        <f t="shared" si="42"/>
        <v xml:space="preserve"> </v>
      </c>
      <c r="AR60" s="39" t="str">
        <f t="shared" si="42"/>
        <v xml:space="preserve"> </v>
      </c>
      <c r="AS60" s="39" t="str">
        <f t="shared" si="42"/>
        <v xml:space="preserve"> </v>
      </c>
      <c r="AT60" s="39" t="str">
        <f t="shared" si="43"/>
        <v>X</v>
      </c>
      <c r="AU60" s="39" t="str">
        <f t="shared" si="43"/>
        <v>X</v>
      </c>
      <c r="AV60" s="39" t="str">
        <f t="shared" si="27"/>
        <v xml:space="preserve"> </v>
      </c>
      <c r="AW60" s="39" t="str">
        <f t="shared" si="27"/>
        <v xml:space="preserve"> </v>
      </c>
      <c r="AX60" s="39" t="str">
        <f t="shared" si="27"/>
        <v xml:space="preserve"> </v>
      </c>
      <c r="AY60" s="39" t="str">
        <f t="shared" si="28"/>
        <v xml:space="preserve"> </v>
      </c>
      <c r="AZ60" s="39" t="str">
        <f t="shared" si="28"/>
        <v xml:space="preserve"> </v>
      </c>
      <c r="BA60" s="39" t="str">
        <f t="shared" si="28"/>
        <v xml:space="preserve"> </v>
      </c>
      <c r="BB60" s="39" t="str">
        <f t="shared" si="28"/>
        <v xml:space="preserve"> </v>
      </c>
      <c r="BC60" s="39" t="str">
        <f t="shared" si="39"/>
        <v xml:space="preserve"> </v>
      </c>
      <c r="BD60" s="39" t="str">
        <f t="shared" si="29"/>
        <v xml:space="preserve"> </v>
      </c>
      <c r="BE60" s="39" t="str">
        <f t="shared" si="44"/>
        <v xml:space="preserve"> </v>
      </c>
      <c r="BF60" s="39" t="str">
        <f t="shared" si="44"/>
        <v xml:space="preserve"> </v>
      </c>
      <c r="BG60" s="39" t="str">
        <f t="shared" si="44"/>
        <v xml:space="preserve"> </v>
      </c>
      <c r="BH60" s="39" t="str">
        <f t="shared" si="44"/>
        <v xml:space="preserve"> </v>
      </c>
      <c r="BI60" s="39" t="str">
        <f t="shared" si="31"/>
        <v>X</v>
      </c>
      <c r="BJ60" s="39" t="str">
        <f t="shared" si="32"/>
        <v>X</v>
      </c>
      <c r="BK60" s="39" t="str">
        <f t="shared" si="34"/>
        <v xml:space="preserve"> </v>
      </c>
      <c r="BL60" s="39" t="str">
        <f t="shared" si="34"/>
        <v xml:space="preserve"> </v>
      </c>
      <c r="BM60" s="39" t="str">
        <f t="shared" si="34"/>
        <v xml:space="preserve"> </v>
      </c>
      <c r="BN60" s="39" t="str">
        <f t="shared" si="35"/>
        <v>X</v>
      </c>
      <c r="BO60" s="39" t="str">
        <f t="shared" si="36"/>
        <v>X</v>
      </c>
      <c r="BP60" s="39" t="str">
        <f t="shared" si="36"/>
        <v>X</v>
      </c>
      <c r="BQ60" s="39" t="str">
        <f t="shared" si="36"/>
        <v>X</v>
      </c>
      <c r="BR60" s="39" t="str">
        <f t="shared" si="37"/>
        <v>X</v>
      </c>
      <c r="BS60" s="39" t="str">
        <f t="shared" si="37"/>
        <v>X</v>
      </c>
      <c r="BT60" s="39" t="str">
        <f t="shared" si="37"/>
        <v>X</v>
      </c>
      <c r="BU60" s="39" t="str">
        <f t="shared" si="37"/>
        <v>X</v>
      </c>
      <c r="BV60" s="39" t="str">
        <f t="shared" si="38"/>
        <v>X</v>
      </c>
      <c r="BW60" s="39" t="str">
        <f t="shared" si="33"/>
        <v>X</v>
      </c>
      <c r="BX60" s="39" t="str">
        <f t="shared" si="33"/>
        <v>X</v>
      </c>
      <c r="BY60" s="39" t="str">
        <f t="shared" si="33"/>
        <v>X</v>
      </c>
    </row>
    <row r="61" spans="1:77" ht="15" customHeight="1" x14ac:dyDescent="0.25">
      <c r="A61" s="41" t="s">
        <v>395</v>
      </c>
      <c r="B61" s="40"/>
      <c r="C61" s="38" t="s">
        <v>58</v>
      </c>
      <c r="D61" s="38" t="s">
        <v>58</v>
      </c>
      <c r="E61" s="39" t="str">
        <f t="shared" si="4"/>
        <v xml:space="preserve"> </v>
      </c>
      <c r="F61" s="39" t="str">
        <f t="shared" si="5"/>
        <v>X</v>
      </c>
      <c r="G61" s="39" t="str">
        <f t="shared" si="6"/>
        <v>X</v>
      </c>
      <c r="H61" s="39" t="str">
        <f t="shared" si="7"/>
        <v>X</v>
      </c>
      <c r="I61" s="39" t="str">
        <f t="shared" si="40"/>
        <v>X</v>
      </c>
      <c r="J61" s="39" t="str">
        <f t="shared" si="40"/>
        <v>X</v>
      </c>
      <c r="K61" s="39" t="str">
        <f t="shared" si="8"/>
        <v>X</v>
      </c>
      <c r="L61" s="39" t="str">
        <f t="shared" si="9"/>
        <v xml:space="preserve"> </v>
      </c>
      <c r="M61" s="39" t="str">
        <f t="shared" si="10"/>
        <v>X</v>
      </c>
      <c r="N61" s="39" t="str">
        <f t="shared" si="11"/>
        <v xml:space="preserve"> </v>
      </c>
      <c r="O61" s="39" t="str">
        <f t="shared" si="11"/>
        <v xml:space="preserve"> </v>
      </c>
      <c r="P61" s="39" t="str">
        <f t="shared" si="11"/>
        <v xml:space="preserve"> </v>
      </c>
      <c r="Q61" s="39" t="str">
        <f t="shared" si="12"/>
        <v xml:space="preserve"> </v>
      </c>
      <c r="R61" s="39" t="str">
        <f t="shared" si="13"/>
        <v>X</v>
      </c>
      <c r="S61" s="39" t="str">
        <f t="shared" si="14"/>
        <v>X</v>
      </c>
      <c r="T61" s="39" t="str">
        <f t="shared" si="15"/>
        <v>X</v>
      </c>
      <c r="U61" s="39" t="str">
        <f t="shared" si="16"/>
        <v>X</v>
      </c>
      <c r="V61" s="39" t="str">
        <f t="shared" si="41"/>
        <v xml:space="preserve"> </v>
      </c>
      <c r="W61" s="39" t="str">
        <f t="shared" si="41"/>
        <v xml:space="preserve"> </v>
      </c>
      <c r="X61" s="39" t="s">
        <v>592</v>
      </c>
      <c r="Y61" s="39" t="s">
        <v>592</v>
      </c>
      <c r="Z61" s="39" t="s">
        <v>592</v>
      </c>
      <c r="AA61" s="39" t="s">
        <v>592</v>
      </c>
      <c r="AB61" s="39" t="s">
        <v>58</v>
      </c>
      <c r="AC61" s="39" t="str">
        <f t="shared" si="18"/>
        <v>X</v>
      </c>
      <c r="AD61" s="39" t="str">
        <f t="shared" si="19"/>
        <v>X</v>
      </c>
      <c r="AE61" s="39" t="str">
        <f t="shared" si="19"/>
        <v>X</v>
      </c>
      <c r="AF61" s="39" t="str">
        <f t="shared" si="19"/>
        <v>X</v>
      </c>
      <c r="AG61" s="39" t="str">
        <f t="shared" si="19"/>
        <v>X</v>
      </c>
      <c r="AH61" s="39" t="str">
        <f t="shared" si="20"/>
        <v>X</v>
      </c>
      <c r="AI61" s="39" t="str">
        <f t="shared" si="21"/>
        <v>X</v>
      </c>
      <c r="AJ61" s="39" t="str">
        <f t="shared" si="22"/>
        <v>X</v>
      </c>
      <c r="AK61" s="39" t="str">
        <f t="shared" si="22"/>
        <v>X</v>
      </c>
      <c r="AL61" s="39" t="str">
        <f t="shared" si="23"/>
        <v>X</v>
      </c>
      <c r="AM61" s="39" t="str">
        <f t="shared" si="24"/>
        <v xml:space="preserve"> </v>
      </c>
      <c r="AN61" s="39" t="str">
        <f t="shared" si="24"/>
        <v xml:space="preserve"> </v>
      </c>
      <c r="AO61" s="39" t="str">
        <f t="shared" si="24"/>
        <v xml:space="preserve"> </v>
      </c>
      <c r="AP61" s="39" t="str">
        <f t="shared" si="42"/>
        <v>X</v>
      </c>
      <c r="AQ61" s="39" t="str">
        <f t="shared" si="42"/>
        <v>X</v>
      </c>
      <c r="AR61" s="39" t="str">
        <f t="shared" si="42"/>
        <v>X</v>
      </c>
      <c r="AS61" s="39" t="str">
        <f t="shared" si="42"/>
        <v>X</v>
      </c>
      <c r="AT61" s="39" t="str">
        <f t="shared" si="43"/>
        <v xml:space="preserve"> </v>
      </c>
      <c r="AU61" s="39" t="str">
        <f t="shared" si="43"/>
        <v xml:space="preserve"> </v>
      </c>
      <c r="AV61" s="39" t="str">
        <f t="shared" si="27"/>
        <v>X</v>
      </c>
      <c r="AW61" s="39" t="str">
        <f t="shared" si="27"/>
        <v>X</v>
      </c>
      <c r="AX61" s="39" t="str">
        <f t="shared" si="27"/>
        <v>X</v>
      </c>
      <c r="AY61" s="39" t="str">
        <f t="shared" si="28"/>
        <v>X</v>
      </c>
      <c r="AZ61" s="39" t="str">
        <f t="shared" si="28"/>
        <v>X</v>
      </c>
      <c r="BA61" s="39" t="str">
        <f t="shared" si="28"/>
        <v>X</v>
      </c>
      <c r="BB61" s="39" t="str">
        <f t="shared" si="28"/>
        <v>X</v>
      </c>
      <c r="BC61" s="39" t="str">
        <f t="shared" si="39"/>
        <v>X</v>
      </c>
      <c r="BD61" s="39" t="str">
        <f t="shared" si="29"/>
        <v>X</v>
      </c>
      <c r="BE61" s="39" t="str">
        <f t="shared" si="44"/>
        <v>X</v>
      </c>
      <c r="BF61" s="39" t="str">
        <f t="shared" si="44"/>
        <v>X</v>
      </c>
      <c r="BG61" s="39" t="str">
        <f t="shared" si="44"/>
        <v>X</v>
      </c>
      <c r="BH61" s="39" t="str">
        <f t="shared" si="44"/>
        <v>X</v>
      </c>
      <c r="BI61" s="39" t="str">
        <f t="shared" si="31"/>
        <v xml:space="preserve"> </v>
      </c>
      <c r="BJ61" s="39" t="str">
        <f t="shared" si="32"/>
        <v>X</v>
      </c>
      <c r="BK61" s="39" t="str">
        <f t="shared" si="34"/>
        <v>X</v>
      </c>
      <c r="BL61" s="39" t="str">
        <f t="shared" si="34"/>
        <v>X</v>
      </c>
      <c r="BM61" s="39" t="str">
        <f t="shared" si="34"/>
        <v>X</v>
      </c>
      <c r="BN61" s="39" t="str">
        <f t="shared" si="35"/>
        <v xml:space="preserve"> </v>
      </c>
      <c r="BO61" s="39" t="str">
        <f t="shared" si="36"/>
        <v xml:space="preserve"> </v>
      </c>
      <c r="BP61" s="39" t="str">
        <f t="shared" si="36"/>
        <v xml:space="preserve"> </v>
      </c>
      <c r="BQ61" s="39" t="str">
        <f t="shared" si="36"/>
        <v xml:space="preserve"> </v>
      </c>
      <c r="BR61" s="39" t="str">
        <f t="shared" si="37"/>
        <v xml:space="preserve"> </v>
      </c>
      <c r="BS61" s="39" t="str">
        <f t="shared" si="37"/>
        <v xml:space="preserve"> </v>
      </c>
      <c r="BT61" s="39" t="str">
        <f t="shared" si="37"/>
        <v xml:space="preserve"> </v>
      </c>
      <c r="BU61" s="39" t="str">
        <f t="shared" si="37"/>
        <v xml:space="preserve"> </v>
      </c>
      <c r="BV61" s="39" t="str">
        <f t="shared" si="38"/>
        <v xml:space="preserve"> </v>
      </c>
      <c r="BW61" s="39" t="str">
        <f t="shared" si="33"/>
        <v xml:space="preserve"> </v>
      </c>
      <c r="BX61" s="39" t="str">
        <f t="shared" si="33"/>
        <v xml:space="preserve"> </v>
      </c>
      <c r="BY61" s="39" t="str">
        <f t="shared" si="33"/>
        <v xml:space="preserve"> </v>
      </c>
    </row>
    <row r="62" spans="1:77" x14ac:dyDescent="0.25">
      <c r="A62" s="41" t="s">
        <v>454</v>
      </c>
      <c r="B62" s="38" t="s">
        <v>58</v>
      </c>
      <c r="C62" s="40"/>
      <c r="D62" s="40"/>
      <c r="E62" s="39" t="str">
        <f t="shared" si="4"/>
        <v>X</v>
      </c>
      <c r="F62" s="46" t="s">
        <v>592</v>
      </c>
      <c r="G62" s="39" t="str">
        <f t="shared" si="6"/>
        <v>X</v>
      </c>
      <c r="H62" s="39" t="str">
        <f t="shared" si="7"/>
        <v>X</v>
      </c>
      <c r="I62" s="39" t="str">
        <f t="shared" si="40"/>
        <v xml:space="preserve"> </v>
      </c>
      <c r="J62" s="39" t="str">
        <f t="shared" si="40"/>
        <v xml:space="preserve"> </v>
      </c>
      <c r="K62" s="39" t="str">
        <f t="shared" si="8"/>
        <v xml:space="preserve"> </v>
      </c>
      <c r="L62" s="39" t="str">
        <f t="shared" si="9"/>
        <v>X</v>
      </c>
      <c r="M62" s="39" t="str">
        <f t="shared" si="10"/>
        <v xml:space="preserve"> </v>
      </c>
      <c r="N62" s="39" t="str">
        <f t="shared" si="11"/>
        <v>X</v>
      </c>
      <c r="O62" s="39" t="str">
        <f t="shared" si="11"/>
        <v>X</v>
      </c>
      <c r="P62" s="39" t="str">
        <f t="shared" si="11"/>
        <v>X</v>
      </c>
      <c r="Q62" s="39" t="str">
        <f t="shared" si="12"/>
        <v>X</v>
      </c>
      <c r="R62" s="39" t="str">
        <f t="shared" si="13"/>
        <v xml:space="preserve"> </v>
      </c>
      <c r="S62" s="39" t="str">
        <f t="shared" si="14"/>
        <v xml:space="preserve"> </v>
      </c>
      <c r="T62" s="39" t="str">
        <f t="shared" si="15"/>
        <v xml:space="preserve"> </v>
      </c>
      <c r="U62" s="39" t="str">
        <f t="shared" si="16"/>
        <v xml:space="preserve"> </v>
      </c>
      <c r="V62" s="39" t="str">
        <f t="shared" si="41"/>
        <v>X</v>
      </c>
      <c r="W62" s="39" t="str">
        <f t="shared" si="41"/>
        <v>X</v>
      </c>
      <c r="X62" s="39" t="s">
        <v>592</v>
      </c>
      <c r="Y62" s="39" t="s">
        <v>592</v>
      </c>
      <c r="Z62" s="39" t="s">
        <v>592</v>
      </c>
      <c r="AA62" s="39" t="s">
        <v>592</v>
      </c>
      <c r="AB62" s="39" t="s">
        <v>592</v>
      </c>
      <c r="AC62" s="39" t="str">
        <f t="shared" si="18"/>
        <v>X</v>
      </c>
      <c r="AD62" s="39" t="str">
        <f t="shared" si="19"/>
        <v xml:space="preserve"> </v>
      </c>
      <c r="AE62" s="39" t="str">
        <f t="shared" si="19"/>
        <v xml:space="preserve"> </v>
      </c>
      <c r="AF62" s="39" t="str">
        <f t="shared" si="19"/>
        <v xml:space="preserve"> </v>
      </c>
      <c r="AG62" s="39" t="str">
        <f t="shared" si="19"/>
        <v xml:space="preserve"> </v>
      </c>
      <c r="AH62" s="39" t="str">
        <f t="shared" si="20"/>
        <v xml:space="preserve"> </v>
      </c>
      <c r="AI62" s="39" t="str">
        <f t="shared" si="21"/>
        <v>X</v>
      </c>
      <c r="AJ62" s="39" t="str">
        <f t="shared" si="22"/>
        <v xml:space="preserve"> </v>
      </c>
      <c r="AK62" s="39" t="str">
        <f t="shared" si="22"/>
        <v xml:space="preserve"> </v>
      </c>
      <c r="AL62" s="39" t="str">
        <f t="shared" si="23"/>
        <v xml:space="preserve"> </v>
      </c>
      <c r="AM62" s="39" t="str">
        <f t="shared" si="24"/>
        <v>X</v>
      </c>
      <c r="AN62" s="39" t="str">
        <f t="shared" si="24"/>
        <v>X</v>
      </c>
      <c r="AO62" s="39" t="str">
        <f t="shared" si="24"/>
        <v>X</v>
      </c>
      <c r="AP62" s="39" t="str">
        <f t="shared" si="42"/>
        <v xml:space="preserve"> </v>
      </c>
      <c r="AQ62" s="39" t="str">
        <f t="shared" si="42"/>
        <v xml:space="preserve"> </v>
      </c>
      <c r="AR62" s="39" t="str">
        <f t="shared" si="42"/>
        <v xml:space="preserve"> </v>
      </c>
      <c r="AS62" s="39" t="str">
        <f t="shared" si="42"/>
        <v xml:space="preserve"> </v>
      </c>
      <c r="AT62" s="39" t="str">
        <f t="shared" si="43"/>
        <v>X</v>
      </c>
      <c r="AU62" s="39" t="str">
        <f t="shared" si="43"/>
        <v>X</v>
      </c>
      <c r="AV62" s="39" t="str">
        <f t="shared" si="27"/>
        <v xml:space="preserve"> </v>
      </c>
      <c r="AW62" s="39" t="str">
        <f t="shared" si="27"/>
        <v xml:space="preserve"> </v>
      </c>
      <c r="AX62" s="39" t="str">
        <f t="shared" si="27"/>
        <v xml:space="preserve"> </v>
      </c>
      <c r="AY62" s="39" t="str">
        <f t="shared" si="28"/>
        <v xml:space="preserve"> </v>
      </c>
      <c r="AZ62" s="39" t="str">
        <f t="shared" si="28"/>
        <v xml:space="preserve"> </v>
      </c>
      <c r="BA62" s="39" t="str">
        <f t="shared" si="28"/>
        <v xml:space="preserve"> </v>
      </c>
      <c r="BB62" s="39" t="str">
        <f t="shared" si="28"/>
        <v xml:space="preserve"> </v>
      </c>
      <c r="BC62" s="39" t="str">
        <f t="shared" si="39"/>
        <v xml:space="preserve"> </v>
      </c>
      <c r="BD62" s="39" t="str">
        <f t="shared" si="29"/>
        <v xml:space="preserve"> </v>
      </c>
      <c r="BE62" s="39" t="str">
        <f t="shared" si="44"/>
        <v xml:space="preserve"> </v>
      </c>
      <c r="BF62" s="39" t="str">
        <f t="shared" si="44"/>
        <v xml:space="preserve"> </v>
      </c>
      <c r="BG62" s="39" t="str">
        <f t="shared" si="44"/>
        <v xml:space="preserve"> </v>
      </c>
      <c r="BH62" s="39" t="str">
        <f t="shared" si="44"/>
        <v xml:space="preserve"> </v>
      </c>
      <c r="BI62" s="39" t="str">
        <f t="shared" si="31"/>
        <v>X</v>
      </c>
      <c r="BJ62" s="39" t="str">
        <f t="shared" si="32"/>
        <v>X</v>
      </c>
      <c r="BK62" s="39" t="str">
        <f t="shared" si="34"/>
        <v xml:space="preserve"> </v>
      </c>
      <c r="BL62" s="39" t="str">
        <f t="shared" si="34"/>
        <v xml:space="preserve"> </v>
      </c>
      <c r="BM62" s="39" t="str">
        <f t="shared" si="34"/>
        <v xml:space="preserve"> </v>
      </c>
      <c r="BN62" s="39" t="str">
        <f t="shared" si="35"/>
        <v>X</v>
      </c>
      <c r="BO62" s="39" t="str">
        <f t="shared" si="36"/>
        <v>X</v>
      </c>
      <c r="BP62" s="39" t="str">
        <f t="shared" si="36"/>
        <v>X</v>
      </c>
      <c r="BQ62" s="39" t="str">
        <f t="shared" si="36"/>
        <v>X</v>
      </c>
      <c r="BR62" s="39" t="str">
        <f t="shared" si="37"/>
        <v>X</v>
      </c>
      <c r="BS62" s="39" t="str">
        <f t="shared" si="37"/>
        <v>X</v>
      </c>
      <c r="BT62" s="39" t="str">
        <f t="shared" si="37"/>
        <v>X</v>
      </c>
      <c r="BU62" s="39" t="str">
        <f t="shared" si="37"/>
        <v>X</v>
      </c>
      <c r="BV62" s="39" t="str">
        <f t="shared" si="38"/>
        <v>X</v>
      </c>
      <c r="BW62" s="39" t="str">
        <f t="shared" si="33"/>
        <v>X</v>
      </c>
      <c r="BX62" s="39" t="str">
        <f t="shared" si="33"/>
        <v>X</v>
      </c>
      <c r="BY62" s="39" t="str">
        <f t="shared" si="33"/>
        <v>X</v>
      </c>
    </row>
    <row r="63" spans="1:77" x14ac:dyDescent="0.25">
      <c r="A63" s="41" t="s">
        <v>455</v>
      </c>
      <c r="B63" s="38" t="s">
        <v>58</v>
      </c>
      <c r="C63" s="38" t="s">
        <v>58</v>
      </c>
      <c r="D63" s="38" t="s">
        <v>58</v>
      </c>
      <c r="E63" s="39" t="str">
        <f t="shared" si="4"/>
        <v>X</v>
      </c>
      <c r="F63" s="39" t="str">
        <f t="shared" si="5"/>
        <v>X</v>
      </c>
      <c r="G63" s="39" t="str">
        <f t="shared" si="6"/>
        <v>X</v>
      </c>
      <c r="H63" s="39" t="str">
        <f t="shared" si="7"/>
        <v>X</v>
      </c>
      <c r="I63" s="39" t="str">
        <f t="shared" si="40"/>
        <v>X</v>
      </c>
      <c r="J63" s="39" t="str">
        <f t="shared" si="40"/>
        <v>X</v>
      </c>
      <c r="K63" s="39" t="str">
        <f t="shared" si="8"/>
        <v>X</v>
      </c>
      <c r="L63" s="39" t="str">
        <f t="shared" si="9"/>
        <v>X</v>
      </c>
      <c r="M63" s="39" t="str">
        <f t="shared" si="10"/>
        <v>X</v>
      </c>
      <c r="N63" s="39" t="str">
        <f t="shared" si="11"/>
        <v>X</v>
      </c>
      <c r="O63" s="39" t="str">
        <f t="shared" si="11"/>
        <v>X</v>
      </c>
      <c r="P63" s="39" t="str">
        <f t="shared" si="11"/>
        <v>X</v>
      </c>
      <c r="Q63" s="39" t="str">
        <f t="shared" si="12"/>
        <v>X</v>
      </c>
      <c r="R63" s="39" t="str">
        <f t="shared" si="13"/>
        <v>X</v>
      </c>
      <c r="S63" s="39" t="str">
        <f t="shared" si="14"/>
        <v>X</v>
      </c>
      <c r="T63" s="39" t="str">
        <f t="shared" si="15"/>
        <v>X</v>
      </c>
      <c r="U63" s="39" t="str">
        <f t="shared" si="16"/>
        <v>X</v>
      </c>
      <c r="V63" s="39" t="str">
        <f t="shared" si="41"/>
        <v>X</v>
      </c>
      <c r="W63" s="39" t="str">
        <f t="shared" si="41"/>
        <v>X</v>
      </c>
      <c r="X63" s="39" t="s">
        <v>592</v>
      </c>
      <c r="Y63" s="39" t="s">
        <v>592</v>
      </c>
      <c r="Z63" s="39" t="s">
        <v>592</v>
      </c>
      <c r="AA63" s="39" t="s">
        <v>592</v>
      </c>
      <c r="AB63" s="39" t="s">
        <v>58</v>
      </c>
      <c r="AC63" s="39" t="str">
        <f t="shared" si="18"/>
        <v>X</v>
      </c>
      <c r="AD63" s="39" t="str">
        <f t="shared" si="19"/>
        <v>X</v>
      </c>
      <c r="AE63" s="39" t="str">
        <f t="shared" si="19"/>
        <v>X</v>
      </c>
      <c r="AF63" s="39" t="str">
        <f t="shared" si="19"/>
        <v>X</v>
      </c>
      <c r="AG63" s="39" t="str">
        <f t="shared" si="19"/>
        <v>X</v>
      </c>
      <c r="AH63" s="39" t="str">
        <f t="shared" si="20"/>
        <v>X</v>
      </c>
      <c r="AI63" s="39" t="str">
        <f t="shared" si="21"/>
        <v>X</v>
      </c>
      <c r="AJ63" s="39" t="str">
        <f t="shared" si="22"/>
        <v>X</v>
      </c>
      <c r="AK63" s="39" t="str">
        <f t="shared" si="22"/>
        <v>X</v>
      </c>
      <c r="AL63" s="39" t="str">
        <f t="shared" si="23"/>
        <v>X</v>
      </c>
      <c r="AM63" s="39" t="str">
        <f t="shared" si="24"/>
        <v>X</v>
      </c>
      <c r="AN63" s="39" t="str">
        <f t="shared" si="24"/>
        <v>X</v>
      </c>
      <c r="AO63" s="39" t="str">
        <f t="shared" si="24"/>
        <v>X</v>
      </c>
      <c r="AP63" s="39" t="str">
        <f t="shared" si="42"/>
        <v>X</v>
      </c>
      <c r="AQ63" s="39" t="str">
        <f t="shared" si="42"/>
        <v>X</v>
      </c>
      <c r="AR63" s="39" t="str">
        <f t="shared" si="42"/>
        <v>X</v>
      </c>
      <c r="AS63" s="39" t="str">
        <f t="shared" si="42"/>
        <v>X</v>
      </c>
      <c r="AT63" s="39" t="str">
        <f t="shared" si="43"/>
        <v>X</v>
      </c>
      <c r="AU63" s="39" t="str">
        <f t="shared" si="43"/>
        <v>X</v>
      </c>
      <c r="AV63" s="39" t="str">
        <f t="shared" si="27"/>
        <v>X</v>
      </c>
      <c r="AW63" s="39" t="str">
        <f t="shared" si="27"/>
        <v>X</v>
      </c>
      <c r="AX63" s="39" t="str">
        <f t="shared" si="27"/>
        <v>X</v>
      </c>
      <c r="AY63" s="39" t="str">
        <f t="shared" si="28"/>
        <v>X</v>
      </c>
      <c r="AZ63" s="39" t="str">
        <f t="shared" si="28"/>
        <v>X</v>
      </c>
      <c r="BA63" s="39" t="str">
        <f t="shared" si="28"/>
        <v>X</v>
      </c>
      <c r="BB63" s="39" t="str">
        <f t="shared" si="28"/>
        <v>X</v>
      </c>
      <c r="BC63" s="39" t="str">
        <f t="shared" si="39"/>
        <v>X</v>
      </c>
      <c r="BD63" s="39" t="str">
        <f t="shared" si="29"/>
        <v>X</v>
      </c>
      <c r="BE63" s="39" t="str">
        <f t="shared" si="44"/>
        <v>X</v>
      </c>
      <c r="BF63" s="39" t="str">
        <f t="shared" si="44"/>
        <v>X</v>
      </c>
      <c r="BG63" s="39" t="str">
        <f t="shared" si="44"/>
        <v>X</v>
      </c>
      <c r="BH63" s="39" t="str">
        <f t="shared" si="44"/>
        <v>X</v>
      </c>
      <c r="BI63" s="39" t="str">
        <f t="shared" si="31"/>
        <v>X</v>
      </c>
      <c r="BJ63" s="39" t="str">
        <f t="shared" si="32"/>
        <v>X</v>
      </c>
      <c r="BK63" s="39" t="str">
        <f t="shared" si="34"/>
        <v>X</v>
      </c>
      <c r="BL63" s="39" t="str">
        <f t="shared" si="34"/>
        <v>X</v>
      </c>
      <c r="BM63" s="39" t="str">
        <f t="shared" si="34"/>
        <v>X</v>
      </c>
      <c r="BN63" s="39" t="str">
        <f t="shared" si="35"/>
        <v>X</v>
      </c>
      <c r="BO63" s="39" t="str">
        <f t="shared" si="36"/>
        <v>X</v>
      </c>
      <c r="BP63" s="39" t="str">
        <f t="shared" si="36"/>
        <v>X</v>
      </c>
      <c r="BQ63" s="39" t="str">
        <f t="shared" si="36"/>
        <v>X</v>
      </c>
      <c r="BR63" s="39" t="str">
        <f t="shared" si="37"/>
        <v>X</v>
      </c>
      <c r="BS63" s="39" t="str">
        <f t="shared" si="37"/>
        <v>X</v>
      </c>
      <c r="BT63" s="39" t="str">
        <f t="shared" si="37"/>
        <v>X</v>
      </c>
      <c r="BU63" s="39" t="str">
        <f t="shared" si="37"/>
        <v>X</v>
      </c>
      <c r="BV63" s="39" t="str">
        <f t="shared" si="38"/>
        <v>X</v>
      </c>
      <c r="BW63" s="39" t="str">
        <f t="shared" si="33"/>
        <v>X</v>
      </c>
      <c r="BX63" s="39" t="str">
        <f t="shared" si="33"/>
        <v>X</v>
      </c>
      <c r="BY63" s="39" t="str">
        <f t="shared" si="33"/>
        <v>X</v>
      </c>
    </row>
    <row r="64" spans="1:77" x14ac:dyDescent="0.25">
      <c r="A64" s="41" t="s">
        <v>396</v>
      </c>
      <c r="B64" s="38" t="s">
        <v>58</v>
      </c>
      <c r="C64" s="38" t="s">
        <v>58</v>
      </c>
      <c r="D64" s="40"/>
      <c r="E64" s="39" t="str">
        <f t="shared" si="4"/>
        <v>X</v>
      </c>
      <c r="F64" s="39" t="str">
        <f t="shared" si="5"/>
        <v>X</v>
      </c>
      <c r="G64" s="39" t="str">
        <f t="shared" si="6"/>
        <v>X</v>
      </c>
      <c r="H64" s="39" t="str">
        <f t="shared" si="7"/>
        <v>X</v>
      </c>
      <c r="I64" s="39" t="str">
        <f t="shared" si="40"/>
        <v>X</v>
      </c>
      <c r="J64" s="39" t="str">
        <f t="shared" si="40"/>
        <v>X</v>
      </c>
      <c r="K64" s="39" t="str">
        <f t="shared" si="8"/>
        <v xml:space="preserve"> </v>
      </c>
      <c r="L64" s="39" t="str">
        <f t="shared" si="9"/>
        <v>X</v>
      </c>
      <c r="M64" s="39" t="str">
        <f t="shared" si="10"/>
        <v>X</v>
      </c>
      <c r="N64" s="39" t="str">
        <f t="shared" si="11"/>
        <v>X</v>
      </c>
      <c r="O64" s="39" t="str">
        <f t="shared" si="11"/>
        <v>X</v>
      </c>
      <c r="P64" s="39" t="str">
        <f t="shared" si="11"/>
        <v>X</v>
      </c>
      <c r="Q64" s="39" t="str">
        <f t="shared" si="12"/>
        <v>X</v>
      </c>
      <c r="R64" s="39" t="str">
        <f t="shared" si="13"/>
        <v xml:space="preserve"> </v>
      </c>
      <c r="S64" s="39" t="str">
        <f t="shared" si="14"/>
        <v xml:space="preserve"> </v>
      </c>
      <c r="T64" s="39" t="str">
        <f t="shared" si="15"/>
        <v xml:space="preserve"> </v>
      </c>
      <c r="U64" s="39" t="str">
        <f t="shared" si="16"/>
        <v xml:space="preserve"> </v>
      </c>
      <c r="V64" s="39" t="str">
        <f t="shared" si="41"/>
        <v>X</v>
      </c>
      <c r="W64" s="39" t="str">
        <f t="shared" si="41"/>
        <v>X</v>
      </c>
      <c r="X64" s="39" t="s">
        <v>592</v>
      </c>
      <c r="Y64" s="39" t="s">
        <v>592</v>
      </c>
      <c r="Z64" s="39" t="s">
        <v>592</v>
      </c>
      <c r="AA64" s="39" t="s">
        <v>592</v>
      </c>
      <c r="AB64" s="39" t="s">
        <v>592</v>
      </c>
      <c r="AC64" s="39" t="str">
        <f t="shared" si="18"/>
        <v>X</v>
      </c>
      <c r="AD64" s="39" t="str">
        <f t="shared" si="19"/>
        <v>X</v>
      </c>
      <c r="AE64" s="39" t="str">
        <f t="shared" si="19"/>
        <v>X</v>
      </c>
      <c r="AF64" s="39" t="str">
        <f t="shared" si="19"/>
        <v>X</v>
      </c>
      <c r="AG64" s="39" t="str">
        <f t="shared" si="19"/>
        <v>X</v>
      </c>
      <c r="AH64" s="39" t="str">
        <f t="shared" si="20"/>
        <v>X</v>
      </c>
      <c r="AI64" s="39" t="str">
        <f t="shared" si="21"/>
        <v>X</v>
      </c>
      <c r="AJ64" s="39" t="str">
        <f t="shared" si="22"/>
        <v>X</v>
      </c>
      <c r="AK64" s="39" t="str">
        <f t="shared" si="22"/>
        <v>X</v>
      </c>
      <c r="AL64" s="39" t="str">
        <f t="shared" si="23"/>
        <v>X</v>
      </c>
      <c r="AM64" s="39" t="str">
        <f t="shared" si="24"/>
        <v>X</v>
      </c>
      <c r="AN64" s="39" t="str">
        <f t="shared" si="24"/>
        <v>X</v>
      </c>
      <c r="AO64" s="39" t="str">
        <f t="shared" si="24"/>
        <v>X</v>
      </c>
      <c r="AP64" s="39" t="str">
        <f t="shared" si="42"/>
        <v>X</v>
      </c>
      <c r="AQ64" s="39" t="str">
        <f t="shared" si="42"/>
        <v>X</v>
      </c>
      <c r="AR64" s="39" t="str">
        <f t="shared" si="42"/>
        <v>X</v>
      </c>
      <c r="AS64" s="39" t="str">
        <f t="shared" si="42"/>
        <v>X</v>
      </c>
      <c r="AT64" s="39" t="str">
        <f t="shared" si="43"/>
        <v>X</v>
      </c>
      <c r="AU64" s="39" t="str">
        <f t="shared" si="43"/>
        <v>X</v>
      </c>
      <c r="AV64" s="39" t="str">
        <f t="shared" si="27"/>
        <v>X</v>
      </c>
      <c r="AW64" s="39" t="str">
        <f t="shared" si="27"/>
        <v>X</v>
      </c>
      <c r="AX64" s="39" t="str">
        <f t="shared" si="27"/>
        <v>X</v>
      </c>
      <c r="AY64" s="39" t="str">
        <f t="shared" si="28"/>
        <v xml:space="preserve"> </v>
      </c>
      <c r="AZ64" s="39" t="str">
        <f t="shared" si="28"/>
        <v xml:space="preserve"> </v>
      </c>
      <c r="BA64" s="39" t="str">
        <f t="shared" si="28"/>
        <v xml:space="preserve"> </v>
      </c>
      <c r="BB64" s="39" t="str">
        <f t="shared" si="28"/>
        <v xml:space="preserve"> </v>
      </c>
      <c r="BC64" s="39" t="str">
        <f t="shared" si="39"/>
        <v xml:space="preserve"> </v>
      </c>
      <c r="BD64" s="39" t="str">
        <f t="shared" si="29"/>
        <v xml:space="preserve"> </v>
      </c>
      <c r="BE64" s="39" t="str">
        <f t="shared" si="44"/>
        <v xml:space="preserve"> </v>
      </c>
      <c r="BF64" s="39" t="str">
        <f t="shared" si="44"/>
        <v xml:space="preserve"> </v>
      </c>
      <c r="BG64" s="39" t="str">
        <f t="shared" si="44"/>
        <v xml:space="preserve"> </v>
      </c>
      <c r="BH64" s="39" t="str">
        <f t="shared" si="44"/>
        <v xml:space="preserve"> </v>
      </c>
      <c r="BI64" s="39" t="str">
        <f t="shared" si="31"/>
        <v>X</v>
      </c>
      <c r="BJ64" s="39" t="str">
        <f t="shared" si="32"/>
        <v>X</v>
      </c>
      <c r="BK64" s="39" t="str">
        <f t="shared" si="34"/>
        <v xml:space="preserve"> </v>
      </c>
      <c r="BL64" s="39" t="str">
        <f t="shared" si="34"/>
        <v xml:space="preserve"> </v>
      </c>
      <c r="BM64" s="39" t="str">
        <f t="shared" si="34"/>
        <v xml:space="preserve"> </v>
      </c>
      <c r="BN64" s="39" t="str">
        <f t="shared" si="35"/>
        <v>X</v>
      </c>
      <c r="BO64" s="39" t="str">
        <f t="shared" si="36"/>
        <v>X</v>
      </c>
      <c r="BP64" s="39" t="str">
        <f t="shared" si="36"/>
        <v>X</v>
      </c>
      <c r="BQ64" s="39" t="str">
        <f t="shared" si="36"/>
        <v>X</v>
      </c>
      <c r="BR64" s="39" t="str">
        <f t="shared" si="37"/>
        <v>X</v>
      </c>
      <c r="BS64" s="39" t="str">
        <f t="shared" si="37"/>
        <v>X</v>
      </c>
      <c r="BT64" s="39" t="str">
        <f t="shared" si="37"/>
        <v>X</v>
      </c>
      <c r="BU64" s="39" t="str">
        <f t="shared" si="37"/>
        <v>X</v>
      </c>
      <c r="BV64" s="39" t="str">
        <f t="shared" si="38"/>
        <v>X</v>
      </c>
      <c r="BW64" s="39" t="str">
        <f t="shared" si="33"/>
        <v>X</v>
      </c>
      <c r="BX64" s="39" t="str">
        <f t="shared" si="33"/>
        <v>X</v>
      </c>
      <c r="BY64" s="39" t="str">
        <f t="shared" si="33"/>
        <v>X</v>
      </c>
    </row>
    <row r="65" spans="1:77" x14ac:dyDescent="0.25">
      <c r="A65" s="41" t="s">
        <v>624</v>
      </c>
      <c r="B65" s="38" t="s">
        <v>58</v>
      </c>
      <c r="C65" s="40"/>
      <c r="D65" s="40"/>
      <c r="E65" s="39" t="str">
        <f t="shared" si="4"/>
        <v>X</v>
      </c>
      <c r="F65" s="46" t="s">
        <v>592</v>
      </c>
      <c r="G65" s="39" t="str">
        <f t="shared" si="6"/>
        <v>X</v>
      </c>
      <c r="H65" s="39" t="str">
        <f t="shared" si="7"/>
        <v>X</v>
      </c>
      <c r="I65" s="39" t="str">
        <f t="shared" si="40"/>
        <v xml:space="preserve"> </v>
      </c>
      <c r="J65" s="39" t="str">
        <f t="shared" si="40"/>
        <v xml:space="preserve"> </v>
      </c>
      <c r="K65" s="39" t="str">
        <f t="shared" si="8"/>
        <v xml:space="preserve"> </v>
      </c>
      <c r="L65" s="39" t="str">
        <f t="shared" si="9"/>
        <v>X</v>
      </c>
      <c r="M65" s="39" t="str">
        <f t="shared" si="10"/>
        <v xml:space="preserve"> </v>
      </c>
      <c r="N65" s="39" t="str">
        <f t="shared" si="11"/>
        <v>X</v>
      </c>
      <c r="O65" s="39" t="str">
        <f t="shared" si="11"/>
        <v>X</v>
      </c>
      <c r="P65" s="39" t="str">
        <f t="shared" si="11"/>
        <v>X</v>
      </c>
      <c r="Q65" s="39" t="str">
        <f t="shared" si="12"/>
        <v>X</v>
      </c>
      <c r="R65" s="39" t="str">
        <f t="shared" si="13"/>
        <v xml:space="preserve"> </v>
      </c>
      <c r="S65" s="39" t="str">
        <f t="shared" si="14"/>
        <v xml:space="preserve"> </v>
      </c>
      <c r="T65" s="39" t="str">
        <f t="shared" si="15"/>
        <v xml:space="preserve"> </v>
      </c>
      <c r="U65" s="39" t="str">
        <f t="shared" si="16"/>
        <v xml:space="preserve"> </v>
      </c>
      <c r="V65" s="39" t="str">
        <f t="shared" si="41"/>
        <v>X</v>
      </c>
      <c r="W65" s="39" t="str">
        <f t="shared" si="41"/>
        <v>X</v>
      </c>
      <c r="X65" s="39" t="s">
        <v>592</v>
      </c>
      <c r="Y65" s="39" t="s">
        <v>592</v>
      </c>
      <c r="Z65" s="39" t="s">
        <v>592</v>
      </c>
      <c r="AA65" s="39" t="s">
        <v>592</v>
      </c>
      <c r="AB65" s="39" t="s">
        <v>592</v>
      </c>
      <c r="AC65" s="39" t="str">
        <f t="shared" si="18"/>
        <v>X</v>
      </c>
      <c r="AD65" s="39" t="str">
        <f t="shared" si="19"/>
        <v xml:space="preserve"> </v>
      </c>
      <c r="AE65" s="39" t="str">
        <f t="shared" si="19"/>
        <v xml:space="preserve"> </v>
      </c>
      <c r="AF65" s="39" t="str">
        <f t="shared" si="19"/>
        <v xml:space="preserve"> </v>
      </c>
      <c r="AG65" s="39" t="str">
        <f t="shared" si="19"/>
        <v xml:space="preserve"> </v>
      </c>
      <c r="AH65" s="39" t="str">
        <f t="shared" si="20"/>
        <v xml:space="preserve"> </v>
      </c>
      <c r="AI65" s="39" t="str">
        <f t="shared" si="21"/>
        <v>X</v>
      </c>
      <c r="AJ65" s="39" t="str">
        <f t="shared" si="22"/>
        <v xml:space="preserve"> </v>
      </c>
      <c r="AK65" s="39" t="str">
        <f t="shared" si="22"/>
        <v xml:space="preserve"> </v>
      </c>
      <c r="AL65" s="39" t="str">
        <f t="shared" si="23"/>
        <v xml:space="preserve"> </v>
      </c>
      <c r="AM65" s="39" t="str">
        <f t="shared" si="24"/>
        <v>X</v>
      </c>
      <c r="AN65" s="39" t="str">
        <f t="shared" si="24"/>
        <v>X</v>
      </c>
      <c r="AO65" s="39" t="str">
        <f t="shared" si="24"/>
        <v>X</v>
      </c>
      <c r="AP65" s="39" t="str">
        <f t="shared" si="42"/>
        <v xml:space="preserve"> </v>
      </c>
      <c r="AQ65" s="39" t="str">
        <f t="shared" si="42"/>
        <v xml:space="preserve"> </v>
      </c>
      <c r="AR65" s="39" t="str">
        <f t="shared" si="42"/>
        <v xml:space="preserve"> </v>
      </c>
      <c r="AS65" s="39" t="str">
        <f t="shared" si="42"/>
        <v xml:space="preserve"> </v>
      </c>
      <c r="AT65" s="39" t="str">
        <f t="shared" si="43"/>
        <v>X</v>
      </c>
      <c r="AU65" s="39" t="str">
        <f t="shared" si="43"/>
        <v>X</v>
      </c>
      <c r="AV65" s="39" t="str">
        <f t="shared" si="27"/>
        <v xml:space="preserve"> </v>
      </c>
      <c r="AW65" s="39" t="str">
        <f t="shared" si="27"/>
        <v xml:space="preserve"> </v>
      </c>
      <c r="AX65" s="39" t="str">
        <f t="shared" si="27"/>
        <v xml:space="preserve"> </v>
      </c>
      <c r="AY65" s="39" t="str">
        <f t="shared" si="28"/>
        <v xml:space="preserve"> </v>
      </c>
      <c r="AZ65" s="39" t="str">
        <f t="shared" si="28"/>
        <v xml:space="preserve"> </v>
      </c>
      <c r="BA65" s="39" t="str">
        <f t="shared" si="28"/>
        <v xml:space="preserve"> </v>
      </c>
      <c r="BB65" s="39" t="str">
        <f t="shared" si="28"/>
        <v xml:space="preserve"> </v>
      </c>
      <c r="BC65" s="39" t="str">
        <f t="shared" si="39"/>
        <v xml:space="preserve"> </v>
      </c>
      <c r="BD65" s="39" t="str">
        <f t="shared" si="29"/>
        <v xml:space="preserve"> </v>
      </c>
      <c r="BE65" s="39" t="str">
        <f t="shared" si="44"/>
        <v xml:space="preserve"> </v>
      </c>
      <c r="BF65" s="39" t="str">
        <f t="shared" si="44"/>
        <v xml:space="preserve"> </v>
      </c>
      <c r="BG65" s="39" t="str">
        <f t="shared" si="44"/>
        <v xml:space="preserve"> </v>
      </c>
      <c r="BH65" s="39" t="str">
        <f t="shared" si="44"/>
        <v xml:space="preserve"> </v>
      </c>
      <c r="BI65" s="39" t="str">
        <f t="shared" si="31"/>
        <v>X</v>
      </c>
      <c r="BJ65" s="39" t="str">
        <f t="shared" si="32"/>
        <v>X</v>
      </c>
      <c r="BK65" s="39" t="str">
        <f t="shared" si="34"/>
        <v xml:space="preserve"> </v>
      </c>
      <c r="BL65" s="39" t="str">
        <f t="shared" si="34"/>
        <v xml:space="preserve"> </v>
      </c>
      <c r="BM65" s="39" t="str">
        <f t="shared" si="34"/>
        <v xml:space="preserve"> </v>
      </c>
      <c r="BN65" s="39" t="str">
        <f t="shared" si="35"/>
        <v>X</v>
      </c>
      <c r="BO65" s="39" t="str">
        <f t="shared" si="36"/>
        <v>X</v>
      </c>
      <c r="BP65" s="39" t="str">
        <f t="shared" si="36"/>
        <v>X</v>
      </c>
      <c r="BQ65" s="39" t="str">
        <f t="shared" si="36"/>
        <v>X</v>
      </c>
      <c r="BR65" s="39" t="str">
        <f t="shared" si="37"/>
        <v>X</v>
      </c>
      <c r="BS65" s="39" t="str">
        <f t="shared" si="37"/>
        <v>X</v>
      </c>
      <c r="BT65" s="39" t="str">
        <f t="shared" si="37"/>
        <v>X</v>
      </c>
      <c r="BU65" s="39" t="str">
        <f t="shared" si="37"/>
        <v>X</v>
      </c>
      <c r="BV65" s="39" t="str">
        <f t="shared" si="38"/>
        <v>X</v>
      </c>
      <c r="BW65" s="39" t="str">
        <f t="shared" si="33"/>
        <v>X</v>
      </c>
      <c r="BX65" s="39" t="str">
        <f t="shared" si="33"/>
        <v>X</v>
      </c>
      <c r="BY65" s="39" t="str">
        <f t="shared" si="33"/>
        <v>X</v>
      </c>
    </row>
    <row r="66" spans="1:77" x14ac:dyDescent="0.25">
      <c r="A66" s="41" t="s">
        <v>456</v>
      </c>
      <c r="B66" s="38" t="s">
        <v>58</v>
      </c>
      <c r="C66" s="38" t="s">
        <v>58</v>
      </c>
      <c r="D66" s="38" t="s">
        <v>58</v>
      </c>
      <c r="E66" s="39" t="str">
        <f t="shared" si="4"/>
        <v>X</v>
      </c>
      <c r="F66" s="39" t="str">
        <f t="shared" si="5"/>
        <v>X</v>
      </c>
      <c r="G66" s="39" t="str">
        <f t="shared" si="6"/>
        <v>X</v>
      </c>
      <c r="H66" s="39" t="str">
        <f t="shared" si="7"/>
        <v>X</v>
      </c>
      <c r="I66" s="39" t="str">
        <f t="shared" si="40"/>
        <v>X</v>
      </c>
      <c r="J66" s="39" t="str">
        <f t="shared" si="40"/>
        <v>X</v>
      </c>
      <c r="K66" s="39" t="str">
        <f t="shared" si="8"/>
        <v>X</v>
      </c>
      <c r="L66" s="39" t="str">
        <f t="shared" si="9"/>
        <v>X</v>
      </c>
      <c r="M66" s="39" t="str">
        <f t="shared" si="10"/>
        <v>X</v>
      </c>
      <c r="N66" s="39" t="str">
        <f t="shared" si="11"/>
        <v>X</v>
      </c>
      <c r="O66" s="39" t="str">
        <f t="shared" si="11"/>
        <v>X</v>
      </c>
      <c r="P66" s="39" t="str">
        <f t="shared" si="11"/>
        <v>X</v>
      </c>
      <c r="Q66" s="39" t="str">
        <f t="shared" si="12"/>
        <v>X</v>
      </c>
      <c r="R66" s="39" t="str">
        <f t="shared" si="13"/>
        <v>X</v>
      </c>
      <c r="S66" s="39" t="str">
        <f t="shared" si="14"/>
        <v>X</v>
      </c>
      <c r="T66" s="39" t="str">
        <f t="shared" si="15"/>
        <v>X</v>
      </c>
      <c r="U66" s="39" t="str">
        <f t="shared" si="16"/>
        <v>X</v>
      </c>
      <c r="V66" s="39" t="str">
        <f t="shared" si="41"/>
        <v>X</v>
      </c>
      <c r="W66" s="39" t="str">
        <f t="shared" si="41"/>
        <v>X</v>
      </c>
      <c r="X66" s="39" t="s">
        <v>592</v>
      </c>
      <c r="Y66" s="39" t="s">
        <v>592</v>
      </c>
      <c r="Z66" s="39" t="s">
        <v>592</v>
      </c>
      <c r="AA66" s="39" t="s">
        <v>592</v>
      </c>
      <c r="AB66" s="39" t="s">
        <v>58</v>
      </c>
      <c r="AC66" s="39" t="str">
        <f t="shared" si="18"/>
        <v>X</v>
      </c>
      <c r="AD66" s="39" t="str">
        <f t="shared" si="19"/>
        <v>X</v>
      </c>
      <c r="AE66" s="39" t="str">
        <f t="shared" si="19"/>
        <v>X</v>
      </c>
      <c r="AF66" s="39" t="str">
        <f t="shared" si="19"/>
        <v>X</v>
      </c>
      <c r="AG66" s="39" t="str">
        <f t="shared" si="19"/>
        <v>X</v>
      </c>
      <c r="AH66" s="39" t="str">
        <f t="shared" si="20"/>
        <v>X</v>
      </c>
      <c r="AI66" s="39" t="str">
        <f t="shared" si="21"/>
        <v>X</v>
      </c>
      <c r="AJ66" s="39" t="str">
        <f t="shared" si="22"/>
        <v>X</v>
      </c>
      <c r="AK66" s="39" t="str">
        <f t="shared" si="22"/>
        <v>X</v>
      </c>
      <c r="AL66" s="39" t="str">
        <f t="shared" si="23"/>
        <v>X</v>
      </c>
      <c r="AM66" s="39" t="str">
        <f t="shared" si="24"/>
        <v>X</v>
      </c>
      <c r="AN66" s="39" t="str">
        <f t="shared" si="24"/>
        <v>X</v>
      </c>
      <c r="AO66" s="39" t="str">
        <f t="shared" si="24"/>
        <v>X</v>
      </c>
      <c r="AP66" s="39" t="str">
        <f t="shared" si="42"/>
        <v>X</v>
      </c>
      <c r="AQ66" s="39" t="str">
        <f t="shared" si="42"/>
        <v>X</v>
      </c>
      <c r="AR66" s="39" t="str">
        <f t="shared" si="42"/>
        <v>X</v>
      </c>
      <c r="AS66" s="39" t="str">
        <f t="shared" si="42"/>
        <v>X</v>
      </c>
      <c r="AT66" s="39" t="str">
        <f t="shared" si="43"/>
        <v>X</v>
      </c>
      <c r="AU66" s="39" t="str">
        <f t="shared" si="43"/>
        <v>X</v>
      </c>
      <c r="AV66" s="39" t="str">
        <f t="shared" si="27"/>
        <v>X</v>
      </c>
      <c r="AW66" s="39" t="str">
        <f t="shared" si="27"/>
        <v>X</v>
      </c>
      <c r="AX66" s="39" t="str">
        <f t="shared" si="27"/>
        <v>X</v>
      </c>
      <c r="AY66" s="39" t="str">
        <f t="shared" si="28"/>
        <v>X</v>
      </c>
      <c r="AZ66" s="39" t="str">
        <f t="shared" si="28"/>
        <v>X</v>
      </c>
      <c r="BA66" s="39" t="str">
        <f t="shared" si="28"/>
        <v>X</v>
      </c>
      <c r="BB66" s="39" t="str">
        <f t="shared" si="28"/>
        <v>X</v>
      </c>
      <c r="BC66" s="39" t="str">
        <f t="shared" si="39"/>
        <v>X</v>
      </c>
      <c r="BD66" s="39" t="str">
        <f t="shared" si="29"/>
        <v>X</v>
      </c>
      <c r="BE66" s="39" t="str">
        <f t="shared" si="44"/>
        <v>X</v>
      </c>
      <c r="BF66" s="39" t="str">
        <f t="shared" si="44"/>
        <v>X</v>
      </c>
      <c r="BG66" s="39" t="str">
        <f t="shared" si="44"/>
        <v>X</v>
      </c>
      <c r="BH66" s="39" t="str">
        <f t="shared" si="44"/>
        <v>X</v>
      </c>
      <c r="BI66" s="39" t="str">
        <f t="shared" si="31"/>
        <v>X</v>
      </c>
      <c r="BJ66" s="39" t="str">
        <f t="shared" si="32"/>
        <v>X</v>
      </c>
      <c r="BK66" s="39" t="str">
        <f t="shared" si="34"/>
        <v>X</v>
      </c>
      <c r="BL66" s="39" t="str">
        <f t="shared" si="34"/>
        <v>X</v>
      </c>
      <c r="BM66" s="39" t="str">
        <f t="shared" si="34"/>
        <v>X</v>
      </c>
      <c r="BN66" s="39" t="str">
        <f t="shared" si="35"/>
        <v>X</v>
      </c>
      <c r="BO66" s="39" t="str">
        <f t="shared" si="36"/>
        <v>X</v>
      </c>
      <c r="BP66" s="39" t="str">
        <f t="shared" si="36"/>
        <v>X</v>
      </c>
      <c r="BQ66" s="39" t="str">
        <f t="shared" si="36"/>
        <v>X</v>
      </c>
      <c r="BR66" s="39" t="str">
        <f t="shared" si="37"/>
        <v>X</v>
      </c>
      <c r="BS66" s="39" t="str">
        <f t="shared" si="37"/>
        <v>X</v>
      </c>
      <c r="BT66" s="39" t="str">
        <f t="shared" si="37"/>
        <v>X</v>
      </c>
      <c r="BU66" s="39" t="str">
        <f t="shared" si="37"/>
        <v>X</v>
      </c>
      <c r="BV66" s="39" t="str">
        <f t="shared" si="38"/>
        <v>X</v>
      </c>
      <c r="BW66" s="39" t="str">
        <f t="shared" si="33"/>
        <v>X</v>
      </c>
      <c r="BX66" s="39" t="str">
        <f t="shared" si="33"/>
        <v>X</v>
      </c>
      <c r="BY66" s="39" t="str">
        <f t="shared" si="33"/>
        <v>X</v>
      </c>
    </row>
    <row r="67" spans="1:77" x14ac:dyDescent="0.25">
      <c r="A67" s="41" t="s">
        <v>457</v>
      </c>
      <c r="B67" s="38" t="s">
        <v>58</v>
      </c>
      <c r="C67" s="40"/>
      <c r="D67" s="40"/>
      <c r="E67" s="39" t="str">
        <f t="shared" si="4"/>
        <v>X</v>
      </c>
      <c r="F67" s="46" t="s">
        <v>592</v>
      </c>
      <c r="G67" s="39" t="str">
        <f t="shared" si="6"/>
        <v>X</v>
      </c>
      <c r="H67" s="39" t="str">
        <f t="shared" si="7"/>
        <v>X</v>
      </c>
      <c r="I67" s="39" t="str">
        <f t="shared" si="40"/>
        <v xml:space="preserve"> </v>
      </c>
      <c r="J67" s="39" t="str">
        <f t="shared" si="40"/>
        <v xml:space="preserve"> </v>
      </c>
      <c r="K67" s="39" t="str">
        <f t="shared" si="8"/>
        <v xml:space="preserve"> </v>
      </c>
      <c r="L67" s="39" t="str">
        <f t="shared" si="9"/>
        <v>X</v>
      </c>
      <c r="M67" s="39" t="str">
        <f t="shared" si="10"/>
        <v xml:space="preserve"> </v>
      </c>
      <c r="N67" s="39" t="str">
        <f t="shared" si="11"/>
        <v>X</v>
      </c>
      <c r="O67" s="39" t="str">
        <f t="shared" si="11"/>
        <v>X</v>
      </c>
      <c r="P67" s="39" t="str">
        <f t="shared" si="11"/>
        <v>X</v>
      </c>
      <c r="Q67" s="39" t="str">
        <f t="shared" si="12"/>
        <v>X</v>
      </c>
      <c r="R67" s="39" t="str">
        <f t="shared" si="13"/>
        <v xml:space="preserve"> </v>
      </c>
      <c r="S67" s="39" t="str">
        <f t="shared" si="14"/>
        <v xml:space="preserve"> </v>
      </c>
      <c r="T67" s="39" t="str">
        <f t="shared" si="15"/>
        <v xml:space="preserve"> </v>
      </c>
      <c r="U67" s="39" t="str">
        <f t="shared" si="16"/>
        <v xml:space="preserve"> </v>
      </c>
      <c r="V67" s="39" t="str">
        <f t="shared" si="41"/>
        <v>X</v>
      </c>
      <c r="W67" s="39" t="str">
        <f t="shared" si="41"/>
        <v>X</v>
      </c>
      <c r="X67" s="39" t="s">
        <v>592</v>
      </c>
      <c r="Y67" s="39" t="s">
        <v>592</v>
      </c>
      <c r="Z67" s="39" t="s">
        <v>592</v>
      </c>
      <c r="AA67" s="39" t="s">
        <v>592</v>
      </c>
      <c r="AB67" s="39" t="s">
        <v>592</v>
      </c>
      <c r="AC67" s="39" t="str">
        <f t="shared" si="18"/>
        <v>X</v>
      </c>
      <c r="AD67" s="39" t="str">
        <f t="shared" si="19"/>
        <v xml:space="preserve"> </v>
      </c>
      <c r="AE67" s="39" t="str">
        <f t="shared" si="19"/>
        <v xml:space="preserve"> </v>
      </c>
      <c r="AF67" s="39" t="str">
        <f t="shared" si="19"/>
        <v xml:space="preserve"> </v>
      </c>
      <c r="AG67" s="39" t="str">
        <f t="shared" si="19"/>
        <v xml:space="preserve"> </v>
      </c>
      <c r="AH67" s="39" t="str">
        <f t="shared" si="20"/>
        <v xml:space="preserve"> </v>
      </c>
      <c r="AI67" s="39" t="str">
        <f t="shared" si="21"/>
        <v>X</v>
      </c>
      <c r="AJ67" s="39" t="str">
        <f t="shared" si="22"/>
        <v xml:space="preserve"> </v>
      </c>
      <c r="AK67" s="39" t="str">
        <f t="shared" si="22"/>
        <v xml:space="preserve"> </v>
      </c>
      <c r="AL67" s="39" t="str">
        <f t="shared" si="23"/>
        <v xml:space="preserve"> </v>
      </c>
      <c r="AM67" s="39" t="str">
        <f t="shared" si="24"/>
        <v>X</v>
      </c>
      <c r="AN67" s="39" t="str">
        <f t="shared" si="24"/>
        <v>X</v>
      </c>
      <c r="AO67" s="39" t="str">
        <f t="shared" si="24"/>
        <v>X</v>
      </c>
      <c r="AP67" s="39" t="str">
        <f t="shared" si="42"/>
        <v xml:space="preserve"> </v>
      </c>
      <c r="AQ67" s="39" t="str">
        <f t="shared" si="42"/>
        <v xml:space="preserve"> </v>
      </c>
      <c r="AR67" s="39" t="str">
        <f t="shared" si="42"/>
        <v xml:space="preserve"> </v>
      </c>
      <c r="AS67" s="39" t="str">
        <f t="shared" si="42"/>
        <v xml:space="preserve"> </v>
      </c>
      <c r="AT67" s="39" t="str">
        <f t="shared" si="43"/>
        <v>X</v>
      </c>
      <c r="AU67" s="39" t="str">
        <f t="shared" si="43"/>
        <v>X</v>
      </c>
      <c r="AV67" s="39" t="str">
        <f t="shared" si="27"/>
        <v xml:space="preserve"> </v>
      </c>
      <c r="AW67" s="39" t="str">
        <f t="shared" si="27"/>
        <v xml:space="preserve"> </v>
      </c>
      <c r="AX67" s="39" t="str">
        <f t="shared" si="27"/>
        <v xml:space="preserve"> </v>
      </c>
      <c r="AY67" s="39" t="str">
        <f t="shared" si="28"/>
        <v xml:space="preserve"> </v>
      </c>
      <c r="AZ67" s="39" t="str">
        <f t="shared" si="28"/>
        <v xml:space="preserve"> </v>
      </c>
      <c r="BA67" s="39" t="str">
        <f t="shared" si="28"/>
        <v xml:space="preserve"> </v>
      </c>
      <c r="BB67" s="39" t="str">
        <f t="shared" si="28"/>
        <v xml:space="preserve"> </v>
      </c>
      <c r="BC67" s="39" t="str">
        <f t="shared" si="39"/>
        <v xml:space="preserve"> </v>
      </c>
      <c r="BD67" s="39" t="str">
        <f t="shared" si="29"/>
        <v xml:space="preserve"> </v>
      </c>
      <c r="BE67" s="39" t="str">
        <f t="shared" si="44"/>
        <v xml:space="preserve"> </v>
      </c>
      <c r="BF67" s="39" t="str">
        <f t="shared" si="44"/>
        <v xml:space="preserve"> </v>
      </c>
      <c r="BG67" s="39" t="str">
        <f t="shared" si="44"/>
        <v xml:space="preserve"> </v>
      </c>
      <c r="BH67" s="39" t="str">
        <f t="shared" si="44"/>
        <v xml:space="preserve"> </v>
      </c>
      <c r="BI67" s="39" t="str">
        <f t="shared" si="31"/>
        <v>X</v>
      </c>
      <c r="BJ67" s="39" t="str">
        <f t="shared" si="32"/>
        <v>X</v>
      </c>
      <c r="BK67" s="39" t="str">
        <f t="shared" si="34"/>
        <v xml:space="preserve"> </v>
      </c>
      <c r="BL67" s="39" t="str">
        <f t="shared" si="34"/>
        <v xml:space="preserve"> </v>
      </c>
      <c r="BM67" s="39" t="str">
        <f t="shared" si="34"/>
        <v xml:space="preserve"> </v>
      </c>
      <c r="BN67" s="39" t="str">
        <f t="shared" si="35"/>
        <v>X</v>
      </c>
      <c r="BO67" s="39" t="str">
        <f t="shared" si="36"/>
        <v>X</v>
      </c>
      <c r="BP67" s="39" t="str">
        <f t="shared" si="36"/>
        <v>X</v>
      </c>
      <c r="BQ67" s="39" t="str">
        <f t="shared" si="36"/>
        <v>X</v>
      </c>
      <c r="BR67" s="39" t="str">
        <f t="shared" si="37"/>
        <v>X</v>
      </c>
      <c r="BS67" s="39" t="str">
        <f t="shared" si="37"/>
        <v>X</v>
      </c>
      <c r="BT67" s="39" t="str">
        <f t="shared" si="37"/>
        <v>X</v>
      </c>
      <c r="BU67" s="39" t="str">
        <f t="shared" si="37"/>
        <v>X</v>
      </c>
      <c r="BV67" s="39" t="str">
        <f t="shared" si="38"/>
        <v>X</v>
      </c>
      <c r="BW67" s="39" t="str">
        <f t="shared" si="33"/>
        <v>X</v>
      </c>
      <c r="BX67" s="39" t="str">
        <f t="shared" si="33"/>
        <v>X</v>
      </c>
      <c r="BY67" s="39" t="str">
        <f t="shared" si="33"/>
        <v>X</v>
      </c>
    </row>
    <row r="68" spans="1:77" x14ac:dyDescent="0.25">
      <c r="A68" s="41" t="s">
        <v>397</v>
      </c>
      <c r="B68" s="40"/>
      <c r="C68" s="40"/>
      <c r="D68" s="38" t="s">
        <v>58</v>
      </c>
      <c r="E68" s="39" t="str">
        <f t="shared" si="4"/>
        <v xml:space="preserve"> </v>
      </c>
      <c r="F68" s="46" t="str">
        <f t="shared" si="5"/>
        <v xml:space="preserve"> </v>
      </c>
      <c r="G68" s="39" t="str">
        <f t="shared" si="6"/>
        <v xml:space="preserve"> </v>
      </c>
      <c r="H68" s="39" t="str">
        <f t="shared" si="7"/>
        <v>X</v>
      </c>
      <c r="I68" s="39" t="str">
        <f t="shared" si="40"/>
        <v xml:space="preserve"> </v>
      </c>
      <c r="J68" s="39" t="str">
        <f t="shared" si="40"/>
        <v xml:space="preserve"> </v>
      </c>
      <c r="K68" s="39" t="str">
        <f t="shared" si="8"/>
        <v>X</v>
      </c>
      <c r="L68" s="39" t="str">
        <f t="shared" si="9"/>
        <v xml:space="preserve"> </v>
      </c>
      <c r="M68" s="39" t="str">
        <f t="shared" si="10"/>
        <v xml:space="preserve"> </v>
      </c>
      <c r="N68" s="39" t="str">
        <f t="shared" si="11"/>
        <v xml:space="preserve"> </v>
      </c>
      <c r="O68" s="39" t="str">
        <f t="shared" si="11"/>
        <v xml:space="preserve"> </v>
      </c>
      <c r="P68" s="39" t="str">
        <f t="shared" si="11"/>
        <v xml:space="preserve"> </v>
      </c>
      <c r="Q68" s="39" t="str">
        <f t="shared" si="12"/>
        <v xml:space="preserve"> </v>
      </c>
      <c r="R68" s="39" t="str">
        <f t="shared" si="13"/>
        <v>X</v>
      </c>
      <c r="S68" s="39" t="str">
        <f t="shared" si="14"/>
        <v>X</v>
      </c>
      <c r="T68" s="39" t="str">
        <f t="shared" si="15"/>
        <v>X</v>
      </c>
      <c r="U68" s="39" t="str">
        <f t="shared" si="16"/>
        <v>X</v>
      </c>
      <c r="V68" s="39" t="str">
        <f t="shared" si="41"/>
        <v xml:space="preserve"> </v>
      </c>
      <c r="W68" s="39" t="str">
        <f t="shared" si="41"/>
        <v xml:space="preserve"> </v>
      </c>
      <c r="X68" s="39" t="s">
        <v>592</v>
      </c>
      <c r="Y68" s="39" t="s">
        <v>592</v>
      </c>
      <c r="Z68" s="39" t="s">
        <v>592</v>
      </c>
      <c r="AA68" s="39" t="s">
        <v>592</v>
      </c>
      <c r="AB68" s="39" t="s">
        <v>58</v>
      </c>
      <c r="AC68" s="39" t="str">
        <f t="shared" si="18"/>
        <v xml:space="preserve"> </v>
      </c>
      <c r="AD68" s="39" t="str">
        <f t="shared" si="19"/>
        <v xml:space="preserve"> </v>
      </c>
      <c r="AE68" s="39" t="str">
        <f t="shared" si="19"/>
        <v xml:space="preserve"> </v>
      </c>
      <c r="AF68" s="39" t="str">
        <f t="shared" si="19"/>
        <v xml:space="preserve"> </v>
      </c>
      <c r="AG68" s="39" t="str">
        <f t="shared" si="19"/>
        <v xml:space="preserve"> </v>
      </c>
      <c r="AH68" s="39" t="str">
        <f t="shared" si="20"/>
        <v xml:space="preserve"> </v>
      </c>
      <c r="AI68" s="39" t="str">
        <f t="shared" si="21"/>
        <v xml:space="preserve"> </v>
      </c>
      <c r="AJ68" s="39" t="str">
        <f t="shared" si="22"/>
        <v xml:space="preserve"> </v>
      </c>
      <c r="AK68" s="39" t="str">
        <f t="shared" si="22"/>
        <v xml:space="preserve"> </v>
      </c>
      <c r="AL68" s="39" t="str">
        <f t="shared" si="23"/>
        <v xml:space="preserve"> </v>
      </c>
      <c r="AM68" s="39" t="str">
        <f t="shared" si="24"/>
        <v xml:space="preserve"> </v>
      </c>
      <c r="AN68" s="39" t="str">
        <f t="shared" si="24"/>
        <v xml:space="preserve"> </v>
      </c>
      <c r="AO68" s="39" t="str">
        <f t="shared" si="24"/>
        <v xml:space="preserve"> </v>
      </c>
      <c r="AP68" s="39" t="str">
        <f t="shared" si="42"/>
        <v xml:space="preserve"> </v>
      </c>
      <c r="AQ68" s="39" t="str">
        <f t="shared" si="42"/>
        <v xml:space="preserve"> </v>
      </c>
      <c r="AR68" s="39" t="str">
        <f t="shared" si="42"/>
        <v xml:space="preserve"> </v>
      </c>
      <c r="AS68" s="39" t="str">
        <f t="shared" si="42"/>
        <v xml:space="preserve"> </v>
      </c>
      <c r="AT68" s="39" t="str">
        <f t="shared" si="43"/>
        <v xml:space="preserve"> </v>
      </c>
      <c r="AU68" s="39" t="str">
        <f t="shared" si="43"/>
        <v xml:space="preserve"> </v>
      </c>
      <c r="AV68" s="39" t="str">
        <f t="shared" si="27"/>
        <v xml:space="preserve"> </v>
      </c>
      <c r="AW68" s="39" t="str">
        <f t="shared" si="27"/>
        <v xml:space="preserve"> </v>
      </c>
      <c r="AX68" s="39" t="str">
        <f t="shared" si="27"/>
        <v xml:space="preserve"> </v>
      </c>
      <c r="AY68" s="39" t="str">
        <f t="shared" si="28"/>
        <v>X</v>
      </c>
      <c r="AZ68" s="39" t="str">
        <f t="shared" si="28"/>
        <v>X</v>
      </c>
      <c r="BA68" s="39" t="str">
        <f t="shared" si="28"/>
        <v>X</v>
      </c>
      <c r="BB68" s="39" t="str">
        <f t="shared" si="28"/>
        <v>X</v>
      </c>
      <c r="BC68" s="39" t="str">
        <f t="shared" si="39"/>
        <v>X</v>
      </c>
      <c r="BD68" s="39" t="str">
        <f t="shared" si="29"/>
        <v>X</v>
      </c>
      <c r="BE68" s="39" t="str">
        <f t="shared" si="44"/>
        <v>X</v>
      </c>
      <c r="BF68" s="39" t="str">
        <f t="shared" si="44"/>
        <v>X</v>
      </c>
      <c r="BG68" s="39" t="str">
        <f t="shared" si="44"/>
        <v>X</v>
      </c>
      <c r="BH68" s="39" t="str">
        <f t="shared" si="44"/>
        <v>X</v>
      </c>
      <c r="BI68" s="39" t="str">
        <f t="shared" si="31"/>
        <v xml:space="preserve"> </v>
      </c>
      <c r="BJ68" s="39" t="str">
        <f t="shared" si="32"/>
        <v>X</v>
      </c>
      <c r="BK68" s="39" t="str">
        <f t="shared" si="34"/>
        <v>X</v>
      </c>
      <c r="BL68" s="39" t="str">
        <f t="shared" si="34"/>
        <v>X</v>
      </c>
      <c r="BM68" s="39" t="str">
        <f t="shared" si="34"/>
        <v>X</v>
      </c>
      <c r="BN68" s="39" t="str">
        <f t="shared" si="35"/>
        <v xml:space="preserve"> </v>
      </c>
      <c r="BO68" s="39" t="str">
        <f t="shared" si="36"/>
        <v xml:space="preserve"> </v>
      </c>
      <c r="BP68" s="39" t="str">
        <f t="shared" si="36"/>
        <v xml:space="preserve"> </v>
      </c>
      <c r="BQ68" s="39" t="str">
        <f t="shared" si="36"/>
        <v xml:space="preserve"> </v>
      </c>
      <c r="BR68" s="39" t="str">
        <f t="shared" si="37"/>
        <v xml:space="preserve"> </v>
      </c>
      <c r="BS68" s="39" t="str">
        <f t="shared" si="37"/>
        <v xml:space="preserve"> </v>
      </c>
      <c r="BT68" s="39" t="str">
        <f t="shared" si="37"/>
        <v xml:space="preserve"> </v>
      </c>
      <c r="BU68" s="39" t="str">
        <f t="shared" si="37"/>
        <v xml:space="preserve"> </v>
      </c>
      <c r="BV68" s="39" t="str">
        <f t="shared" si="38"/>
        <v xml:space="preserve"> </v>
      </c>
      <c r="BW68" s="39" t="str">
        <f t="shared" si="33"/>
        <v xml:space="preserve"> </v>
      </c>
      <c r="BX68" s="39" t="str">
        <f t="shared" si="33"/>
        <v xml:space="preserve"> </v>
      </c>
      <c r="BY68" s="39" t="str">
        <f t="shared" si="33"/>
        <v xml:space="preserve"> </v>
      </c>
    </row>
    <row r="69" spans="1:77" x14ac:dyDescent="0.25">
      <c r="A69" s="41" t="s">
        <v>621</v>
      </c>
      <c r="B69" s="38" t="s">
        <v>58</v>
      </c>
      <c r="C69" s="40"/>
      <c r="D69" s="38" t="s">
        <v>58</v>
      </c>
      <c r="E69" s="39" t="str">
        <f t="shared" si="4"/>
        <v>X</v>
      </c>
      <c r="F69" s="46" t="s">
        <v>592</v>
      </c>
      <c r="G69" s="39" t="str">
        <f t="shared" si="6"/>
        <v>X</v>
      </c>
      <c r="H69" s="39" t="str">
        <f t="shared" si="7"/>
        <v>X</v>
      </c>
      <c r="I69" s="39" t="str">
        <f t="shared" si="40"/>
        <v xml:space="preserve"> </v>
      </c>
      <c r="J69" s="39" t="str">
        <f t="shared" si="40"/>
        <v xml:space="preserve"> </v>
      </c>
      <c r="K69" s="39" t="str">
        <f t="shared" si="8"/>
        <v>X</v>
      </c>
      <c r="L69" s="39" t="str">
        <f t="shared" si="9"/>
        <v>X</v>
      </c>
      <c r="M69" s="39" t="str">
        <f t="shared" si="10"/>
        <v xml:space="preserve"> </v>
      </c>
      <c r="N69" s="39" t="str">
        <f t="shared" si="11"/>
        <v>X</v>
      </c>
      <c r="O69" s="39" t="str">
        <f t="shared" si="11"/>
        <v>X</v>
      </c>
      <c r="P69" s="39" t="str">
        <f t="shared" si="11"/>
        <v>X</v>
      </c>
      <c r="Q69" s="39" t="str">
        <f t="shared" si="12"/>
        <v>X</v>
      </c>
      <c r="R69" s="39" t="str">
        <f t="shared" si="13"/>
        <v>X</v>
      </c>
      <c r="S69" s="39" t="str">
        <f t="shared" si="14"/>
        <v>X</v>
      </c>
      <c r="T69" s="39" t="str">
        <f t="shared" si="15"/>
        <v>X</v>
      </c>
      <c r="U69" s="39" t="str">
        <f t="shared" si="16"/>
        <v>X</v>
      </c>
      <c r="V69" s="39" t="str">
        <f t="shared" si="41"/>
        <v>X</v>
      </c>
      <c r="W69" s="39" t="str">
        <f t="shared" si="41"/>
        <v>X</v>
      </c>
      <c r="X69" s="39" t="s">
        <v>592</v>
      </c>
      <c r="Y69" s="39" t="s">
        <v>592</v>
      </c>
      <c r="Z69" s="39" t="s">
        <v>592</v>
      </c>
      <c r="AA69" s="39" t="s">
        <v>592</v>
      </c>
      <c r="AB69" s="39" t="s">
        <v>58</v>
      </c>
      <c r="AC69" s="39" t="str">
        <f t="shared" si="18"/>
        <v>X</v>
      </c>
      <c r="AD69" s="39" t="str">
        <f t="shared" si="19"/>
        <v xml:space="preserve"> </v>
      </c>
      <c r="AE69" s="39" t="str">
        <f t="shared" si="19"/>
        <v xml:space="preserve"> </v>
      </c>
      <c r="AF69" s="39" t="str">
        <f t="shared" si="19"/>
        <v xml:space="preserve"> </v>
      </c>
      <c r="AG69" s="39" t="str">
        <f t="shared" si="19"/>
        <v xml:space="preserve"> </v>
      </c>
      <c r="AH69" s="39" t="str">
        <f t="shared" si="20"/>
        <v xml:space="preserve"> </v>
      </c>
      <c r="AI69" s="39" t="str">
        <f t="shared" si="21"/>
        <v>X</v>
      </c>
      <c r="AJ69" s="39" t="str">
        <f t="shared" si="22"/>
        <v xml:space="preserve"> </v>
      </c>
      <c r="AK69" s="39" t="str">
        <f t="shared" si="22"/>
        <v xml:space="preserve"> </v>
      </c>
      <c r="AL69" s="39" t="str">
        <f t="shared" si="23"/>
        <v xml:space="preserve"> </v>
      </c>
      <c r="AM69" s="39" t="str">
        <f t="shared" si="24"/>
        <v>X</v>
      </c>
      <c r="AN69" s="39" t="str">
        <f t="shared" si="24"/>
        <v>X</v>
      </c>
      <c r="AO69" s="39" t="str">
        <f t="shared" si="24"/>
        <v>X</v>
      </c>
      <c r="AP69" s="39" t="str">
        <f t="shared" si="42"/>
        <v xml:space="preserve"> </v>
      </c>
      <c r="AQ69" s="39" t="str">
        <f t="shared" si="42"/>
        <v xml:space="preserve"> </v>
      </c>
      <c r="AR69" s="39" t="str">
        <f t="shared" si="42"/>
        <v xml:space="preserve"> </v>
      </c>
      <c r="AS69" s="39" t="str">
        <f t="shared" si="42"/>
        <v xml:space="preserve"> </v>
      </c>
      <c r="AT69" s="39" t="str">
        <f t="shared" si="43"/>
        <v>X</v>
      </c>
      <c r="AU69" s="39" t="str">
        <f t="shared" si="43"/>
        <v>X</v>
      </c>
      <c r="AV69" s="39" t="str">
        <f t="shared" si="27"/>
        <v xml:space="preserve"> </v>
      </c>
      <c r="AW69" s="39" t="str">
        <f t="shared" si="27"/>
        <v xml:space="preserve"> </v>
      </c>
      <c r="AX69" s="39" t="str">
        <f t="shared" si="27"/>
        <v xml:space="preserve"> </v>
      </c>
      <c r="AY69" s="39" t="str">
        <f t="shared" si="28"/>
        <v>X</v>
      </c>
      <c r="AZ69" s="39" t="str">
        <f t="shared" si="28"/>
        <v>X</v>
      </c>
      <c r="BA69" s="39" t="str">
        <f t="shared" si="28"/>
        <v>X</v>
      </c>
      <c r="BB69" s="39" t="str">
        <f t="shared" si="28"/>
        <v>X</v>
      </c>
      <c r="BC69" s="39" t="str">
        <f t="shared" si="39"/>
        <v>X</v>
      </c>
      <c r="BD69" s="39" t="str">
        <f t="shared" si="29"/>
        <v>X</v>
      </c>
      <c r="BE69" s="39" t="str">
        <f t="shared" si="44"/>
        <v>X</v>
      </c>
      <c r="BF69" s="39" t="str">
        <f t="shared" si="44"/>
        <v>X</v>
      </c>
      <c r="BG69" s="39" t="str">
        <f t="shared" si="44"/>
        <v>X</v>
      </c>
      <c r="BH69" s="39" t="str">
        <f t="shared" si="44"/>
        <v>X</v>
      </c>
      <c r="BI69" s="39" t="str">
        <f t="shared" si="31"/>
        <v>X</v>
      </c>
      <c r="BJ69" s="39" t="str">
        <f t="shared" si="32"/>
        <v>X</v>
      </c>
      <c r="BK69" s="39" t="str">
        <f t="shared" si="34"/>
        <v>X</v>
      </c>
      <c r="BL69" s="39" t="str">
        <f t="shared" si="34"/>
        <v>X</v>
      </c>
      <c r="BM69" s="39" t="str">
        <f t="shared" si="34"/>
        <v>X</v>
      </c>
      <c r="BN69" s="39" t="str">
        <f t="shared" si="35"/>
        <v>X</v>
      </c>
      <c r="BO69" s="39" t="str">
        <f t="shared" si="36"/>
        <v>X</v>
      </c>
      <c r="BP69" s="39" t="str">
        <f t="shared" si="36"/>
        <v>X</v>
      </c>
      <c r="BQ69" s="39" t="str">
        <f t="shared" si="36"/>
        <v>X</v>
      </c>
      <c r="BR69" s="39" t="str">
        <f t="shared" si="37"/>
        <v>X</v>
      </c>
      <c r="BS69" s="39" t="str">
        <f t="shared" si="37"/>
        <v>X</v>
      </c>
      <c r="BT69" s="39" t="str">
        <f t="shared" si="37"/>
        <v>X</v>
      </c>
      <c r="BU69" s="39" t="str">
        <f t="shared" si="37"/>
        <v>X</v>
      </c>
      <c r="BV69" s="39" t="str">
        <f t="shared" si="38"/>
        <v>X</v>
      </c>
      <c r="BW69" s="39" t="str">
        <f t="shared" si="33"/>
        <v>X</v>
      </c>
      <c r="BX69" s="39" t="str">
        <f t="shared" si="33"/>
        <v>X</v>
      </c>
      <c r="BY69" s="39" t="str">
        <f t="shared" si="33"/>
        <v>X</v>
      </c>
    </row>
    <row r="70" spans="1:77" x14ac:dyDescent="0.25">
      <c r="A70" s="41" t="s">
        <v>625</v>
      </c>
      <c r="B70" s="38" t="s">
        <v>58</v>
      </c>
      <c r="C70" s="40"/>
      <c r="D70" s="40"/>
      <c r="E70" s="39" t="str">
        <f t="shared" si="4"/>
        <v>X</v>
      </c>
      <c r="F70" s="46" t="s">
        <v>592</v>
      </c>
      <c r="G70" s="39" t="str">
        <f t="shared" si="6"/>
        <v>X</v>
      </c>
      <c r="H70" s="39" t="str">
        <f t="shared" si="7"/>
        <v>X</v>
      </c>
      <c r="I70" s="39" t="str">
        <f t="shared" si="40"/>
        <v xml:space="preserve"> </v>
      </c>
      <c r="J70" s="39" t="str">
        <f t="shared" si="40"/>
        <v xml:space="preserve"> </v>
      </c>
      <c r="K70" s="39" t="str">
        <f t="shared" si="8"/>
        <v xml:space="preserve"> </v>
      </c>
      <c r="L70" s="39" t="str">
        <f t="shared" si="9"/>
        <v>X</v>
      </c>
      <c r="M70" s="39" t="str">
        <f t="shared" si="10"/>
        <v xml:space="preserve"> </v>
      </c>
      <c r="N70" s="39" t="str">
        <f t="shared" si="11"/>
        <v>X</v>
      </c>
      <c r="O70" s="39" t="str">
        <f t="shared" si="11"/>
        <v>X</v>
      </c>
      <c r="P70" s="39" t="str">
        <f t="shared" si="11"/>
        <v>X</v>
      </c>
      <c r="Q70" s="39" t="str">
        <f t="shared" si="12"/>
        <v>X</v>
      </c>
      <c r="R70" s="39" t="str">
        <f t="shared" si="13"/>
        <v xml:space="preserve"> </v>
      </c>
      <c r="S70" s="39" t="str">
        <f t="shared" si="14"/>
        <v xml:space="preserve"> </v>
      </c>
      <c r="T70" s="39" t="str">
        <f t="shared" si="15"/>
        <v xml:space="preserve"> </v>
      </c>
      <c r="U70" s="39" t="str">
        <f t="shared" si="16"/>
        <v xml:space="preserve"> </v>
      </c>
      <c r="V70" s="39" t="str">
        <f t="shared" si="41"/>
        <v>X</v>
      </c>
      <c r="W70" s="39" t="str">
        <f t="shared" si="41"/>
        <v>X</v>
      </c>
      <c r="X70" s="39" t="s">
        <v>592</v>
      </c>
      <c r="Y70" s="39" t="s">
        <v>592</v>
      </c>
      <c r="Z70" s="39" t="s">
        <v>592</v>
      </c>
      <c r="AA70" s="39" t="s">
        <v>592</v>
      </c>
      <c r="AB70" s="39" t="s">
        <v>592</v>
      </c>
      <c r="AC70" s="39" t="str">
        <f t="shared" si="18"/>
        <v>X</v>
      </c>
      <c r="AD70" s="39" t="str">
        <f t="shared" si="19"/>
        <v xml:space="preserve"> </v>
      </c>
      <c r="AE70" s="39" t="str">
        <f t="shared" si="19"/>
        <v xml:space="preserve"> </v>
      </c>
      <c r="AF70" s="39" t="str">
        <f t="shared" si="19"/>
        <v xml:space="preserve"> </v>
      </c>
      <c r="AG70" s="39" t="str">
        <f t="shared" ref="AG70:AH123" si="45">IF(OR($C70="x",$C70=" "),"X"," ")</f>
        <v xml:space="preserve"> </v>
      </c>
      <c r="AH70" s="39" t="str">
        <f t="shared" si="20"/>
        <v xml:space="preserve"> </v>
      </c>
      <c r="AI70" s="39" t="str">
        <f t="shared" si="21"/>
        <v>X</v>
      </c>
      <c r="AJ70" s="39" t="str">
        <f t="shared" si="22"/>
        <v xml:space="preserve"> </v>
      </c>
      <c r="AK70" s="39" t="str">
        <f t="shared" si="22"/>
        <v xml:space="preserve"> </v>
      </c>
      <c r="AL70" s="39" t="str">
        <f t="shared" si="23"/>
        <v xml:space="preserve"> </v>
      </c>
      <c r="AM70" s="39" t="str">
        <f t="shared" si="24"/>
        <v>X</v>
      </c>
      <c r="AN70" s="39" t="str">
        <f t="shared" si="24"/>
        <v>X</v>
      </c>
      <c r="AO70" s="39" t="str">
        <f t="shared" si="24"/>
        <v>X</v>
      </c>
      <c r="AP70" s="39" t="str">
        <f t="shared" si="42"/>
        <v xml:space="preserve"> </v>
      </c>
      <c r="AQ70" s="39" t="str">
        <f t="shared" si="42"/>
        <v xml:space="preserve"> </v>
      </c>
      <c r="AR70" s="39" t="str">
        <f t="shared" si="42"/>
        <v xml:space="preserve"> </v>
      </c>
      <c r="AS70" s="39" t="str">
        <f t="shared" si="42"/>
        <v xml:space="preserve"> </v>
      </c>
      <c r="AT70" s="39" t="str">
        <f t="shared" si="43"/>
        <v>X</v>
      </c>
      <c r="AU70" s="39" t="str">
        <f t="shared" si="43"/>
        <v>X</v>
      </c>
      <c r="AV70" s="39" t="str">
        <f t="shared" si="27"/>
        <v xml:space="preserve"> </v>
      </c>
      <c r="AW70" s="39" t="str">
        <f t="shared" si="27"/>
        <v xml:space="preserve"> </v>
      </c>
      <c r="AX70" s="39" t="str">
        <f t="shared" si="27"/>
        <v xml:space="preserve"> </v>
      </c>
      <c r="AY70" s="39" t="str">
        <f t="shared" si="28"/>
        <v xml:space="preserve"> </v>
      </c>
      <c r="AZ70" s="39" t="str">
        <f t="shared" si="28"/>
        <v xml:space="preserve"> </v>
      </c>
      <c r="BA70" s="39" t="str">
        <f t="shared" si="28"/>
        <v xml:space="preserve"> </v>
      </c>
      <c r="BB70" s="39" t="str">
        <f t="shared" si="28"/>
        <v xml:space="preserve"> </v>
      </c>
      <c r="BC70" s="39" t="str">
        <f t="shared" si="39"/>
        <v xml:space="preserve"> </v>
      </c>
      <c r="BD70" s="39" t="str">
        <f t="shared" si="29"/>
        <v xml:space="preserve"> </v>
      </c>
      <c r="BE70" s="39" t="str">
        <f t="shared" si="44"/>
        <v xml:space="preserve"> </v>
      </c>
      <c r="BF70" s="39" t="str">
        <f t="shared" si="44"/>
        <v xml:space="preserve"> </v>
      </c>
      <c r="BG70" s="39" t="str">
        <f t="shared" si="44"/>
        <v xml:space="preserve"> </v>
      </c>
      <c r="BH70" s="39" t="str">
        <f t="shared" si="44"/>
        <v xml:space="preserve"> </v>
      </c>
      <c r="BI70" s="39" t="str">
        <f t="shared" si="31"/>
        <v>X</v>
      </c>
      <c r="BJ70" s="39" t="str">
        <f t="shared" si="32"/>
        <v>X</v>
      </c>
      <c r="BK70" s="39" t="str">
        <f t="shared" si="34"/>
        <v xml:space="preserve"> </v>
      </c>
      <c r="BL70" s="39" t="str">
        <f t="shared" si="34"/>
        <v xml:space="preserve"> </v>
      </c>
      <c r="BM70" s="39" t="str">
        <f t="shared" si="34"/>
        <v xml:space="preserve"> </v>
      </c>
      <c r="BN70" s="39" t="str">
        <f t="shared" si="35"/>
        <v>X</v>
      </c>
      <c r="BO70" s="39" t="str">
        <f t="shared" si="36"/>
        <v>X</v>
      </c>
      <c r="BP70" s="39" t="str">
        <f t="shared" si="36"/>
        <v>X</v>
      </c>
      <c r="BQ70" s="39" t="str">
        <f t="shared" si="36"/>
        <v>X</v>
      </c>
      <c r="BR70" s="39" t="str">
        <f t="shared" si="37"/>
        <v>X</v>
      </c>
      <c r="BS70" s="39" t="str">
        <f t="shared" si="37"/>
        <v>X</v>
      </c>
      <c r="BT70" s="39" t="str">
        <f t="shared" si="37"/>
        <v>X</v>
      </c>
      <c r="BU70" s="39" t="str">
        <f t="shared" si="37"/>
        <v>X</v>
      </c>
      <c r="BV70" s="39" t="str">
        <f t="shared" si="38"/>
        <v>X</v>
      </c>
      <c r="BW70" s="39" t="str">
        <f t="shared" si="33"/>
        <v>X</v>
      </c>
      <c r="BX70" s="39" t="str">
        <f t="shared" si="33"/>
        <v>X</v>
      </c>
      <c r="BY70" s="39" t="str">
        <f t="shared" si="33"/>
        <v>X</v>
      </c>
    </row>
    <row r="71" spans="1:77" x14ac:dyDescent="0.25">
      <c r="A71" s="41" t="s">
        <v>398</v>
      </c>
      <c r="B71" s="38" t="s">
        <v>58</v>
      </c>
      <c r="C71" s="38" t="s">
        <v>58</v>
      </c>
      <c r="D71" s="38" t="s">
        <v>58</v>
      </c>
      <c r="E71" s="39" t="str">
        <f t="shared" ref="E71:E123" si="46">IF(OR($B71="x"),"X"," ")</f>
        <v>X</v>
      </c>
      <c r="F71" s="39" t="str">
        <f t="shared" ref="F71:F122" si="47">IF(OR(B71="x",C71="x"),"X"," ")</f>
        <v>X</v>
      </c>
      <c r="G71" s="39" t="str">
        <f t="shared" ref="G71:G123" si="48">IF(OR(B71="x",C71="x"),"X"," ")</f>
        <v>X</v>
      </c>
      <c r="H71" s="39" t="str">
        <f t="shared" ref="H71:H123" si="49">IF(OR(B71="x",D71="x"),"X"," ")</f>
        <v>X</v>
      </c>
      <c r="I71" s="39" t="str">
        <f t="shared" si="40"/>
        <v>X</v>
      </c>
      <c r="J71" s="39" t="str">
        <f t="shared" si="40"/>
        <v>X</v>
      </c>
      <c r="K71" s="39" t="str">
        <f t="shared" ref="K71:K123" si="50">IF(OR($D71="x",$D71=" "),"X"," ")</f>
        <v>X</v>
      </c>
      <c r="L71" s="39" t="str">
        <f t="shared" ref="L71:L123" si="51">IF(OR($B71="x"),"X"," ")</f>
        <v>X</v>
      </c>
      <c r="M71" s="39" t="str">
        <f t="shared" ref="M71:M123" si="52">IF(OR($C71="x"),"X"," ")</f>
        <v>X</v>
      </c>
      <c r="N71" s="39" t="str">
        <f t="shared" ref="N71:P123" si="53">IF(OR($B71="x"),"X"," ")</f>
        <v>X</v>
      </c>
      <c r="O71" s="39" t="str">
        <f t="shared" si="53"/>
        <v>X</v>
      </c>
      <c r="P71" s="39" t="str">
        <f t="shared" si="53"/>
        <v>X</v>
      </c>
      <c r="Q71" s="39" t="str">
        <f t="shared" ref="Q71:Q123" si="54">IF(OR(B71="x"),"X"," ")</f>
        <v>X</v>
      </c>
      <c r="R71" s="39" t="str">
        <f t="shared" ref="R71:R123" si="55">IF(OR(D71="x"),"X"," ")</f>
        <v>X</v>
      </c>
      <c r="S71" s="39" t="str">
        <f t="shared" ref="S71:S123" si="56">IF(OR(D71="x"),"X"," ")</f>
        <v>X</v>
      </c>
      <c r="T71" s="39" t="str">
        <f t="shared" ref="T71:T123" si="57">IF(OR(D71="x"),"X"," ")</f>
        <v>X</v>
      </c>
      <c r="U71" s="39" t="str">
        <f t="shared" ref="U71:U123" si="58">IF(OR(D71="x"),"X"," ")</f>
        <v>X</v>
      </c>
      <c r="V71" s="39" t="str">
        <f t="shared" ref="V71:W103" si="59">IF(OR($B71="x"),"X"," ")</f>
        <v>X</v>
      </c>
      <c r="W71" s="39" t="str">
        <f t="shared" si="59"/>
        <v>X</v>
      </c>
      <c r="X71" s="39" t="s">
        <v>58</v>
      </c>
      <c r="Y71" s="39" t="s">
        <v>58</v>
      </c>
      <c r="Z71" s="39" t="s">
        <v>58</v>
      </c>
      <c r="AA71" s="39" t="s">
        <v>58</v>
      </c>
      <c r="AB71" s="39" t="s">
        <v>58</v>
      </c>
      <c r="AC71" s="39" t="str">
        <f t="shared" ref="AC71:AC123" si="60">IF(OR($B71="x",$C71="X"),"X"," ")</f>
        <v>X</v>
      </c>
      <c r="AD71" s="39" t="str">
        <f t="shared" ref="AD71:AF123" si="61">IF(OR($C71="x",$C71=" "),"X"," ")</f>
        <v>X</v>
      </c>
      <c r="AE71" s="39" t="str">
        <f t="shared" si="61"/>
        <v>X</v>
      </c>
      <c r="AF71" s="39" t="str">
        <f t="shared" si="61"/>
        <v>X</v>
      </c>
      <c r="AG71" s="39" t="str">
        <f t="shared" si="45"/>
        <v>X</v>
      </c>
      <c r="AH71" s="39" t="str">
        <f t="shared" si="45"/>
        <v>X</v>
      </c>
      <c r="AI71" s="39" t="str">
        <f t="shared" ref="AI71:AI123" si="62">IF(OR($B71="x",$C71="X"),"X"," ")</f>
        <v>X</v>
      </c>
      <c r="AJ71" s="39" t="str">
        <f t="shared" ref="AJ71:AK123" si="63">IF(OR($C71="x",$C71=" "),"X"," ")</f>
        <v>X</v>
      </c>
      <c r="AK71" s="39" t="str">
        <f t="shared" si="63"/>
        <v>X</v>
      </c>
      <c r="AL71" s="39" t="str">
        <f t="shared" ref="AL71:AL123" si="64">IF(OR($C71="x"),"X"," ")</f>
        <v>X</v>
      </c>
      <c r="AM71" s="39" t="str">
        <f t="shared" ref="AM71:AO123" si="65">IF(OR($B71="x"),"X"," ")</f>
        <v>X</v>
      </c>
      <c r="AN71" s="39" t="str">
        <f t="shared" si="65"/>
        <v>X</v>
      </c>
      <c r="AO71" s="39" t="str">
        <f t="shared" si="65"/>
        <v>X</v>
      </c>
      <c r="AP71" s="39" t="str">
        <f t="shared" ref="AP71:AS103" si="66">IF(OR($C71="x"),"X"," ")</f>
        <v>X</v>
      </c>
      <c r="AQ71" s="39" t="str">
        <f t="shared" si="66"/>
        <v>X</v>
      </c>
      <c r="AR71" s="39" t="str">
        <f t="shared" si="66"/>
        <v>X</v>
      </c>
      <c r="AS71" s="39" t="str">
        <f t="shared" si="66"/>
        <v>X</v>
      </c>
      <c r="AT71" s="39" t="str">
        <f t="shared" ref="AT71:AU103" si="67">IF(OR($B71="x"),"X"," ")</f>
        <v>X</v>
      </c>
      <c r="AU71" s="39" t="str">
        <f t="shared" si="67"/>
        <v>X</v>
      </c>
      <c r="AV71" s="39" t="str">
        <f t="shared" ref="AV71:AX123" si="68">IF(OR($C71="x",$C71=" "),"X"," ")</f>
        <v>X</v>
      </c>
      <c r="AW71" s="39" t="str">
        <f t="shared" si="68"/>
        <v>X</v>
      </c>
      <c r="AX71" s="39" t="str">
        <f t="shared" si="68"/>
        <v>X</v>
      </c>
      <c r="AY71" s="39" t="str">
        <f t="shared" ref="AY71:BC123" si="69">IF(OR($D71="x",$D71=" "),"X"," ")</f>
        <v>X</v>
      </c>
      <c r="AZ71" s="39" t="str">
        <f t="shared" si="69"/>
        <v>X</v>
      </c>
      <c r="BA71" s="39" t="str">
        <f t="shared" si="69"/>
        <v>X</v>
      </c>
      <c r="BB71" s="39" t="str">
        <f t="shared" si="69"/>
        <v>X</v>
      </c>
      <c r="BC71" s="39" t="str">
        <f t="shared" si="39"/>
        <v>X</v>
      </c>
      <c r="BD71" s="39" t="str">
        <f t="shared" ref="BD71:BD123" si="70">IF(OR($D71="x"),"X"," ")</f>
        <v>X</v>
      </c>
      <c r="BE71" s="39" t="str">
        <f t="shared" ref="BE71:BH103" si="71">IF(OR($D71="x"),"X"," ")</f>
        <v>X</v>
      </c>
      <c r="BF71" s="39" t="str">
        <f t="shared" si="71"/>
        <v>X</v>
      </c>
      <c r="BG71" s="39" t="str">
        <f t="shared" si="71"/>
        <v>X</v>
      </c>
      <c r="BH71" s="39" t="str">
        <f t="shared" si="71"/>
        <v>X</v>
      </c>
      <c r="BI71" s="39" t="str">
        <f t="shared" ref="BI71:BI123" si="72">IF(OR($B71="x"),"X"," ")</f>
        <v>X</v>
      </c>
      <c r="BJ71" s="39" t="str">
        <f t="shared" ref="BJ71:BJ123" si="73">IF(OR($B71="x",$D71="x",$D71=" "),"X"," ")</f>
        <v>X</v>
      </c>
      <c r="BK71" s="39" t="str">
        <f t="shared" si="34"/>
        <v>X</v>
      </c>
      <c r="BL71" s="39" t="str">
        <f t="shared" si="34"/>
        <v>X</v>
      </c>
      <c r="BM71" s="39" t="str">
        <f t="shared" si="34"/>
        <v>X</v>
      </c>
      <c r="BN71" s="39" t="str">
        <f t="shared" si="35"/>
        <v>X</v>
      </c>
      <c r="BO71" s="39" t="str">
        <f t="shared" si="36"/>
        <v>X</v>
      </c>
      <c r="BP71" s="39" t="str">
        <f t="shared" si="36"/>
        <v>X</v>
      </c>
      <c r="BQ71" s="39" t="str">
        <f t="shared" si="36"/>
        <v>X</v>
      </c>
      <c r="BR71" s="39" t="str">
        <f t="shared" si="37"/>
        <v>X</v>
      </c>
      <c r="BS71" s="39" t="str">
        <f t="shared" si="37"/>
        <v>X</v>
      </c>
      <c r="BT71" s="39" t="str">
        <f t="shared" si="37"/>
        <v>X</v>
      </c>
      <c r="BU71" s="39" t="str">
        <f t="shared" si="37"/>
        <v>X</v>
      </c>
      <c r="BV71" s="39" t="str">
        <f t="shared" si="38"/>
        <v>X</v>
      </c>
      <c r="BW71" s="39" t="str">
        <f t="shared" si="38"/>
        <v>X</v>
      </c>
      <c r="BX71" s="39" t="str">
        <f t="shared" si="38"/>
        <v>X</v>
      </c>
      <c r="BY71" s="39" t="str">
        <f t="shared" si="38"/>
        <v>X</v>
      </c>
    </row>
    <row r="72" spans="1:77" x14ac:dyDescent="0.25">
      <c r="A72" s="41" t="s">
        <v>458</v>
      </c>
      <c r="B72" s="38" t="s">
        <v>58</v>
      </c>
      <c r="C72" s="38" t="s">
        <v>58</v>
      </c>
      <c r="D72" s="38" t="s">
        <v>58</v>
      </c>
      <c r="E72" s="39" t="str">
        <f t="shared" si="46"/>
        <v>X</v>
      </c>
      <c r="F72" s="39" t="str">
        <f t="shared" si="47"/>
        <v>X</v>
      </c>
      <c r="G72" s="39" t="str">
        <f t="shared" si="48"/>
        <v>X</v>
      </c>
      <c r="H72" s="39" t="str">
        <f t="shared" si="49"/>
        <v>X</v>
      </c>
      <c r="I72" s="39" t="str">
        <f t="shared" si="40"/>
        <v>X</v>
      </c>
      <c r="J72" s="39" t="str">
        <f t="shared" si="40"/>
        <v>X</v>
      </c>
      <c r="K72" s="39" t="str">
        <f t="shared" si="50"/>
        <v>X</v>
      </c>
      <c r="L72" s="39" t="str">
        <f t="shared" si="51"/>
        <v>X</v>
      </c>
      <c r="M72" s="39" t="str">
        <f t="shared" si="52"/>
        <v>X</v>
      </c>
      <c r="N72" s="39" t="str">
        <f t="shared" si="53"/>
        <v>X</v>
      </c>
      <c r="O72" s="39" t="str">
        <f t="shared" si="53"/>
        <v>X</v>
      </c>
      <c r="P72" s="39" t="str">
        <f t="shared" si="53"/>
        <v>X</v>
      </c>
      <c r="Q72" s="39" t="str">
        <f t="shared" si="54"/>
        <v>X</v>
      </c>
      <c r="R72" s="39" t="str">
        <f t="shared" si="55"/>
        <v>X</v>
      </c>
      <c r="S72" s="39" t="str">
        <f t="shared" si="56"/>
        <v>X</v>
      </c>
      <c r="T72" s="39" t="str">
        <f t="shared" si="57"/>
        <v>X</v>
      </c>
      <c r="U72" s="39" t="str">
        <f t="shared" si="58"/>
        <v>X</v>
      </c>
      <c r="V72" s="39" t="str">
        <f t="shared" si="59"/>
        <v>X</v>
      </c>
      <c r="W72" s="39" t="str">
        <f t="shared" si="59"/>
        <v>X</v>
      </c>
      <c r="X72" s="39" t="s">
        <v>58</v>
      </c>
      <c r="Y72" s="39" t="s">
        <v>58</v>
      </c>
      <c r="Z72" s="39" t="s">
        <v>58</v>
      </c>
      <c r="AA72" s="39" t="s">
        <v>58</v>
      </c>
      <c r="AB72" s="39" t="s">
        <v>58</v>
      </c>
      <c r="AC72" s="39" t="str">
        <f t="shared" si="60"/>
        <v>X</v>
      </c>
      <c r="AD72" s="39" t="str">
        <f t="shared" si="61"/>
        <v>X</v>
      </c>
      <c r="AE72" s="39" t="str">
        <f t="shared" si="61"/>
        <v>X</v>
      </c>
      <c r="AF72" s="39" t="str">
        <f t="shared" si="61"/>
        <v>X</v>
      </c>
      <c r="AG72" s="39" t="str">
        <f t="shared" si="45"/>
        <v>X</v>
      </c>
      <c r="AH72" s="39" t="str">
        <f t="shared" si="45"/>
        <v>X</v>
      </c>
      <c r="AI72" s="39" t="str">
        <f t="shared" si="62"/>
        <v>X</v>
      </c>
      <c r="AJ72" s="39" t="str">
        <f t="shared" si="63"/>
        <v>X</v>
      </c>
      <c r="AK72" s="39" t="str">
        <f t="shared" si="63"/>
        <v>X</v>
      </c>
      <c r="AL72" s="39" t="str">
        <f t="shared" si="64"/>
        <v>X</v>
      </c>
      <c r="AM72" s="39" t="str">
        <f t="shared" si="65"/>
        <v>X</v>
      </c>
      <c r="AN72" s="39" t="str">
        <f t="shared" si="65"/>
        <v>X</v>
      </c>
      <c r="AO72" s="39" t="str">
        <f t="shared" si="65"/>
        <v>X</v>
      </c>
      <c r="AP72" s="39" t="str">
        <f t="shared" si="66"/>
        <v>X</v>
      </c>
      <c r="AQ72" s="39" t="str">
        <f t="shared" si="66"/>
        <v>X</v>
      </c>
      <c r="AR72" s="39" t="str">
        <f t="shared" si="66"/>
        <v>X</v>
      </c>
      <c r="AS72" s="39" t="str">
        <f t="shared" si="66"/>
        <v>X</v>
      </c>
      <c r="AT72" s="39" t="str">
        <f t="shared" si="67"/>
        <v>X</v>
      </c>
      <c r="AU72" s="39" t="str">
        <f t="shared" si="67"/>
        <v>X</v>
      </c>
      <c r="AV72" s="39" t="str">
        <f t="shared" si="68"/>
        <v>X</v>
      </c>
      <c r="AW72" s="39" t="str">
        <f t="shared" si="68"/>
        <v>X</v>
      </c>
      <c r="AX72" s="39" t="str">
        <f t="shared" si="68"/>
        <v>X</v>
      </c>
      <c r="AY72" s="39" t="str">
        <f t="shared" si="69"/>
        <v>X</v>
      </c>
      <c r="AZ72" s="39" t="str">
        <f t="shared" si="69"/>
        <v>X</v>
      </c>
      <c r="BA72" s="39" t="str">
        <f t="shared" si="69"/>
        <v>X</v>
      </c>
      <c r="BB72" s="39" t="str">
        <f t="shared" si="69"/>
        <v>X</v>
      </c>
      <c r="BC72" s="39" t="str">
        <f t="shared" si="39"/>
        <v>X</v>
      </c>
      <c r="BD72" s="39" t="str">
        <f t="shared" si="70"/>
        <v>X</v>
      </c>
      <c r="BE72" s="39" t="str">
        <f t="shared" si="71"/>
        <v>X</v>
      </c>
      <c r="BF72" s="39" t="str">
        <f t="shared" si="71"/>
        <v>X</v>
      </c>
      <c r="BG72" s="39" t="str">
        <f t="shared" si="71"/>
        <v>X</v>
      </c>
      <c r="BH72" s="39" t="str">
        <f t="shared" si="71"/>
        <v>X</v>
      </c>
      <c r="BI72" s="39" t="str">
        <f t="shared" si="72"/>
        <v>X</v>
      </c>
      <c r="BJ72" s="39" t="str">
        <f t="shared" si="73"/>
        <v>X</v>
      </c>
      <c r="BK72" s="39" t="str">
        <f t="shared" si="34"/>
        <v>X</v>
      </c>
      <c r="BL72" s="39" t="str">
        <f t="shared" si="34"/>
        <v>X</v>
      </c>
      <c r="BM72" s="39" t="str">
        <f t="shared" si="34"/>
        <v>X</v>
      </c>
      <c r="BN72" s="39" t="str">
        <f t="shared" si="35"/>
        <v>X</v>
      </c>
      <c r="BO72" s="39" t="str">
        <f t="shared" si="36"/>
        <v>X</v>
      </c>
      <c r="BP72" s="39" t="str">
        <f t="shared" si="36"/>
        <v>X</v>
      </c>
      <c r="BQ72" s="39" t="str">
        <f t="shared" si="36"/>
        <v>X</v>
      </c>
      <c r="BR72" s="39" t="str">
        <f t="shared" si="37"/>
        <v>X</v>
      </c>
      <c r="BS72" s="39" t="str">
        <f t="shared" si="37"/>
        <v>X</v>
      </c>
      <c r="BT72" s="39" t="str">
        <f t="shared" si="37"/>
        <v>X</v>
      </c>
      <c r="BU72" s="39" t="str">
        <f t="shared" si="37"/>
        <v>X</v>
      </c>
      <c r="BV72" s="39" t="str">
        <f t="shared" si="38"/>
        <v>X</v>
      </c>
      <c r="BW72" s="39" t="str">
        <f t="shared" si="38"/>
        <v>X</v>
      </c>
      <c r="BX72" s="39" t="str">
        <f t="shared" si="38"/>
        <v>X</v>
      </c>
      <c r="BY72" s="39" t="str">
        <f t="shared" si="38"/>
        <v>X</v>
      </c>
    </row>
    <row r="73" spans="1:77" x14ac:dyDescent="0.25">
      <c r="A73" s="41" t="s">
        <v>399</v>
      </c>
      <c r="B73" s="38" t="s">
        <v>58</v>
      </c>
      <c r="C73" s="38" t="s">
        <v>58</v>
      </c>
      <c r="D73" s="38" t="s">
        <v>58</v>
      </c>
      <c r="E73" s="39" t="str">
        <f t="shared" si="46"/>
        <v>X</v>
      </c>
      <c r="F73" s="46" t="s">
        <v>592</v>
      </c>
      <c r="G73" s="39" t="str">
        <f t="shared" si="48"/>
        <v>X</v>
      </c>
      <c r="H73" s="39" t="str">
        <f t="shared" si="49"/>
        <v>X</v>
      </c>
      <c r="I73" s="39" t="str">
        <f t="shared" si="40"/>
        <v>X</v>
      </c>
      <c r="J73" s="39" t="str">
        <f t="shared" si="40"/>
        <v>X</v>
      </c>
      <c r="K73" s="39" t="str">
        <f t="shared" si="50"/>
        <v>X</v>
      </c>
      <c r="L73" s="39" t="str">
        <f t="shared" si="51"/>
        <v>X</v>
      </c>
      <c r="M73" s="39" t="s">
        <v>592</v>
      </c>
      <c r="N73" s="39" t="str">
        <f t="shared" si="53"/>
        <v>X</v>
      </c>
      <c r="O73" s="39" t="str">
        <f t="shared" si="53"/>
        <v>X</v>
      </c>
      <c r="P73" s="39" t="str">
        <f t="shared" si="53"/>
        <v>X</v>
      </c>
      <c r="Q73" s="39" t="str">
        <f t="shared" si="54"/>
        <v>X</v>
      </c>
      <c r="R73" s="39" t="str">
        <f t="shared" si="55"/>
        <v>X</v>
      </c>
      <c r="S73" s="39" t="str">
        <f t="shared" si="56"/>
        <v>X</v>
      </c>
      <c r="T73" s="39" t="str">
        <f t="shared" si="57"/>
        <v>X</v>
      </c>
      <c r="U73" s="39" t="str">
        <f t="shared" si="58"/>
        <v>X</v>
      </c>
      <c r="V73" s="39" t="str">
        <f t="shared" si="59"/>
        <v>X</v>
      </c>
      <c r="W73" s="39" t="str">
        <f t="shared" si="59"/>
        <v>X</v>
      </c>
      <c r="X73" s="39" t="s">
        <v>592</v>
      </c>
      <c r="Y73" s="39" t="s">
        <v>58</v>
      </c>
      <c r="Z73" s="39" t="s">
        <v>58</v>
      </c>
      <c r="AA73" s="39" t="s">
        <v>58</v>
      </c>
      <c r="AB73" s="39" t="s">
        <v>58</v>
      </c>
      <c r="AC73" s="39" t="str">
        <f t="shared" si="60"/>
        <v>X</v>
      </c>
      <c r="AD73" s="39" t="str">
        <f t="shared" si="61"/>
        <v>X</v>
      </c>
      <c r="AE73" s="39" t="str">
        <f t="shared" si="61"/>
        <v>X</v>
      </c>
      <c r="AF73" s="39" t="str">
        <f t="shared" si="61"/>
        <v>X</v>
      </c>
      <c r="AG73" s="39" t="str">
        <f t="shared" si="45"/>
        <v>X</v>
      </c>
      <c r="AH73" s="39" t="str">
        <f t="shared" si="45"/>
        <v>X</v>
      </c>
      <c r="AI73" s="39" t="str">
        <f t="shared" si="62"/>
        <v>X</v>
      </c>
      <c r="AJ73" s="39" t="str">
        <f t="shared" si="63"/>
        <v>X</v>
      </c>
      <c r="AK73" s="39" t="str">
        <f t="shared" si="63"/>
        <v>X</v>
      </c>
      <c r="AL73" s="39" t="str">
        <f t="shared" si="64"/>
        <v>X</v>
      </c>
      <c r="AM73" s="39" t="str">
        <f t="shared" si="65"/>
        <v>X</v>
      </c>
      <c r="AN73" s="39" t="str">
        <f t="shared" si="65"/>
        <v>X</v>
      </c>
      <c r="AO73" s="39" t="str">
        <f t="shared" si="65"/>
        <v>X</v>
      </c>
      <c r="AP73" s="39" t="str">
        <f t="shared" si="66"/>
        <v>X</v>
      </c>
      <c r="AQ73" s="39" t="str">
        <f t="shared" si="66"/>
        <v>X</v>
      </c>
      <c r="AR73" s="39" t="str">
        <f t="shared" si="66"/>
        <v>X</v>
      </c>
      <c r="AS73" s="39" t="str">
        <f t="shared" si="66"/>
        <v>X</v>
      </c>
      <c r="AT73" s="39" t="str">
        <f t="shared" si="67"/>
        <v>X</v>
      </c>
      <c r="AU73" s="39" t="str">
        <f t="shared" si="67"/>
        <v>X</v>
      </c>
      <c r="AV73" s="39" t="str">
        <f t="shared" si="68"/>
        <v>X</v>
      </c>
      <c r="AW73" s="39" t="str">
        <f t="shared" si="68"/>
        <v>X</v>
      </c>
      <c r="AX73" s="39" t="str">
        <f t="shared" si="68"/>
        <v>X</v>
      </c>
      <c r="AY73" s="39" t="str">
        <f t="shared" si="69"/>
        <v>X</v>
      </c>
      <c r="AZ73" s="39" t="str">
        <f t="shared" si="69"/>
        <v>X</v>
      </c>
      <c r="BA73" s="39" t="str">
        <f t="shared" si="69"/>
        <v>X</v>
      </c>
      <c r="BB73" s="39" t="str">
        <f t="shared" si="69"/>
        <v>X</v>
      </c>
      <c r="BC73" s="39" t="str">
        <f t="shared" si="39"/>
        <v>X</v>
      </c>
      <c r="BD73" s="39" t="str">
        <f t="shared" si="70"/>
        <v>X</v>
      </c>
      <c r="BE73" s="39" t="str">
        <f t="shared" si="71"/>
        <v>X</v>
      </c>
      <c r="BF73" s="39" t="str">
        <f t="shared" si="71"/>
        <v>X</v>
      </c>
      <c r="BG73" s="39" t="str">
        <f t="shared" si="71"/>
        <v>X</v>
      </c>
      <c r="BH73" s="39" t="str">
        <f t="shared" si="71"/>
        <v>X</v>
      </c>
      <c r="BI73" s="39" t="str">
        <f t="shared" si="72"/>
        <v>X</v>
      </c>
      <c r="BJ73" s="39" t="str">
        <f t="shared" si="73"/>
        <v>X</v>
      </c>
      <c r="BK73" s="39" t="str">
        <f t="shared" si="34"/>
        <v>X</v>
      </c>
      <c r="BL73" s="39" t="str">
        <f t="shared" si="34"/>
        <v>X</v>
      </c>
      <c r="BM73" s="39" t="str">
        <f t="shared" si="34"/>
        <v>X</v>
      </c>
      <c r="BN73" s="39" t="str">
        <f t="shared" si="35"/>
        <v>X</v>
      </c>
      <c r="BO73" s="39" t="str">
        <f t="shared" si="36"/>
        <v>X</v>
      </c>
      <c r="BP73" s="39" t="str">
        <f t="shared" si="36"/>
        <v>X</v>
      </c>
      <c r="BQ73" s="39" t="str">
        <f t="shared" si="36"/>
        <v>X</v>
      </c>
      <c r="BR73" s="39" t="str">
        <f t="shared" si="37"/>
        <v>X</v>
      </c>
      <c r="BS73" s="39" t="str">
        <f t="shared" si="37"/>
        <v>X</v>
      </c>
      <c r="BT73" s="39" t="str">
        <f t="shared" si="37"/>
        <v>X</v>
      </c>
      <c r="BU73" s="39" t="str">
        <f t="shared" si="37"/>
        <v>X</v>
      </c>
      <c r="BV73" s="39" t="str">
        <f t="shared" si="38"/>
        <v>X</v>
      </c>
      <c r="BW73" s="39" t="str">
        <f t="shared" si="38"/>
        <v>X</v>
      </c>
      <c r="BX73" s="39" t="str">
        <f t="shared" si="38"/>
        <v>X</v>
      </c>
      <c r="BY73" s="39" t="str">
        <f t="shared" si="38"/>
        <v>X</v>
      </c>
    </row>
    <row r="74" spans="1:77" x14ac:dyDescent="0.25">
      <c r="A74" s="41" t="s">
        <v>612</v>
      </c>
      <c r="B74" s="40"/>
      <c r="C74" s="38" t="s">
        <v>58</v>
      </c>
      <c r="D74" s="40"/>
      <c r="E74" s="39" t="s">
        <v>592</v>
      </c>
      <c r="F74" s="39" t="s">
        <v>58</v>
      </c>
      <c r="G74" s="45" t="s">
        <v>58</v>
      </c>
      <c r="H74" s="39" t="s">
        <v>592</v>
      </c>
      <c r="I74" s="39" t="str">
        <f t="shared" si="40"/>
        <v>X</v>
      </c>
      <c r="J74" s="39" t="str">
        <f t="shared" si="40"/>
        <v>X</v>
      </c>
      <c r="K74" s="39" t="s">
        <v>592</v>
      </c>
      <c r="L74" s="39" t="s">
        <v>592</v>
      </c>
      <c r="M74" s="39" t="str">
        <f t="shared" si="52"/>
        <v>X</v>
      </c>
      <c r="N74" s="39" t="s">
        <v>592</v>
      </c>
      <c r="O74" s="39" t="s">
        <v>592</v>
      </c>
      <c r="P74" s="39" t="s">
        <v>592</v>
      </c>
      <c r="Q74" s="39" t="str">
        <f t="shared" si="54"/>
        <v xml:space="preserve"> </v>
      </c>
      <c r="R74" s="39" t="str">
        <f t="shared" si="55"/>
        <v xml:space="preserve"> </v>
      </c>
      <c r="S74" s="39" t="str">
        <f t="shared" si="56"/>
        <v xml:space="preserve"> </v>
      </c>
      <c r="T74" s="39" t="str">
        <f t="shared" si="57"/>
        <v xml:space="preserve"> </v>
      </c>
      <c r="U74" s="39" t="str">
        <f t="shared" si="58"/>
        <v xml:space="preserve"> </v>
      </c>
      <c r="V74" s="39" t="s">
        <v>592</v>
      </c>
      <c r="W74" s="39" t="s">
        <v>592</v>
      </c>
      <c r="X74" s="39" t="s">
        <v>592</v>
      </c>
      <c r="Y74" s="39" t="s">
        <v>592</v>
      </c>
      <c r="Z74" s="39" t="s">
        <v>592</v>
      </c>
      <c r="AA74" s="39" t="s">
        <v>592</v>
      </c>
      <c r="AB74" s="39" t="s">
        <v>592</v>
      </c>
      <c r="AC74" s="39" t="s">
        <v>592</v>
      </c>
      <c r="AD74" s="39" t="s">
        <v>592</v>
      </c>
      <c r="AE74" s="39" t="s">
        <v>592</v>
      </c>
      <c r="AF74" s="39" t="s">
        <v>592</v>
      </c>
      <c r="AG74" s="45" t="s">
        <v>592</v>
      </c>
      <c r="AH74" s="39" t="s">
        <v>592</v>
      </c>
      <c r="AI74" s="45" t="s">
        <v>58</v>
      </c>
      <c r="AJ74" s="39" t="s">
        <v>592</v>
      </c>
      <c r="AK74" s="39" t="s">
        <v>592</v>
      </c>
      <c r="AL74" s="39" t="s">
        <v>592</v>
      </c>
      <c r="AM74" s="39" t="s">
        <v>592</v>
      </c>
      <c r="AN74" s="39" t="s">
        <v>592</v>
      </c>
      <c r="AO74" s="39" t="s">
        <v>592</v>
      </c>
      <c r="AP74" s="39" t="s">
        <v>592</v>
      </c>
      <c r="AQ74" s="39" t="str">
        <f t="shared" si="66"/>
        <v>X</v>
      </c>
      <c r="AR74" s="45" t="s">
        <v>58</v>
      </c>
      <c r="AS74" s="45" t="s">
        <v>58</v>
      </c>
      <c r="AT74" s="39" t="s">
        <v>592</v>
      </c>
      <c r="AU74" s="39" t="s">
        <v>592</v>
      </c>
      <c r="AV74" s="39" t="str">
        <f t="shared" si="68"/>
        <v>X</v>
      </c>
      <c r="AW74" s="39" t="str">
        <f t="shared" si="68"/>
        <v>X</v>
      </c>
      <c r="AX74" s="39" t="s">
        <v>592</v>
      </c>
      <c r="AY74" s="39" t="s">
        <v>592</v>
      </c>
      <c r="AZ74" s="39" t="s">
        <v>592</v>
      </c>
      <c r="BA74" s="39" t="s">
        <v>592</v>
      </c>
      <c r="BB74" s="39" t="s">
        <v>592</v>
      </c>
      <c r="BC74" s="39" t="s">
        <v>592</v>
      </c>
      <c r="BD74" s="39" t="s">
        <v>592</v>
      </c>
      <c r="BE74" s="39" t="s">
        <v>592</v>
      </c>
      <c r="BF74" s="39" t="s">
        <v>592</v>
      </c>
      <c r="BG74" s="39" t="s">
        <v>592</v>
      </c>
      <c r="BH74" s="39" t="s">
        <v>592</v>
      </c>
      <c r="BI74" s="39" t="s">
        <v>592</v>
      </c>
      <c r="BJ74" s="39" t="s">
        <v>592</v>
      </c>
      <c r="BK74" s="39" t="s">
        <v>592</v>
      </c>
      <c r="BL74" s="39" t="s">
        <v>592</v>
      </c>
      <c r="BM74" s="39" t="s">
        <v>592</v>
      </c>
      <c r="BN74" s="39" t="s">
        <v>592</v>
      </c>
      <c r="BO74" s="39" t="s">
        <v>592</v>
      </c>
      <c r="BP74" s="39" t="s">
        <v>592</v>
      </c>
      <c r="BQ74" s="39" t="s">
        <v>592</v>
      </c>
      <c r="BR74" s="39" t="s">
        <v>592</v>
      </c>
      <c r="BS74" s="39" t="s">
        <v>592</v>
      </c>
      <c r="BT74" s="39" t="s">
        <v>592</v>
      </c>
      <c r="BU74" s="39" t="s">
        <v>592</v>
      </c>
      <c r="BV74" s="39" t="s">
        <v>592</v>
      </c>
      <c r="BW74" s="39" t="s">
        <v>592</v>
      </c>
      <c r="BX74" s="39" t="s">
        <v>592</v>
      </c>
      <c r="BY74" s="39" t="s">
        <v>592</v>
      </c>
    </row>
    <row r="75" spans="1:77" x14ac:dyDescent="0.25">
      <c r="A75" s="41" t="s">
        <v>459</v>
      </c>
      <c r="B75" s="38" t="s">
        <v>58</v>
      </c>
      <c r="C75" s="40"/>
      <c r="D75" s="40"/>
      <c r="E75" s="39" t="str">
        <f t="shared" si="46"/>
        <v>X</v>
      </c>
      <c r="F75" s="46" t="s">
        <v>592</v>
      </c>
      <c r="G75" s="39" t="str">
        <f t="shared" si="48"/>
        <v>X</v>
      </c>
      <c r="H75" s="39" t="str">
        <f t="shared" si="49"/>
        <v>X</v>
      </c>
      <c r="I75" s="39" t="str">
        <f t="shared" si="40"/>
        <v xml:space="preserve"> </v>
      </c>
      <c r="J75" s="39" t="str">
        <f t="shared" si="40"/>
        <v xml:space="preserve"> </v>
      </c>
      <c r="K75" s="39" t="str">
        <f t="shared" si="50"/>
        <v xml:space="preserve"> </v>
      </c>
      <c r="L75" s="39" t="str">
        <f t="shared" si="51"/>
        <v>X</v>
      </c>
      <c r="M75" s="39" t="str">
        <f t="shared" si="52"/>
        <v xml:space="preserve"> </v>
      </c>
      <c r="N75" s="39" t="str">
        <f t="shared" si="53"/>
        <v>X</v>
      </c>
      <c r="O75" s="39" t="str">
        <f t="shared" si="53"/>
        <v>X</v>
      </c>
      <c r="P75" s="39" t="str">
        <f t="shared" si="53"/>
        <v>X</v>
      </c>
      <c r="Q75" s="39" t="str">
        <f t="shared" si="54"/>
        <v>X</v>
      </c>
      <c r="R75" s="39" t="str">
        <f t="shared" si="55"/>
        <v xml:space="preserve"> </v>
      </c>
      <c r="S75" s="39" t="str">
        <f t="shared" si="56"/>
        <v xml:space="preserve"> </v>
      </c>
      <c r="T75" s="39" t="str">
        <f t="shared" si="57"/>
        <v xml:space="preserve"> </v>
      </c>
      <c r="U75" s="39" t="str">
        <f t="shared" si="58"/>
        <v xml:space="preserve"> </v>
      </c>
      <c r="V75" s="39" t="str">
        <f t="shared" si="59"/>
        <v>X</v>
      </c>
      <c r="W75" s="39" t="str">
        <f t="shared" si="59"/>
        <v>X</v>
      </c>
      <c r="X75" s="39" t="s">
        <v>592</v>
      </c>
      <c r="Y75" s="39" t="s">
        <v>592</v>
      </c>
      <c r="Z75" s="39" t="s">
        <v>592</v>
      </c>
      <c r="AA75" s="39" t="s">
        <v>592</v>
      </c>
      <c r="AB75" s="39" t="s">
        <v>592</v>
      </c>
      <c r="AC75" s="39" t="str">
        <f t="shared" si="60"/>
        <v>X</v>
      </c>
      <c r="AD75" s="39" t="str">
        <f t="shared" si="61"/>
        <v xml:space="preserve"> </v>
      </c>
      <c r="AE75" s="39" t="str">
        <f t="shared" si="61"/>
        <v xml:space="preserve"> </v>
      </c>
      <c r="AF75" s="39" t="str">
        <f t="shared" si="61"/>
        <v xml:space="preserve"> </v>
      </c>
      <c r="AG75" s="39" t="str">
        <f t="shared" si="45"/>
        <v xml:space="preserve"> </v>
      </c>
      <c r="AH75" s="39" t="str">
        <f t="shared" si="45"/>
        <v xml:space="preserve"> </v>
      </c>
      <c r="AI75" s="39" t="str">
        <f t="shared" si="62"/>
        <v>X</v>
      </c>
      <c r="AJ75" s="39" t="str">
        <f t="shared" si="63"/>
        <v xml:space="preserve"> </v>
      </c>
      <c r="AK75" s="39" t="str">
        <f t="shared" si="63"/>
        <v xml:space="preserve"> </v>
      </c>
      <c r="AL75" s="39" t="str">
        <f t="shared" si="64"/>
        <v xml:space="preserve"> </v>
      </c>
      <c r="AM75" s="39" t="str">
        <f t="shared" si="65"/>
        <v>X</v>
      </c>
      <c r="AN75" s="39" t="str">
        <f t="shared" si="65"/>
        <v>X</v>
      </c>
      <c r="AO75" s="39" t="str">
        <f t="shared" si="65"/>
        <v>X</v>
      </c>
      <c r="AP75" s="39" t="str">
        <f t="shared" si="66"/>
        <v xml:space="preserve"> </v>
      </c>
      <c r="AQ75" s="39" t="str">
        <f t="shared" si="66"/>
        <v xml:space="preserve"> </v>
      </c>
      <c r="AR75" s="39" t="str">
        <f t="shared" si="66"/>
        <v xml:space="preserve"> </v>
      </c>
      <c r="AS75" s="39" t="str">
        <f t="shared" si="66"/>
        <v xml:space="preserve"> </v>
      </c>
      <c r="AT75" s="39" t="str">
        <f t="shared" si="67"/>
        <v>X</v>
      </c>
      <c r="AU75" s="39" t="str">
        <f t="shared" si="67"/>
        <v>X</v>
      </c>
      <c r="AV75" s="39" t="str">
        <f t="shared" si="68"/>
        <v xml:space="preserve"> </v>
      </c>
      <c r="AW75" s="39" t="str">
        <f t="shared" si="68"/>
        <v xml:space="preserve"> </v>
      </c>
      <c r="AX75" s="39" t="str">
        <f t="shared" si="68"/>
        <v xml:space="preserve"> </v>
      </c>
      <c r="AY75" s="39" t="str">
        <f t="shared" si="69"/>
        <v xml:space="preserve"> </v>
      </c>
      <c r="AZ75" s="39" t="str">
        <f t="shared" si="69"/>
        <v xml:space="preserve"> </v>
      </c>
      <c r="BA75" s="39" t="str">
        <f t="shared" si="69"/>
        <v xml:space="preserve"> </v>
      </c>
      <c r="BB75" s="39" t="str">
        <f t="shared" si="69"/>
        <v xml:space="preserve"> </v>
      </c>
      <c r="BC75" s="39" t="str">
        <f t="shared" si="39"/>
        <v xml:space="preserve"> </v>
      </c>
      <c r="BD75" s="39" t="str">
        <f t="shared" si="70"/>
        <v xml:space="preserve"> </v>
      </c>
      <c r="BE75" s="39" t="str">
        <f t="shared" si="71"/>
        <v xml:space="preserve"> </v>
      </c>
      <c r="BF75" s="39" t="str">
        <f t="shared" si="71"/>
        <v xml:space="preserve"> </v>
      </c>
      <c r="BG75" s="39" t="str">
        <f t="shared" si="71"/>
        <v xml:space="preserve"> </v>
      </c>
      <c r="BH75" s="39" t="str">
        <f t="shared" si="71"/>
        <v xml:space="preserve"> </v>
      </c>
      <c r="BI75" s="39" t="str">
        <f t="shared" si="72"/>
        <v>X</v>
      </c>
      <c r="BJ75" s="39" t="str">
        <f t="shared" si="73"/>
        <v>X</v>
      </c>
      <c r="BK75" s="39" t="str">
        <f t="shared" si="34"/>
        <v xml:space="preserve"> </v>
      </c>
      <c r="BL75" s="39" t="str">
        <f t="shared" si="34"/>
        <v xml:space="preserve"> </v>
      </c>
      <c r="BM75" s="39" t="str">
        <f t="shared" si="34"/>
        <v xml:space="preserve"> </v>
      </c>
      <c r="BN75" s="39" t="str">
        <f t="shared" si="35"/>
        <v>X</v>
      </c>
      <c r="BO75" s="39" t="str">
        <f t="shared" si="36"/>
        <v>X</v>
      </c>
      <c r="BP75" s="39" t="str">
        <f t="shared" si="36"/>
        <v>X</v>
      </c>
      <c r="BQ75" s="39" t="str">
        <f t="shared" si="36"/>
        <v>X</v>
      </c>
      <c r="BR75" s="39" t="str">
        <f t="shared" si="37"/>
        <v>X</v>
      </c>
      <c r="BS75" s="39" t="str">
        <f t="shared" si="37"/>
        <v>X</v>
      </c>
      <c r="BT75" s="39" t="str">
        <f t="shared" si="37"/>
        <v>X</v>
      </c>
      <c r="BU75" s="39" t="str">
        <f t="shared" si="37"/>
        <v>X</v>
      </c>
      <c r="BV75" s="39" t="str">
        <f t="shared" si="38"/>
        <v>X</v>
      </c>
      <c r="BW75" s="39" t="str">
        <f t="shared" si="38"/>
        <v>X</v>
      </c>
      <c r="BX75" s="39" t="str">
        <f t="shared" si="38"/>
        <v>X</v>
      </c>
      <c r="BY75" s="39" t="str">
        <f t="shared" si="38"/>
        <v>X</v>
      </c>
    </row>
    <row r="76" spans="1:77" x14ac:dyDescent="0.25">
      <c r="A76" s="41" t="s">
        <v>460</v>
      </c>
      <c r="B76" s="38" t="s">
        <v>58</v>
      </c>
      <c r="C76" s="38" t="s">
        <v>58</v>
      </c>
      <c r="D76" s="38" t="s">
        <v>58</v>
      </c>
      <c r="E76" s="39" t="str">
        <f t="shared" si="46"/>
        <v>X</v>
      </c>
      <c r="F76" s="39" t="str">
        <f t="shared" si="47"/>
        <v>X</v>
      </c>
      <c r="G76" s="39" t="str">
        <f t="shared" si="48"/>
        <v>X</v>
      </c>
      <c r="H76" s="39" t="str">
        <f t="shared" si="49"/>
        <v>X</v>
      </c>
      <c r="I76" s="39" t="str">
        <f t="shared" si="40"/>
        <v>X</v>
      </c>
      <c r="J76" s="39" t="str">
        <f t="shared" si="40"/>
        <v>X</v>
      </c>
      <c r="K76" s="39" t="str">
        <f t="shared" si="50"/>
        <v>X</v>
      </c>
      <c r="L76" s="39" t="str">
        <f t="shared" si="51"/>
        <v>X</v>
      </c>
      <c r="M76" s="39" t="str">
        <f t="shared" si="52"/>
        <v>X</v>
      </c>
      <c r="N76" s="39" t="str">
        <f t="shared" si="53"/>
        <v>X</v>
      </c>
      <c r="O76" s="39" t="str">
        <f t="shared" si="53"/>
        <v>X</v>
      </c>
      <c r="P76" s="39" t="str">
        <f t="shared" si="53"/>
        <v>X</v>
      </c>
      <c r="Q76" s="39" t="str">
        <f t="shared" si="54"/>
        <v>X</v>
      </c>
      <c r="R76" s="39" t="str">
        <f t="shared" si="55"/>
        <v>X</v>
      </c>
      <c r="S76" s="39" t="str">
        <f t="shared" si="56"/>
        <v>X</v>
      </c>
      <c r="T76" s="39" t="str">
        <f t="shared" si="57"/>
        <v>X</v>
      </c>
      <c r="U76" s="39" t="str">
        <f t="shared" si="58"/>
        <v>X</v>
      </c>
      <c r="V76" s="39" t="str">
        <f t="shared" si="59"/>
        <v>X</v>
      </c>
      <c r="W76" s="39" t="str">
        <f t="shared" si="59"/>
        <v>X</v>
      </c>
      <c r="X76" s="39" t="s">
        <v>592</v>
      </c>
      <c r="Y76" s="39" t="s">
        <v>592</v>
      </c>
      <c r="Z76" s="39" t="s">
        <v>592</v>
      </c>
      <c r="AA76" s="39" t="s">
        <v>592</v>
      </c>
      <c r="AB76" s="39" t="s">
        <v>58</v>
      </c>
      <c r="AC76" s="39" t="str">
        <f t="shared" si="60"/>
        <v>X</v>
      </c>
      <c r="AD76" s="39" t="str">
        <f t="shared" si="61"/>
        <v>X</v>
      </c>
      <c r="AE76" s="39" t="str">
        <f t="shared" si="61"/>
        <v>X</v>
      </c>
      <c r="AF76" s="39" t="str">
        <f t="shared" si="61"/>
        <v>X</v>
      </c>
      <c r="AG76" s="39" t="str">
        <f t="shared" si="45"/>
        <v>X</v>
      </c>
      <c r="AH76" s="39" t="str">
        <f t="shared" si="45"/>
        <v>X</v>
      </c>
      <c r="AI76" s="39" t="str">
        <f t="shared" si="62"/>
        <v>X</v>
      </c>
      <c r="AJ76" s="39" t="str">
        <f t="shared" si="63"/>
        <v>X</v>
      </c>
      <c r="AK76" s="39" t="str">
        <f t="shared" si="63"/>
        <v>X</v>
      </c>
      <c r="AL76" s="39" t="str">
        <f t="shared" si="64"/>
        <v>X</v>
      </c>
      <c r="AM76" s="39" t="str">
        <f t="shared" si="65"/>
        <v>X</v>
      </c>
      <c r="AN76" s="39" t="str">
        <f t="shared" si="65"/>
        <v>X</v>
      </c>
      <c r="AO76" s="39" t="str">
        <f t="shared" si="65"/>
        <v>X</v>
      </c>
      <c r="AP76" s="39" t="str">
        <f t="shared" si="66"/>
        <v>X</v>
      </c>
      <c r="AQ76" s="39" t="str">
        <f t="shared" si="66"/>
        <v>X</v>
      </c>
      <c r="AR76" s="39" t="str">
        <f t="shared" si="66"/>
        <v>X</v>
      </c>
      <c r="AS76" s="39" t="str">
        <f t="shared" si="66"/>
        <v>X</v>
      </c>
      <c r="AT76" s="39" t="str">
        <f t="shared" si="67"/>
        <v>X</v>
      </c>
      <c r="AU76" s="39" t="str">
        <f t="shared" si="67"/>
        <v>X</v>
      </c>
      <c r="AV76" s="39" t="str">
        <f t="shared" si="68"/>
        <v>X</v>
      </c>
      <c r="AW76" s="39" t="str">
        <f t="shared" si="68"/>
        <v>X</v>
      </c>
      <c r="AX76" s="39" t="str">
        <f t="shared" si="68"/>
        <v>X</v>
      </c>
      <c r="AY76" s="39" t="str">
        <f t="shared" si="69"/>
        <v>X</v>
      </c>
      <c r="AZ76" s="39" t="str">
        <f t="shared" si="69"/>
        <v>X</v>
      </c>
      <c r="BA76" s="39" t="str">
        <f t="shared" si="69"/>
        <v>X</v>
      </c>
      <c r="BB76" s="39" t="str">
        <f t="shared" si="69"/>
        <v>X</v>
      </c>
      <c r="BC76" s="39" t="str">
        <f t="shared" si="39"/>
        <v>X</v>
      </c>
      <c r="BD76" s="39" t="str">
        <f t="shared" si="70"/>
        <v>X</v>
      </c>
      <c r="BE76" s="39" t="str">
        <f t="shared" si="71"/>
        <v>X</v>
      </c>
      <c r="BF76" s="39" t="str">
        <f t="shared" si="71"/>
        <v>X</v>
      </c>
      <c r="BG76" s="39" t="str">
        <f t="shared" si="71"/>
        <v>X</v>
      </c>
      <c r="BH76" s="39" t="str">
        <f t="shared" si="71"/>
        <v>X</v>
      </c>
      <c r="BI76" s="39" t="str">
        <f t="shared" si="72"/>
        <v>X</v>
      </c>
      <c r="BJ76" s="39" t="str">
        <f t="shared" si="73"/>
        <v>X</v>
      </c>
      <c r="BK76" s="39" t="str">
        <f t="shared" si="34"/>
        <v>X</v>
      </c>
      <c r="BL76" s="39" t="str">
        <f t="shared" si="34"/>
        <v>X</v>
      </c>
      <c r="BM76" s="39" t="str">
        <f t="shared" si="34"/>
        <v>X</v>
      </c>
      <c r="BN76" s="39" t="str">
        <f t="shared" si="35"/>
        <v>X</v>
      </c>
      <c r="BO76" s="39" t="str">
        <f t="shared" si="36"/>
        <v>X</v>
      </c>
      <c r="BP76" s="39" t="str">
        <f t="shared" si="36"/>
        <v>X</v>
      </c>
      <c r="BQ76" s="39" t="str">
        <f t="shared" si="36"/>
        <v>X</v>
      </c>
      <c r="BR76" s="39" t="str">
        <f t="shared" si="37"/>
        <v>X</v>
      </c>
      <c r="BS76" s="39" t="str">
        <f t="shared" si="37"/>
        <v>X</v>
      </c>
      <c r="BT76" s="39" t="str">
        <f t="shared" si="37"/>
        <v>X</v>
      </c>
      <c r="BU76" s="39" t="str">
        <f t="shared" si="37"/>
        <v>X</v>
      </c>
      <c r="BV76" s="39" t="str">
        <f t="shared" si="38"/>
        <v>X</v>
      </c>
      <c r="BW76" s="39" t="str">
        <f t="shared" si="38"/>
        <v>X</v>
      </c>
      <c r="BX76" s="39" t="str">
        <f t="shared" si="38"/>
        <v>X</v>
      </c>
      <c r="BY76" s="39" t="str">
        <f t="shared" si="38"/>
        <v>X</v>
      </c>
    </row>
    <row r="77" spans="1:77" x14ac:dyDescent="0.25">
      <c r="A77" s="41" t="s">
        <v>461</v>
      </c>
      <c r="B77" s="38" t="s">
        <v>58</v>
      </c>
      <c r="C77" s="40"/>
      <c r="D77" s="40"/>
      <c r="E77" s="39" t="str">
        <f t="shared" si="46"/>
        <v>X</v>
      </c>
      <c r="F77" s="46" t="s">
        <v>592</v>
      </c>
      <c r="G77" s="39" t="str">
        <f t="shared" si="48"/>
        <v>X</v>
      </c>
      <c r="H77" s="39" t="str">
        <f t="shared" si="49"/>
        <v>X</v>
      </c>
      <c r="I77" s="39" t="str">
        <f t="shared" si="40"/>
        <v xml:space="preserve"> </v>
      </c>
      <c r="J77" s="39" t="str">
        <f t="shared" si="40"/>
        <v xml:space="preserve"> </v>
      </c>
      <c r="K77" s="39" t="str">
        <f t="shared" si="50"/>
        <v xml:space="preserve"> </v>
      </c>
      <c r="L77" s="39" t="str">
        <f t="shared" si="51"/>
        <v>X</v>
      </c>
      <c r="M77" s="39" t="str">
        <f t="shared" si="52"/>
        <v xml:space="preserve"> </v>
      </c>
      <c r="N77" s="39" t="str">
        <f t="shared" si="53"/>
        <v>X</v>
      </c>
      <c r="O77" s="39" t="str">
        <f t="shared" si="53"/>
        <v>X</v>
      </c>
      <c r="P77" s="39" t="str">
        <f t="shared" si="53"/>
        <v>X</v>
      </c>
      <c r="Q77" s="39" t="str">
        <f t="shared" si="54"/>
        <v>X</v>
      </c>
      <c r="R77" s="39" t="str">
        <f t="shared" si="55"/>
        <v xml:space="preserve"> </v>
      </c>
      <c r="S77" s="39" t="str">
        <f t="shared" si="56"/>
        <v xml:space="preserve"> </v>
      </c>
      <c r="T77" s="39" t="str">
        <f t="shared" si="57"/>
        <v xml:space="preserve"> </v>
      </c>
      <c r="U77" s="39" t="str">
        <f t="shared" si="58"/>
        <v xml:space="preserve"> </v>
      </c>
      <c r="V77" s="39" t="str">
        <f t="shared" si="59"/>
        <v>X</v>
      </c>
      <c r="W77" s="39" t="str">
        <f t="shared" si="59"/>
        <v>X</v>
      </c>
      <c r="X77" s="39" t="s">
        <v>592</v>
      </c>
      <c r="Y77" s="39" t="s">
        <v>592</v>
      </c>
      <c r="Z77" s="39" t="s">
        <v>592</v>
      </c>
      <c r="AA77" s="39" t="s">
        <v>592</v>
      </c>
      <c r="AB77" s="39" t="s">
        <v>592</v>
      </c>
      <c r="AC77" s="39" t="str">
        <f t="shared" si="60"/>
        <v>X</v>
      </c>
      <c r="AD77" s="39" t="str">
        <f t="shared" si="61"/>
        <v xml:space="preserve"> </v>
      </c>
      <c r="AE77" s="39" t="str">
        <f t="shared" si="61"/>
        <v xml:space="preserve"> </v>
      </c>
      <c r="AF77" s="39" t="str">
        <f t="shared" si="61"/>
        <v xml:space="preserve"> </v>
      </c>
      <c r="AG77" s="39" t="str">
        <f t="shared" si="45"/>
        <v xml:space="preserve"> </v>
      </c>
      <c r="AH77" s="39" t="str">
        <f t="shared" si="45"/>
        <v xml:space="preserve"> </v>
      </c>
      <c r="AI77" s="39" t="str">
        <f t="shared" si="62"/>
        <v>X</v>
      </c>
      <c r="AJ77" s="39" t="str">
        <f t="shared" si="63"/>
        <v xml:space="preserve"> </v>
      </c>
      <c r="AK77" s="39" t="str">
        <f t="shared" si="63"/>
        <v xml:space="preserve"> </v>
      </c>
      <c r="AL77" s="39" t="str">
        <f t="shared" si="64"/>
        <v xml:space="preserve"> </v>
      </c>
      <c r="AM77" s="39" t="str">
        <f t="shared" si="65"/>
        <v>X</v>
      </c>
      <c r="AN77" s="39" t="str">
        <f t="shared" si="65"/>
        <v>X</v>
      </c>
      <c r="AO77" s="39" t="str">
        <f t="shared" si="65"/>
        <v>X</v>
      </c>
      <c r="AP77" s="39" t="str">
        <f t="shared" si="66"/>
        <v xml:space="preserve"> </v>
      </c>
      <c r="AQ77" s="39" t="str">
        <f t="shared" si="66"/>
        <v xml:space="preserve"> </v>
      </c>
      <c r="AR77" s="39" t="str">
        <f t="shared" si="66"/>
        <v xml:space="preserve"> </v>
      </c>
      <c r="AS77" s="39" t="str">
        <f t="shared" si="66"/>
        <v xml:space="preserve"> </v>
      </c>
      <c r="AT77" s="39" t="str">
        <f t="shared" si="67"/>
        <v>X</v>
      </c>
      <c r="AU77" s="39" t="str">
        <f t="shared" si="67"/>
        <v>X</v>
      </c>
      <c r="AV77" s="39" t="str">
        <f t="shared" si="68"/>
        <v xml:space="preserve"> </v>
      </c>
      <c r="AW77" s="39" t="str">
        <f t="shared" si="68"/>
        <v xml:space="preserve"> </v>
      </c>
      <c r="AX77" s="39" t="str">
        <f t="shared" si="68"/>
        <v xml:space="preserve"> </v>
      </c>
      <c r="AY77" s="39" t="str">
        <f t="shared" si="69"/>
        <v xml:space="preserve"> </v>
      </c>
      <c r="AZ77" s="39" t="str">
        <f t="shared" si="69"/>
        <v xml:space="preserve"> </v>
      </c>
      <c r="BA77" s="39" t="str">
        <f t="shared" si="69"/>
        <v xml:space="preserve"> </v>
      </c>
      <c r="BB77" s="39" t="str">
        <f t="shared" si="69"/>
        <v xml:space="preserve"> </v>
      </c>
      <c r="BC77" s="39" t="str">
        <f t="shared" si="39"/>
        <v xml:space="preserve"> </v>
      </c>
      <c r="BD77" s="39" t="str">
        <f t="shared" si="70"/>
        <v xml:space="preserve"> </v>
      </c>
      <c r="BE77" s="39" t="str">
        <f t="shared" si="71"/>
        <v xml:space="preserve"> </v>
      </c>
      <c r="BF77" s="39" t="str">
        <f t="shared" si="71"/>
        <v xml:space="preserve"> </v>
      </c>
      <c r="BG77" s="39" t="str">
        <f t="shared" si="71"/>
        <v xml:space="preserve"> </v>
      </c>
      <c r="BH77" s="39" t="str">
        <f t="shared" si="71"/>
        <v xml:space="preserve"> </v>
      </c>
      <c r="BI77" s="39" t="str">
        <f t="shared" si="72"/>
        <v>X</v>
      </c>
      <c r="BJ77" s="39" t="str">
        <f t="shared" si="73"/>
        <v>X</v>
      </c>
      <c r="BK77" s="39" t="str">
        <f t="shared" si="34"/>
        <v xml:space="preserve"> </v>
      </c>
      <c r="BL77" s="39" t="str">
        <f t="shared" si="34"/>
        <v xml:space="preserve"> </v>
      </c>
      <c r="BM77" s="39" t="str">
        <f t="shared" si="34"/>
        <v xml:space="preserve"> </v>
      </c>
      <c r="BN77" s="39" t="str">
        <f t="shared" si="35"/>
        <v>X</v>
      </c>
      <c r="BO77" s="39" t="str">
        <f t="shared" si="36"/>
        <v>X</v>
      </c>
      <c r="BP77" s="39" t="str">
        <f t="shared" si="36"/>
        <v>X</v>
      </c>
      <c r="BQ77" s="39" t="str">
        <f t="shared" si="36"/>
        <v>X</v>
      </c>
      <c r="BR77" s="39" t="str">
        <f t="shared" si="37"/>
        <v>X</v>
      </c>
      <c r="BS77" s="39" t="str">
        <f t="shared" si="37"/>
        <v>X</v>
      </c>
      <c r="BT77" s="39" t="str">
        <f t="shared" si="37"/>
        <v>X</v>
      </c>
      <c r="BU77" s="39" t="str">
        <f t="shared" si="37"/>
        <v>X</v>
      </c>
      <c r="BV77" s="39" t="str">
        <f t="shared" si="38"/>
        <v>X</v>
      </c>
      <c r="BW77" s="39" t="str">
        <f t="shared" si="38"/>
        <v>X</v>
      </c>
      <c r="BX77" s="39" t="str">
        <f t="shared" si="38"/>
        <v>X</v>
      </c>
      <c r="BY77" s="39" t="str">
        <f t="shared" si="38"/>
        <v>X</v>
      </c>
    </row>
    <row r="78" spans="1:77" x14ac:dyDescent="0.25">
      <c r="A78" s="41" t="s">
        <v>462</v>
      </c>
      <c r="B78" s="38" t="s">
        <v>58</v>
      </c>
      <c r="C78" s="38" t="s">
        <v>58</v>
      </c>
      <c r="D78" s="40"/>
      <c r="E78" s="39" t="str">
        <f t="shared" si="46"/>
        <v>X</v>
      </c>
      <c r="F78" s="46" t="s">
        <v>592</v>
      </c>
      <c r="G78" s="39" t="str">
        <f t="shared" si="48"/>
        <v>X</v>
      </c>
      <c r="H78" s="39" t="str">
        <f t="shared" si="49"/>
        <v>X</v>
      </c>
      <c r="I78" s="39" t="str">
        <f t="shared" si="40"/>
        <v>X</v>
      </c>
      <c r="J78" s="39" t="str">
        <f t="shared" si="40"/>
        <v>X</v>
      </c>
      <c r="K78" s="39" t="str">
        <f t="shared" si="50"/>
        <v xml:space="preserve"> </v>
      </c>
      <c r="L78" s="39" t="str">
        <f t="shared" si="51"/>
        <v>X</v>
      </c>
      <c r="M78" s="39" t="s">
        <v>592</v>
      </c>
      <c r="N78" s="39" t="str">
        <f t="shared" si="53"/>
        <v>X</v>
      </c>
      <c r="O78" s="39" t="str">
        <f t="shared" si="53"/>
        <v>X</v>
      </c>
      <c r="P78" s="39" t="str">
        <f t="shared" si="53"/>
        <v>X</v>
      </c>
      <c r="Q78" s="39" t="str">
        <f t="shared" si="54"/>
        <v>X</v>
      </c>
      <c r="R78" s="39" t="str">
        <f t="shared" si="55"/>
        <v xml:space="preserve"> </v>
      </c>
      <c r="S78" s="39" t="str">
        <f t="shared" si="56"/>
        <v xml:space="preserve"> </v>
      </c>
      <c r="T78" s="39" t="str">
        <f t="shared" si="57"/>
        <v xml:space="preserve"> </v>
      </c>
      <c r="U78" s="39" t="str">
        <f t="shared" si="58"/>
        <v xml:space="preserve"> </v>
      </c>
      <c r="V78" s="39" t="str">
        <f t="shared" si="59"/>
        <v>X</v>
      </c>
      <c r="W78" s="39" t="str">
        <f t="shared" si="59"/>
        <v>X</v>
      </c>
      <c r="X78" s="39" t="s">
        <v>592</v>
      </c>
      <c r="Y78" s="39" t="s">
        <v>592</v>
      </c>
      <c r="Z78" s="39" t="s">
        <v>592</v>
      </c>
      <c r="AA78" s="39" t="s">
        <v>592</v>
      </c>
      <c r="AB78" s="39" t="s">
        <v>592</v>
      </c>
      <c r="AC78" s="39" t="str">
        <f t="shared" si="60"/>
        <v>X</v>
      </c>
      <c r="AD78" s="39" t="str">
        <f t="shared" si="61"/>
        <v>X</v>
      </c>
      <c r="AE78" s="39" t="str">
        <f t="shared" si="61"/>
        <v>X</v>
      </c>
      <c r="AF78" s="39" t="str">
        <f t="shared" si="61"/>
        <v>X</v>
      </c>
      <c r="AG78" s="39" t="str">
        <f t="shared" si="45"/>
        <v>X</v>
      </c>
      <c r="AH78" s="39" t="str">
        <f t="shared" si="45"/>
        <v>X</v>
      </c>
      <c r="AI78" s="39" t="str">
        <f t="shared" si="62"/>
        <v>X</v>
      </c>
      <c r="AJ78" s="39" t="str">
        <f t="shared" si="63"/>
        <v>X</v>
      </c>
      <c r="AK78" s="39" t="str">
        <f t="shared" si="63"/>
        <v>X</v>
      </c>
      <c r="AL78" s="39" t="str">
        <f t="shared" si="64"/>
        <v>X</v>
      </c>
      <c r="AM78" s="39" t="str">
        <f t="shared" si="65"/>
        <v>X</v>
      </c>
      <c r="AN78" s="39" t="str">
        <f t="shared" si="65"/>
        <v>X</v>
      </c>
      <c r="AO78" s="39" t="str">
        <f t="shared" si="65"/>
        <v>X</v>
      </c>
      <c r="AP78" s="39" t="str">
        <f t="shared" si="66"/>
        <v>X</v>
      </c>
      <c r="AQ78" s="39" t="str">
        <f t="shared" si="66"/>
        <v>X</v>
      </c>
      <c r="AR78" s="39" t="str">
        <f t="shared" si="66"/>
        <v>X</v>
      </c>
      <c r="AS78" s="39" t="str">
        <f t="shared" si="66"/>
        <v>X</v>
      </c>
      <c r="AT78" s="39" t="str">
        <f t="shared" si="67"/>
        <v>X</v>
      </c>
      <c r="AU78" s="39" t="str">
        <f t="shared" si="67"/>
        <v>X</v>
      </c>
      <c r="AV78" s="39" t="str">
        <f t="shared" si="68"/>
        <v>X</v>
      </c>
      <c r="AW78" s="39" t="str">
        <f t="shared" si="68"/>
        <v>X</v>
      </c>
      <c r="AX78" s="39" t="str">
        <f t="shared" si="68"/>
        <v>X</v>
      </c>
      <c r="AY78" s="39" t="str">
        <f t="shared" si="69"/>
        <v xml:space="preserve"> </v>
      </c>
      <c r="AZ78" s="39" t="str">
        <f t="shared" si="69"/>
        <v xml:space="preserve"> </v>
      </c>
      <c r="BA78" s="39" t="str">
        <f t="shared" si="69"/>
        <v xml:space="preserve"> </v>
      </c>
      <c r="BB78" s="39" t="str">
        <f t="shared" si="69"/>
        <v xml:space="preserve"> </v>
      </c>
      <c r="BC78" s="39" t="str">
        <f t="shared" si="39"/>
        <v xml:space="preserve"> </v>
      </c>
      <c r="BD78" s="39" t="str">
        <f t="shared" si="70"/>
        <v xml:space="preserve"> </v>
      </c>
      <c r="BE78" s="39" t="str">
        <f t="shared" si="71"/>
        <v xml:space="preserve"> </v>
      </c>
      <c r="BF78" s="39" t="str">
        <f t="shared" si="71"/>
        <v xml:space="preserve"> </v>
      </c>
      <c r="BG78" s="39" t="str">
        <f t="shared" si="71"/>
        <v xml:space="preserve"> </v>
      </c>
      <c r="BH78" s="39" t="str">
        <f t="shared" si="71"/>
        <v xml:space="preserve"> </v>
      </c>
      <c r="BI78" s="39" t="str">
        <f t="shared" si="72"/>
        <v>X</v>
      </c>
      <c r="BJ78" s="39" t="str">
        <f t="shared" si="73"/>
        <v>X</v>
      </c>
      <c r="BK78" s="39" t="str">
        <f t="shared" si="34"/>
        <v xml:space="preserve"> </v>
      </c>
      <c r="BL78" s="39" t="str">
        <f t="shared" si="34"/>
        <v xml:space="preserve"> </v>
      </c>
      <c r="BM78" s="39" t="str">
        <f t="shared" si="34"/>
        <v xml:space="preserve"> </v>
      </c>
      <c r="BN78" s="39" t="str">
        <f t="shared" si="35"/>
        <v>X</v>
      </c>
      <c r="BO78" s="39" t="str">
        <f t="shared" si="36"/>
        <v>X</v>
      </c>
      <c r="BP78" s="39" t="str">
        <f t="shared" si="36"/>
        <v>X</v>
      </c>
      <c r="BQ78" s="39" t="str">
        <f t="shared" si="36"/>
        <v>X</v>
      </c>
      <c r="BR78" s="39" t="str">
        <f t="shared" si="37"/>
        <v>X</v>
      </c>
      <c r="BS78" s="39" t="str">
        <f t="shared" si="37"/>
        <v>X</v>
      </c>
      <c r="BT78" s="39" t="str">
        <f t="shared" si="37"/>
        <v>X</v>
      </c>
      <c r="BU78" s="39" t="str">
        <f t="shared" si="37"/>
        <v>X</v>
      </c>
      <c r="BV78" s="39" t="str">
        <f t="shared" si="38"/>
        <v>X</v>
      </c>
      <c r="BW78" s="39" t="str">
        <f t="shared" si="38"/>
        <v>X</v>
      </c>
      <c r="BX78" s="39" t="str">
        <f t="shared" si="38"/>
        <v>X</v>
      </c>
      <c r="BY78" s="39" t="str">
        <f t="shared" si="38"/>
        <v>X</v>
      </c>
    </row>
    <row r="79" spans="1:77" x14ac:dyDescent="0.25">
      <c r="A79" s="41" t="s">
        <v>463</v>
      </c>
      <c r="B79" s="38" t="s">
        <v>58</v>
      </c>
      <c r="C79" s="38" t="s">
        <v>58</v>
      </c>
      <c r="D79" s="40"/>
      <c r="E79" s="39" t="str">
        <f t="shared" si="46"/>
        <v>X</v>
      </c>
      <c r="F79" s="39" t="str">
        <f t="shared" si="47"/>
        <v>X</v>
      </c>
      <c r="G79" s="39" t="str">
        <f t="shared" si="48"/>
        <v>X</v>
      </c>
      <c r="H79" s="39" t="str">
        <f t="shared" si="49"/>
        <v>X</v>
      </c>
      <c r="I79" s="39" t="str">
        <f t="shared" si="40"/>
        <v>X</v>
      </c>
      <c r="J79" s="39" t="str">
        <f t="shared" si="40"/>
        <v>X</v>
      </c>
      <c r="K79" s="39" t="str">
        <f t="shared" si="50"/>
        <v xml:space="preserve"> </v>
      </c>
      <c r="L79" s="39" t="str">
        <f t="shared" si="51"/>
        <v>X</v>
      </c>
      <c r="M79" s="39" t="str">
        <f t="shared" si="52"/>
        <v>X</v>
      </c>
      <c r="N79" s="39" t="str">
        <f t="shared" si="53"/>
        <v>X</v>
      </c>
      <c r="O79" s="39" t="str">
        <f t="shared" si="53"/>
        <v>X</v>
      </c>
      <c r="P79" s="39" t="str">
        <f t="shared" si="53"/>
        <v>X</v>
      </c>
      <c r="Q79" s="39" t="str">
        <f t="shared" si="54"/>
        <v>X</v>
      </c>
      <c r="R79" s="39" t="str">
        <f t="shared" si="55"/>
        <v xml:space="preserve"> </v>
      </c>
      <c r="S79" s="39" t="str">
        <f t="shared" si="56"/>
        <v xml:space="preserve"> </v>
      </c>
      <c r="T79" s="39" t="str">
        <f t="shared" si="57"/>
        <v xml:space="preserve"> </v>
      </c>
      <c r="U79" s="39" t="str">
        <f t="shared" si="58"/>
        <v xml:space="preserve"> </v>
      </c>
      <c r="V79" s="39" t="str">
        <f t="shared" si="59"/>
        <v>X</v>
      </c>
      <c r="W79" s="39" t="str">
        <f t="shared" si="59"/>
        <v>X</v>
      </c>
      <c r="X79" s="39" t="s">
        <v>592</v>
      </c>
      <c r="Y79" s="39" t="s">
        <v>592</v>
      </c>
      <c r="Z79" s="39" t="s">
        <v>592</v>
      </c>
      <c r="AA79" s="39" t="s">
        <v>592</v>
      </c>
      <c r="AB79" s="39" t="s">
        <v>592</v>
      </c>
      <c r="AC79" s="39" t="str">
        <f t="shared" si="60"/>
        <v>X</v>
      </c>
      <c r="AD79" s="39" t="str">
        <f t="shared" si="61"/>
        <v>X</v>
      </c>
      <c r="AE79" s="39" t="str">
        <f t="shared" si="61"/>
        <v>X</v>
      </c>
      <c r="AF79" s="39" t="str">
        <f t="shared" si="61"/>
        <v>X</v>
      </c>
      <c r="AG79" s="39" t="str">
        <f t="shared" si="45"/>
        <v>X</v>
      </c>
      <c r="AH79" s="39" t="str">
        <f t="shared" si="45"/>
        <v>X</v>
      </c>
      <c r="AI79" s="39" t="str">
        <f t="shared" si="62"/>
        <v>X</v>
      </c>
      <c r="AJ79" s="39" t="str">
        <f t="shared" si="63"/>
        <v>X</v>
      </c>
      <c r="AK79" s="39" t="str">
        <f t="shared" si="63"/>
        <v>X</v>
      </c>
      <c r="AL79" s="39" t="str">
        <f t="shared" si="64"/>
        <v>X</v>
      </c>
      <c r="AM79" s="39" t="str">
        <f t="shared" si="65"/>
        <v>X</v>
      </c>
      <c r="AN79" s="39" t="str">
        <f t="shared" si="65"/>
        <v>X</v>
      </c>
      <c r="AO79" s="39" t="str">
        <f t="shared" si="65"/>
        <v>X</v>
      </c>
      <c r="AP79" s="39" t="str">
        <f t="shared" si="66"/>
        <v>X</v>
      </c>
      <c r="AQ79" s="39" t="str">
        <f t="shared" si="66"/>
        <v>X</v>
      </c>
      <c r="AR79" s="39" t="str">
        <f t="shared" si="66"/>
        <v>X</v>
      </c>
      <c r="AS79" s="39" t="str">
        <f t="shared" si="66"/>
        <v>X</v>
      </c>
      <c r="AT79" s="39" t="str">
        <f t="shared" si="67"/>
        <v>X</v>
      </c>
      <c r="AU79" s="39" t="str">
        <f t="shared" si="67"/>
        <v>X</v>
      </c>
      <c r="AV79" s="39" t="str">
        <f t="shared" si="68"/>
        <v>X</v>
      </c>
      <c r="AW79" s="39" t="str">
        <f t="shared" si="68"/>
        <v>X</v>
      </c>
      <c r="AX79" s="39" t="str">
        <f t="shared" si="68"/>
        <v>X</v>
      </c>
      <c r="AY79" s="39" t="str">
        <f t="shared" si="69"/>
        <v xml:space="preserve"> </v>
      </c>
      <c r="AZ79" s="39" t="str">
        <f t="shared" si="69"/>
        <v xml:space="preserve"> </v>
      </c>
      <c r="BA79" s="39" t="str">
        <f t="shared" si="69"/>
        <v xml:space="preserve"> </v>
      </c>
      <c r="BB79" s="39" t="str">
        <f t="shared" si="69"/>
        <v xml:space="preserve"> </v>
      </c>
      <c r="BC79" s="39" t="str">
        <f t="shared" si="39"/>
        <v xml:space="preserve"> </v>
      </c>
      <c r="BD79" s="39" t="str">
        <f t="shared" si="70"/>
        <v xml:space="preserve"> </v>
      </c>
      <c r="BE79" s="39" t="str">
        <f t="shared" si="71"/>
        <v xml:space="preserve"> </v>
      </c>
      <c r="BF79" s="39" t="str">
        <f t="shared" si="71"/>
        <v xml:space="preserve"> </v>
      </c>
      <c r="BG79" s="39" t="str">
        <f t="shared" si="71"/>
        <v xml:space="preserve"> </v>
      </c>
      <c r="BH79" s="39" t="str">
        <f t="shared" si="71"/>
        <v xml:space="preserve"> </v>
      </c>
      <c r="BI79" s="39" t="str">
        <f t="shared" si="72"/>
        <v>X</v>
      </c>
      <c r="BJ79" s="39" t="str">
        <f t="shared" si="73"/>
        <v>X</v>
      </c>
      <c r="BK79" s="39" t="str">
        <f t="shared" si="34"/>
        <v xml:space="preserve"> </v>
      </c>
      <c r="BL79" s="39" t="str">
        <f t="shared" si="34"/>
        <v xml:space="preserve"> </v>
      </c>
      <c r="BM79" s="39" t="str">
        <f t="shared" si="34"/>
        <v xml:space="preserve"> </v>
      </c>
      <c r="BN79" s="39" t="str">
        <f t="shared" si="35"/>
        <v>X</v>
      </c>
      <c r="BO79" s="39" t="str">
        <f t="shared" si="36"/>
        <v>X</v>
      </c>
      <c r="BP79" s="39" t="str">
        <f t="shared" si="36"/>
        <v>X</v>
      </c>
      <c r="BQ79" s="39" t="str">
        <f t="shared" si="36"/>
        <v>X</v>
      </c>
      <c r="BR79" s="39" t="str">
        <f t="shared" si="37"/>
        <v>X</v>
      </c>
      <c r="BS79" s="39" t="str">
        <f t="shared" si="37"/>
        <v>X</v>
      </c>
      <c r="BT79" s="39" t="str">
        <f t="shared" si="37"/>
        <v>X</v>
      </c>
      <c r="BU79" s="39" t="str">
        <f t="shared" si="37"/>
        <v>X</v>
      </c>
      <c r="BV79" s="39" t="str">
        <f t="shared" si="38"/>
        <v>X</v>
      </c>
      <c r="BW79" s="39" t="str">
        <f t="shared" si="38"/>
        <v>X</v>
      </c>
      <c r="BX79" s="39" t="str">
        <f t="shared" si="38"/>
        <v>X</v>
      </c>
      <c r="BY79" s="39" t="str">
        <f t="shared" si="38"/>
        <v>X</v>
      </c>
    </row>
    <row r="80" spans="1:77" x14ac:dyDescent="0.25">
      <c r="A80" s="41" t="s">
        <v>464</v>
      </c>
      <c r="B80" s="38" t="s">
        <v>58</v>
      </c>
      <c r="C80" s="38" t="s">
        <v>58</v>
      </c>
      <c r="D80" s="40"/>
      <c r="E80" s="39" t="str">
        <f t="shared" si="46"/>
        <v>X</v>
      </c>
      <c r="F80" s="46" t="s">
        <v>592</v>
      </c>
      <c r="G80" s="39" t="str">
        <f t="shared" si="48"/>
        <v>X</v>
      </c>
      <c r="H80" s="39" t="str">
        <f t="shared" si="49"/>
        <v>X</v>
      </c>
      <c r="I80" s="39" t="str">
        <f t="shared" si="40"/>
        <v>X</v>
      </c>
      <c r="J80" s="39" t="str">
        <f t="shared" si="40"/>
        <v>X</v>
      </c>
      <c r="K80" s="39" t="str">
        <f t="shared" si="50"/>
        <v xml:space="preserve"> </v>
      </c>
      <c r="L80" s="39" t="str">
        <f t="shared" si="51"/>
        <v>X</v>
      </c>
      <c r="M80" s="39" t="s">
        <v>592</v>
      </c>
      <c r="N80" s="39" t="str">
        <f t="shared" si="53"/>
        <v>X</v>
      </c>
      <c r="O80" s="39" t="str">
        <f t="shared" si="53"/>
        <v>X</v>
      </c>
      <c r="P80" s="39" t="str">
        <f t="shared" si="53"/>
        <v>X</v>
      </c>
      <c r="Q80" s="39" t="str">
        <f t="shared" si="54"/>
        <v>X</v>
      </c>
      <c r="R80" s="39" t="str">
        <f t="shared" si="55"/>
        <v xml:space="preserve"> </v>
      </c>
      <c r="S80" s="39" t="str">
        <f t="shared" si="56"/>
        <v xml:space="preserve"> </v>
      </c>
      <c r="T80" s="39" t="str">
        <f t="shared" si="57"/>
        <v xml:space="preserve"> </v>
      </c>
      <c r="U80" s="39" t="str">
        <f t="shared" si="58"/>
        <v xml:space="preserve"> </v>
      </c>
      <c r="V80" s="39" t="str">
        <f t="shared" si="59"/>
        <v>X</v>
      </c>
      <c r="W80" s="39" t="str">
        <f t="shared" si="59"/>
        <v>X</v>
      </c>
      <c r="X80" s="39" t="s">
        <v>592</v>
      </c>
      <c r="Y80" s="39" t="s">
        <v>592</v>
      </c>
      <c r="Z80" s="39" t="s">
        <v>592</v>
      </c>
      <c r="AA80" s="39" t="s">
        <v>592</v>
      </c>
      <c r="AB80" s="39" t="s">
        <v>592</v>
      </c>
      <c r="AC80" s="39" t="str">
        <f t="shared" si="60"/>
        <v>X</v>
      </c>
      <c r="AD80" s="39" t="str">
        <f t="shared" si="61"/>
        <v>X</v>
      </c>
      <c r="AE80" s="39" t="str">
        <f t="shared" si="61"/>
        <v>X</v>
      </c>
      <c r="AF80" s="39" t="str">
        <f t="shared" si="61"/>
        <v>X</v>
      </c>
      <c r="AG80" s="39" t="str">
        <f t="shared" si="45"/>
        <v>X</v>
      </c>
      <c r="AH80" s="39" t="str">
        <f t="shared" si="45"/>
        <v>X</v>
      </c>
      <c r="AI80" s="39" t="str">
        <f t="shared" si="62"/>
        <v>X</v>
      </c>
      <c r="AJ80" s="39" t="str">
        <f t="shared" si="63"/>
        <v>X</v>
      </c>
      <c r="AK80" s="39" t="str">
        <f t="shared" si="63"/>
        <v>X</v>
      </c>
      <c r="AL80" s="39" t="str">
        <f t="shared" si="64"/>
        <v>X</v>
      </c>
      <c r="AM80" s="39" t="str">
        <f t="shared" si="65"/>
        <v>X</v>
      </c>
      <c r="AN80" s="39" t="str">
        <f t="shared" si="65"/>
        <v>X</v>
      </c>
      <c r="AO80" s="39" t="str">
        <f t="shared" si="65"/>
        <v>X</v>
      </c>
      <c r="AP80" s="39" t="str">
        <f t="shared" si="66"/>
        <v>X</v>
      </c>
      <c r="AQ80" s="39" t="str">
        <f t="shared" si="66"/>
        <v>X</v>
      </c>
      <c r="AR80" s="39" t="str">
        <f t="shared" si="66"/>
        <v>X</v>
      </c>
      <c r="AS80" s="39" t="str">
        <f t="shared" si="66"/>
        <v>X</v>
      </c>
      <c r="AT80" s="39" t="str">
        <f t="shared" si="67"/>
        <v>X</v>
      </c>
      <c r="AU80" s="39" t="str">
        <f t="shared" si="67"/>
        <v>X</v>
      </c>
      <c r="AV80" s="39" t="str">
        <f t="shared" si="68"/>
        <v>X</v>
      </c>
      <c r="AW80" s="39" t="str">
        <f t="shared" si="68"/>
        <v>X</v>
      </c>
      <c r="AX80" s="39" t="str">
        <f t="shared" si="68"/>
        <v>X</v>
      </c>
      <c r="AY80" s="39" t="str">
        <f t="shared" si="69"/>
        <v xml:space="preserve"> </v>
      </c>
      <c r="AZ80" s="39" t="str">
        <f t="shared" si="69"/>
        <v xml:space="preserve"> </v>
      </c>
      <c r="BA80" s="39" t="str">
        <f t="shared" si="69"/>
        <v xml:space="preserve"> </v>
      </c>
      <c r="BB80" s="39" t="str">
        <f t="shared" si="69"/>
        <v xml:space="preserve"> </v>
      </c>
      <c r="BC80" s="39" t="str">
        <f t="shared" si="39"/>
        <v xml:space="preserve"> </v>
      </c>
      <c r="BD80" s="39" t="str">
        <f t="shared" si="70"/>
        <v xml:space="preserve"> </v>
      </c>
      <c r="BE80" s="39" t="str">
        <f t="shared" si="71"/>
        <v xml:space="preserve"> </v>
      </c>
      <c r="BF80" s="39" t="str">
        <f t="shared" si="71"/>
        <v xml:space="preserve"> </v>
      </c>
      <c r="BG80" s="39" t="str">
        <f t="shared" si="71"/>
        <v xml:space="preserve"> </v>
      </c>
      <c r="BH80" s="39" t="str">
        <f t="shared" si="71"/>
        <v xml:space="preserve"> </v>
      </c>
      <c r="BI80" s="39" t="str">
        <f t="shared" si="72"/>
        <v>X</v>
      </c>
      <c r="BJ80" s="39" t="str">
        <f t="shared" si="73"/>
        <v>X</v>
      </c>
      <c r="BK80" s="39" t="str">
        <f t="shared" si="34"/>
        <v xml:space="preserve"> </v>
      </c>
      <c r="BL80" s="39" t="str">
        <f t="shared" si="34"/>
        <v xml:space="preserve"> </v>
      </c>
      <c r="BM80" s="39" t="str">
        <f t="shared" si="34"/>
        <v xml:space="preserve"> </v>
      </c>
      <c r="BN80" s="39" t="str">
        <f t="shared" si="35"/>
        <v>X</v>
      </c>
      <c r="BO80" s="39" t="str">
        <f t="shared" si="36"/>
        <v>X</v>
      </c>
      <c r="BP80" s="39" t="str">
        <f t="shared" si="36"/>
        <v>X</v>
      </c>
      <c r="BQ80" s="39" t="str">
        <f t="shared" si="36"/>
        <v>X</v>
      </c>
      <c r="BR80" s="39" t="str">
        <f t="shared" si="37"/>
        <v>X</v>
      </c>
      <c r="BS80" s="39" t="str">
        <f t="shared" si="37"/>
        <v>X</v>
      </c>
      <c r="BT80" s="39" t="str">
        <f t="shared" si="37"/>
        <v>X</v>
      </c>
      <c r="BU80" s="39" t="str">
        <f t="shared" si="37"/>
        <v>X</v>
      </c>
      <c r="BV80" s="39" t="str">
        <f t="shared" si="38"/>
        <v>X</v>
      </c>
      <c r="BW80" s="39" t="str">
        <f t="shared" si="38"/>
        <v>X</v>
      </c>
      <c r="BX80" s="39" t="str">
        <f t="shared" si="38"/>
        <v>X</v>
      </c>
      <c r="BY80" s="39" t="str">
        <f t="shared" si="38"/>
        <v>X</v>
      </c>
    </row>
    <row r="81" spans="1:77" x14ac:dyDescent="0.25">
      <c r="A81" s="41" t="s">
        <v>465</v>
      </c>
      <c r="B81" s="38" t="s">
        <v>58</v>
      </c>
      <c r="C81" s="38" t="s">
        <v>58</v>
      </c>
      <c r="D81" s="40"/>
      <c r="E81" s="39" t="str">
        <f t="shared" si="46"/>
        <v>X</v>
      </c>
      <c r="F81" s="46" t="s">
        <v>592</v>
      </c>
      <c r="G81" s="39" t="str">
        <f t="shared" si="48"/>
        <v>X</v>
      </c>
      <c r="H81" s="39" t="str">
        <f t="shared" si="49"/>
        <v>X</v>
      </c>
      <c r="I81" s="39" t="str">
        <f t="shared" si="40"/>
        <v>X</v>
      </c>
      <c r="J81" s="39" t="str">
        <f t="shared" si="40"/>
        <v>X</v>
      </c>
      <c r="K81" s="39" t="str">
        <f t="shared" si="50"/>
        <v xml:space="preserve"> </v>
      </c>
      <c r="L81" s="39" t="str">
        <f t="shared" si="51"/>
        <v>X</v>
      </c>
      <c r="M81" s="39" t="s">
        <v>592</v>
      </c>
      <c r="N81" s="39" t="str">
        <f t="shared" si="53"/>
        <v>X</v>
      </c>
      <c r="O81" s="39" t="str">
        <f t="shared" si="53"/>
        <v>X</v>
      </c>
      <c r="P81" s="39" t="str">
        <f t="shared" si="53"/>
        <v>X</v>
      </c>
      <c r="Q81" s="39" t="str">
        <f t="shared" si="54"/>
        <v>X</v>
      </c>
      <c r="R81" s="39" t="str">
        <f t="shared" si="55"/>
        <v xml:space="preserve"> </v>
      </c>
      <c r="S81" s="39" t="str">
        <f t="shared" si="56"/>
        <v xml:space="preserve"> </v>
      </c>
      <c r="T81" s="39" t="str">
        <f t="shared" si="57"/>
        <v xml:space="preserve"> </v>
      </c>
      <c r="U81" s="39" t="str">
        <f t="shared" si="58"/>
        <v xml:space="preserve"> </v>
      </c>
      <c r="V81" s="39" t="str">
        <f t="shared" si="59"/>
        <v>X</v>
      </c>
      <c r="W81" s="39" t="str">
        <f t="shared" si="59"/>
        <v>X</v>
      </c>
      <c r="X81" s="39" t="s">
        <v>592</v>
      </c>
      <c r="Y81" s="39" t="s">
        <v>592</v>
      </c>
      <c r="Z81" s="39" t="s">
        <v>592</v>
      </c>
      <c r="AA81" s="39" t="s">
        <v>592</v>
      </c>
      <c r="AB81" s="39" t="s">
        <v>592</v>
      </c>
      <c r="AC81" s="39" t="str">
        <f t="shared" si="60"/>
        <v>X</v>
      </c>
      <c r="AD81" s="39" t="str">
        <f t="shared" si="61"/>
        <v>X</v>
      </c>
      <c r="AE81" s="39" t="str">
        <f t="shared" si="61"/>
        <v>X</v>
      </c>
      <c r="AF81" s="39" t="str">
        <f t="shared" si="61"/>
        <v>X</v>
      </c>
      <c r="AG81" s="39" t="str">
        <f t="shared" si="45"/>
        <v>X</v>
      </c>
      <c r="AH81" s="39" t="str">
        <f t="shared" si="45"/>
        <v>X</v>
      </c>
      <c r="AI81" s="39" t="str">
        <f t="shared" si="62"/>
        <v>X</v>
      </c>
      <c r="AJ81" s="39" t="str">
        <f t="shared" si="63"/>
        <v>X</v>
      </c>
      <c r="AK81" s="39" t="str">
        <f t="shared" si="63"/>
        <v>X</v>
      </c>
      <c r="AL81" s="39" t="str">
        <f t="shared" si="64"/>
        <v>X</v>
      </c>
      <c r="AM81" s="39" t="str">
        <f t="shared" si="65"/>
        <v>X</v>
      </c>
      <c r="AN81" s="39" t="str">
        <f t="shared" si="65"/>
        <v>X</v>
      </c>
      <c r="AO81" s="39" t="str">
        <f t="shared" si="65"/>
        <v>X</v>
      </c>
      <c r="AP81" s="39" t="str">
        <f t="shared" si="66"/>
        <v>X</v>
      </c>
      <c r="AQ81" s="39" t="str">
        <f t="shared" si="66"/>
        <v>X</v>
      </c>
      <c r="AR81" s="39" t="str">
        <f t="shared" si="66"/>
        <v>X</v>
      </c>
      <c r="AS81" s="39" t="str">
        <f t="shared" si="66"/>
        <v>X</v>
      </c>
      <c r="AT81" s="39" t="str">
        <f t="shared" si="67"/>
        <v>X</v>
      </c>
      <c r="AU81" s="39" t="str">
        <f t="shared" si="67"/>
        <v>X</v>
      </c>
      <c r="AV81" s="39" t="str">
        <f t="shared" si="68"/>
        <v>X</v>
      </c>
      <c r="AW81" s="39" t="str">
        <f t="shared" si="68"/>
        <v>X</v>
      </c>
      <c r="AX81" s="39" t="str">
        <f t="shared" si="68"/>
        <v>X</v>
      </c>
      <c r="AY81" s="39" t="str">
        <f t="shared" si="69"/>
        <v xml:space="preserve"> </v>
      </c>
      <c r="AZ81" s="39" t="str">
        <f t="shared" si="69"/>
        <v xml:space="preserve"> </v>
      </c>
      <c r="BA81" s="39" t="str">
        <f t="shared" si="69"/>
        <v xml:space="preserve"> </v>
      </c>
      <c r="BB81" s="39" t="str">
        <f t="shared" si="69"/>
        <v xml:space="preserve"> </v>
      </c>
      <c r="BC81" s="39" t="str">
        <f t="shared" si="39"/>
        <v xml:space="preserve"> </v>
      </c>
      <c r="BD81" s="39" t="str">
        <f t="shared" si="70"/>
        <v xml:space="preserve"> </v>
      </c>
      <c r="BE81" s="39" t="str">
        <f t="shared" si="71"/>
        <v xml:space="preserve"> </v>
      </c>
      <c r="BF81" s="39" t="str">
        <f t="shared" si="71"/>
        <v xml:space="preserve"> </v>
      </c>
      <c r="BG81" s="39" t="str">
        <f t="shared" si="71"/>
        <v xml:space="preserve"> </v>
      </c>
      <c r="BH81" s="39" t="str">
        <f t="shared" si="71"/>
        <v xml:space="preserve"> </v>
      </c>
      <c r="BI81" s="39" t="str">
        <f t="shared" si="72"/>
        <v>X</v>
      </c>
      <c r="BJ81" s="39" t="str">
        <f t="shared" si="73"/>
        <v>X</v>
      </c>
      <c r="BK81" s="39" t="str">
        <f t="shared" si="34"/>
        <v xml:space="preserve"> </v>
      </c>
      <c r="BL81" s="39" t="str">
        <f t="shared" si="34"/>
        <v xml:space="preserve"> </v>
      </c>
      <c r="BM81" s="39" t="str">
        <f t="shared" si="34"/>
        <v xml:space="preserve"> </v>
      </c>
      <c r="BN81" s="39" t="str">
        <f t="shared" si="35"/>
        <v>X</v>
      </c>
      <c r="BO81" s="39" t="str">
        <f t="shared" si="36"/>
        <v>X</v>
      </c>
      <c r="BP81" s="39" t="str">
        <f t="shared" si="36"/>
        <v>X</v>
      </c>
      <c r="BQ81" s="39" t="str">
        <f t="shared" si="36"/>
        <v>X</v>
      </c>
      <c r="BR81" s="39" t="str">
        <f t="shared" si="37"/>
        <v>X</v>
      </c>
      <c r="BS81" s="39" t="str">
        <f t="shared" si="37"/>
        <v>X</v>
      </c>
      <c r="BT81" s="39" t="str">
        <f t="shared" si="37"/>
        <v>X</v>
      </c>
      <c r="BU81" s="39" t="str">
        <f t="shared" si="37"/>
        <v>X</v>
      </c>
      <c r="BV81" s="39" t="str">
        <f t="shared" si="38"/>
        <v>X</v>
      </c>
      <c r="BW81" s="39" t="str">
        <f t="shared" si="38"/>
        <v>X</v>
      </c>
      <c r="BX81" s="39" t="str">
        <f t="shared" si="38"/>
        <v>X</v>
      </c>
      <c r="BY81" s="39" t="str">
        <f t="shared" si="38"/>
        <v>X</v>
      </c>
    </row>
    <row r="82" spans="1:77" x14ac:dyDescent="0.25">
      <c r="A82" s="41" t="s">
        <v>466</v>
      </c>
      <c r="B82" s="38" t="s">
        <v>58</v>
      </c>
      <c r="C82" s="40"/>
      <c r="D82" s="40"/>
      <c r="E82" s="39" t="str">
        <f t="shared" si="46"/>
        <v>X</v>
      </c>
      <c r="F82" s="46" t="s">
        <v>592</v>
      </c>
      <c r="G82" s="39" t="str">
        <f t="shared" si="48"/>
        <v>X</v>
      </c>
      <c r="H82" s="39" t="str">
        <f t="shared" si="49"/>
        <v>X</v>
      </c>
      <c r="I82" s="39" t="str">
        <f t="shared" si="40"/>
        <v xml:space="preserve"> </v>
      </c>
      <c r="J82" s="39" t="str">
        <f t="shared" si="40"/>
        <v xml:space="preserve"> </v>
      </c>
      <c r="K82" s="39" t="str">
        <f t="shared" si="50"/>
        <v xml:space="preserve"> </v>
      </c>
      <c r="L82" s="39" t="str">
        <f t="shared" si="51"/>
        <v>X</v>
      </c>
      <c r="M82" s="39" t="str">
        <f t="shared" si="52"/>
        <v xml:space="preserve"> </v>
      </c>
      <c r="N82" s="39" t="str">
        <f t="shared" si="53"/>
        <v>X</v>
      </c>
      <c r="O82" s="39" t="str">
        <f t="shared" si="53"/>
        <v>X</v>
      </c>
      <c r="P82" s="39" t="str">
        <f t="shared" si="53"/>
        <v>X</v>
      </c>
      <c r="Q82" s="39" t="str">
        <f t="shared" si="54"/>
        <v>X</v>
      </c>
      <c r="R82" s="39" t="str">
        <f t="shared" si="55"/>
        <v xml:space="preserve"> </v>
      </c>
      <c r="S82" s="39" t="str">
        <f t="shared" si="56"/>
        <v xml:space="preserve"> </v>
      </c>
      <c r="T82" s="39" t="str">
        <f t="shared" si="57"/>
        <v xml:space="preserve"> </v>
      </c>
      <c r="U82" s="39" t="str">
        <f t="shared" si="58"/>
        <v xml:space="preserve"> </v>
      </c>
      <c r="V82" s="39" t="str">
        <f t="shared" si="59"/>
        <v>X</v>
      </c>
      <c r="W82" s="39" t="str">
        <f t="shared" si="59"/>
        <v>X</v>
      </c>
      <c r="X82" s="39" t="s">
        <v>592</v>
      </c>
      <c r="Y82" s="39" t="s">
        <v>592</v>
      </c>
      <c r="Z82" s="39" t="s">
        <v>592</v>
      </c>
      <c r="AA82" s="39" t="s">
        <v>592</v>
      </c>
      <c r="AB82" s="39" t="s">
        <v>592</v>
      </c>
      <c r="AC82" s="39" t="str">
        <f t="shared" si="60"/>
        <v>X</v>
      </c>
      <c r="AD82" s="39" t="str">
        <f t="shared" si="61"/>
        <v xml:space="preserve"> </v>
      </c>
      <c r="AE82" s="39" t="str">
        <f t="shared" si="61"/>
        <v xml:space="preserve"> </v>
      </c>
      <c r="AF82" s="39" t="str">
        <f t="shared" si="61"/>
        <v xml:space="preserve"> </v>
      </c>
      <c r="AG82" s="39" t="str">
        <f t="shared" si="45"/>
        <v xml:space="preserve"> </v>
      </c>
      <c r="AH82" s="39" t="str">
        <f t="shared" si="45"/>
        <v xml:space="preserve"> </v>
      </c>
      <c r="AI82" s="39" t="str">
        <f t="shared" si="62"/>
        <v>X</v>
      </c>
      <c r="AJ82" s="39" t="str">
        <f t="shared" si="63"/>
        <v xml:space="preserve"> </v>
      </c>
      <c r="AK82" s="39" t="str">
        <f t="shared" si="63"/>
        <v xml:space="preserve"> </v>
      </c>
      <c r="AL82" s="39" t="str">
        <f t="shared" si="64"/>
        <v xml:space="preserve"> </v>
      </c>
      <c r="AM82" s="39" t="str">
        <f t="shared" si="65"/>
        <v>X</v>
      </c>
      <c r="AN82" s="39" t="str">
        <f t="shared" si="65"/>
        <v>X</v>
      </c>
      <c r="AO82" s="39" t="str">
        <f t="shared" si="65"/>
        <v>X</v>
      </c>
      <c r="AP82" s="39" t="str">
        <f t="shared" si="66"/>
        <v xml:space="preserve"> </v>
      </c>
      <c r="AQ82" s="39" t="str">
        <f t="shared" si="66"/>
        <v xml:space="preserve"> </v>
      </c>
      <c r="AR82" s="39" t="str">
        <f t="shared" si="66"/>
        <v xml:space="preserve"> </v>
      </c>
      <c r="AS82" s="39" t="str">
        <f t="shared" si="66"/>
        <v xml:space="preserve"> </v>
      </c>
      <c r="AT82" s="39" t="str">
        <f t="shared" si="67"/>
        <v>X</v>
      </c>
      <c r="AU82" s="39" t="str">
        <f t="shared" si="67"/>
        <v>X</v>
      </c>
      <c r="AV82" s="39" t="str">
        <f t="shared" si="68"/>
        <v xml:space="preserve"> </v>
      </c>
      <c r="AW82" s="39" t="str">
        <f t="shared" si="68"/>
        <v xml:space="preserve"> </v>
      </c>
      <c r="AX82" s="39" t="str">
        <f t="shared" si="68"/>
        <v xml:space="preserve"> </v>
      </c>
      <c r="AY82" s="39" t="str">
        <f t="shared" si="69"/>
        <v xml:space="preserve"> </v>
      </c>
      <c r="AZ82" s="39" t="str">
        <f t="shared" si="69"/>
        <v xml:space="preserve"> </v>
      </c>
      <c r="BA82" s="39" t="str">
        <f t="shared" si="69"/>
        <v xml:space="preserve"> </v>
      </c>
      <c r="BB82" s="39" t="str">
        <f t="shared" si="69"/>
        <v xml:space="preserve"> </v>
      </c>
      <c r="BC82" s="39" t="str">
        <f t="shared" si="39"/>
        <v xml:space="preserve"> </v>
      </c>
      <c r="BD82" s="39" t="str">
        <f t="shared" si="70"/>
        <v xml:space="preserve"> </v>
      </c>
      <c r="BE82" s="39" t="str">
        <f t="shared" si="71"/>
        <v xml:space="preserve"> </v>
      </c>
      <c r="BF82" s="39" t="str">
        <f t="shared" si="71"/>
        <v xml:space="preserve"> </v>
      </c>
      <c r="BG82" s="39" t="str">
        <f t="shared" si="71"/>
        <v xml:space="preserve"> </v>
      </c>
      <c r="BH82" s="39" t="str">
        <f t="shared" si="71"/>
        <v xml:space="preserve"> </v>
      </c>
      <c r="BI82" s="39" t="str">
        <f t="shared" si="72"/>
        <v>X</v>
      </c>
      <c r="BJ82" s="39" t="str">
        <f t="shared" si="73"/>
        <v>X</v>
      </c>
      <c r="BK82" s="39" t="str">
        <f t="shared" si="34"/>
        <v xml:space="preserve"> </v>
      </c>
      <c r="BL82" s="39" t="str">
        <f t="shared" si="34"/>
        <v xml:space="preserve"> </v>
      </c>
      <c r="BM82" s="39" t="str">
        <f t="shared" si="34"/>
        <v xml:space="preserve"> </v>
      </c>
      <c r="BN82" s="39" t="str">
        <f t="shared" si="35"/>
        <v>X</v>
      </c>
      <c r="BO82" s="39" t="str">
        <f t="shared" si="36"/>
        <v>X</v>
      </c>
      <c r="BP82" s="39" t="str">
        <f t="shared" si="36"/>
        <v>X</v>
      </c>
      <c r="BQ82" s="39" t="str">
        <f t="shared" si="36"/>
        <v>X</v>
      </c>
      <c r="BR82" s="39" t="str">
        <f t="shared" si="37"/>
        <v>X</v>
      </c>
      <c r="BS82" s="39" t="str">
        <f t="shared" si="37"/>
        <v>X</v>
      </c>
      <c r="BT82" s="39" t="str">
        <f t="shared" si="37"/>
        <v>X</v>
      </c>
      <c r="BU82" s="39" t="str">
        <f t="shared" si="37"/>
        <v>X</v>
      </c>
      <c r="BV82" s="39" t="str">
        <f t="shared" si="38"/>
        <v>X</v>
      </c>
      <c r="BW82" s="39" t="str">
        <f t="shared" si="38"/>
        <v>X</v>
      </c>
      <c r="BX82" s="39" t="str">
        <f t="shared" si="38"/>
        <v>X</v>
      </c>
      <c r="BY82" s="39" t="str">
        <f t="shared" si="38"/>
        <v>X</v>
      </c>
    </row>
    <row r="83" spans="1:77" x14ac:dyDescent="0.25">
      <c r="A83" s="41" t="s">
        <v>467</v>
      </c>
      <c r="B83" s="38" t="s">
        <v>58</v>
      </c>
      <c r="C83" s="40"/>
      <c r="D83" s="40"/>
      <c r="E83" s="39" t="str">
        <f t="shared" si="46"/>
        <v>X</v>
      </c>
      <c r="F83" s="46" t="s">
        <v>592</v>
      </c>
      <c r="G83" s="39" t="str">
        <f t="shared" si="48"/>
        <v>X</v>
      </c>
      <c r="H83" s="39" t="str">
        <f t="shared" si="49"/>
        <v>X</v>
      </c>
      <c r="I83" s="39" t="str">
        <f t="shared" si="40"/>
        <v xml:space="preserve"> </v>
      </c>
      <c r="J83" s="39" t="str">
        <f t="shared" si="40"/>
        <v xml:space="preserve"> </v>
      </c>
      <c r="K83" s="39" t="str">
        <f t="shared" si="50"/>
        <v xml:space="preserve"> </v>
      </c>
      <c r="L83" s="39" t="str">
        <f t="shared" si="51"/>
        <v>X</v>
      </c>
      <c r="M83" s="39" t="str">
        <f t="shared" si="52"/>
        <v xml:space="preserve"> </v>
      </c>
      <c r="N83" s="39" t="str">
        <f t="shared" si="53"/>
        <v>X</v>
      </c>
      <c r="O83" s="39" t="str">
        <f t="shared" si="53"/>
        <v>X</v>
      </c>
      <c r="P83" s="39" t="str">
        <f t="shared" si="53"/>
        <v>X</v>
      </c>
      <c r="Q83" s="39" t="str">
        <f t="shared" si="54"/>
        <v>X</v>
      </c>
      <c r="R83" s="39" t="str">
        <f t="shared" si="55"/>
        <v xml:space="preserve"> </v>
      </c>
      <c r="S83" s="39" t="str">
        <f t="shared" si="56"/>
        <v xml:space="preserve"> </v>
      </c>
      <c r="T83" s="39" t="str">
        <f t="shared" si="57"/>
        <v xml:space="preserve"> </v>
      </c>
      <c r="U83" s="39" t="str">
        <f t="shared" si="58"/>
        <v xml:space="preserve"> </v>
      </c>
      <c r="V83" s="39" t="str">
        <f t="shared" si="59"/>
        <v>X</v>
      </c>
      <c r="W83" s="39" t="str">
        <f t="shared" si="59"/>
        <v>X</v>
      </c>
      <c r="X83" s="39" t="s">
        <v>592</v>
      </c>
      <c r="Y83" s="39" t="s">
        <v>592</v>
      </c>
      <c r="Z83" s="39" t="s">
        <v>592</v>
      </c>
      <c r="AA83" s="39" t="s">
        <v>592</v>
      </c>
      <c r="AB83" s="39" t="s">
        <v>592</v>
      </c>
      <c r="AC83" s="39" t="str">
        <f t="shared" si="60"/>
        <v>X</v>
      </c>
      <c r="AD83" s="39" t="str">
        <f t="shared" si="61"/>
        <v xml:space="preserve"> </v>
      </c>
      <c r="AE83" s="39" t="str">
        <f t="shared" si="61"/>
        <v xml:space="preserve"> </v>
      </c>
      <c r="AF83" s="39" t="str">
        <f t="shared" si="61"/>
        <v xml:space="preserve"> </v>
      </c>
      <c r="AG83" s="39" t="str">
        <f t="shared" si="45"/>
        <v xml:space="preserve"> </v>
      </c>
      <c r="AH83" s="39" t="str">
        <f t="shared" si="45"/>
        <v xml:space="preserve"> </v>
      </c>
      <c r="AI83" s="39" t="str">
        <f t="shared" si="62"/>
        <v>X</v>
      </c>
      <c r="AJ83" s="39" t="str">
        <f t="shared" si="63"/>
        <v xml:space="preserve"> </v>
      </c>
      <c r="AK83" s="39" t="str">
        <f t="shared" si="63"/>
        <v xml:space="preserve"> </v>
      </c>
      <c r="AL83" s="39" t="str">
        <f t="shared" si="64"/>
        <v xml:space="preserve"> </v>
      </c>
      <c r="AM83" s="39" t="str">
        <f t="shared" si="65"/>
        <v>X</v>
      </c>
      <c r="AN83" s="39" t="str">
        <f t="shared" si="65"/>
        <v>X</v>
      </c>
      <c r="AO83" s="39" t="str">
        <f t="shared" si="65"/>
        <v>X</v>
      </c>
      <c r="AP83" s="39" t="str">
        <f t="shared" si="66"/>
        <v xml:space="preserve"> </v>
      </c>
      <c r="AQ83" s="39" t="str">
        <f t="shared" si="66"/>
        <v xml:space="preserve"> </v>
      </c>
      <c r="AR83" s="39" t="str">
        <f t="shared" si="66"/>
        <v xml:space="preserve"> </v>
      </c>
      <c r="AS83" s="39" t="str">
        <f t="shared" si="66"/>
        <v xml:space="preserve"> </v>
      </c>
      <c r="AT83" s="39" t="str">
        <f t="shared" si="67"/>
        <v>X</v>
      </c>
      <c r="AU83" s="39" t="str">
        <f t="shared" si="67"/>
        <v>X</v>
      </c>
      <c r="AV83" s="39" t="str">
        <f t="shared" si="68"/>
        <v xml:space="preserve"> </v>
      </c>
      <c r="AW83" s="39" t="str">
        <f t="shared" si="68"/>
        <v xml:space="preserve"> </v>
      </c>
      <c r="AX83" s="39" t="str">
        <f t="shared" si="68"/>
        <v xml:space="preserve"> </v>
      </c>
      <c r="AY83" s="39" t="str">
        <f t="shared" si="69"/>
        <v xml:space="preserve"> </v>
      </c>
      <c r="AZ83" s="39" t="str">
        <f t="shared" si="69"/>
        <v xml:space="preserve"> </v>
      </c>
      <c r="BA83" s="39" t="str">
        <f t="shared" si="69"/>
        <v xml:space="preserve"> </v>
      </c>
      <c r="BB83" s="39" t="str">
        <f t="shared" si="69"/>
        <v xml:space="preserve"> </v>
      </c>
      <c r="BC83" s="39" t="str">
        <f t="shared" si="39"/>
        <v xml:space="preserve"> </v>
      </c>
      <c r="BD83" s="39" t="str">
        <f t="shared" si="70"/>
        <v xml:space="preserve"> </v>
      </c>
      <c r="BE83" s="39" t="str">
        <f t="shared" si="71"/>
        <v xml:space="preserve"> </v>
      </c>
      <c r="BF83" s="39" t="str">
        <f t="shared" si="71"/>
        <v xml:space="preserve"> </v>
      </c>
      <c r="BG83" s="39" t="str">
        <f t="shared" si="71"/>
        <v xml:space="preserve"> </v>
      </c>
      <c r="BH83" s="39" t="str">
        <f t="shared" si="71"/>
        <v xml:space="preserve"> </v>
      </c>
      <c r="BI83" s="39" t="str">
        <f t="shared" si="72"/>
        <v>X</v>
      </c>
      <c r="BJ83" s="39" t="str">
        <f t="shared" si="73"/>
        <v>X</v>
      </c>
      <c r="BK83" s="39" t="str">
        <f t="shared" si="34"/>
        <v xml:space="preserve"> </v>
      </c>
      <c r="BL83" s="39" t="str">
        <f t="shared" si="34"/>
        <v xml:space="preserve"> </v>
      </c>
      <c r="BM83" s="39" t="str">
        <f t="shared" si="34"/>
        <v xml:space="preserve"> </v>
      </c>
      <c r="BN83" s="39" t="str">
        <f t="shared" si="35"/>
        <v>X</v>
      </c>
      <c r="BO83" s="39" t="str">
        <f t="shared" si="36"/>
        <v>X</v>
      </c>
      <c r="BP83" s="39" t="str">
        <f t="shared" si="36"/>
        <v>X</v>
      </c>
      <c r="BQ83" s="39" t="str">
        <f t="shared" si="36"/>
        <v>X</v>
      </c>
      <c r="BR83" s="39" t="str">
        <f t="shared" si="37"/>
        <v>X</v>
      </c>
      <c r="BS83" s="39" t="str">
        <f t="shared" si="37"/>
        <v>X</v>
      </c>
      <c r="BT83" s="39" t="str">
        <f t="shared" si="37"/>
        <v>X</v>
      </c>
      <c r="BU83" s="39" t="str">
        <f t="shared" si="37"/>
        <v>X</v>
      </c>
      <c r="BV83" s="39" t="str">
        <f t="shared" si="38"/>
        <v>X</v>
      </c>
      <c r="BW83" s="39" t="str">
        <f t="shared" si="38"/>
        <v>X</v>
      </c>
      <c r="BX83" s="39" t="str">
        <f t="shared" si="38"/>
        <v>X</v>
      </c>
      <c r="BY83" s="39" t="str">
        <f t="shared" si="38"/>
        <v>X</v>
      </c>
    </row>
    <row r="84" spans="1:77" x14ac:dyDescent="0.25">
      <c r="A84" s="41" t="s">
        <v>468</v>
      </c>
      <c r="B84" s="38" t="s">
        <v>58</v>
      </c>
      <c r="C84" s="38" t="s">
        <v>58</v>
      </c>
      <c r="D84" s="40"/>
      <c r="E84" s="39" t="str">
        <f t="shared" si="46"/>
        <v>X</v>
      </c>
      <c r="F84" s="46" t="s">
        <v>592</v>
      </c>
      <c r="G84" s="39" t="str">
        <f t="shared" si="48"/>
        <v>X</v>
      </c>
      <c r="H84" s="39" t="str">
        <f t="shared" si="49"/>
        <v>X</v>
      </c>
      <c r="I84" s="39" t="str">
        <f t="shared" si="40"/>
        <v>X</v>
      </c>
      <c r="J84" s="39" t="str">
        <f t="shared" si="40"/>
        <v>X</v>
      </c>
      <c r="K84" s="39" t="str">
        <f t="shared" si="50"/>
        <v xml:space="preserve"> </v>
      </c>
      <c r="L84" s="39" t="str">
        <f t="shared" si="51"/>
        <v>X</v>
      </c>
      <c r="M84" s="39" t="s">
        <v>592</v>
      </c>
      <c r="N84" s="39" t="str">
        <f t="shared" si="53"/>
        <v>X</v>
      </c>
      <c r="O84" s="39" t="str">
        <f t="shared" si="53"/>
        <v>X</v>
      </c>
      <c r="P84" s="39" t="str">
        <f t="shared" si="53"/>
        <v>X</v>
      </c>
      <c r="Q84" s="39" t="str">
        <f t="shared" si="54"/>
        <v>X</v>
      </c>
      <c r="R84" s="39" t="str">
        <f t="shared" si="55"/>
        <v xml:space="preserve"> </v>
      </c>
      <c r="S84" s="39" t="str">
        <f t="shared" si="56"/>
        <v xml:space="preserve"> </v>
      </c>
      <c r="T84" s="39" t="str">
        <f t="shared" si="57"/>
        <v xml:space="preserve"> </v>
      </c>
      <c r="U84" s="39" t="str">
        <f t="shared" si="58"/>
        <v xml:space="preserve"> </v>
      </c>
      <c r="V84" s="39" t="str">
        <f t="shared" si="59"/>
        <v>X</v>
      </c>
      <c r="W84" s="39" t="str">
        <f t="shared" si="59"/>
        <v>X</v>
      </c>
      <c r="X84" s="39" t="s">
        <v>592</v>
      </c>
      <c r="Y84" s="39" t="s">
        <v>592</v>
      </c>
      <c r="Z84" s="39" t="s">
        <v>592</v>
      </c>
      <c r="AA84" s="39" t="s">
        <v>592</v>
      </c>
      <c r="AB84" s="39" t="s">
        <v>592</v>
      </c>
      <c r="AC84" s="39" t="str">
        <f t="shared" si="60"/>
        <v>X</v>
      </c>
      <c r="AD84" s="39" t="str">
        <f t="shared" si="61"/>
        <v>X</v>
      </c>
      <c r="AE84" s="39" t="str">
        <f t="shared" si="61"/>
        <v>X</v>
      </c>
      <c r="AF84" s="39" t="str">
        <f t="shared" si="61"/>
        <v>X</v>
      </c>
      <c r="AG84" s="39" t="str">
        <f t="shared" si="45"/>
        <v>X</v>
      </c>
      <c r="AH84" s="39" t="str">
        <f t="shared" si="45"/>
        <v>X</v>
      </c>
      <c r="AI84" s="39" t="str">
        <f t="shared" si="62"/>
        <v>X</v>
      </c>
      <c r="AJ84" s="39" t="str">
        <f t="shared" si="63"/>
        <v>X</v>
      </c>
      <c r="AK84" s="39" t="str">
        <f t="shared" si="63"/>
        <v>X</v>
      </c>
      <c r="AL84" s="39" t="str">
        <f t="shared" si="64"/>
        <v>X</v>
      </c>
      <c r="AM84" s="39" t="str">
        <f t="shared" si="65"/>
        <v>X</v>
      </c>
      <c r="AN84" s="39" t="str">
        <f t="shared" si="65"/>
        <v>X</v>
      </c>
      <c r="AO84" s="39" t="str">
        <f t="shared" si="65"/>
        <v>X</v>
      </c>
      <c r="AP84" s="39" t="str">
        <f t="shared" si="66"/>
        <v>X</v>
      </c>
      <c r="AQ84" s="39" t="str">
        <f t="shared" si="66"/>
        <v>X</v>
      </c>
      <c r="AR84" s="39" t="str">
        <f t="shared" si="66"/>
        <v>X</v>
      </c>
      <c r="AS84" s="39" t="str">
        <f t="shared" si="66"/>
        <v>X</v>
      </c>
      <c r="AT84" s="39" t="str">
        <f t="shared" si="67"/>
        <v>X</v>
      </c>
      <c r="AU84" s="39" t="str">
        <f t="shared" si="67"/>
        <v>X</v>
      </c>
      <c r="AV84" s="39" t="str">
        <f t="shared" si="68"/>
        <v>X</v>
      </c>
      <c r="AW84" s="39" t="s">
        <v>592</v>
      </c>
      <c r="AX84" s="39" t="str">
        <f t="shared" si="68"/>
        <v>X</v>
      </c>
      <c r="AY84" s="39" t="str">
        <f t="shared" si="69"/>
        <v xml:space="preserve"> </v>
      </c>
      <c r="AZ84" s="39" t="str">
        <f t="shared" si="69"/>
        <v xml:space="preserve"> </v>
      </c>
      <c r="BA84" s="39" t="str">
        <f t="shared" si="69"/>
        <v xml:space="preserve"> </v>
      </c>
      <c r="BB84" s="39" t="str">
        <f t="shared" si="69"/>
        <v xml:space="preserve"> </v>
      </c>
      <c r="BC84" s="39" t="str">
        <f t="shared" si="39"/>
        <v xml:space="preserve"> </v>
      </c>
      <c r="BD84" s="39" t="str">
        <f t="shared" si="70"/>
        <v xml:space="preserve"> </v>
      </c>
      <c r="BE84" s="39" t="str">
        <f t="shared" si="71"/>
        <v xml:space="preserve"> </v>
      </c>
      <c r="BF84" s="39" t="str">
        <f t="shared" si="71"/>
        <v xml:space="preserve"> </v>
      </c>
      <c r="BG84" s="39" t="str">
        <f t="shared" si="71"/>
        <v xml:space="preserve"> </v>
      </c>
      <c r="BH84" s="39" t="str">
        <f t="shared" si="71"/>
        <v xml:space="preserve"> </v>
      </c>
      <c r="BI84" s="39" t="str">
        <f t="shared" si="72"/>
        <v>X</v>
      </c>
      <c r="BJ84" s="39" t="str">
        <f t="shared" si="73"/>
        <v>X</v>
      </c>
      <c r="BK84" s="39" t="str">
        <f t="shared" si="34"/>
        <v xml:space="preserve"> </v>
      </c>
      <c r="BL84" s="39" t="str">
        <f t="shared" si="34"/>
        <v xml:space="preserve"> </v>
      </c>
      <c r="BM84" s="39" t="str">
        <f t="shared" si="34"/>
        <v xml:space="preserve"> </v>
      </c>
      <c r="BN84" s="39" t="str">
        <f t="shared" si="35"/>
        <v>X</v>
      </c>
      <c r="BO84" s="39" t="str">
        <f t="shared" si="36"/>
        <v>X</v>
      </c>
      <c r="BP84" s="39" t="str">
        <f t="shared" si="36"/>
        <v>X</v>
      </c>
      <c r="BQ84" s="39" t="str">
        <f t="shared" si="36"/>
        <v>X</v>
      </c>
      <c r="BR84" s="39" t="str">
        <f t="shared" si="37"/>
        <v>X</v>
      </c>
      <c r="BS84" s="39" t="str">
        <f t="shared" si="37"/>
        <v>X</v>
      </c>
      <c r="BT84" s="39" t="str">
        <f t="shared" si="37"/>
        <v>X</v>
      </c>
      <c r="BU84" s="39" t="str">
        <f t="shared" si="37"/>
        <v>X</v>
      </c>
      <c r="BV84" s="39" t="str">
        <f t="shared" si="38"/>
        <v>X</v>
      </c>
      <c r="BW84" s="39" t="str">
        <f t="shared" si="38"/>
        <v>X</v>
      </c>
      <c r="BX84" s="39" t="str">
        <f t="shared" si="38"/>
        <v>X</v>
      </c>
      <c r="BY84" s="39" t="str">
        <f t="shared" si="38"/>
        <v>X</v>
      </c>
    </row>
    <row r="85" spans="1:77" x14ac:dyDescent="0.25">
      <c r="A85" s="41" t="s">
        <v>469</v>
      </c>
      <c r="B85" s="38" t="s">
        <v>58</v>
      </c>
      <c r="C85" s="38" t="s">
        <v>58</v>
      </c>
      <c r="D85" s="38" t="s">
        <v>58</v>
      </c>
      <c r="E85" s="39" t="str">
        <f t="shared" si="46"/>
        <v>X</v>
      </c>
      <c r="F85" s="39" t="str">
        <f t="shared" si="47"/>
        <v>X</v>
      </c>
      <c r="G85" s="39" t="str">
        <f t="shared" si="48"/>
        <v>X</v>
      </c>
      <c r="H85" s="39" t="str">
        <f t="shared" si="49"/>
        <v>X</v>
      </c>
      <c r="I85" s="39" t="str">
        <f t="shared" si="40"/>
        <v>X</v>
      </c>
      <c r="J85" s="39" t="str">
        <f t="shared" si="40"/>
        <v>X</v>
      </c>
      <c r="K85" s="39" t="str">
        <f t="shared" si="50"/>
        <v>X</v>
      </c>
      <c r="L85" s="39" t="str">
        <f t="shared" si="51"/>
        <v>X</v>
      </c>
      <c r="M85" s="39" t="str">
        <f t="shared" si="52"/>
        <v>X</v>
      </c>
      <c r="N85" s="39" t="str">
        <f t="shared" si="53"/>
        <v>X</v>
      </c>
      <c r="O85" s="39" t="str">
        <f t="shared" si="53"/>
        <v>X</v>
      </c>
      <c r="P85" s="39" t="str">
        <f t="shared" si="53"/>
        <v>X</v>
      </c>
      <c r="Q85" s="39" t="str">
        <f t="shared" si="54"/>
        <v>X</v>
      </c>
      <c r="R85" s="39" t="s">
        <v>592</v>
      </c>
      <c r="S85" s="39" t="s">
        <v>592</v>
      </c>
      <c r="T85" s="39" t="s">
        <v>592</v>
      </c>
      <c r="U85" s="39" t="s">
        <v>592</v>
      </c>
      <c r="V85" s="39" t="str">
        <f t="shared" si="59"/>
        <v>X</v>
      </c>
      <c r="W85" s="39" t="str">
        <f t="shared" si="59"/>
        <v>X</v>
      </c>
      <c r="X85" s="39" t="s">
        <v>592</v>
      </c>
      <c r="Y85" s="39" t="s">
        <v>592</v>
      </c>
      <c r="Z85" s="39" t="s">
        <v>592</v>
      </c>
      <c r="AA85" s="39" t="s">
        <v>592</v>
      </c>
      <c r="AB85" s="39" t="s">
        <v>614</v>
      </c>
      <c r="AC85" s="39" t="str">
        <f t="shared" si="60"/>
        <v>X</v>
      </c>
      <c r="AD85" s="39" t="str">
        <f t="shared" si="61"/>
        <v>X</v>
      </c>
      <c r="AE85" s="39" t="str">
        <f t="shared" si="61"/>
        <v>X</v>
      </c>
      <c r="AF85" s="39" t="str">
        <f t="shared" si="61"/>
        <v>X</v>
      </c>
      <c r="AG85" s="39" t="str">
        <f t="shared" si="45"/>
        <v>X</v>
      </c>
      <c r="AH85" s="39" t="str">
        <f t="shared" si="45"/>
        <v>X</v>
      </c>
      <c r="AI85" s="39" t="str">
        <f t="shared" si="62"/>
        <v>X</v>
      </c>
      <c r="AJ85" s="39" t="str">
        <f t="shared" si="63"/>
        <v>X</v>
      </c>
      <c r="AK85" s="39" t="str">
        <f t="shared" si="63"/>
        <v>X</v>
      </c>
      <c r="AL85" s="39" t="str">
        <f t="shared" si="64"/>
        <v>X</v>
      </c>
      <c r="AM85" s="39" t="str">
        <f t="shared" si="65"/>
        <v>X</v>
      </c>
      <c r="AN85" s="39" t="str">
        <f t="shared" si="65"/>
        <v>X</v>
      </c>
      <c r="AO85" s="39" t="str">
        <f t="shared" si="65"/>
        <v>X</v>
      </c>
      <c r="AP85" s="39" t="str">
        <f t="shared" si="66"/>
        <v>X</v>
      </c>
      <c r="AQ85" s="39" t="str">
        <f t="shared" si="66"/>
        <v>X</v>
      </c>
      <c r="AR85" s="39" t="str">
        <f t="shared" si="66"/>
        <v>X</v>
      </c>
      <c r="AS85" s="39" t="str">
        <f t="shared" si="66"/>
        <v>X</v>
      </c>
      <c r="AT85" s="39" t="str">
        <f t="shared" si="67"/>
        <v>X</v>
      </c>
      <c r="AU85" s="39" t="str">
        <f t="shared" si="67"/>
        <v>X</v>
      </c>
      <c r="AV85" s="39" t="str">
        <f t="shared" si="68"/>
        <v>X</v>
      </c>
      <c r="AW85" s="39" t="str">
        <f t="shared" si="68"/>
        <v>X</v>
      </c>
      <c r="AX85" s="39" t="str">
        <f t="shared" si="68"/>
        <v>X</v>
      </c>
      <c r="AY85" s="39" t="str">
        <f t="shared" si="69"/>
        <v>X</v>
      </c>
      <c r="AZ85" s="39" t="str">
        <f t="shared" si="69"/>
        <v>X</v>
      </c>
      <c r="BA85" s="39" t="str">
        <f t="shared" si="69"/>
        <v>X</v>
      </c>
      <c r="BB85" s="39" t="str">
        <f t="shared" si="69"/>
        <v>X</v>
      </c>
      <c r="BC85" s="39" t="str">
        <f t="shared" si="39"/>
        <v>X</v>
      </c>
      <c r="BD85" s="39" t="str">
        <f t="shared" si="70"/>
        <v>X</v>
      </c>
      <c r="BE85" s="39" t="str">
        <f t="shared" si="71"/>
        <v>X</v>
      </c>
      <c r="BF85" s="39" t="str">
        <f t="shared" si="71"/>
        <v>X</v>
      </c>
      <c r="BG85" s="39" t="str">
        <f t="shared" si="71"/>
        <v>X</v>
      </c>
      <c r="BH85" s="39" t="str">
        <f t="shared" si="71"/>
        <v>X</v>
      </c>
      <c r="BI85" s="39" t="str">
        <f t="shared" si="72"/>
        <v>X</v>
      </c>
      <c r="BJ85" s="39" t="str">
        <f t="shared" si="73"/>
        <v>X</v>
      </c>
      <c r="BK85" s="39" t="str">
        <f t="shared" si="34"/>
        <v>X</v>
      </c>
      <c r="BL85" s="39" t="str">
        <f t="shared" si="34"/>
        <v>X</v>
      </c>
      <c r="BM85" s="39" t="str">
        <f t="shared" si="34"/>
        <v>X</v>
      </c>
      <c r="BN85" s="39" t="str">
        <f t="shared" si="35"/>
        <v>X</v>
      </c>
      <c r="BO85" s="39" t="str">
        <f t="shared" si="36"/>
        <v>X</v>
      </c>
      <c r="BP85" s="39" t="str">
        <f t="shared" si="36"/>
        <v>X</v>
      </c>
      <c r="BQ85" s="39" t="str">
        <f t="shared" si="36"/>
        <v>X</v>
      </c>
      <c r="BR85" s="39" t="str">
        <f t="shared" si="37"/>
        <v>X</v>
      </c>
      <c r="BS85" s="39" t="str">
        <f t="shared" si="37"/>
        <v>X</v>
      </c>
      <c r="BT85" s="39" t="str">
        <f t="shared" si="37"/>
        <v>X</v>
      </c>
      <c r="BU85" s="39" t="str">
        <f t="shared" si="37"/>
        <v>X</v>
      </c>
      <c r="BV85" s="39" t="str">
        <f t="shared" si="38"/>
        <v>X</v>
      </c>
      <c r="BW85" s="39" t="str">
        <f t="shared" si="38"/>
        <v>X</v>
      </c>
      <c r="BX85" s="39" t="str">
        <f t="shared" si="38"/>
        <v>X</v>
      </c>
      <c r="BY85" s="39" t="str">
        <f t="shared" si="38"/>
        <v>X</v>
      </c>
    </row>
    <row r="86" spans="1:77" x14ac:dyDescent="0.25">
      <c r="A86" s="41" t="s">
        <v>470</v>
      </c>
      <c r="B86" s="38" t="s">
        <v>58</v>
      </c>
      <c r="C86" s="38" t="s">
        <v>58</v>
      </c>
      <c r="D86" s="40"/>
      <c r="E86" s="39" t="str">
        <f t="shared" si="46"/>
        <v>X</v>
      </c>
      <c r="F86" s="39" t="str">
        <f t="shared" si="47"/>
        <v>X</v>
      </c>
      <c r="G86" s="39" t="str">
        <f t="shared" si="48"/>
        <v>X</v>
      </c>
      <c r="H86" s="39" t="str">
        <f t="shared" si="49"/>
        <v>X</v>
      </c>
      <c r="I86" s="39" t="str">
        <f t="shared" si="40"/>
        <v>X</v>
      </c>
      <c r="J86" s="39" t="str">
        <f t="shared" si="40"/>
        <v>X</v>
      </c>
      <c r="K86" s="39" t="str">
        <f t="shared" si="50"/>
        <v xml:space="preserve"> </v>
      </c>
      <c r="L86" s="39" t="str">
        <f t="shared" si="51"/>
        <v>X</v>
      </c>
      <c r="M86" s="39" t="str">
        <f t="shared" si="52"/>
        <v>X</v>
      </c>
      <c r="N86" s="39" t="str">
        <f t="shared" si="53"/>
        <v>X</v>
      </c>
      <c r="O86" s="39" t="str">
        <f t="shared" si="53"/>
        <v>X</v>
      </c>
      <c r="P86" s="39" t="str">
        <f t="shared" si="53"/>
        <v>X</v>
      </c>
      <c r="Q86" s="39" t="str">
        <f t="shared" si="54"/>
        <v>X</v>
      </c>
      <c r="R86" s="39" t="str">
        <f t="shared" si="55"/>
        <v xml:space="preserve"> </v>
      </c>
      <c r="S86" s="39" t="str">
        <f t="shared" si="56"/>
        <v xml:space="preserve"> </v>
      </c>
      <c r="T86" s="39" t="str">
        <f t="shared" si="57"/>
        <v xml:space="preserve"> </v>
      </c>
      <c r="U86" s="39" t="str">
        <f t="shared" si="58"/>
        <v xml:space="preserve"> </v>
      </c>
      <c r="V86" s="39" t="str">
        <f t="shared" si="59"/>
        <v>X</v>
      </c>
      <c r="W86" s="39" t="str">
        <f t="shared" si="59"/>
        <v>X</v>
      </c>
      <c r="X86" s="39" t="s">
        <v>592</v>
      </c>
      <c r="Y86" s="39" t="s">
        <v>592</v>
      </c>
      <c r="Z86" s="39" t="s">
        <v>592</v>
      </c>
      <c r="AA86" s="39" t="s">
        <v>592</v>
      </c>
      <c r="AB86" s="39" t="s">
        <v>592</v>
      </c>
      <c r="AC86" s="39" t="str">
        <f t="shared" si="60"/>
        <v>X</v>
      </c>
      <c r="AD86" s="39" t="str">
        <f t="shared" si="61"/>
        <v>X</v>
      </c>
      <c r="AE86" s="39" t="str">
        <f t="shared" si="61"/>
        <v>X</v>
      </c>
      <c r="AF86" s="39" t="str">
        <f t="shared" si="61"/>
        <v>X</v>
      </c>
      <c r="AG86" s="39" t="str">
        <f t="shared" si="45"/>
        <v>X</v>
      </c>
      <c r="AH86" s="39" t="str">
        <f t="shared" si="45"/>
        <v>X</v>
      </c>
      <c r="AI86" s="39" t="str">
        <f t="shared" si="62"/>
        <v>X</v>
      </c>
      <c r="AJ86" s="39" t="str">
        <f t="shared" si="63"/>
        <v>X</v>
      </c>
      <c r="AK86" s="39" t="str">
        <f t="shared" si="63"/>
        <v>X</v>
      </c>
      <c r="AL86" s="39" t="str">
        <f t="shared" si="64"/>
        <v>X</v>
      </c>
      <c r="AM86" s="39" t="str">
        <f t="shared" si="65"/>
        <v>X</v>
      </c>
      <c r="AN86" s="39" t="str">
        <f t="shared" si="65"/>
        <v>X</v>
      </c>
      <c r="AO86" s="39" t="str">
        <f t="shared" si="65"/>
        <v>X</v>
      </c>
      <c r="AP86" s="39" t="str">
        <f t="shared" si="66"/>
        <v>X</v>
      </c>
      <c r="AQ86" s="39" t="str">
        <f t="shared" si="66"/>
        <v>X</v>
      </c>
      <c r="AR86" s="39" t="str">
        <f t="shared" si="66"/>
        <v>X</v>
      </c>
      <c r="AS86" s="39" t="str">
        <f t="shared" si="66"/>
        <v>X</v>
      </c>
      <c r="AT86" s="39" t="str">
        <f t="shared" si="67"/>
        <v>X</v>
      </c>
      <c r="AU86" s="39" t="str">
        <f t="shared" si="67"/>
        <v>X</v>
      </c>
      <c r="AV86" s="39" t="str">
        <f t="shared" si="68"/>
        <v>X</v>
      </c>
      <c r="AW86" s="39" t="str">
        <f t="shared" si="68"/>
        <v>X</v>
      </c>
      <c r="AX86" s="39" t="str">
        <f t="shared" si="68"/>
        <v>X</v>
      </c>
      <c r="AY86" s="39" t="str">
        <f t="shared" si="69"/>
        <v xml:space="preserve"> </v>
      </c>
      <c r="AZ86" s="39" t="str">
        <f t="shared" si="69"/>
        <v xml:space="preserve"> </v>
      </c>
      <c r="BA86" s="39" t="str">
        <f t="shared" si="69"/>
        <v xml:space="preserve"> </v>
      </c>
      <c r="BB86" s="39" t="str">
        <f t="shared" si="69"/>
        <v xml:space="preserve"> </v>
      </c>
      <c r="BC86" s="39" t="str">
        <f t="shared" si="39"/>
        <v xml:space="preserve"> </v>
      </c>
      <c r="BD86" s="39" t="str">
        <f t="shared" si="70"/>
        <v xml:space="preserve"> </v>
      </c>
      <c r="BE86" s="39" t="str">
        <f t="shared" si="71"/>
        <v xml:space="preserve"> </v>
      </c>
      <c r="BF86" s="39" t="str">
        <f t="shared" si="71"/>
        <v xml:space="preserve"> </v>
      </c>
      <c r="BG86" s="39" t="str">
        <f t="shared" si="71"/>
        <v xml:space="preserve"> </v>
      </c>
      <c r="BH86" s="39" t="str">
        <f t="shared" si="71"/>
        <v xml:space="preserve"> </v>
      </c>
      <c r="BI86" s="39" t="str">
        <f t="shared" si="72"/>
        <v>X</v>
      </c>
      <c r="BJ86" s="39" t="str">
        <f t="shared" si="73"/>
        <v>X</v>
      </c>
      <c r="BK86" s="39" t="str">
        <f t="shared" si="34"/>
        <v xml:space="preserve"> </v>
      </c>
      <c r="BL86" s="39" t="str">
        <f t="shared" si="34"/>
        <v xml:space="preserve"> </v>
      </c>
      <c r="BM86" s="39" t="str">
        <f t="shared" si="34"/>
        <v xml:space="preserve"> </v>
      </c>
      <c r="BN86" s="39" t="str">
        <f t="shared" si="35"/>
        <v>X</v>
      </c>
      <c r="BO86" s="39" t="str">
        <f t="shared" si="36"/>
        <v>X</v>
      </c>
      <c r="BP86" s="39" t="str">
        <f t="shared" si="36"/>
        <v>X</v>
      </c>
      <c r="BQ86" s="39" t="str">
        <f t="shared" ref="BQ86:BT123" si="74">IF(OR($B86="x",$B86=" "),"X"," ")</f>
        <v>X</v>
      </c>
      <c r="BR86" s="39" t="str">
        <f t="shared" si="37"/>
        <v>X</v>
      </c>
      <c r="BS86" s="39" t="str">
        <f t="shared" si="37"/>
        <v>X</v>
      </c>
      <c r="BT86" s="39" t="str">
        <f t="shared" si="37"/>
        <v>X</v>
      </c>
      <c r="BU86" s="39" t="str">
        <f t="shared" ref="BU86:BY123" si="75">IF(OR($B86="x",$B86=" "),"X"," ")</f>
        <v>X</v>
      </c>
      <c r="BV86" s="39" t="str">
        <f t="shared" si="38"/>
        <v>X</v>
      </c>
      <c r="BW86" s="39" t="str">
        <f t="shared" si="38"/>
        <v>X</v>
      </c>
      <c r="BX86" s="39" t="str">
        <f t="shared" si="38"/>
        <v>X</v>
      </c>
      <c r="BY86" s="39" t="str">
        <f t="shared" si="38"/>
        <v>X</v>
      </c>
    </row>
    <row r="87" spans="1:77" x14ac:dyDescent="0.25">
      <c r="A87" s="41" t="s">
        <v>471</v>
      </c>
      <c r="B87" s="38" t="s">
        <v>58</v>
      </c>
      <c r="C87" s="40"/>
      <c r="D87" s="40"/>
      <c r="E87" s="39" t="str">
        <f t="shared" si="46"/>
        <v>X</v>
      </c>
      <c r="F87" s="46" t="s">
        <v>592</v>
      </c>
      <c r="G87" s="39" t="str">
        <f t="shared" si="48"/>
        <v>X</v>
      </c>
      <c r="H87" s="39" t="str">
        <f t="shared" si="49"/>
        <v>X</v>
      </c>
      <c r="I87" s="39" t="str">
        <f t="shared" si="40"/>
        <v xml:space="preserve"> </v>
      </c>
      <c r="J87" s="39" t="str">
        <f t="shared" si="40"/>
        <v xml:space="preserve"> </v>
      </c>
      <c r="K87" s="39" t="str">
        <f t="shared" si="50"/>
        <v xml:space="preserve"> </v>
      </c>
      <c r="L87" s="39" t="str">
        <f t="shared" si="51"/>
        <v>X</v>
      </c>
      <c r="M87" s="39" t="str">
        <f t="shared" si="52"/>
        <v xml:space="preserve"> </v>
      </c>
      <c r="N87" s="39" t="str">
        <f t="shared" si="53"/>
        <v>X</v>
      </c>
      <c r="O87" s="39" t="str">
        <f t="shared" si="53"/>
        <v>X</v>
      </c>
      <c r="P87" s="39" t="str">
        <f t="shared" si="53"/>
        <v>X</v>
      </c>
      <c r="Q87" s="39" t="str">
        <f t="shared" si="54"/>
        <v>X</v>
      </c>
      <c r="R87" s="39" t="str">
        <f t="shared" si="55"/>
        <v xml:space="preserve"> </v>
      </c>
      <c r="S87" s="39" t="str">
        <f t="shared" si="56"/>
        <v xml:space="preserve"> </v>
      </c>
      <c r="T87" s="39" t="str">
        <f t="shared" si="57"/>
        <v xml:space="preserve"> </v>
      </c>
      <c r="U87" s="39" t="str">
        <f t="shared" si="58"/>
        <v xml:space="preserve"> </v>
      </c>
      <c r="V87" s="39" t="str">
        <f t="shared" si="59"/>
        <v>X</v>
      </c>
      <c r="W87" s="39" t="str">
        <f t="shared" si="59"/>
        <v>X</v>
      </c>
      <c r="X87" s="39" t="s">
        <v>592</v>
      </c>
      <c r="Y87" s="39" t="s">
        <v>592</v>
      </c>
      <c r="Z87" s="39" t="s">
        <v>592</v>
      </c>
      <c r="AA87" s="39" t="s">
        <v>592</v>
      </c>
      <c r="AB87" s="39" t="s">
        <v>592</v>
      </c>
      <c r="AC87" s="39" t="str">
        <f t="shared" si="60"/>
        <v>X</v>
      </c>
      <c r="AD87" s="39" t="str">
        <f t="shared" si="61"/>
        <v xml:space="preserve"> </v>
      </c>
      <c r="AE87" s="39" t="str">
        <f t="shared" si="61"/>
        <v xml:space="preserve"> </v>
      </c>
      <c r="AF87" s="39" t="str">
        <f t="shared" si="61"/>
        <v xml:space="preserve"> </v>
      </c>
      <c r="AG87" s="39" t="str">
        <f t="shared" si="45"/>
        <v xml:space="preserve"> </v>
      </c>
      <c r="AH87" s="39" t="str">
        <f t="shared" si="45"/>
        <v xml:space="preserve"> </v>
      </c>
      <c r="AI87" s="39" t="str">
        <f t="shared" si="62"/>
        <v>X</v>
      </c>
      <c r="AJ87" s="39" t="str">
        <f t="shared" si="63"/>
        <v xml:space="preserve"> </v>
      </c>
      <c r="AK87" s="39" t="str">
        <f t="shared" si="63"/>
        <v xml:space="preserve"> </v>
      </c>
      <c r="AL87" s="39" t="str">
        <f t="shared" si="64"/>
        <v xml:space="preserve"> </v>
      </c>
      <c r="AM87" s="39" t="str">
        <f t="shared" si="65"/>
        <v>X</v>
      </c>
      <c r="AN87" s="39" t="str">
        <f t="shared" si="65"/>
        <v>X</v>
      </c>
      <c r="AO87" s="39" t="str">
        <f t="shared" si="65"/>
        <v>X</v>
      </c>
      <c r="AP87" s="39" t="str">
        <f t="shared" si="66"/>
        <v xml:space="preserve"> </v>
      </c>
      <c r="AQ87" s="39" t="str">
        <f t="shared" si="66"/>
        <v xml:space="preserve"> </v>
      </c>
      <c r="AR87" s="39" t="str">
        <f t="shared" si="66"/>
        <v xml:space="preserve"> </v>
      </c>
      <c r="AS87" s="39" t="str">
        <f t="shared" si="66"/>
        <v xml:space="preserve"> </v>
      </c>
      <c r="AT87" s="39" t="str">
        <f t="shared" si="67"/>
        <v>X</v>
      </c>
      <c r="AU87" s="39" t="str">
        <f t="shared" si="67"/>
        <v>X</v>
      </c>
      <c r="AV87" s="39" t="str">
        <f t="shared" si="68"/>
        <v xml:space="preserve"> </v>
      </c>
      <c r="AW87" s="39" t="str">
        <f t="shared" si="68"/>
        <v xml:space="preserve"> </v>
      </c>
      <c r="AX87" s="39" t="str">
        <f t="shared" si="68"/>
        <v xml:space="preserve"> </v>
      </c>
      <c r="AY87" s="39" t="str">
        <f t="shared" si="69"/>
        <v xml:space="preserve"> </v>
      </c>
      <c r="AZ87" s="39" t="str">
        <f t="shared" si="69"/>
        <v xml:space="preserve"> </v>
      </c>
      <c r="BA87" s="39" t="str">
        <f t="shared" si="69"/>
        <v xml:space="preserve"> </v>
      </c>
      <c r="BB87" s="39" t="str">
        <f t="shared" si="69"/>
        <v xml:space="preserve"> </v>
      </c>
      <c r="BC87" s="39" t="str">
        <f t="shared" si="39"/>
        <v xml:space="preserve"> </v>
      </c>
      <c r="BD87" s="39" t="str">
        <f t="shared" si="70"/>
        <v xml:space="preserve"> </v>
      </c>
      <c r="BE87" s="39" t="str">
        <f t="shared" si="71"/>
        <v xml:space="preserve"> </v>
      </c>
      <c r="BF87" s="39" t="str">
        <f t="shared" si="71"/>
        <v xml:space="preserve"> </v>
      </c>
      <c r="BG87" s="39" t="str">
        <f t="shared" si="71"/>
        <v xml:space="preserve"> </v>
      </c>
      <c r="BH87" s="39" t="str">
        <f t="shared" si="71"/>
        <v xml:space="preserve"> </v>
      </c>
      <c r="BI87" s="39" t="str">
        <f t="shared" si="72"/>
        <v>X</v>
      </c>
      <c r="BJ87" s="39" t="str">
        <f t="shared" si="73"/>
        <v>X</v>
      </c>
      <c r="BK87" s="39" t="str">
        <f t="shared" ref="BK87:BM123" si="76">IF(OR($D87="x",$D87=" "),"X"," ")</f>
        <v xml:space="preserve"> </v>
      </c>
      <c r="BL87" s="39" t="str">
        <f t="shared" si="76"/>
        <v xml:space="preserve"> </v>
      </c>
      <c r="BM87" s="39" t="str">
        <f t="shared" si="76"/>
        <v xml:space="preserve"> </v>
      </c>
      <c r="BN87" s="39" t="str">
        <f t="shared" ref="BN87:BN123" si="77">IF(OR($B87="x",$B87=" "),"X"," ")</f>
        <v>X</v>
      </c>
      <c r="BO87" s="39" t="str">
        <f t="shared" ref="BO87:BP123" si="78">IF(OR($B87="x",$B87=" "),"X"," ")</f>
        <v>X</v>
      </c>
      <c r="BP87" s="39" t="str">
        <f t="shared" si="78"/>
        <v>X</v>
      </c>
      <c r="BQ87" s="39" t="str">
        <f t="shared" si="74"/>
        <v>X</v>
      </c>
      <c r="BR87" s="39" t="str">
        <f t="shared" si="74"/>
        <v>X</v>
      </c>
      <c r="BS87" s="39" t="str">
        <f t="shared" si="74"/>
        <v>X</v>
      </c>
      <c r="BT87" s="39" t="str">
        <f t="shared" si="74"/>
        <v>X</v>
      </c>
      <c r="BU87" s="39" t="str">
        <f t="shared" si="75"/>
        <v>X</v>
      </c>
      <c r="BV87" s="39" t="str">
        <f t="shared" si="75"/>
        <v>X</v>
      </c>
      <c r="BW87" s="39" t="str">
        <f t="shared" si="75"/>
        <v>X</v>
      </c>
      <c r="BX87" s="39" t="str">
        <f t="shared" si="75"/>
        <v>X</v>
      </c>
      <c r="BY87" s="39" t="str">
        <f t="shared" si="75"/>
        <v>X</v>
      </c>
    </row>
    <row r="88" spans="1:77" x14ac:dyDescent="0.25">
      <c r="A88" s="41" t="s">
        <v>619</v>
      </c>
      <c r="B88" s="38" t="s">
        <v>58</v>
      </c>
      <c r="C88" s="40"/>
      <c r="D88" s="40"/>
      <c r="E88" s="39" t="str">
        <f>IF(OR($B88="x"),"X"," ")</f>
        <v>X</v>
      </c>
      <c r="F88" s="46" t="s">
        <v>592</v>
      </c>
      <c r="G88" s="39" t="str">
        <f>IF(OR(B88="x",C88="x"),"X"," ")</f>
        <v>X</v>
      </c>
      <c r="H88" s="39" t="str">
        <f>IF(OR(B88="x",D88="x"),"X"," ")</f>
        <v>X</v>
      </c>
      <c r="I88" s="39" t="str">
        <f>IF(OR($C88="x",$C88=" "),"X"," ")</f>
        <v xml:space="preserve"> </v>
      </c>
      <c r="J88" s="39" t="str">
        <f>IF(OR($C88="x",$C88=" "),"X"," ")</f>
        <v xml:space="preserve"> </v>
      </c>
      <c r="K88" s="39" t="str">
        <f>IF(OR($D88="x",$D88=" "),"X"," ")</f>
        <v xml:space="preserve"> </v>
      </c>
      <c r="L88" s="39" t="str">
        <f>IF(OR($B88="x"),"X"," ")</f>
        <v>X</v>
      </c>
      <c r="M88" s="39" t="str">
        <f>IF(OR($C88="x"),"X"," ")</f>
        <v xml:space="preserve"> </v>
      </c>
      <c r="N88" s="39" t="str">
        <f>IF(OR($B88="x"),"X"," ")</f>
        <v>X</v>
      </c>
      <c r="O88" s="39" t="str">
        <f>IF(OR($B88="x"),"X"," ")</f>
        <v>X</v>
      </c>
      <c r="P88" s="39" t="str">
        <f>IF(OR($B88="x"),"X"," ")</f>
        <v>X</v>
      </c>
      <c r="Q88" s="39" t="str">
        <f>IF(OR(B88="x"),"X"," ")</f>
        <v>X</v>
      </c>
      <c r="R88" s="39" t="str">
        <f>IF(OR(D88="x"),"X"," ")</f>
        <v xml:space="preserve"> </v>
      </c>
      <c r="S88" s="39" t="str">
        <f>IF(OR(D88="x"),"X"," ")</f>
        <v xml:space="preserve"> </v>
      </c>
      <c r="T88" s="39" t="str">
        <f>IF(OR(D88="x"),"X"," ")</f>
        <v xml:space="preserve"> </v>
      </c>
      <c r="U88" s="39" t="str">
        <f>IF(OR(D88="x"),"X"," ")</f>
        <v xml:space="preserve"> </v>
      </c>
      <c r="V88" s="39" t="str">
        <f>IF(OR($B88="x"),"X"," ")</f>
        <v>X</v>
      </c>
      <c r="W88" s="39" t="str">
        <f>IF(OR($B88="x"),"X"," ")</f>
        <v>X</v>
      </c>
      <c r="X88" s="39" t="s">
        <v>592</v>
      </c>
      <c r="Y88" s="39" t="s">
        <v>592</v>
      </c>
      <c r="Z88" s="39" t="s">
        <v>592</v>
      </c>
      <c r="AA88" s="39" t="s">
        <v>592</v>
      </c>
      <c r="AB88" s="39" t="s">
        <v>592</v>
      </c>
      <c r="AC88" s="39" t="str">
        <f>IF(OR($B88="x",$C88="X"),"X"," ")</f>
        <v>X</v>
      </c>
      <c r="AD88" s="39" t="str">
        <f>IF(OR($C88="x",$C88=" "),"X"," ")</f>
        <v xml:space="preserve"> </v>
      </c>
      <c r="AE88" s="39" t="str">
        <f>IF(OR($C88="x",$C88=" "),"X"," ")</f>
        <v xml:space="preserve"> </v>
      </c>
      <c r="AF88" s="39" t="str">
        <f>IF(OR($C88="x",$C88=" "),"X"," ")</f>
        <v xml:space="preserve"> </v>
      </c>
      <c r="AG88" s="39" t="str">
        <f>IF(OR($C88="x",$C88=" "),"X"," ")</f>
        <v xml:space="preserve"> </v>
      </c>
      <c r="AH88" s="39" t="str">
        <f>IF(OR($C88="x",$C88=" "),"X"," ")</f>
        <v xml:space="preserve"> </v>
      </c>
      <c r="AI88" s="39" t="str">
        <f>IF(OR($B88="x",$C88="X"),"X"," ")</f>
        <v>X</v>
      </c>
      <c r="AJ88" s="39" t="str">
        <f>IF(OR($C88="x",$C88=" "),"X"," ")</f>
        <v xml:space="preserve"> </v>
      </c>
      <c r="AK88" s="39" t="str">
        <f>IF(OR($C88="x",$C88=" "),"X"," ")</f>
        <v xml:space="preserve"> </v>
      </c>
      <c r="AL88" s="39" t="str">
        <f>IF(OR($C88="x"),"X"," ")</f>
        <v xml:space="preserve"> </v>
      </c>
      <c r="AM88" s="39" t="str">
        <f>IF(OR($B88="x"),"X"," ")</f>
        <v>X</v>
      </c>
      <c r="AN88" s="39" t="str">
        <f>IF(OR($B88="x"),"X"," ")</f>
        <v>X</v>
      </c>
      <c r="AO88" s="39" t="str">
        <f>IF(OR($B88="x"),"X"," ")</f>
        <v>X</v>
      </c>
      <c r="AP88" s="39" t="str">
        <f>IF(OR($C88="x"),"X"," ")</f>
        <v xml:space="preserve"> </v>
      </c>
      <c r="AQ88" s="39" t="str">
        <f>IF(OR($C88="x"),"X"," ")</f>
        <v xml:space="preserve"> </v>
      </c>
      <c r="AR88" s="39" t="str">
        <f>IF(OR($C88="x"),"X"," ")</f>
        <v xml:space="preserve"> </v>
      </c>
      <c r="AS88" s="39" t="str">
        <f>IF(OR($C88="x"),"X"," ")</f>
        <v xml:space="preserve"> </v>
      </c>
      <c r="AT88" s="39" t="str">
        <f>IF(OR($B88="x"),"X"," ")</f>
        <v>X</v>
      </c>
      <c r="AU88" s="39" t="str">
        <f>IF(OR($B88="x"),"X"," ")</f>
        <v>X</v>
      </c>
      <c r="AV88" s="39" t="str">
        <f>IF(OR($C88="x",$C88=" "),"X"," ")</f>
        <v xml:space="preserve"> </v>
      </c>
      <c r="AW88" s="39" t="str">
        <f>IF(OR($C88="x",$C88=" "),"X"," ")</f>
        <v xml:space="preserve"> </v>
      </c>
      <c r="AX88" s="39" t="str">
        <f>IF(OR($C88="x",$C88=" "),"X"," ")</f>
        <v xml:space="preserve"> </v>
      </c>
      <c r="AY88" s="39" t="str">
        <f>IF(OR($D88="x",$D88=" "),"X"," ")</f>
        <v xml:space="preserve"> </v>
      </c>
      <c r="AZ88" s="39" t="str">
        <f>IF(OR($D88="x",$D88=" "),"X"," ")</f>
        <v xml:space="preserve"> </v>
      </c>
      <c r="BA88" s="39" t="str">
        <f>IF(OR($D88="x",$D88=" "),"X"," ")</f>
        <v xml:space="preserve"> </v>
      </c>
      <c r="BB88" s="39" t="str">
        <f>IF(OR($D88="x",$D88=" "),"X"," ")</f>
        <v xml:space="preserve"> </v>
      </c>
      <c r="BC88" s="39" t="str">
        <f>IF(OR($D88="x",$D88=" "),"X"," ")</f>
        <v xml:space="preserve"> </v>
      </c>
      <c r="BD88" s="39" t="str">
        <f>IF(OR($D88="x"),"X"," ")</f>
        <v xml:space="preserve"> </v>
      </c>
      <c r="BE88" s="39" t="str">
        <f>IF(OR($D88="x"),"X"," ")</f>
        <v xml:space="preserve"> </v>
      </c>
      <c r="BF88" s="39" t="str">
        <f>IF(OR($D88="x"),"X"," ")</f>
        <v xml:space="preserve"> </v>
      </c>
      <c r="BG88" s="39" t="str">
        <f>IF(OR($D88="x"),"X"," ")</f>
        <v xml:space="preserve"> </v>
      </c>
      <c r="BH88" s="39" t="str">
        <f>IF(OR($D88="x"),"X"," ")</f>
        <v xml:space="preserve"> </v>
      </c>
      <c r="BI88" s="39" t="str">
        <f>IF(OR($B88="x"),"X"," ")</f>
        <v>X</v>
      </c>
      <c r="BJ88" s="39" t="str">
        <f>IF(OR($B88="x",$D88="x",$D88=" "),"X"," ")</f>
        <v>X</v>
      </c>
      <c r="BK88" s="39" t="str">
        <f>IF(OR($D88="x",$D88=" "),"X"," ")</f>
        <v xml:space="preserve"> </v>
      </c>
      <c r="BL88" s="39" t="str">
        <f>IF(OR($D88="x",$D88=" "),"X"," ")</f>
        <v xml:space="preserve"> </v>
      </c>
      <c r="BM88" s="39" t="str">
        <f>IF(OR($D88="x",$D88=" "),"X"," ")</f>
        <v xml:space="preserve"> </v>
      </c>
      <c r="BN88" s="39" t="str">
        <f t="shared" ref="BN88:BY88" si="79">IF(OR($B88="x",$B88=" "),"X"," ")</f>
        <v>X</v>
      </c>
      <c r="BO88" s="39" t="str">
        <f t="shared" si="79"/>
        <v>X</v>
      </c>
      <c r="BP88" s="39" t="str">
        <f t="shared" si="79"/>
        <v>X</v>
      </c>
      <c r="BQ88" s="39" t="str">
        <f t="shared" si="79"/>
        <v>X</v>
      </c>
      <c r="BR88" s="39" t="str">
        <f t="shared" si="79"/>
        <v>X</v>
      </c>
      <c r="BS88" s="39" t="str">
        <f t="shared" si="79"/>
        <v>X</v>
      </c>
      <c r="BT88" s="39" t="str">
        <f t="shared" si="79"/>
        <v>X</v>
      </c>
      <c r="BU88" s="39" t="str">
        <f t="shared" si="79"/>
        <v>X</v>
      </c>
      <c r="BV88" s="39" t="str">
        <f t="shared" si="79"/>
        <v>X</v>
      </c>
      <c r="BW88" s="39" t="str">
        <f t="shared" si="79"/>
        <v>X</v>
      </c>
      <c r="BX88" s="39" t="str">
        <f t="shared" si="79"/>
        <v>X</v>
      </c>
      <c r="BY88" s="39" t="str">
        <f t="shared" si="79"/>
        <v>X</v>
      </c>
    </row>
    <row r="89" spans="1:77" x14ac:dyDescent="0.25">
      <c r="A89" s="41" t="s">
        <v>472</v>
      </c>
      <c r="B89" s="38" t="s">
        <v>58</v>
      </c>
      <c r="C89" s="38" t="s">
        <v>58</v>
      </c>
      <c r="D89" s="40"/>
      <c r="E89" s="39" t="str">
        <f t="shared" si="46"/>
        <v>X</v>
      </c>
      <c r="F89" s="46" t="s">
        <v>592</v>
      </c>
      <c r="G89" s="39" t="str">
        <f t="shared" si="48"/>
        <v>X</v>
      </c>
      <c r="H89" s="39" t="str">
        <f t="shared" si="49"/>
        <v>X</v>
      </c>
      <c r="I89" s="39" t="str">
        <f t="shared" si="40"/>
        <v>X</v>
      </c>
      <c r="J89" s="39" t="str">
        <f t="shared" si="40"/>
        <v>X</v>
      </c>
      <c r="K89" s="39" t="str">
        <f t="shared" si="50"/>
        <v xml:space="preserve"> </v>
      </c>
      <c r="L89" s="39" t="str">
        <f t="shared" si="51"/>
        <v>X</v>
      </c>
      <c r="M89" s="39" t="s">
        <v>592</v>
      </c>
      <c r="N89" s="39" t="str">
        <f t="shared" si="53"/>
        <v>X</v>
      </c>
      <c r="O89" s="39" t="str">
        <f t="shared" si="53"/>
        <v>X</v>
      </c>
      <c r="P89" s="39" t="str">
        <f t="shared" si="53"/>
        <v>X</v>
      </c>
      <c r="Q89" s="39" t="str">
        <f t="shared" si="54"/>
        <v>X</v>
      </c>
      <c r="R89" s="39" t="str">
        <f t="shared" si="55"/>
        <v xml:space="preserve"> </v>
      </c>
      <c r="S89" s="39" t="str">
        <f t="shared" si="56"/>
        <v xml:space="preserve"> </v>
      </c>
      <c r="T89" s="39" t="str">
        <f t="shared" si="57"/>
        <v xml:space="preserve"> </v>
      </c>
      <c r="U89" s="39" t="str">
        <f t="shared" si="58"/>
        <v xml:space="preserve"> </v>
      </c>
      <c r="V89" s="39" t="str">
        <f t="shared" si="59"/>
        <v>X</v>
      </c>
      <c r="W89" s="39" t="str">
        <f t="shared" si="59"/>
        <v>X</v>
      </c>
      <c r="X89" s="39" t="s">
        <v>592</v>
      </c>
      <c r="Y89" s="39" t="s">
        <v>592</v>
      </c>
      <c r="Z89" s="39" t="s">
        <v>592</v>
      </c>
      <c r="AA89" s="39" t="s">
        <v>592</v>
      </c>
      <c r="AB89" s="39" t="s">
        <v>592</v>
      </c>
      <c r="AC89" s="39" t="str">
        <f t="shared" si="60"/>
        <v>X</v>
      </c>
      <c r="AD89" s="39" t="str">
        <f t="shared" si="61"/>
        <v>X</v>
      </c>
      <c r="AE89" s="39" t="str">
        <f t="shared" si="61"/>
        <v>X</v>
      </c>
      <c r="AF89" s="39" t="str">
        <f t="shared" si="61"/>
        <v>X</v>
      </c>
      <c r="AG89" s="39" t="str">
        <f t="shared" si="45"/>
        <v>X</v>
      </c>
      <c r="AH89" s="39" t="str">
        <f t="shared" si="45"/>
        <v>X</v>
      </c>
      <c r="AI89" s="39" t="str">
        <f t="shared" si="62"/>
        <v>X</v>
      </c>
      <c r="AJ89" s="39" t="str">
        <f t="shared" si="63"/>
        <v>X</v>
      </c>
      <c r="AK89" s="39" t="str">
        <f t="shared" si="63"/>
        <v>X</v>
      </c>
      <c r="AL89" s="39" t="str">
        <f t="shared" si="64"/>
        <v>X</v>
      </c>
      <c r="AM89" s="39" t="str">
        <f t="shared" si="65"/>
        <v>X</v>
      </c>
      <c r="AN89" s="39" t="str">
        <f t="shared" si="65"/>
        <v>X</v>
      </c>
      <c r="AO89" s="39" t="str">
        <f t="shared" si="65"/>
        <v>X</v>
      </c>
      <c r="AP89" s="39" t="str">
        <f t="shared" si="66"/>
        <v>X</v>
      </c>
      <c r="AQ89" s="39" t="str">
        <f t="shared" si="66"/>
        <v>X</v>
      </c>
      <c r="AR89" s="39" t="str">
        <f t="shared" si="66"/>
        <v>X</v>
      </c>
      <c r="AS89" s="39" t="str">
        <f t="shared" si="66"/>
        <v>X</v>
      </c>
      <c r="AT89" s="39" t="str">
        <f t="shared" si="67"/>
        <v>X</v>
      </c>
      <c r="AU89" s="39" t="str">
        <f t="shared" si="67"/>
        <v>X</v>
      </c>
      <c r="AV89" s="39" t="str">
        <f t="shared" si="68"/>
        <v>X</v>
      </c>
      <c r="AW89" s="39" t="str">
        <f t="shared" si="68"/>
        <v>X</v>
      </c>
      <c r="AX89" s="39" t="str">
        <f t="shared" si="68"/>
        <v>X</v>
      </c>
      <c r="AY89" s="39" t="str">
        <f t="shared" si="69"/>
        <v xml:space="preserve"> </v>
      </c>
      <c r="AZ89" s="39" t="str">
        <f t="shared" si="69"/>
        <v xml:space="preserve"> </v>
      </c>
      <c r="BA89" s="39" t="str">
        <f t="shared" si="69"/>
        <v xml:space="preserve"> </v>
      </c>
      <c r="BB89" s="39" t="str">
        <f t="shared" si="69"/>
        <v xml:space="preserve"> </v>
      </c>
      <c r="BC89" s="39" t="str">
        <f t="shared" si="39"/>
        <v xml:space="preserve"> </v>
      </c>
      <c r="BD89" s="39" t="str">
        <f t="shared" si="70"/>
        <v xml:space="preserve"> </v>
      </c>
      <c r="BE89" s="39" t="str">
        <f t="shared" si="71"/>
        <v xml:space="preserve"> </v>
      </c>
      <c r="BF89" s="39" t="str">
        <f t="shared" si="71"/>
        <v xml:space="preserve"> </v>
      </c>
      <c r="BG89" s="39" t="str">
        <f t="shared" si="71"/>
        <v xml:space="preserve"> </v>
      </c>
      <c r="BH89" s="39" t="str">
        <f t="shared" si="71"/>
        <v xml:space="preserve"> </v>
      </c>
      <c r="BI89" s="39" t="str">
        <f t="shared" si="72"/>
        <v>X</v>
      </c>
      <c r="BJ89" s="39" t="str">
        <f t="shared" si="73"/>
        <v>X</v>
      </c>
      <c r="BK89" s="39" t="str">
        <f t="shared" si="76"/>
        <v xml:space="preserve"> </v>
      </c>
      <c r="BL89" s="39" t="str">
        <f t="shared" si="76"/>
        <v xml:space="preserve"> </v>
      </c>
      <c r="BM89" s="39" t="str">
        <f t="shared" si="76"/>
        <v xml:space="preserve"> </v>
      </c>
      <c r="BN89" s="39" t="str">
        <f t="shared" si="77"/>
        <v>X</v>
      </c>
      <c r="BO89" s="39" t="str">
        <f t="shared" si="78"/>
        <v>X</v>
      </c>
      <c r="BP89" s="39" t="str">
        <f t="shared" si="78"/>
        <v>X</v>
      </c>
      <c r="BQ89" s="39" t="str">
        <f t="shared" si="74"/>
        <v>X</v>
      </c>
      <c r="BR89" s="39" t="str">
        <f t="shared" si="74"/>
        <v>X</v>
      </c>
      <c r="BS89" s="39" t="str">
        <f t="shared" si="74"/>
        <v>X</v>
      </c>
      <c r="BT89" s="39" t="str">
        <f t="shared" si="74"/>
        <v>X</v>
      </c>
      <c r="BU89" s="39" t="str">
        <f t="shared" si="75"/>
        <v>X</v>
      </c>
      <c r="BV89" s="39" t="str">
        <f t="shared" si="75"/>
        <v>X</v>
      </c>
      <c r="BW89" s="39" t="str">
        <f t="shared" si="75"/>
        <v>X</v>
      </c>
      <c r="BX89" s="39" t="str">
        <f t="shared" si="75"/>
        <v>X</v>
      </c>
      <c r="BY89" s="39" t="str">
        <f t="shared" si="75"/>
        <v>X</v>
      </c>
    </row>
    <row r="90" spans="1:77" x14ac:dyDescent="0.25">
      <c r="A90" s="41" t="s">
        <v>400</v>
      </c>
      <c r="B90" s="38" t="s">
        <v>58</v>
      </c>
      <c r="C90" s="38" t="s">
        <v>58</v>
      </c>
      <c r="D90" s="38" t="s">
        <v>58</v>
      </c>
      <c r="E90" s="39" t="str">
        <f t="shared" si="46"/>
        <v>X</v>
      </c>
      <c r="F90" s="39" t="str">
        <f t="shared" si="47"/>
        <v>X</v>
      </c>
      <c r="G90" s="39" t="str">
        <f t="shared" si="48"/>
        <v>X</v>
      </c>
      <c r="H90" s="39" t="str">
        <f t="shared" si="49"/>
        <v>X</v>
      </c>
      <c r="I90" s="39" t="str">
        <f t="shared" si="40"/>
        <v>X</v>
      </c>
      <c r="J90" s="39" t="str">
        <f t="shared" si="40"/>
        <v>X</v>
      </c>
      <c r="K90" s="39" t="str">
        <f t="shared" si="50"/>
        <v>X</v>
      </c>
      <c r="L90" s="39" t="str">
        <f t="shared" si="51"/>
        <v>X</v>
      </c>
      <c r="M90" s="39" t="str">
        <f t="shared" si="52"/>
        <v>X</v>
      </c>
      <c r="N90" s="39" t="str">
        <f t="shared" si="53"/>
        <v>X</v>
      </c>
      <c r="O90" s="39" t="str">
        <f t="shared" si="53"/>
        <v>X</v>
      </c>
      <c r="P90" s="39" t="str">
        <f t="shared" si="53"/>
        <v>X</v>
      </c>
      <c r="Q90" s="39" t="str">
        <f t="shared" si="54"/>
        <v>X</v>
      </c>
      <c r="R90" s="39" t="str">
        <f t="shared" si="55"/>
        <v>X</v>
      </c>
      <c r="S90" s="39" t="str">
        <f t="shared" si="56"/>
        <v>X</v>
      </c>
      <c r="T90" s="39" t="str">
        <f t="shared" si="57"/>
        <v>X</v>
      </c>
      <c r="U90" s="39" t="str">
        <f t="shared" si="58"/>
        <v>X</v>
      </c>
      <c r="V90" s="39" t="str">
        <f t="shared" si="59"/>
        <v>X</v>
      </c>
      <c r="W90" s="39" t="str">
        <f t="shared" si="59"/>
        <v>X</v>
      </c>
      <c r="X90" s="39" t="s">
        <v>58</v>
      </c>
      <c r="Y90" s="39" t="s">
        <v>58</v>
      </c>
      <c r="Z90" s="39" t="s">
        <v>58</v>
      </c>
      <c r="AA90" s="39" t="s">
        <v>58</v>
      </c>
      <c r="AB90" s="39" t="s">
        <v>58</v>
      </c>
      <c r="AC90" s="39" t="str">
        <f t="shared" si="60"/>
        <v>X</v>
      </c>
      <c r="AD90" s="39" t="str">
        <f t="shared" si="61"/>
        <v>X</v>
      </c>
      <c r="AE90" s="39" t="str">
        <f t="shared" si="61"/>
        <v>X</v>
      </c>
      <c r="AF90" s="39" t="str">
        <f t="shared" si="61"/>
        <v>X</v>
      </c>
      <c r="AG90" s="39" t="str">
        <f t="shared" si="45"/>
        <v>X</v>
      </c>
      <c r="AH90" s="39" t="str">
        <f t="shared" si="45"/>
        <v>X</v>
      </c>
      <c r="AI90" s="39" t="str">
        <f t="shared" si="62"/>
        <v>X</v>
      </c>
      <c r="AJ90" s="39" t="str">
        <f t="shared" si="63"/>
        <v>X</v>
      </c>
      <c r="AK90" s="39" t="str">
        <f t="shared" si="63"/>
        <v>X</v>
      </c>
      <c r="AL90" s="39" t="str">
        <f t="shared" si="64"/>
        <v>X</v>
      </c>
      <c r="AM90" s="39" t="str">
        <f t="shared" si="65"/>
        <v>X</v>
      </c>
      <c r="AN90" s="39" t="str">
        <f t="shared" si="65"/>
        <v>X</v>
      </c>
      <c r="AO90" s="39" t="str">
        <f t="shared" si="65"/>
        <v>X</v>
      </c>
      <c r="AP90" s="39" t="str">
        <f t="shared" si="66"/>
        <v>X</v>
      </c>
      <c r="AQ90" s="39" t="str">
        <f t="shared" si="66"/>
        <v>X</v>
      </c>
      <c r="AR90" s="39" t="str">
        <f t="shared" si="66"/>
        <v>X</v>
      </c>
      <c r="AS90" s="39" t="str">
        <f t="shared" si="66"/>
        <v>X</v>
      </c>
      <c r="AT90" s="39" t="str">
        <f t="shared" si="67"/>
        <v>X</v>
      </c>
      <c r="AU90" s="39" t="str">
        <f t="shared" si="67"/>
        <v>X</v>
      </c>
      <c r="AV90" s="39" t="str">
        <f t="shared" si="68"/>
        <v>X</v>
      </c>
      <c r="AW90" s="39" t="str">
        <f t="shared" si="68"/>
        <v>X</v>
      </c>
      <c r="AX90" s="39" t="str">
        <f t="shared" si="68"/>
        <v>X</v>
      </c>
      <c r="AY90" s="39" t="str">
        <f t="shared" si="69"/>
        <v>X</v>
      </c>
      <c r="AZ90" s="39" t="str">
        <f t="shared" si="69"/>
        <v>X</v>
      </c>
      <c r="BA90" s="39" t="str">
        <f t="shared" si="69"/>
        <v>X</v>
      </c>
      <c r="BB90" s="39" t="str">
        <f t="shared" si="69"/>
        <v>X</v>
      </c>
      <c r="BC90" s="39" t="str">
        <f t="shared" si="39"/>
        <v>X</v>
      </c>
      <c r="BD90" s="39" t="str">
        <f t="shared" si="70"/>
        <v>X</v>
      </c>
      <c r="BE90" s="39" t="str">
        <f t="shared" si="71"/>
        <v>X</v>
      </c>
      <c r="BF90" s="39" t="str">
        <f t="shared" si="71"/>
        <v>X</v>
      </c>
      <c r="BG90" s="39" t="str">
        <f t="shared" si="71"/>
        <v>X</v>
      </c>
      <c r="BH90" s="39" t="str">
        <f t="shared" si="71"/>
        <v>X</v>
      </c>
      <c r="BI90" s="39" t="str">
        <f t="shared" si="72"/>
        <v>X</v>
      </c>
      <c r="BJ90" s="39" t="str">
        <f t="shared" si="73"/>
        <v>X</v>
      </c>
      <c r="BK90" s="39" t="str">
        <f t="shared" si="76"/>
        <v>X</v>
      </c>
      <c r="BL90" s="39" t="str">
        <f t="shared" si="76"/>
        <v>X</v>
      </c>
      <c r="BM90" s="39" t="str">
        <f t="shared" si="76"/>
        <v>X</v>
      </c>
      <c r="BN90" s="39" t="str">
        <f t="shared" si="77"/>
        <v>X</v>
      </c>
      <c r="BO90" s="39" t="str">
        <f t="shared" si="78"/>
        <v>X</v>
      </c>
      <c r="BP90" s="39" t="str">
        <f t="shared" si="78"/>
        <v>X</v>
      </c>
      <c r="BQ90" s="39" t="str">
        <f t="shared" si="74"/>
        <v>X</v>
      </c>
      <c r="BR90" s="39" t="str">
        <f t="shared" si="74"/>
        <v>X</v>
      </c>
      <c r="BS90" s="39" t="str">
        <f t="shared" si="74"/>
        <v>X</v>
      </c>
      <c r="BT90" s="39" t="str">
        <f t="shared" si="74"/>
        <v>X</v>
      </c>
      <c r="BU90" s="39" t="str">
        <f t="shared" si="75"/>
        <v>X</v>
      </c>
      <c r="BV90" s="39" t="str">
        <f t="shared" si="75"/>
        <v>X</v>
      </c>
      <c r="BW90" s="39" t="str">
        <f t="shared" si="75"/>
        <v>X</v>
      </c>
      <c r="BX90" s="39" t="str">
        <f t="shared" si="75"/>
        <v>X</v>
      </c>
      <c r="BY90" s="39" t="str">
        <f t="shared" si="75"/>
        <v>X</v>
      </c>
    </row>
    <row r="91" spans="1:77" x14ac:dyDescent="0.25">
      <c r="A91" s="41" t="s">
        <v>473</v>
      </c>
      <c r="B91" s="38" t="s">
        <v>58</v>
      </c>
      <c r="C91" s="38" t="s">
        <v>58</v>
      </c>
      <c r="D91" s="40"/>
      <c r="E91" s="39" t="str">
        <f t="shared" si="46"/>
        <v>X</v>
      </c>
      <c r="F91" s="45" t="str">
        <f t="shared" si="47"/>
        <v>X</v>
      </c>
      <c r="G91" s="39" t="str">
        <f t="shared" si="48"/>
        <v>X</v>
      </c>
      <c r="H91" s="39" t="str">
        <f t="shared" si="49"/>
        <v>X</v>
      </c>
      <c r="I91" s="39" t="str">
        <f t="shared" si="40"/>
        <v>X</v>
      </c>
      <c r="J91" s="39" t="str">
        <f t="shared" si="40"/>
        <v>X</v>
      </c>
      <c r="K91" s="39" t="str">
        <f t="shared" si="50"/>
        <v xml:space="preserve"> </v>
      </c>
      <c r="L91" s="39" t="str">
        <f t="shared" si="51"/>
        <v>X</v>
      </c>
      <c r="M91" s="39" t="str">
        <f t="shared" si="52"/>
        <v>X</v>
      </c>
      <c r="N91" s="39" t="str">
        <f t="shared" si="53"/>
        <v>X</v>
      </c>
      <c r="O91" s="39" t="str">
        <f t="shared" si="53"/>
        <v>X</v>
      </c>
      <c r="P91" s="39" t="str">
        <f t="shared" si="53"/>
        <v>X</v>
      </c>
      <c r="Q91" s="39" t="str">
        <f t="shared" si="54"/>
        <v>X</v>
      </c>
      <c r="R91" s="39" t="str">
        <f t="shared" si="55"/>
        <v xml:space="preserve"> </v>
      </c>
      <c r="S91" s="39" t="str">
        <f t="shared" si="56"/>
        <v xml:space="preserve"> </v>
      </c>
      <c r="T91" s="39" t="str">
        <f t="shared" si="57"/>
        <v xml:space="preserve"> </v>
      </c>
      <c r="U91" s="39" t="str">
        <f t="shared" si="58"/>
        <v xml:space="preserve"> </v>
      </c>
      <c r="V91" s="39" t="str">
        <f t="shared" si="59"/>
        <v>X</v>
      </c>
      <c r="W91" s="39" t="str">
        <f t="shared" si="59"/>
        <v>X</v>
      </c>
      <c r="X91" s="39" t="s">
        <v>592</v>
      </c>
      <c r="Y91" s="39" t="s">
        <v>592</v>
      </c>
      <c r="Z91" s="39" t="s">
        <v>592</v>
      </c>
      <c r="AA91" s="39" t="s">
        <v>592</v>
      </c>
      <c r="AB91" s="39" t="s">
        <v>592</v>
      </c>
      <c r="AC91" s="39" t="str">
        <f t="shared" si="60"/>
        <v>X</v>
      </c>
      <c r="AD91" s="39" t="str">
        <f t="shared" si="61"/>
        <v>X</v>
      </c>
      <c r="AE91" s="39" t="str">
        <f t="shared" si="61"/>
        <v>X</v>
      </c>
      <c r="AF91" s="39" t="str">
        <f t="shared" si="61"/>
        <v>X</v>
      </c>
      <c r="AG91" s="39" t="str">
        <f t="shared" si="45"/>
        <v>X</v>
      </c>
      <c r="AH91" s="39" t="str">
        <f t="shared" si="45"/>
        <v>X</v>
      </c>
      <c r="AI91" s="39" t="str">
        <f t="shared" si="62"/>
        <v>X</v>
      </c>
      <c r="AJ91" s="39" t="str">
        <f t="shared" si="63"/>
        <v>X</v>
      </c>
      <c r="AK91" s="39" t="str">
        <f t="shared" si="63"/>
        <v>X</v>
      </c>
      <c r="AL91" s="39" t="str">
        <f t="shared" si="64"/>
        <v>X</v>
      </c>
      <c r="AM91" s="39" t="str">
        <f t="shared" si="65"/>
        <v>X</v>
      </c>
      <c r="AN91" s="39" t="str">
        <f t="shared" si="65"/>
        <v>X</v>
      </c>
      <c r="AO91" s="39" t="str">
        <f t="shared" si="65"/>
        <v>X</v>
      </c>
      <c r="AP91" s="39" t="str">
        <f t="shared" si="66"/>
        <v>X</v>
      </c>
      <c r="AQ91" s="39" t="str">
        <f t="shared" si="66"/>
        <v>X</v>
      </c>
      <c r="AR91" s="39" t="str">
        <f t="shared" si="66"/>
        <v>X</v>
      </c>
      <c r="AS91" s="39" t="str">
        <f t="shared" si="66"/>
        <v>X</v>
      </c>
      <c r="AT91" s="39" t="str">
        <f t="shared" si="67"/>
        <v>X</v>
      </c>
      <c r="AU91" s="39" t="str">
        <f t="shared" si="67"/>
        <v>X</v>
      </c>
      <c r="AV91" s="39" t="str">
        <f t="shared" si="68"/>
        <v>X</v>
      </c>
      <c r="AW91" s="39" t="str">
        <f t="shared" si="68"/>
        <v>X</v>
      </c>
      <c r="AX91" s="39" t="str">
        <f t="shared" si="68"/>
        <v>X</v>
      </c>
      <c r="AY91" s="39" t="str">
        <f t="shared" si="69"/>
        <v xml:space="preserve"> </v>
      </c>
      <c r="AZ91" s="39" t="str">
        <f t="shared" si="69"/>
        <v xml:space="preserve"> </v>
      </c>
      <c r="BA91" s="39" t="str">
        <f t="shared" si="69"/>
        <v xml:space="preserve"> </v>
      </c>
      <c r="BB91" s="39" t="str">
        <f t="shared" si="69"/>
        <v xml:space="preserve"> </v>
      </c>
      <c r="BC91" s="39" t="str">
        <f t="shared" si="39"/>
        <v xml:space="preserve"> </v>
      </c>
      <c r="BD91" s="39" t="str">
        <f t="shared" si="70"/>
        <v xml:space="preserve"> </v>
      </c>
      <c r="BE91" s="39" t="str">
        <f t="shared" si="71"/>
        <v xml:space="preserve"> </v>
      </c>
      <c r="BF91" s="39" t="str">
        <f t="shared" si="71"/>
        <v xml:space="preserve"> </v>
      </c>
      <c r="BG91" s="39" t="str">
        <f t="shared" si="71"/>
        <v xml:space="preserve"> </v>
      </c>
      <c r="BH91" s="39" t="str">
        <f t="shared" si="71"/>
        <v xml:space="preserve"> </v>
      </c>
      <c r="BI91" s="39" t="str">
        <f t="shared" si="72"/>
        <v>X</v>
      </c>
      <c r="BJ91" s="39" t="str">
        <f t="shared" si="73"/>
        <v>X</v>
      </c>
      <c r="BK91" s="39" t="str">
        <f t="shared" si="76"/>
        <v xml:space="preserve"> </v>
      </c>
      <c r="BL91" s="39" t="str">
        <f t="shared" si="76"/>
        <v xml:space="preserve"> </v>
      </c>
      <c r="BM91" s="39" t="str">
        <f t="shared" si="76"/>
        <v xml:space="preserve"> </v>
      </c>
      <c r="BN91" s="39" t="str">
        <f t="shared" si="77"/>
        <v>X</v>
      </c>
      <c r="BO91" s="39" t="str">
        <f t="shared" si="78"/>
        <v>X</v>
      </c>
      <c r="BP91" s="39" t="str">
        <f t="shared" si="78"/>
        <v>X</v>
      </c>
      <c r="BQ91" s="39" t="str">
        <f t="shared" si="74"/>
        <v>X</v>
      </c>
      <c r="BR91" s="39" t="str">
        <f t="shared" si="74"/>
        <v>X</v>
      </c>
      <c r="BS91" s="39" t="str">
        <f t="shared" si="74"/>
        <v>X</v>
      </c>
      <c r="BT91" s="39" t="str">
        <f t="shared" si="74"/>
        <v>X</v>
      </c>
      <c r="BU91" s="39" t="str">
        <f t="shared" si="75"/>
        <v>X</v>
      </c>
      <c r="BV91" s="39" t="str">
        <f t="shared" si="75"/>
        <v>X</v>
      </c>
      <c r="BW91" s="39" t="str">
        <f t="shared" si="75"/>
        <v>X</v>
      </c>
      <c r="BX91" s="39" t="str">
        <f t="shared" si="75"/>
        <v>X</v>
      </c>
      <c r="BY91" s="39" t="str">
        <f t="shared" si="75"/>
        <v>X</v>
      </c>
    </row>
    <row r="92" spans="1:77" x14ac:dyDescent="0.25">
      <c r="A92" s="41" t="s">
        <v>474</v>
      </c>
      <c r="B92" s="38" t="s">
        <v>58</v>
      </c>
      <c r="C92" s="40"/>
      <c r="D92" s="40"/>
      <c r="E92" s="39" t="str">
        <f t="shared" si="46"/>
        <v>X</v>
      </c>
      <c r="F92" s="46" t="s">
        <v>592</v>
      </c>
      <c r="G92" s="39" t="str">
        <f t="shared" si="48"/>
        <v>X</v>
      </c>
      <c r="H92" s="39" t="str">
        <f t="shared" si="49"/>
        <v>X</v>
      </c>
      <c r="I92" s="39" t="str">
        <f t="shared" si="40"/>
        <v xml:space="preserve"> </v>
      </c>
      <c r="J92" s="39" t="str">
        <f t="shared" si="40"/>
        <v xml:space="preserve"> </v>
      </c>
      <c r="K92" s="39" t="str">
        <f t="shared" si="50"/>
        <v xml:space="preserve"> </v>
      </c>
      <c r="L92" s="39" t="str">
        <f t="shared" si="51"/>
        <v>X</v>
      </c>
      <c r="M92" s="39" t="str">
        <f t="shared" si="52"/>
        <v xml:space="preserve"> </v>
      </c>
      <c r="N92" s="39" t="str">
        <f t="shared" si="53"/>
        <v>X</v>
      </c>
      <c r="O92" s="39" t="str">
        <f t="shared" si="53"/>
        <v>X</v>
      </c>
      <c r="P92" s="39" t="str">
        <f t="shared" si="53"/>
        <v>X</v>
      </c>
      <c r="Q92" s="39" t="str">
        <f t="shared" si="54"/>
        <v>X</v>
      </c>
      <c r="R92" s="39" t="str">
        <f t="shared" si="55"/>
        <v xml:space="preserve"> </v>
      </c>
      <c r="S92" s="39" t="str">
        <f t="shared" si="56"/>
        <v xml:space="preserve"> </v>
      </c>
      <c r="T92" s="39" t="str">
        <f t="shared" si="57"/>
        <v xml:space="preserve"> </v>
      </c>
      <c r="U92" s="39" t="str">
        <f t="shared" si="58"/>
        <v xml:space="preserve"> </v>
      </c>
      <c r="V92" s="39" t="str">
        <f t="shared" si="59"/>
        <v>X</v>
      </c>
      <c r="W92" s="39" t="str">
        <f t="shared" si="59"/>
        <v>X</v>
      </c>
      <c r="X92" s="39" t="s">
        <v>592</v>
      </c>
      <c r="Y92" s="39" t="s">
        <v>592</v>
      </c>
      <c r="Z92" s="39" t="s">
        <v>592</v>
      </c>
      <c r="AA92" s="39" t="s">
        <v>592</v>
      </c>
      <c r="AB92" s="39" t="s">
        <v>592</v>
      </c>
      <c r="AC92" s="39" t="str">
        <f t="shared" si="60"/>
        <v>X</v>
      </c>
      <c r="AD92" s="39" t="str">
        <f t="shared" si="61"/>
        <v xml:space="preserve"> </v>
      </c>
      <c r="AE92" s="39" t="str">
        <f t="shared" si="61"/>
        <v xml:space="preserve"> </v>
      </c>
      <c r="AF92" s="39" t="str">
        <f t="shared" si="61"/>
        <v xml:space="preserve"> </v>
      </c>
      <c r="AG92" s="39" t="str">
        <f t="shared" si="45"/>
        <v xml:space="preserve"> </v>
      </c>
      <c r="AH92" s="39" t="str">
        <f t="shared" si="45"/>
        <v xml:space="preserve"> </v>
      </c>
      <c r="AI92" s="39" t="str">
        <f t="shared" si="62"/>
        <v>X</v>
      </c>
      <c r="AJ92" s="39" t="str">
        <f t="shared" si="63"/>
        <v xml:space="preserve"> </v>
      </c>
      <c r="AK92" s="39" t="str">
        <f t="shared" si="63"/>
        <v xml:space="preserve"> </v>
      </c>
      <c r="AL92" s="39" t="str">
        <f t="shared" si="64"/>
        <v xml:space="preserve"> </v>
      </c>
      <c r="AM92" s="39" t="str">
        <f t="shared" si="65"/>
        <v>X</v>
      </c>
      <c r="AN92" s="39" t="str">
        <f t="shared" si="65"/>
        <v>X</v>
      </c>
      <c r="AO92" s="39" t="str">
        <f t="shared" si="65"/>
        <v>X</v>
      </c>
      <c r="AP92" s="39" t="str">
        <f t="shared" si="66"/>
        <v xml:space="preserve"> </v>
      </c>
      <c r="AQ92" s="39" t="str">
        <f t="shared" si="66"/>
        <v xml:space="preserve"> </v>
      </c>
      <c r="AR92" s="39" t="str">
        <f t="shared" si="66"/>
        <v xml:space="preserve"> </v>
      </c>
      <c r="AS92" s="39" t="str">
        <f t="shared" si="66"/>
        <v xml:space="preserve"> </v>
      </c>
      <c r="AT92" s="39" t="str">
        <f t="shared" si="67"/>
        <v>X</v>
      </c>
      <c r="AU92" s="39" t="str">
        <f t="shared" si="67"/>
        <v>X</v>
      </c>
      <c r="AV92" s="39" t="str">
        <f t="shared" si="68"/>
        <v xml:space="preserve"> </v>
      </c>
      <c r="AW92" s="39" t="str">
        <f t="shared" si="68"/>
        <v xml:space="preserve"> </v>
      </c>
      <c r="AX92" s="39" t="str">
        <f t="shared" si="68"/>
        <v xml:space="preserve"> </v>
      </c>
      <c r="AY92" s="39" t="str">
        <f t="shared" si="69"/>
        <v xml:space="preserve"> </v>
      </c>
      <c r="AZ92" s="39" t="str">
        <f t="shared" si="69"/>
        <v xml:space="preserve"> </v>
      </c>
      <c r="BA92" s="39" t="str">
        <f t="shared" si="69"/>
        <v xml:space="preserve"> </v>
      </c>
      <c r="BB92" s="39" t="str">
        <f t="shared" si="69"/>
        <v xml:space="preserve"> </v>
      </c>
      <c r="BC92" s="39" t="str">
        <f t="shared" si="39"/>
        <v xml:space="preserve"> </v>
      </c>
      <c r="BD92" s="39" t="str">
        <f t="shared" si="70"/>
        <v xml:space="preserve"> </v>
      </c>
      <c r="BE92" s="39" t="str">
        <f t="shared" si="71"/>
        <v xml:space="preserve"> </v>
      </c>
      <c r="BF92" s="39" t="str">
        <f t="shared" si="71"/>
        <v xml:space="preserve"> </v>
      </c>
      <c r="BG92" s="39" t="str">
        <f t="shared" si="71"/>
        <v xml:space="preserve"> </v>
      </c>
      <c r="BH92" s="39" t="str">
        <f t="shared" si="71"/>
        <v xml:space="preserve"> </v>
      </c>
      <c r="BI92" s="39" t="str">
        <f t="shared" si="72"/>
        <v>X</v>
      </c>
      <c r="BJ92" s="39" t="str">
        <f t="shared" si="73"/>
        <v>X</v>
      </c>
      <c r="BK92" s="39" t="str">
        <f t="shared" si="76"/>
        <v xml:space="preserve"> </v>
      </c>
      <c r="BL92" s="39" t="str">
        <f t="shared" si="76"/>
        <v xml:space="preserve"> </v>
      </c>
      <c r="BM92" s="39" t="str">
        <f t="shared" si="76"/>
        <v xml:space="preserve"> </v>
      </c>
      <c r="BN92" s="39" t="str">
        <f t="shared" si="77"/>
        <v>X</v>
      </c>
      <c r="BO92" s="39" t="str">
        <f t="shared" si="78"/>
        <v>X</v>
      </c>
      <c r="BP92" s="39" t="str">
        <f t="shared" si="78"/>
        <v>X</v>
      </c>
      <c r="BQ92" s="39" t="str">
        <f t="shared" si="74"/>
        <v>X</v>
      </c>
      <c r="BR92" s="39" t="str">
        <f t="shared" si="74"/>
        <v>X</v>
      </c>
      <c r="BS92" s="39" t="str">
        <f t="shared" si="74"/>
        <v>X</v>
      </c>
      <c r="BT92" s="39" t="str">
        <f t="shared" si="74"/>
        <v>X</v>
      </c>
      <c r="BU92" s="39" t="str">
        <f t="shared" si="75"/>
        <v>X</v>
      </c>
      <c r="BV92" s="39" t="str">
        <f t="shared" si="75"/>
        <v>X</v>
      </c>
      <c r="BW92" s="39" t="str">
        <f t="shared" si="75"/>
        <v>X</v>
      </c>
      <c r="BX92" s="39" t="str">
        <f t="shared" si="75"/>
        <v>X</v>
      </c>
      <c r="BY92" s="39" t="str">
        <f t="shared" si="75"/>
        <v>X</v>
      </c>
    </row>
    <row r="93" spans="1:77" x14ac:dyDescent="0.25">
      <c r="A93" s="41" t="s">
        <v>475</v>
      </c>
      <c r="B93" s="38" t="s">
        <v>58</v>
      </c>
      <c r="C93" s="38" t="s">
        <v>58</v>
      </c>
      <c r="D93" s="38" t="s">
        <v>58</v>
      </c>
      <c r="E93" s="39" t="str">
        <f t="shared" si="46"/>
        <v>X</v>
      </c>
      <c r="F93" s="39" t="str">
        <f t="shared" si="47"/>
        <v>X</v>
      </c>
      <c r="G93" s="39" t="str">
        <f t="shared" si="48"/>
        <v>X</v>
      </c>
      <c r="H93" s="39" t="str">
        <f t="shared" si="49"/>
        <v>X</v>
      </c>
      <c r="I93" s="39" t="str">
        <f t="shared" si="40"/>
        <v>X</v>
      </c>
      <c r="J93" s="39" t="str">
        <f t="shared" si="40"/>
        <v>X</v>
      </c>
      <c r="K93" s="39" t="str">
        <f t="shared" si="50"/>
        <v>X</v>
      </c>
      <c r="L93" s="39" t="str">
        <f t="shared" si="51"/>
        <v>X</v>
      </c>
      <c r="M93" s="39" t="str">
        <f t="shared" si="52"/>
        <v>X</v>
      </c>
      <c r="N93" s="39" t="str">
        <f t="shared" si="53"/>
        <v>X</v>
      </c>
      <c r="O93" s="39" t="str">
        <f t="shared" si="53"/>
        <v>X</v>
      </c>
      <c r="P93" s="39" t="str">
        <f t="shared" si="53"/>
        <v>X</v>
      </c>
      <c r="Q93" s="39" t="str">
        <f t="shared" si="54"/>
        <v>X</v>
      </c>
      <c r="R93" s="39" t="str">
        <f t="shared" si="55"/>
        <v>X</v>
      </c>
      <c r="S93" s="39" t="str">
        <f t="shared" si="56"/>
        <v>X</v>
      </c>
      <c r="T93" s="39" t="str">
        <f t="shared" si="57"/>
        <v>X</v>
      </c>
      <c r="U93" s="39" t="str">
        <f t="shared" si="58"/>
        <v>X</v>
      </c>
      <c r="V93" s="39" t="str">
        <f t="shared" si="59"/>
        <v>X</v>
      </c>
      <c r="W93" s="39" t="str">
        <f t="shared" si="59"/>
        <v>X</v>
      </c>
      <c r="X93" s="39" t="s">
        <v>58</v>
      </c>
      <c r="Y93" s="39" t="s">
        <v>58</v>
      </c>
      <c r="Z93" s="39" t="s">
        <v>58</v>
      </c>
      <c r="AA93" s="39" t="s">
        <v>58</v>
      </c>
      <c r="AB93" s="39" t="s">
        <v>58</v>
      </c>
      <c r="AC93" s="39" t="str">
        <f t="shared" si="60"/>
        <v>X</v>
      </c>
      <c r="AD93" s="39" t="str">
        <f t="shared" si="61"/>
        <v>X</v>
      </c>
      <c r="AE93" s="39" t="str">
        <f t="shared" si="61"/>
        <v>X</v>
      </c>
      <c r="AF93" s="39" t="str">
        <f t="shared" si="61"/>
        <v>X</v>
      </c>
      <c r="AG93" s="39" t="str">
        <f t="shared" si="45"/>
        <v>X</v>
      </c>
      <c r="AH93" s="39" t="str">
        <f t="shared" si="45"/>
        <v>X</v>
      </c>
      <c r="AI93" s="39" t="str">
        <f t="shared" si="62"/>
        <v>X</v>
      </c>
      <c r="AJ93" s="39" t="str">
        <f t="shared" si="63"/>
        <v>X</v>
      </c>
      <c r="AK93" s="39" t="str">
        <f t="shared" si="63"/>
        <v>X</v>
      </c>
      <c r="AL93" s="39" t="str">
        <f t="shared" si="64"/>
        <v>X</v>
      </c>
      <c r="AM93" s="39" t="str">
        <f t="shared" si="65"/>
        <v>X</v>
      </c>
      <c r="AN93" s="39" t="str">
        <f t="shared" si="65"/>
        <v>X</v>
      </c>
      <c r="AO93" s="39" t="str">
        <f t="shared" si="65"/>
        <v>X</v>
      </c>
      <c r="AP93" s="39" t="str">
        <f t="shared" si="66"/>
        <v>X</v>
      </c>
      <c r="AQ93" s="39" t="str">
        <f t="shared" si="66"/>
        <v>X</v>
      </c>
      <c r="AR93" s="39" t="str">
        <f t="shared" si="66"/>
        <v>X</v>
      </c>
      <c r="AS93" s="39" t="str">
        <f t="shared" si="66"/>
        <v>X</v>
      </c>
      <c r="AT93" s="39" t="str">
        <f t="shared" si="67"/>
        <v>X</v>
      </c>
      <c r="AU93" s="39" t="str">
        <f t="shared" si="67"/>
        <v>X</v>
      </c>
      <c r="AV93" s="39" t="str">
        <f t="shared" si="68"/>
        <v>X</v>
      </c>
      <c r="AW93" s="39" t="str">
        <f t="shared" si="68"/>
        <v>X</v>
      </c>
      <c r="AX93" s="39" t="str">
        <f t="shared" si="68"/>
        <v>X</v>
      </c>
      <c r="AY93" s="39" t="str">
        <f t="shared" si="69"/>
        <v>X</v>
      </c>
      <c r="AZ93" s="39" t="str">
        <f t="shared" si="69"/>
        <v>X</v>
      </c>
      <c r="BA93" s="39" t="str">
        <f t="shared" si="69"/>
        <v>X</v>
      </c>
      <c r="BB93" s="39" t="str">
        <f t="shared" si="69"/>
        <v>X</v>
      </c>
      <c r="BC93" s="39" t="str">
        <f t="shared" si="39"/>
        <v>X</v>
      </c>
      <c r="BD93" s="39" t="str">
        <f t="shared" si="70"/>
        <v>X</v>
      </c>
      <c r="BE93" s="39" t="str">
        <f t="shared" si="71"/>
        <v>X</v>
      </c>
      <c r="BF93" s="39" t="str">
        <f t="shared" si="71"/>
        <v>X</v>
      </c>
      <c r="BG93" s="39" t="str">
        <f t="shared" si="71"/>
        <v>X</v>
      </c>
      <c r="BH93" s="39" t="str">
        <f t="shared" si="71"/>
        <v>X</v>
      </c>
      <c r="BI93" s="39" t="str">
        <f t="shared" si="72"/>
        <v>X</v>
      </c>
      <c r="BJ93" s="39" t="str">
        <f t="shared" si="73"/>
        <v>X</v>
      </c>
      <c r="BK93" s="39" t="str">
        <f t="shared" si="76"/>
        <v>X</v>
      </c>
      <c r="BL93" s="39" t="str">
        <f t="shared" si="76"/>
        <v>X</v>
      </c>
      <c r="BM93" s="39" t="str">
        <f t="shared" si="76"/>
        <v>X</v>
      </c>
      <c r="BN93" s="39" t="str">
        <f t="shared" si="77"/>
        <v>X</v>
      </c>
      <c r="BO93" s="39" t="str">
        <f t="shared" si="78"/>
        <v>X</v>
      </c>
      <c r="BP93" s="39" t="str">
        <f t="shared" si="78"/>
        <v>X</v>
      </c>
      <c r="BQ93" s="39" t="str">
        <f t="shared" si="74"/>
        <v>X</v>
      </c>
      <c r="BR93" s="39" t="str">
        <f t="shared" si="74"/>
        <v>X</v>
      </c>
      <c r="BS93" s="39" t="str">
        <f t="shared" si="74"/>
        <v>X</v>
      </c>
      <c r="BT93" s="39" t="str">
        <f t="shared" si="74"/>
        <v>X</v>
      </c>
      <c r="BU93" s="39" t="str">
        <f t="shared" si="75"/>
        <v>X</v>
      </c>
      <c r="BV93" s="39" t="str">
        <f t="shared" si="75"/>
        <v>X</v>
      </c>
      <c r="BW93" s="39" t="str">
        <f t="shared" si="75"/>
        <v>X</v>
      </c>
      <c r="BX93" s="39" t="str">
        <f t="shared" si="75"/>
        <v>X</v>
      </c>
      <c r="BY93" s="39" t="str">
        <f t="shared" si="75"/>
        <v>X</v>
      </c>
    </row>
    <row r="94" spans="1:77" x14ac:dyDescent="0.25">
      <c r="A94" s="41" t="s">
        <v>476</v>
      </c>
      <c r="B94" s="38" t="s">
        <v>58</v>
      </c>
      <c r="C94" s="40"/>
      <c r="D94" s="40"/>
      <c r="E94" s="39" t="str">
        <f t="shared" si="46"/>
        <v>X</v>
      </c>
      <c r="F94" s="46" t="s">
        <v>592</v>
      </c>
      <c r="G94" s="39" t="str">
        <f t="shared" si="48"/>
        <v>X</v>
      </c>
      <c r="H94" s="39" t="str">
        <f t="shared" si="49"/>
        <v>X</v>
      </c>
      <c r="I94" s="39" t="str">
        <f t="shared" si="40"/>
        <v xml:space="preserve"> </v>
      </c>
      <c r="J94" s="39" t="str">
        <f t="shared" si="40"/>
        <v xml:space="preserve"> </v>
      </c>
      <c r="K94" s="39" t="str">
        <f t="shared" si="50"/>
        <v xml:space="preserve"> </v>
      </c>
      <c r="L94" s="39" t="str">
        <f t="shared" si="51"/>
        <v>X</v>
      </c>
      <c r="M94" s="39" t="str">
        <f t="shared" si="52"/>
        <v xml:space="preserve"> </v>
      </c>
      <c r="N94" s="39" t="str">
        <f t="shared" si="53"/>
        <v>X</v>
      </c>
      <c r="O94" s="39" t="str">
        <f t="shared" si="53"/>
        <v>X</v>
      </c>
      <c r="P94" s="39" t="str">
        <f t="shared" si="53"/>
        <v>X</v>
      </c>
      <c r="Q94" s="39" t="str">
        <f t="shared" si="54"/>
        <v>X</v>
      </c>
      <c r="R94" s="39" t="str">
        <f t="shared" si="55"/>
        <v xml:space="preserve"> </v>
      </c>
      <c r="S94" s="39" t="str">
        <f t="shared" si="56"/>
        <v xml:space="preserve"> </v>
      </c>
      <c r="T94" s="39" t="str">
        <f t="shared" si="57"/>
        <v xml:space="preserve"> </v>
      </c>
      <c r="U94" s="39" t="str">
        <f t="shared" si="58"/>
        <v xml:space="preserve"> </v>
      </c>
      <c r="V94" s="39" t="str">
        <f t="shared" si="59"/>
        <v>X</v>
      </c>
      <c r="W94" s="39" t="str">
        <f t="shared" si="59"/>
        <v>X</v>
      </c>
      <c r="X94" s="39" t="s">
        <v>592</v>
      </c>
      <c r="Y94" s="39" t="s">
        <v>592</v>
      </c>
      <c r="Z94" s="39" t="s">
        <v>592</v>
      </c>
      <c r="AA94" s="39" t="s">
        <v>592</v>
      </c>
      <c r="AB94" s="39" t="s">
        <v>592</v>
      </c>
      <c r="AC94" s="39" t="str">
        <f t="shared" si="60"/>
        <v>X</v>
      </c>
      <c r="AD94" s="39" t="str">
        <f t="shared" si="61"/>
        <v xml:space="preserve"> </v>
      </c>
      <c r="AE94" s="39" t="str">
        <f t="shared" si="61"/>
        <v xml:space="preserve"> </v>
      </c>
      <c r="AF94" s="39" t="str">
        <f t="shared" si="61"/>
        <v xml:space="preserve"> </v>
      </c>
      <c r="AG94" s="39" t="str">
        <f t="shared" si="45"/>
        <v xml:space="preserve"> </v>
      </c>
      <c r="AH94" s="39" t="str">
        <f t="shared" si="45"/>
        <v xml:space="preserve"> </v>
      </c>
      <c r="AI94" s="39" t="str">
        <f t="shared" si="62"/>
        <v>X</v>
      </c>
      <c r="AJ94" s="39" t="str">
        <f t="shared" si="63"/>
        <v xml:space="preserve"> </v>
      </c>
      <c r="AK94" s="39" t="str">
        <f t="shared" si="63"/>
        <v xml:space="preserve"> </v>
      </c>
      <c r="AL94" s="39" t="str">
        <f t="shared" si="64"/>
        <v xml:space="preserve"> </v>
      </c>
      <c r="AM94" s="39" t="str">
        <f t="shared" si="65"/>
        <v>X</v>
      </c>
      <c r="AN94" s="39" t="str">
        <f t="shared" si="65"/>
        <v>X</v>
      </c>
      <c r="AO94" s="39" t="str">
        <f t="shared" si="65"/>
        <v>X</v>
      </c>
      <c r="AP94" s="39" t="str">
        <f t="shared" si="66"/>
        <v xml:space="preserve"> </v>
      </c>
      <c r="AQ94" s="39" t="str">
        <f t="shared" si="66"/>
        <v xml:space="preserve"> </v>
      </c>
      <c r="AR94" s="39" t="str">
        <f t="shared" si="66"/>
        <v xml:space="preserve"> </v>
      </c>
      <c r="AS94" s="39" t="str">
        <f t="shared" si="66"/>
        <v xml:space="preserve"> </v>
      </c>
      <c r="AT94" s="39" t="str">
        <f t="shared" si="67"/>
        <v>X</v>
      </c>
      <c r="AU94" s="39" t="str">
        <f t="shared" si="67"/>
        <v>X</v>
      </c>
      <c r="AV94" s="39" t="str">
        <f t="shared" si="68"/>
        <v xml:space="preserve"> </v>
      </c>
      <c r="AW94" s="39" t="str">
        <f t="shared" si="68"/>
        <v xml:space="preserve"> </v>
      </c>
      <c r="AX94" s="39" t="str">
        <f t="shared" si="68"/>
        <v xml:space="preserve"> </v>
      </c>
      <c r="AY94" s="39" t="str">
        <f t="shared" si="69"/>
        <v xml:space="preserve"> </v>
      </c>
      <c r="AZ94" s="39" t="str">
        <f t="shared" si="69"/>
        <v xml:space="preserve"> </v>
      </c>
      <c r="BA94" s="39" t="str">
        <f t="shared" si="69"/>
        <v xml:space="preserve"> </v>
      </c>
      <c r="BB94" s="39" t="str">
        <f t="shared" si="69"/>
        <v xml:space="preserve"> </v>
      </c>
      <c r="BC94" s="39" t="str">
        <f t="shared" si="39"/>
        <v xml:space="preserve"> </v>
      </c>
      <c r="BD94" s="39" t="str">
        <f t="shared" si="70"/>
        <v xml:space="preserve"> </v>
      </c>
      <c r="BE94" s="39" t="str">
        <f t="shared" si="71"/>
        <v xml:space="preserve"> </v>
      </c>
      <c r="BF94" s="39" t="str">
        <f t="shared" si="71"/>
        <v xml:space="preserve"> </v>
      </c>
      <c r="BG94" s="39" t="str">
        <f t="shared" si="71"/>
        <v xml:space="preserve"> </v>
      </c>
      <c r="BH94" s="39" t="str">
        <f t="shared" si="71"/>
        <v xml:space="preserve"> </v>
      </c>
      <c r="BI94" s="39" t="str">
        <f t="shared" si="72"/>
        <v>X</v>
      </c>
      <c r="BJ94" s="39" t="str">
        <f t="shared" si="73"/>
        <v>X</v>
      </c>
      <c r="BK94" s="39" t="str">
        <f t="shared" si="76"/>
        <v xml:space="preserve"> </v>
      </c>
      <c r="BL94" s="39" t="str">
        <f t="shared" si="76"/>
        <v xml:space="preserve"> </v>
      </c>
      <c r="BM94" s="39" t="str">
        <f t="shared" si="76"/>
        <v xml:space="preserve"> </v>
      </c>
      <c r="BN94" s="39" t="str">
        <f t="shared" si="77"/>
        <v>X</v>
      </c>
      <c r="BO94" s="39" t="str">
        <f t="shared" si="78"/>
        <v>X</v>
      </c>
      <c r="BP94" s="39" t="str">
        <f t="shared" si="78"/>
        <v>X</v>
      </c>
      <c r="BQ94" s="39" t="str">
        <f t="shared" si="74"/>
        <v>X</v>
      </c>
      <c r="BR94" s="39" t="str">
        <f t="shared" si="74"/>
        <v>X</v>
      </c>
      <c r="BS94" s="39" t="str">
        <f t="shared" si="74"/>
        <v>X</v>
      </c>
      <c r="BT94" s="39" t="str">
        <f t="shared" si="74"/>
        <v>X</v>
      </c>
      <c r="BU94" s="39" t="str">
        <f t="shared" si="75"/>
        <v>X</v>
      </c>
      <c r="BV94" s="39" t="str">
        <f t="shared" si="75"/>
        <v>X</v>
      </c>
      <c r="BW94" s="39" t="str">
        <f t="shared" si="75"/>
        <v>X</v>
      </c>
      <c r="BX94" s="39" t="str">
        <f t="shared" si="75"/>
        <v>X</v>
      </c>
      <c r="BY94" s="39" t="str">
        <f t="shared" si="75"/>
        <v>X</v>
      </c>
    </row>
    <row r="95" spans="1:77" x14ac:dyDescent="0.25">
      <c r="A95" s="41" t="s">
        <v>477</v>
      </c>
      <c r="B95" s="38" t="s">
        <v>58</v>
      </c>
      <c r="C95" s="40"/>
      <c r="D95" s="40"/>
      <c r="E95" s="39" t="str">
        <f t="shared" si="46"/>
        <v>X</v>
      </c>
      <c r="F95" s="46" t="s">
        <v>592</v>
      </c>
      <c r="G95" s="39" t="str">
        <f t="shared" si="48"/>
        <v>X</v>
      </c>
      <c r="H95" s="39" t="str">
        <f t="shared" si="49"/>
        <v>X</v>
      </c>
      <c r="I95" s="39" t="str">
        <f t="shared" si="40"/>
        <v xml:space="preserve"> </v>
      </c>
      <c r="J95" s="39" t="str">
        <f t="shared" si="40"/>
        <v xml:space="preserve"> </v>
      </c>
      <c r="K95" s="39" t="str">
        <f t="shared" si="50"/>
        <v xml:space="preserve"> </v>
      </c>
      <c r="L95" s="39" t="str">
        <f t="shared" si="51"/>
        <v>X</v>
      </c>
      <c r="M95" s="39" t="str">
        <f t="shared" si="52"/>
        <v xml:space="preserve"> </v>
      </c>
      <c r="N95" s="39" t="str">
        <f t="shared" si="53"/>
        <v>X</v>
      </c>
      <c r="O95" s="39" t="str">
        <f t="shared" si="53"/>
        <v>X</v>
      </c>
      <c r="P95" s="39" t="str">
        <f t="shared" si="53"/>
        <v>X</v>
      </c>
      <c r="Q95" s="39" t="str">
        <f t="shared" si="54"/>
        <v>X</v>
      </c>
      <c r="R95" s="39" t="str">
        <f t="shared" si="55"/>
        <v xml:space="preserve"> </v>
      </c>
      <c r="S95" s="39" t="str">
        <f t="shared" si="56"/>
        <v xml:space="preserve"> </v>
      </c>
      <c r="T95" s="39" t="str">
        <f t="shared" si="57"/>
        <v xml:space="preserve"> </v>
      </c>
      <c r="U95" s="39" t="str">
        <f t="shared" si="58"/>
        <v xml:space="preserve"> </v>
      </c>
      <c r="V95" s="39" t="str">
        <f t="shared" si="59"/>
        <v>X</v>
      </c>
      <c r="W95" s="39" t="str">
        <f t="shared" si="59"/>
        <v>X</v>
      </c>
      <c r="X95" s="39" t="s">
        <v>592</v>
      </c>
      <c r="Y95" s="39" t="s">
        <v>592</v>
      </c>
      <c r="Z95" s="39" t="s">
        <v>592</v>
      </c>
      <c r="AA95" s="39" t="s">
        <v>592</v>
      </c>
      <c r="AB95" s="39" t="s">
        <v>592</v>
      </c>
      <c r="AC95" s="39" t="str">
        <f t="shared" si="60"/>
        <v>X</v>
      </c>
      <c r="AD95" s="39" t="str">
        <f t="shared" si="61"/>
        <v xml:space="preserve"> </v>
      </c>
      <c r="AE95" s="39" t="str">
        <f t="shared" si="61"/>
        <v xml:space="preserve"> </v>
      </c>
      <c r="AF95" s="39" t="str">
        <f t="shared" si="61"/>
        <v xml:space="preserve"> </v>
      </c>
      <c r="AG95" s="39" t="str">
        <f t="shared" si="45"/>
        <v xml:space="preserve"> </v>
      </c>
      <c r="AH95" s="39" t="str">
        <f t="shared" si="45"/>
        <v xml:space="preserve"> </v>
      </c>
      <c r="AI95" s="39" t="str">
        <f t="shared" si="62"/>
        <v>X</v>
      </c>
      <c r="AJ95" s="39" t="str">
        <f t="shared" si="63"/>
        <v xml:space="preserve"> </v>
      </c>
      <c r="AK95" s="39" t="str">
        <f t="shared" si="63"/>
        <v xml:space="preserve"> </v>
      </c>
      <c r="AL95" s="39" t="str">
        <f t="shared" si="64"/>
        <v xml:space="preserve"> </v>
      </c>
      <c r="AM95" s="39" t="str">
        <f t="shared" si="65"/>
        <v>X</v>
      </c>
      <c r="AN95" s="39" t="str">
        <f t="shared" si="65"/>
        <v>X</v>
      </c>
      <c r="AO95" s="39" t="str">
        <f t="shared" si="65"/>
        <v>X</v>
      </c>
      <c r="AP95" s="39" t="str">
        <f t="shared" si="66"/>
        <v xml:space="preserve"> </v>
      </c>
      <c r="AQ95" s="39" t="str">
        <f t="shared" si="66"/>
        <v xml:space="preserve"> </v>
      </c>
      <c r="AR95" s="39" t="str">
        <f t="shared" si="66"/>
        <v xml:space="preserve"> </v>
      </c>
      <c r="AS95" s="39" t="str">
        <f t="shared" si="66"/>
        <v xml:space="preserve"> </v>
      </c>
      <c r="AT95" s="39" t="str">
        <f t="shared" si="67"/>
        <v>X</v>
      </c>
      <c r="AU95" s="39" t="str">
        <f t="shared" si="67"/>
        <v>X</v>
      </c>
      <c r="AV95" s="39" t="str">
        <f t="shared" si="68"/>
        <v xml:space="preserve"> </v>
      </c>
      <c r="AW95" s="39" t="str">
        <f t="shared" si="68"/>
        <v xml:space="preserve"> </v>
      </c>
      <c r="AX95" s="39" t="str">
        <f t="shared" si="68"/>
        <v xml:space="preserve"> </v>
      </c>
      <c r="AY95" s="39" t="str">
        <f t="shared" si="69"/>
        <v xml:space="preserve"> </v>
      </c>
      <c r="AZ95" s="39" t="str">
        <f t="shared" si="69"/>
        <v xml:space="preserve"> </v>
      </c>
      <c r="BA95" s="39" t="str">
        <f t="shared" si="69"/>
        <v xml:space="preserve"> </v>
      </c>
      <c r="BB95" s="39" t="str">
        <f t="shared" si="69"/>
        <v xml:space="preserve"> </v>
      </c>
      <c r="BC95" s="39" t="str">
        <f t="shared" si="39"/>
        <v xml:space="preserve"> </v>
      </c>
      <c r="BD95" s="39" t="str">
        <f t="shared" si="70"/>
        <v xml:space="preserve"> </v>
      </c>
      <c r="BE95" s="39" t="str">
        <f t="shared" si="71"/>
        <v xml:space="preserve"> </v>
      </c>
      <c r="BF95" s="39" t="str">
        <f t="shared" si="71"/>
        <v xml:space="preserve"> </v>
      </c>
      <c r="BG95" s="39" t="str">
        <f t="shared" si="71"/>
        <v xml:space="preserve"> </v>
      </c>
      <c r="BH95" s="39" t="str">
        <f t="shared" si="71"/>
        <v xml:space="preserve"> </v>
      </c>
      <c r="BI95" s="39" t="str">
        <f t="shared" si="72"/>
        <v>X</v>
      </c>
      <c r="BJ95" s="39" t="str">
        <f t="shared" si="73"/>
        <v>X</v>
      </c>
      <c r="BK95" s="39" t="str">
        <f t="shared" si="76"/>
        <v xml:space="preserve"> </v>
      </c>
      <c r="BL95" s="39" t="str">
        <f t="shared" si="76"/>
        <v xml:space="preserve"> </v>
      </c>
      <c r="BM95" s="39" t="str">
        <f t="shared" si="76"/>
        <v xml:space="preserve"> </v>
      </c>
      <c r="BN95" s="39" t="str">
        <f t="shared" si="77"/>
        <v>X</v>
      </c>
      <c r="BO95" s="39" t="str">
        <f t="shared" si="78"/>
        <v>X</v>
      </c>
      <c r="BP95" s="39" t="str">
        <f t="shared" si="78"/>
        <v>X</v>
      </c>
      <c r="BQ95" s="39" t="str">
        <f t="shared" si="74"/>
        <v>X</v>
      </c>
      <c r="BR95" s="39" t="str">
        <f t="shared" si="74"/>
        <v>X</v>
      </c>
      <c r="BS95" s="39" t="str">
        <f t="shared" si="74"/>
        <v>X</v>
      </c>
      <c r="BT95" s="39" t="str">
        <f t="shared" si="74"/>
        <v>X</v>
      </c>
      <c r="BU95" s="39" t="str">
        <f t="shared" si="75"/>
        <v>X</v>
      </c>
      <c r="BV95" s="39" t="str">
        <f t="shared" si="75"/>
        <v>X</v>
      </c>
      <c r="BW95" s="39" t="str">
        <f t="shared" si="75"/>
        <v>X</v>
      </c>
      <c r="BX95" s="39" t="str">
        <f t="shared" si="75"/>
        <v>X</v>
      </c>
      <c r="BY95" s="39" t="str">
        <f t="shared" si="75"/>
        <v>X</v>
      </c>
    </row>
    <row r="96" spans="1:77" x14ac:dyDescent="0.25">
      <c r="A96" s="41" t="s">
        <v>478</v>
      </c>
      <c r="B96" s="38" t="s">
        <v>58</v>
      </c>
      <c r="C96" s="40"/>
      <c r="D96" s="40"/>
      <c r="E96" s="39" t="str">
        <f t="shared" si="46"/>
        <v>X</v>
      </c>
      <c r="F96" s="46" t="s">
        <v>592</v>
      </c>
      <c r="G96" s="39" t="str">
        <f t="shared" si="48"/>
        <v>X</v>
      </c>
      <c r="H96" s="39" t="str">
        <f t="shared" si="49"/>
        <v>X</v>
      </c>
      <c r="I96" s="39" t="str">
        <f t="shared" si="40"/>
        <v xml:space="preserve"> </v>
      </c>
      <c r="J96" s="39" t="str">
        <f t="shared" si="40"/>
        <v xml:space="preserve"> </v>
      </c>
      <c r="K96" s="39" t="str">
        <f t="shared" si="50"/>
        <v xml:space="preserve"> </v>
      </c>
      <c r="L96" s="39" t="str">
        <f t="shared" si="51"/>
        <v>X</v>
      </c>
      <c r="M96" s="39" t="str">
        <f t="shared" si="52"/>
        <v xml:space="preserve"> </v>
      </c>
      <c r="N96" s="39" t="str">
        <f t="shared" si="53"/>
        <v>X</v>
      </c>
      <c r="O96" s="39" t="str">
        <f t="shared" si="53"/>
        <v>X</v>
      </c>
      <c r="P96" s="39" t="str">
        <f t="shared" si="53"/>
        <v>X</v>
      </c>
      <c r="Q96" s="39" t="str">
        <f t="shared" si="54"/>
        <v>X</v>
      </c>
      <c r="R96" s="39" t="str">
        <f t="shared" si="55"/>
        <v xml:space="preserve"> </v>
      </c>
      <c r="S96" s="39" t="str">
        <f t="shared" si="56"/>
        <v xml:space="preserve"> </v>
      </c>
      <c r="T96" s="39" t="str">
        <f t="shared" si="57"/>
        <v xml:space="preserve"> </v>
      </c>
      <c r="U96" s="39" t="str">
        <f t="shared" si="58"/>
        <v xml:space="preserve"> </v>
      </c>
      <c r="V96" s="39" t="str">
        <f t="shared" si="59"/>
        <v>X</v>
      </c>
      <c r="W96" s="39" t="str">
        <f t="shared" si="59"/>
        <v>X</v>
      </c>
      <c r="X96" s="39" t="s">
        <v>592</v>
      </c>
      <c r="Y96" s="39" t="s">
        <v>592</v>
      </c>
      <c r="Z96" s="39" t="s">
        <v>592</v>
      </c>
      <c r="AA96" s="39" t="s">
        <v>592</v>
      </c>
      <c r="AB96" s="39" t="s">
        <v>592</v>
      </c>
      <c r="AC96" s="39" t="str">
        <f t="shared" si="60"/>
        <v>X</v>
      </c>
      <c r="AD96" s="39" t="str">
        <f t="shared" si="61"/>
        <v xml:space="preserve"> </v>
      </c>
      <c r="AE96" s="39" t="str">
        <f t="shared" si="61"/>
        <v xml:space="preserve"> </v>
      </c>
      <c r="AF96" s="39" t="str">
        <f t="shared" si="61"/>
        <v xml:space="preserve"> </v>
      </c>
      <c r="AG96" s="39" t="str">
        <f t="shared" si="45"/>
        <v xml:space="preserve"> </v>
      </c>
      <c r="AH96" s="39" t="str">
        <f t="shared" si="45"/>
        <v xml:space="preserve"> </v>
      </c>
      <c r="AI96" s="39" t="str">
        <f t="shared" si="62"/>
        <v>X</v>
      </c>
      <c r="AJ96" s="39" t="str">
        <f t="shared" si="63"/>
        <v xml:space="preserve"> </v>
      </c>
      <c r="AK96" s="39" t="str">
        <f t="shared" si="63"/>
        <v xml:space="preserve"> </v>
      </c>
      <c r="AL96" s="39" t="str">
        <f t="shared" si="64"/>
        <v xml:space="preserve"> </v>
      </c>
      <c r="AM96" s="39" t="str">
        <f t="shared" si="65"/>
        <v>X</v>
      </c>
      <c r="AN96" s="39" t="str">
        <f t="shared" si="65"/>
        <v>X</v>
      </c>
      <c r="AO96" s="39" t="str">
        <f t="shared" si="65"/>
        <v>X</v>
      </c>
      <c r="AP96" s="39" t="str">
        <f t="shared" si="66"/>
        <v xml:space="preserve"> </v>
      </c>
      <c r="AQ96" s="39" t="str">
        <f t="shared" si="66"/>
        <v xml:space="preserve"> </v>
      </c>
      <c r="AR96" s="39" t="str">
        <f t="shared" si="66"/>
        <v xml:space="preserve"> </v>
      </c>
      <c r="AS96" s="39" t="str">
        <f t="shared" si="66"/>
        <v xml:space="preserve"> </v>
      </c>
      <c r="AT96" s="39" t="str">
        <f t="shared" si="67"/>
        <v>X</v>
      </c>
      <c r="AU96" s="39" t="str">
        <f t="shared" si="67"/>
        <v>X</v>
      </c>
      <c r="AV96" s="39" t="str">
        <f t="shared" si="68"/>
        <v xml:space="preserve"> </v>
      </c>
      <c r="AW96" s="39" t="str">
        <f t="shared" si="68"/>
        <v xml:space="preserve"> </v>
      </c>
      <c r="AX96" s="39" t="str">
        <f t="shared" si="68"/>
        <v xml:space="preserve"> </v>
      </c>
      <c r="AY96" s="39" t="str">
        <f t="shared" si="69"/>
        <v xml:space="preserve"> </v>
      </c>
      <c r="AZ96" s="39" t="str">
        <f t="shared" si="69"/>
        <v xml:space="preserve"> </v>
      </c>
      <c r="BA96" s="39" t="str">
        <f t="shared" si="69"/>
        <v xml:space="preserve"> </v>
      </c>
      <c r="BB96" s="39" t="str">
        <f t="shared" si="69"/>
        <v xml:space="preserve"> </v>
      </c>
      <c r="BC96" s="39" t="str">
        <f t="shared" si="39"/>
        <v xml:space="preserve"> </v>
      </c>
      <c r="BD96" s="39" t="str">
        <f t="shared" si="70"/>
        <v xml:space="preserve"> </v>
      </c>
      <c r="BE96" s="39" t="str">
        <f t="shared" si="71"/>
        <v xml:space="preserve"> </v>
      </c>
      <c r="BF96" s="39" t="str">
        <f t="shared" si="71"/>
        <v xml:space="preserve"> </v>
      </c>
      <c r="BG96" s="39" t="str">
        <f t="shared" si="71"/>
        <v xml:space="preserve"> </v>
      </c>
      <c r="BH96" s="39" t="str">
        <f t="shared" si="71"/>
        <v xml:space="preserve"> </v>
      </c>
      <c r="BI96" s="39" t="str">
        <f t="shared" si="72"/>
        <v>X</v>
      </c>
      <c r="BJ96" s="39" t="str">
        <f t="shared" si="73"/>
        <v>X</v>
      </c>
      <c r="BK96" s="39" t="str">
        <f t="shared" si="76"/>
        <v xml:space="preserve"> </v>
      </c>
      <c r="BL96" s="39" t="str">
        <f t="shared" si="76"/>
        <v xml:space="preserve"> </v>
      </c>
      <c r="BM96" s="39" t="str">
        <f t="shared" si="76"/>
        <v xml:space="preserve"> </v>
      </c>
      <c r="BN96" s="39" t="str">
        <f t="shared" si="77"/>
        <v>X</v>
      </c>
      <c r="BO96" s="39" t="str">
        <f t="shared" si="78"/>
        <v>X</v>
      </c>
      <c r="BP96" s="39" t="str">
        <f t="shared" si="78"/>
        <v>X</v>
      </c>
      <c r="BQ96" s="39" t="str">
        <f t="shared" si="74"/>
        <v>X</v>
      </c>
      <c r="BR96" s="39" t="str">
        <f t="shared" si="74"/>
        <v>X</v>
      </c>
      <c r="BS96" s="39" t="str">
        <f t="shared" si="74"/>
        <v>X</v>
      </c>
      <c r="BT96" s="39" t="str">
        <f t="shared" si="74"/>
        <v>X</v>
      </c>
      <c r="BU96" s="39" t="str">
        <f t="shared" si="75"/>
        <v>X</v>
      </c>
      <c r="BV96" s="39" t="str">
        <f t="shared" si="75"/>
        <v>X</v>
      </c>
      <c r="BW96" s="39" t="str">
        <f t="shared" si="75"/>
        <v>X</v>
      </c>
      <c r="BX96" s="39" t="str">
        <f t="shared" si="75"/>
        <v>X</v>
      </c>
      <c r="BY96" s="39" t="str">
        <f t="shared" si="75"/>
        <v>X</v>
      </c>
    </row>
    <row r="97" spans="1:77" x14ac:dyDescent="0.25">
      <c r="A97" s="41" t="s">
        <v>479</v>
      </c>
      <c r="B97" s="38" t="s">
        <v>58</v>
      </c>
      <c r="C97" s="38" t="s">
        <v>58</v>
      </c>
      <c r="D97" s="40"/>
      <c r="E97" s="39" t="str">
        <f t="shared" si="46"/>
        <v>X</v>
      </c>
      <c r="F97" s="46" t="s">
        <v>592</v>
      </c>
      <c r="G97" s="39" t="str">
        <f t="shared" si="48"/>
        <v>X</v>
      </c>
      <c r="H97" s="39" t="str">
        <f t="shared" si="49"/>
        <v>X</v>
      </c>
      <c r="I97" s="39" t="str">
        <f t="shared" si="40"/>
        <v>X</v>
      </c>
      <c r="J97" s="39" t="str">
        <f t="shared" si="40"/>
        <v>X</v>
      </c>
      <c r="K97" s="39" t="str">
        <f t="shared" si="50"/>
        <v xml:space="preserve"> </v>
      </c>
      <c r="L97" s="39" t="str">
        <f t="shared" si="51"/>
        <v>X</v>
      </c>
      <c r="M97" s="39" t="s">
        <v>592</v>
      </c>
      <c r="N97" s="39" t="str">
        <f t="shared" si="53"/>
        <v>X</v>
      </c>
      <c r="O97" s="39" t="str">
        <f t="shared" si="53"/>
        <v>X</v>
      </c>
      <c r="P97" s="39" t="str">
        <f t="shared" si="53"/>
        <v>X</v>
      </c>
      <c r="Q97" s="39" t="str">
        <f t="shared" si="54"/>
        <v>X</v>
      </c>
      <c r="R97" s="39" t="str">
        <f t="shared" si="55"/>
        <v xml:space="preserve"> </v>
      </c>
      <c r="S97" s="39" t="str">
        <f t="shared" si="56"/>
        <v xml:space="preserve"> </v>
      </c>
      <c r="T97" s="39" t="str">
        <f t="shared" si="57"/>
        <v xml:space="preserve"> </v>
      </c>
      <c r="U97" s="39" t="str">
        <f t="shared" si="58"/>
        <v xml:space="preserve"> </v>
      </c>
      <c r="V97" s="39" t="str">
        <f t="shared" si="59"/>
        <v>X</v>
      </c>
      <c r="W97" s="39" t="str">
        <f t="shared" si="59"/>
        <v>X</v>
      </c>
      <c r="X97" s="39" t="s">
        <v>592</v>
      </c>
      <c r="Y97" s="39" t="s">
        <v>592</v>
      </c>
      <c r="Z97" s="39" t="s">
        <v>592</v>
      </c>
      <c r="AA97" s="39" t="s">
        <v>592</v>
      </c>
      <c r="AB97" s="39" t="s">
        <v>592</v>
      </c>
      <c r="AC97" s="39" t="str">
        <f t="shared" si="60"/>
        <v>X</v>
      </c>
      <c r="AD97" s="39" t="str">
        <f t="shared" si="61"/>
        <v>X</v>
      </c>
      <c r="AE97" s="39" t="str">
        <f t="shared" si="61"/>
        <v>X</v>
      </c>
      <c r="AF97" s="39" t="str">
        <f t="shared" si="61"/>
        <v>X</v>
      </c>
      <c r="AG97" s="39" t="str">
        <f t="shared" si="45"/>
        <v>X</v>
      </c>
      <c r="AH97" s="39" t="str">
        <f t="shared" si="45"/>
        <v>X</v>
      </c>
      <c r="AI97" s="39" t="str">
        <f t="shared" si="62"/>
        <v>X</v>
      </c>
      <c r="AJ97" s="39" t="str">
        <f t="shared" si="63"/>
        <v>X</v>
      </c>
      <c r="AK97" s="39" t="str">
        <f t="shared" si="63"/>
        <v>X</v>
      </c>
      <c r="AL97" s="39" t="str">
        <f t="shared" si="64"/>
        <v>X</v>
      </c>
      <c r="AM97" s="39" t="str">
        <f t="shared" si="65"/>
        <v>X</v>
      </c>
      <c r="AN97" s="39" t="str">
        <f t="shared" si="65"/>
        <v>X</v>
      </c>
      <c r="AO97" s="39" t="str">
        <f t="shared" si="65"/>
        <v>X</v>
      </c>
      <c r="AP97" s="39" t="str">
        <f t="shared" si="66"/>
        <v>X</v>
      </c>
      <c r="AQ97" s="39" t="str">
        <f t="shared" si="66"/>
        <v>X</v>
      </c>
      <c r="AR97" s="39" t="str">
        <f t="shared" si="66"/>
        <v>X</v>
      </c>
      <c r="AS97" s="39" t="str">
        <f t="shared" si="66"/>
        <v>X</v>
      </c>
      <c r="AT97" s="39" t="str">
        <f t="shared" si="67"/>
        <v>X</v>
      </c>
      <c r="AU97" s="39" t="str">
        <f t="shared" si="67"/>
        <v>X</v>
      </c>
      <c r="AV97" s="39" t="str">
        <f t="shared" si="68"/>
        <v>X</v>
      </c>
      <c r="AW97" s="39" t="str">
        <f t="shared" si="68"/>
        <v>X</v>
      </c>
      <c r="AX97" s="39" t="str">
        <f t="shared" si="68"/>
        <v>X</v>
      </c>
      <c r="AY97" s="39" t="str">
        <f t="shared" si="69"/>
        <v xml:space="preserve"> </v>
      </c>
      <c r="AZ97" s="39" t="str">
        <f t="shared" si="69"/>
        <v xml:space="preserve"> </v>
      </c>
      <c r="BA97" s="39" t="str">
        <f t="shared" si="69"/>
        <v xml:space="preserve"> </v>
      </c>
      <c r="BB97" s="39" t="str">
        <f t="shared" si="69"/>
        <v xml:space="preserve"> </v>
      </c>
      <c r="BC97" s="39" t="str">
        <f t="shared" si="39"/>
        <v xml:space="preserve"> </v>
      </c>
      <c r="BD97" s="39" t="str">
        <f t="shared" si="70"/>
        <v xml:space="preserve"> </v>
      </c>
      <c r="BE97" s="39" t="str">
        <f t="shared" si="71"/>
        <v xml:space="preserve"> </v>
      </c>
      <c r="BF97" s="39" t="str">
        <f t="shared" si="71"/>
        <v xml:space="preserve"> </v>
      </c>
      <c r="BG97" s="39" t="str">
        <f t="shared" si="71"/>
        <v xml:space="preserve"> </v>
      </c>
      <c r="BH97" s="39" t="str">
        <f t="shared" si="71"/>
        <v xml:space="preserve"> </v>
      </c>
      <c r="BI97" s="39" t="str">
        <f t="shared" si="72"/>
        <v>X</v>
      </c>
      <c r="BJ97" s="39" t="str">
        <f t="shared" si="73"/>
        <v>X</v>
      </c>
      <c r="BK97" s="39" t="str">
        <f t="shared" si="76"/>
        <v xml:space="preserve"> </v>
      </c>
      <c r="BL97" s="39" t="str">
        <f t="shared" si="76"/>
        <v xml:space="preserve"> </v>
      </c>
      <c r="BM97" s="39" t="str">
        <f t="shared" si="76"/>
        <v xml:space="preserve"> </v>
      </c>
      <c r="BN97" s="39" t="str">
        <f t="shared" si="77"/>
        <v>X</v>
      </c>
      <c r="BO97" s="39" t="str">
        <f t="shared" si="78"/>
        <v>X</v>
      </c>
      <c r="BP97" s="39" t="str">
        <f t="shared" si="78"/>
        <v>X</v>
      </c>
      <c r="BQ97" s="39" t="str">
        <f t="shared" si="74"/>
        <v>X</v>
      </c>
      <c r="BR97" s="39" t="str">
        <f t="shared" si="74"/>
        <v>X</v>
      </c>
      <c r="BS97" s="39" t="str">
        <f t="shared" si="74"/>
        <v>X</v>
      </c>
      <c r="BT97" s="39" t="str">
        <f t="shared" si="74"/>
        <v>X</v>
      </c>
      <c r="BU97" s="39" t="str">
        <f t="shared" si="75"/>
        <v>X</v>
      </c>
      <c r="BV97" s="39" t="str">
        <f t="shared" si="75"/>
        <v>X</v>
      </c>
      <c r="BW97" s="39" t="str">
        <f t="shared" si="75"/>
        <v>X</v>
      </c>
      <c r="BX97" s="39" t="str">
        <f t="shared" si="75"/>
        <v>X</v>
      </c>
      <c r="BY97" s="39" t="str">
        <f t="shared" si="75"/>
        <v>X</v>
      </c>
    </row>
    <row r="98" spans="1:77" x14ac:dyDescent="0.25">
      <c r="A98" s="41" t="s">
        <v>480</v>
      </c>
      <c r="B98" s="38" t="s">
        <v>58</v>
      </c>
      <c r="C98" s="40"/>
      <c r="D98" s="40"/>
      <c r="E98" s="39" t="str">
        <f t="shared" si="46"/>
        <v>X</v>
      </c>
      <c r="F98" s="46" t="s">
        <v>592</v>
      </c>
      <c r="G98" s="39" t="str">
        <f t="shared" si="48"/>
        <v>X</v>
      </c>
      <c r="H98" s="39" t="str">
        <f t="shared" si="49"/>
        <v>X</v>
      </c>
      <c r="I98" s="39" t="str">
        <f t="shared" si="40"/>
        <v xml:space="preserve"> </v>
      </c>
      <c r="J98" s="39" t="str">
        <f t="shared" si="40"/>
        <v xml:space="preserve"> </v>
      </c>
      <c r="K98" s="39" t="str">
        <f t="shared" si="50"/>
        <v xml:space="preserve"> </v>
      </c>
      <c r="L98" s="39" t="str">
        <f t="shared" si="51"/>
        <v>X</v>
      </c>
      <c r="M98" s="39" t="str">
        <f t="shared" si="52"/>
        <v xml:space="preserve"> </v>
      </c>
      <c r="N98" s="39" t="str">
        <f t="shared" si="53"/>
        <v>X</v>
      </c>
      <c r="O98" s="39" t="str">
        <f t="shared" si="53"/>
        <v>X</v>
      </c>
      <c r="P98" s="39" t="str">
        <f t="shared" si="53"/>
        <v>X</v>
      </c>
      <c r="Q98" s="39" t="str">
        <f t="shared" si="54"/>
        <v>X</v>
      </c>
      <c r="R98" s="39" t="str">
        <f t="shared" si="55"/>
        <v xml:space="preserve"> </v>
      </c>
      <c r="S98" s="39" t="str">
        <f t="shared" si="56"/>
        <v xml:space="preserve"> </v>
      </c>
      <c r="T98" s="39" t="str">
        <f t="shared" si="57"/>
        <v xml:space="preserve"> </v>
      </c>
      <c r="U98" s="39" t="str">
        <f t="shared" si="58"/>
        <v xml:space="preserve"> </v>
      </c>
      <c r="V98" s="39" t="str">
        <f t="shared" si="59"/>
        <v>X</v>
      </c>
      <c r="W98" s="39" t="str">
        <f t="shared" si="59"/>
        <v>X</v>
      </c>
      <c r="X98" s="39" t="s">
        <v>592</v>
      </c>
      <c r="Y98" s="39" t="s">
        <v>592</v>
      </c>
      <c r="Z98" s="39" t="s">
        <v>592</v>
      </c>
      <c r="AA98" s="39" t="s">
        <v>592</v>
      </c>
      <c r="AB98" s="39" t="s">
        <v>592</v>
      </c>
      <c r="AC98" s="39" t="str">
        <f t="shared" si="60"/>
        <v>X</v>
      </c>
      <c r="AD98" s="39" t="str">
        <f t="shared" si="61"/>
        <v xml:space="preserve"> </v>
      </c>
      <c r="AE98" s="39" t="str">
        <f t="shared" si="61"/>
        <v xml:space="preserve"> </v>
      </c>
      <c r="AF98" s="39" t="str">
        <f t="shared" si="61"/>
        <v xml:space="preserve"> </v>
      </c>
      <c r="AG98" s="39" t="str">
        <f t="shared" si="45"/>
        <v xml:space="preserve"> </v>
      </c>
      <c r="AH98" s="39" t="str">
        <f t="shared" si="45"/>
        <v xml:space="preserve"> </v>
      </c>
      <c r="AI98" s="39" t="str">
        <f t="shared" si="62"/>
        <v>X</v>
      </c>
      <c r="AJ98" s="39" t="str">
        <f t="shared" si="63"/>
        <v xml:space="preserve"> </v>
      </c>
      <c r="AK98" s="39" t="str">
        <f t="shared" si="63"/>
        <v xml:space="preserve"> </v>
      </c>
      <c r="AL98" s="39" t="str">
        <f t="shared" si="64"/>
        <v xml:space="preserve"> </v>
      </c>
      <c r="AM98" s="39" t="str">
        <f t="shared" si="65"/>
        <v>X</v>
      </c>
      <c r="AN98" s="39" t="str">
        <f t="shared" si="65"/>
        <v>X</v>
      </c>
      <c r="AO98" s="39" t="str">
        <f t="shared" si="65"/>
        <v>X</v>
      </c>
      <c r="AP98" s="39" t="str">
        <f t="shared" si="66"/>
        <v xml:space="preserve"> </v>
      </c>
      <c r="AQ98" s="39" t="str">
        <f t="shared" si="66"/>
        <v xml:space="preserve"> </v>
      </c>
      <c r="AR98" s="39" t="str">
        <f t="shared" si="66"/>
        <v xml:space="preserve"> </v>
      </c>
      <c r="AS98" s="39" t="str">
        <f t="shared" si="66"/>
        <v xml:space="preserve"> </v>
      </c>
      <c r="AT98" s="39" t="str">
        <f t="shared" si="67"/>
        <v>X</v>
      </c>
      <c r="AU98" s="39" t="str">
        <f t="shared" si="67"/>
        <v>X</v>
      </c>
      <c r="AV98" s="39" t="str">
        <f t="shared" si="68"/>
        <v xml:space="preserve"> </v>
      </c>
      <c r="AW98" s="39" t="str">
        <f t="shared" si="68"/>
        <v xml:space="preserve"> </v>
      </c>
      <c r="AX98" s="39" t="str">
        <f t="shared" si="68"/>
        <v xml:space="preserve"> </v>
      </c>
      <c r="AY98" s="39" t="str">
        <f t="shared" si="69"/>
        <v xml:space="preserve"> </v>
      </c>
      <c r="AZ98" s="39" t="str">
        <f t="shared" si="69"/>
        <v xml:space="preserve"> </v>
      </c>
      <c r="BA98" s="39" t="str">
        <f t="shared" si="69"/>
        <v xml:space="preserve"> </v>
      </c>
      <c r="BB98" s="39" t="str">
        <f t="shared" si="69"/>
        <v xml:space="preserve"> </v>
      </c>
      <c r="BC98" s="39" t="str">
        <f t="shared" si="39"/>
        <v xml:space="preserve"> </v>
      </c>
      <c r="BD98" s="39" t="str">
        <f t="shared" si="70"/>
        <v xml:space="preserve"> </v>
      </c>
      <c r="BE98" s="39" t="str">
        <f t="shared" si="71"/>
        <v xml:space="preserve"> </v>
      </c>
      <c r="BF98" s="39" t="str">
        <f t="shared" si="71"/>
        <v xml:space="preserve"> </v>
      </c>
      <c r="BG98" s="39" t="str">
        <f t="shared" si="71"/>
        <v xml:space="preserve"> </v>
      </c>
      <c r="BH98" s="39" t="str">
        <f t="shared" si="71"/>
        <v xml:space="preserve"> </v>
      </c>
      <c r="BI98" s="39" t="str">
        <f t="shared" si="72"/>
        <v>X</v>
      </c>
      <c r="BJ98" s="39" t="str">
        <f t="shared" si="73"/>
        <v>X</v>
      </c>
      <c r="BK98" s="39" t="str">
        <f t="shared" si="76"/>
        <v xml:space="preserve"> </v>
      </c>
      <c r="BL98" s="39" t="str">
        <f t="shared" si="76"/>
        <v xml:space="preserve"> </v>
      </c>
      <c r="BM98" s="39" t="str">
        <f t="shared" si="76"/>
        <v xml:space="preserve"> </v>
      </c>
      <c r="BN98" s="39" t="str">
        <f t="shared" si="77"/>
        <v>X</v>
      </c>
      <c r="BO98" s="39" t="str">
        <f t="shared" si="78"/>
        <v>X</v>
      </c>
      <c r="BP98" s="39" t="str">
        <f t="shared" si="78"/>
        <v>X</v>
      </c>
      <c r="BQ98" s="39" t="str">
        <f t="shared" si="74"/>
        <v>X</v>
      </c>
      <c r="BR98" s="39" t="str">
        <f t="shared" si="74"/>
        <v>X</v>
      </c>
      <c r="BS98" s="39" t="str">
        <f t="shared" si="74"/>
        <v>X</v>
      </c>
      <c r="BT98" s="39" t="str">
        <f t="shared" si="74"/>
        <v>X</v>
      </c>
      <c r="BU98" s="39" t="str">
        <f t="shared" si="75"/>
        <v>X</v>
      </c>
      <c r="BV98" s="39" t="str">
        <f t="shared" si="75"/>
        <v>X</v>
      </c>
      <c r="BW98" s="39" t="str">
        <f t="shared" si="75"/>
        <v>X</v>
      </c>
      <c r="BX98" s="39" t="str">
        <f t="shared" si="75"/>
        <v>X</v>
      </c>
      <c r="BY98" s="39" t="str">
        <f t="shared" si="75"/>
        <v>X</v>
      </c>
    </row>
    <row r="99" spans="1:77" x14ac:dyDescent="0.25">
      <c r="A99" s="41" t="s">
        <v>481</v>
      </c>
      <c r="B99" s="38" t="s">
        <v>58</v>
      </c>
      <c r="C99" s="40"/>
      <c r="D99" s="40"/>
      <c r="E99" s="39" t="str">
        <f t="shared" si="46"/>
        <v>X</v>
      </c>
      <c r="F99" s="46" t="s">
        <v>592</v>
      </c>
      <c r="G99" s="39" t="str">
        <f t="shared" si="48"/>
        <v>X</v>
      </c>
      <c r="H99" s="39" t="str">
        <f t="shared" si="49"/>
        <v>X</v>
      </c>
      <c r="I99" s="39" t="str">
        <f t="shared" si="40"/>
        <v xml:space="preserve"> </v>
      </c>
      <c r="J99" s="39" t="str">
        <f t="shared" si="40"/>
        <v xml:space="preserve"> </v>
      </c>
      <c r="K99" s="39" t="str">
        <f t="shared" si="50"/>
        <v xml:space="preserve"> </v>
      </c>
      <c r="L99" s="39" t="str">
        <f t="shared" si="51"/>
        <v>X</v>
      </c>
      <c r="M99" s="39" t="str">
        <f t="shared" si="52"/>
        <v xml:space="preserve"> </v>
      </c>
      <c r="N99" s="39" t="str">
        <f t="shared" si="53"/>
        <v>X</v>
      </c>
      <c r="O99" s="39" t="str">
        <f t="shared" si="53"/>
        <v>X</v>
      </c>
      <c r="P99" s="39" t="str">
        <f t="shared" si="53"/>
        <v>X</v>
      </c>
      <c r="Q99" s="39" t="str">
        <f t="shared" si="54"/>
        <v>X</v>
      </c>
      <c r="R99" s="39" t="str">
        <f t="shared" si="55"/>
        <v xml:space="preserve"> </v>
      </c>
      <c r="S99" s="39" t="str">
        <f t="shared" si="56"/>
        <v xml:space="preserve"> </v>
      </c>
      <c r="T99" s="39" t="str">
        <f t="shared" si="57"/>
        <v xml:space="preserve"> </v>
      </c>
      <c r="U99" s="39" t="str">
        <f t="shared" si="58"/>
        <v xml:space="preserve"> </v>
      </c>
      <c r="V99" s="39" t="str">
        <f t="shared" si="59"/>
        <v>X</v>
      </c>
      <c r="W99" s="39" t="str">
        <f t="shared" si="59"/>
        <v>X</v>
      </c>
      <c r="X99" s="39" t="s">
        <v>592</v>
      </c>
      <c r="Y99" s="39" t="s">
        <v>592</v>
      </c>
      <c r="Z99" s="39" t="s">
        <v>592</v>
      </c>
      <c r="AA99" s="39" t="s">
        <v>592</v>
      </c>
      <c r="AB99" s="39" t="s">
        <v>592</v>
      </c>
      <c r="AC99" s="39" t="str">
        <f t="shared" si="60"/>
        <v>X</v>
      </c>
      <c r="AD99" s="39" t="str">
        <f t="shared" si="61"/>
        <v xml:space="preserve"> </v>
      </c>
      <c r="AE99" s="39" t="str">
        <f t="shared" si="61"/>
        <v xml:space="preserve"> </v>
      </c>
      <c r="AF99" s="39" t="str">
        <f t="shared" si="61"/>
        <v xml:space="preserve"> </v>
      </c>
      <c r="AG99" s="39" t="str">
        <f t="shared" si="45"/>
        <v xml:space="preserve"> </v>
      </c>
      <c r="AH99" s="39" t="str">
        <f t="shared" si="45"/>
        <v xml:space="preserve"> </v>
      </c>
      <c r="AI99" s="39" t="str">
        <f t="shared" si="62"/>
        <v>X</v>
      </c>
      <c r="AJ99" s="39" t="str">
        <f t="shared" si="63"/>
        <v xml:space="preserve"> </v>
      </c>
      <c r="AK99" s="39" t="str">
        <f t="shared" si="63"/>
        <v xml:space="preserve"> </v>
      </c>
      <c r="AL99" s="39" t="str">
        <f t="shared" si="64"/>
        <v xml:space="preserve"> </v>
      </c>
      <c r="AM99" s="39" t="str">
        <f t="shared" si="65"/>
        <v>X</v>
      </c>
      <c r="AN99" s="39" t="str">
        <f t="shared" si="65"/>
        <v>X</v>
      </c>
      <c r="AO99" s="39" t="str">
        <f t="shared" si="65"/>
        <v>X</v>
      </c>
      <c r="AP99" s="39" t="str">
        <f t="shared" si="66"/>
        <v xml:space="preserve"> </v>
      </c>
      <c r="AQ99" s="39" t="str">
        <f t="shared" si="66"/>
        <v xml:space="preserve"> </v>
      </c>
      <c r="AR99" s="39" t="str">
        <f t="shared" si="66"/>
        <v xml:space="preserve"> </v>
      </c>
      <c r="AS99" s="39" t="str">
        <f t="shared" si="66"/>
        <v xml:space="preserve"> </v>
      </c>
      <c r="AT99" s="39" t="str">
        <f t="shared" si="67"/>
        <v>X</v>
      </c>
      <c r="AU99" s="39" t="str">
        <f t="shared" si="67"/>
        <v>X</v>
      </c>
      <c r="AV99" s="39" t="str">
        <f t="shared" si="68"/>
        <v xml:space="preserve"> </v>
      </c>
      <c r="AW99" s="39" t="str">
        <f t="shared" si="68"/>
        <v xml:space="preserve"> </v>
      </c>
      <c r="AX99" s="39" t="str">
        <f t="shared" si="68"/>
        <v xml:space="preserve"> </v>
      </c>
      <c r="AY99" s="39" t="str">
        <f t="shared" si="69"/>
        <v xml:space="preserve"> </v>
      </c>
      <c r="AZ99" s="39" t="str">
        <f t="shared" si="69"/>
        <v xml:space="preserve"> </v>
      </c>
      <c r="BA99" s="39" t="str">
        <f t="shared" si="69"/>
        <v xml:space="preserve"> </v>
      </c>
      <c r="BB99" s="39" t="str">
        <f t="shared" si="69"/>
        <v xml:space="preserve"> </v>
      </c>
      <c r="BC99" s="39" t="str">
        <f t="shared" si="39"/>
        <v xml:space="preserve"> </v>
      </c>
      <c r="BD99" s="39" t="str">
        <f t="shared" si="70"/>
        <v xml:space="preserve"> </v>
      </c>
      <c r="BE99" s="39" t="str">
        <f t="shared" si="71"/>
        <v xml:space="preserve"> </v>
      </c>
      <c r="BF99" s="39" t="str">
        <f t="shared" si="71"/>
        <v xml:space="preserve"> </v>
      </c>
      <c r="BG99" s="39" t="str">
        <f t="shared" si="71"/>
        <v xml:space="preserve"> </v>
      </c>
      <c r="BH99" s="39" t="str">
        <f t="shared" si="71"/>
        <v xml:space="preserve"> </v>
      </c>
      <c r="BI99" s="39" t="str">
        <f t="shared" si="72"/>
        <v>X</v>
      </c>
      <c r="BJ99" s="39" t="str">
        <f t="shared" si="73"/>
        <v>X</v>
      </c>
      <c r="BK99" s="39" t="str">
        <f t="shared" si="76"/>
        <v xml:space="preserve"> </v>
      </c>
      <c r="BL99" s="39" t="str">
        <f t="shared" si="76"/>
        <v xml:space="preserve"> </v>
      </c>
      <c r="BM99" s="39" t="str">
        <f t="shared" si="76"/>
        <v xml:space="preserve"> </v>
      </c>
      <c r="BN99" s="39" t="str">
        <f t="shared" si="77"/>
        <v>X</v>
      </c>
      <c r="BO99" s="39" t="str">
        <f t="shared" si="78"/>
        <v>X</v>
      </c>
      <c r="BP99" s="39" t="str">
        <f t="shared" si="78"/>
        <v>X</v>
      </c>
      <c r="BQ99" s="39" t="str">
        <f t="shared" si="74"/>
        <v>X</v>
      </c>
      <c r="BR99" s="39" t="str">
        <f t="shared" si="74"/>
        <v>X</v>
      </c>
      <c r="BS99" s="39" t="str">
        <f t="shared" si="74"/>
        <v>X</v>
      </c>
      <c r="BT99" s="39" t="str">
        <f t="shared" si="74"/>
        <v>X</v>
      </c>
      <c r="BU99" s="39" t="str">
        <f t="shared" si="75"/>
        <v>X</v>
      </c>
      <c r="BV99" s="39" t="str">
        <f t="shared" si="75"/>
        <v>X</v>
      </c>
      <c r="BW99" s="39" t="str">
        <f t="shared" si="75"/>
        <v>X</v>
      </c>
      <c r="BX99" s="39" t="str">
        <f t="shared" si="75"/>
        <v>X</v>
      </c>
      <c r="BY99" s="39" t="str">
        <f t="shared" si="75"/>
        <v>X</v>
      </c>
    </row>
    <row r="100" spans="1:77" x14ac:dyDescent="0.25">
      <c r="A100" s="41" t="s">
        <v>483</v>
      </c>
      <c r="B100" s="38" t="s">
        <v>58</v>
      </c>
      <c r="C100" s="40"/>
      <c r="D100" s="40"/>
      <c r="E100" s="39" t="str">
        <f t="shared" si="46"/>
        <v>X</v>
      </c>
      <c r="F100" s="46" t="s">
        <v>592</v>
      </c>
      <c r="G100" s="39" t="str">
        <f t="shared" si="48"/>
        <v>X</v>
      </c>
      <c r="H100" s="39" t="str">
        <f t="shared" si="49"/>
        <v>X</v>
      </c>
      <c r="I100" s="39" t="str">
        <f t="shared" si="40"/>
        <v xml:space="preserve"> </v>
      </c>
      <c r="J100" s="39" t="str">
        <f t="shared" si="40"/>
        <v xml:space="preserve"> </v>
      </c>
      <c r="K100" s="39" t="str">
        <f t="shared" si="50"/>
        <v xml:space="preserve"> </v>
      </c>
      <c r="L100" s="39" t="str">
        <f t="shared" si="51"/>
        <v>X</v>
      </c>
      <c r="M100" s="39" t="str">
        <f t="shared" si="52"/>
        <v xml:space="preserve"> </v>
      </c>
      <c r="N100" s="39" t="str">
        <f t="shared" si="53"/>
        <v>X</v>
      </c>
      <c r="O100" s="39" t="str">
        <f t="shared" si="53"/>
        <v>X</v>
      </c>
      <c r="P100" s="39" t="str">
        <f t="shared" si="53"/>
        <v>X</v>
      </c>
      <c r="Q100" s="39" t="str">
        <f t="shared" si="54"/>
        <v>X</v>
      </c>
      <c r="R100" s="39" t="str">
        <f t="shared" si="55"/>
        <v xml:space="preserve"> </v>
      </c>
      <c r="S100" s="39" t="str">
        <f t="shared" si="56"/>
        <v xml:space="preserve"> </v>
      </c>
      <c r="T100" s="39" t="str">
        <f t="shared" si="57"/>
        <v xml:space="preserve"> </v>
      </c>
      <c r="U100" s="39" t="str">
        <f t="shared" si="58"/>
        <v xml:space="preserve"> </v>
      </c>
      <c r="V100" s="39" t="str">
        <f t="shared" si="59"/>
        <v>X</v>
      </c>
      <c r="W100" s="39" t="str">
        <f t="shared" si="59"/>
        <v>X</v>
      </c>
      <c r="X100" s="39" t="s">
        <v>592</v>
      </c>
      <c r="Y100" s="39" t="s">
        <v>592</v>
      </c>
      <c r="Z100" s="39" t="s">
        <v>592</v>
      </c>
      <c r="AA100" s="39" t="s">
        <v>592</v>
      </c>
      <c r="AB100" s="39" t="s">
        <v>592</v>
      </c>
      <c r="AC100" s="39" t="str">
        <f t="shared" si="60"/>
        <v>X</v>
      </c>
      <c r="AD100" s="39" t="str">
        <f t="shared" si="61"/>
        <v xml:space="preserve"> </v>
      </c>
      <c r="AE100" s="39" t="str">
        <f t="shared" si="61"/>
        <v xml:space="preserve"> </v>
      </c>
      <c r="AF100" s="39" t="str">
        <f t="shared" si="61"/>
        <v xml:space="preserve"> </v>
      </c>
      <c r="AG100" s="39" t="str">
        <f t="shared" si="45"/>
        <v xml:space="preserve"> </v>
      </c>
      <c r="AH100" s="39" t="str">
        <f t="shared" si="45"/>
        <v xml:space="preserve"> </v>
      </c>
      <c r="AI100" s="39" t="str">
        <f t="shared" si="62"/>
        <v>X</v>
      </c>
      <c r="AJ100" s="39" t="str">
        <f t="shared" si="63"/>
        <v xml:space="preserve"> </v>
      </c>
      <c r="AK100" s="39" t="str">
        <f t="shared" si="63"/>
        <v xml:space="preserve"> </v>
      </c>
      <c r="AL100" s="39" t="str">
        <f t="shared" si="64"/>
        <v xml:space="preserve"> </v>
      </c>
      <c r="AM100" s="39" t="str">
        <f t="shared" si="65"/>
        <v>X</v>
      </c>
      <c r="AN100" s="39" t="str">
        <f t="shared" si="65"/>
        <v>X</v>
      </c>
      <c r="AO100" s="39" t="str">
        <f t="shared" si="65"/>
        <v>X</v>
      </c>
      <c r="AP100" s="39" t="str">
        <f t="shared" si="66"/>
        <v xml:space="preserve"> </v>
      </c>
      <c r="AQ100" s="39" t="str">
        <f t="shared" si="66"/>
        <v xml:space="preserve"> </v>
      </c>
      <c r="AR100" s="39" t="str">
        <f t="shared" si="66"/>
        <v xml:space="preserve"> </v>
      </c>
      <c r="AS100" s="39" t="str">
        <f t="shared" si="66"/>
        <v xml:space="preserve"> </v>
      </c>
      <c r="AT100" s="39" t="str">
        <f t="shared" si="67"/>
        <v>X</v>
      </c>
      <c r="AU100" s="39" t="str">
        <f t="shared" si="67"/>
        <v>X</v>
      </c>
      <c r="AV100" s="39" t="str">
        <f t="shared" si="68"/>
        <v xml:space="preserve"> </v>
      </c>
      <c r="AW100" s="39" t="str">
        <f t="shared" si="68"/>
        <v xml:space="preserve"> </v>
      </c>
      <c r="AX100" s="39" t="str">
        <f t="shared" si="68"/>
        <v xml:space="preserve"> </v>
      </c>
      <c r="AY100" s="39" t="str">
        <f t="shared" si="69"/>
        <v xml:space="preserve"> </v>
      </c>
      <c r="AZ100" s="39" t="str">
        <f t="shared" si="69"/>
        <v xml:space="preserve"> </v>
      </c>
      <c r="BA100" s="39" t="str">
        <f t="shared" si="69"/>
        <v xml:space="preserve"> </v>
      </c>
      <c r="BB100" s="39" t="str">
        <f t="shared" si="69"/>
        <v xml:space="preserve"> </v>
      </c>
      <c r="BC100" s="39" t="str">
        <f t="shared" si="39"/>
        <v xml:space="preserve"> </v>
      </c>
      <c r="BD100" s="39" t="str">
        <f t="shared" si="70"/>
        <v xml:space="preserve"> </v>
      </c>
      <c r="BE100" s="39" t="str">
        <f t="shared" si="71"/>
        <v xml:space="preserve"> </v>
      </c>
      <c r="BF100" s="39" t="str">
        <f t="shared" si="71"/>
        <v xml:space="preserve"> </v>
      </c>
      <c r="BG100" s="39" t="str">
        <f t="shared" si="71"/>
        <v xml:space="preserve"> </v>
      </c>
      <c r="BH100" s="39" t="str">
        <f t="shared" si="71"/>
        <v xml:space="preserve"> </v>
      </c>
      <c r="BI100" s="39" t="str">
        <f t="shared" si="72"/>
        <v>X</v>
      </c>
      <c r="BJ100" s="39" t="str">
        <f t="shared" si="73"/>
        <v>X</v>
      </c>
      <c r="BK100" s="39" t="str">
        <f t="shared" si="76"/>
        <v xml:space="preserve"> </v>
      </c>
      <c r="BL100" s="39" t="str">
        <f t="shared" si="76"/>
        <v xml:space="preserve"> </v>
      </c>
      <c r="BM100" s="39" t="str">
        <f t="shared" si="76"/>
        <v xml:space="preserve"> </v>
      </c>
      <c r="BN100" s="39" t="str">
        <f t="shared" si="77"/>
        <v>X</v>
      </c>
      <c r="BO100" s="39" t="str">
        <f t="shared" si="78"/>
        <v>X</v>
      </c>
      <c r="BP100" s="39" t="str">
        <f t="shared" si="78"/>
        <v>X</v>
      </c>
      <c r="BQ100" s="39" t="str">
        <f t="shared" si="74"/>
        <v>X</v>
      </c>
      <c r="BR100" s="39" t="str">
        <f t="shared" si="74"/>
        <v>X</v>
      </c>
      <c r="BS100" s="39" t="str">
        <f t="shared" si="74"/>
        <v>X</v>
      </c>
      <c r="BT100" s="39" t="str">
        <f t="shared" si="74"/>
        <v>X</v>
      </c>
      <c r="BU100" s="39" t="str">
        <f t="shared" si="75"/>
        <v>X</v>
      </c>
      <c r="BV100" s="39" t="str">
        <f t="shared" si="75"/>
        <v>X</v>
      </c>
      <c r="BW100" s="39" t="str">
        <f t="shared" si="75"/>
        <v>X</v>
      </c>
      <c r="BX100" s="39" t="str">
        <f t="shared" si="75"/>
        <v>X</v>
      </c>
      <c r="BY100" s="39" t="str">
        <f t="shared" si="75"/>
        <v>X</v>
      </c>
    </row>
    <row r="101" spans="1:77" x14ac:dyDescent="0.25">
      <c r="A101" s="41" t="s">
        <v>482</v>
      </c>
      <c r="B101" s="38" t="s">
        <v>58</v>
      </c>
      <c r="C101" s="40"/>
      <c r="D101" s="40"/>
      <c r="E101" s="39" t="str">
        <f t="shared" si="46"/>
        <v>X</v>
      </c>
      <c r="F101" s="46" t="s">
        <v>592</v>
      </c>
      <c r="G101" s="39" t="str">
        <f t="shared" si="48"/>
        <v>X</v>
      </c>
      <c r="H101" s="39" t="str">
        <f t="shared" si="49"/>
        <v>X</v>
      </c>
      <c r="I101" s="39" t="str">
        <f t="shared" si="40"/>
        <v xml:space="preserve"> </v>
      </c>
      <c r="J101" s="39" t="str">
        <f t="shared" si="40"/>
        <v xml:space="preserve"> </v>
      </c>
      <c r="K101" s="39" t="str">
        <f t="shared" si="50"/>
        <v xml:space="preserve"> </v>
      </c>
      <c r="L101" s="39" t="str">
        <f t="shared" si="51"/>
        <v>X</v>
      </c>
      <c r="M101" s="39" t="str">
        <f t="shared" si="52"/>
        <v xml:space="preserve"> </v>
      </c>
      <c r="N101" s="39" t="str">
        <f t="shared" si="53"/>
        <v>X</v>
      </c>
      <c r="O101" s="39" t="str">
        <f t="shared" si="53"/>
        <v>X</v>
      </c>
      <c r="P101" s="39" t="str">
        <f t="shared" si="53"/>
        <v>X</v>
      </c>
      <c r="Q101" s="39" t="str">
        <f t="shared" si="54"/>
        <v>X</v>
      </c>
      <c r="R101" s="39" t="str">
        <f t="shared" si="55"/>
        <v xml:space="preserve"> </v>
      </c>
      <c r="S101" s="39" t="str">
        <f t="shared" si="56"/>
        <v xml:space="preserve"> </v>
      </c>
      <c r="T101" s="39" t="str">
        <f t="shared" si="57"/>
        <v xml:space="preserve"> </v>
      </c>
      <c r="U101" s="39" t="str">
        <f t="shared" si="58"/>
        <v xml:space="preserve"> </v>
      </c>
      <c r="V101" s="39" t="str">
        <f t="shared" si="59"/>
        <v>X</v>
      </c>
      <c r="W101" s="39" t="str">
        <f t="shared" si="59"/>
        <v>X</v>
      </c>
      <c r="X101" s="39" t="s">
        <v>592</v>
      </c>
      <c r="Y101" s="39" t="s">
        <v>592</v>
      </c>
      <c r="Z101" s="39" t="s">
        <v>592</v>
      </c>
      <c r="AA101" s="39" t="s">
        <v>592</v>
      </c>
      <c r="AB101" s="39" t="s">
        <v>592</v>
      </c>
      <c r="AC101" s="39" t="str">
        <f t="shared" si="60"/>
        <v>X</v>
      </c>
      <c r="AD101" s="39" t="str">
        <f t="shared" si="61"/>
        <v xml:space="preserve"> </v>
      </c>
      <c r="AE101" s="39" t="str">
        <f t="shared" si="61"/>
        <v xml:space="preserve"> </v>
      </c>
      <c r="AF101" s="39" t="str">
        <f t="shared" si="61"/>
        <v xml:space="preserve"> </v>
      </c>
      <c r="AG101" s="39" t="str">
        <f t="shared" si="45"/>
        <v xml:space="preserve"> </v>
      </c>
      <c r="AH101" s="39" t="str">
        <f t="shared" si="45"/>
        <v xml:space="preserve"> </v>
      </c>
      <c r="AI101" s="39" t="str">
        <f t="shared" si="62"/>
        <v>X</v>
      </c>
      <c r="AJ101" s="39" t="str">
        <f t="shared" si="63"/>
        <v xml:space="preserve"> </v>
      </c>
      <c r="AK101" s="39" t="str">
        <f t="shared" si="63"/>
        <v xml:space="preserve"> </v>
      </c>
      <c r="AL101" s="39" t="str">
        <f t="shared" si="64"/>
        <v xml:space="preserve"> </v>
      </c>
      <c r="AM101" s="39" t="str">
        <f t="shared" si="65"/>
        <v>X</v>
      </c>
      <c r="AN101" s="39" t="str">
        <f t="shared" si="65"/>
        <v>X</v>
      </c>
      <c r="AO101" s="39" t="str">
        <f t="shared" si="65"/>
        <v>X</v>
      </c>
      <c r="AP101" s="39" t="str">
        <f t="shared" si="66"/>
        <v xml:space="preserve"> </v>
      </c>
      <c r="AQ101" s="39" t="str">
        <f t="shared" si="66"/>
        <v xml:space="preserve"> </v>
      </c>
      <c r="AR101" s="39" t="str">
        <f t="shared" si="66"/>
        <v xml:space="preserve"> </v>
      </c>
      <c r="AS101" s="39" t="str">
        <f t="shared" si="66"/>
        <v xml:space="preserve"> </v>
      </c>
      <c r="AT101" s="39" t="str">
        <f t="shared" si="67"/>
        <v>X</v>
      </c>
      <c r="AU101" s="39" t="str">
        <f t="shared" si="67"/>
        <v>X</v>
      </c>
      <c r="AV101" s="39" t="str">
        <f t="shared" si="68"/>
        <v xml:space="preserve"> </v>
      </c>
      <c r="AW101" s="39" t="str">
        <f t="shared" si="68"/>
        <v xml:space="preserve"> </v>
      </c>
      <c r="AX101" s="39" t="str">
        <f t="shared" si="68"/>
        <v xml:space="preserve"> </v>
      </c>
      <c r="AY101" s="39" t="str">
        <f t="shared" si="69"/>
        <v xml:space="preserve"> </v>
      </c>
      <c r="AZ101" s="39" t="str">
        <f t="shared" si="69"/>
        <v xml:space="preserve"> </v>
      </c>
      <c r="BA101" s="39" t="str">
        <f t="shared" si="69"/>
        <v xml:space="preserve"> </v>
      </c>
      <c r="BB101" s="39" t="str">
        <f t="shared" si="69"/>
        <v xml:space="preserve"> </v>
      </c>
      <c r="BC101" s="39" t="str">
        <f t="shared" si="69"/>
        <v xml:space="preserve"> </v>
      </c>
      <c r="BD101" s="39" t="str">
        <f t="shared" si="70"/>
        <v xml:space="preserve"> </v>
      </c>
      <c r="BE101" s="39" t="str">
        <f t="shared" si="71"/>
        <v xml:space="preserve"> </v>
      </c>
      <c r="BF101" s="39" t="str">
        <f t="shared" si="71"/>
        <v xml:space="preserve"> </v>
      </c>
      <c r="BG101" s="39" t="str">
        <f t="shared" si="71"/>
        <v xml:space="preserve"> </v>
      </c>
      <c r="BH101" s="39" t="str">
        <f t="shared" si="71"/>
        <v xml:space="preserve"> </v>
      </c>
      <c r="BI101" s="39" t="str">
        <f t="shared" si="72"/>
        <v>X</v>
      </c>
      <c r="BJ101" s="39" t="str">
        <f t="shared" si="73"/>
        <v>X</v>
      </c>
      <c r="BK101" s="39" t="str">
        <f t="shared" si="76"/>
        <v xml:space="preserve"> </v>
      </c>
      <c r="BL101" s="39" t="str">
        <f t="shared" si="76"/>
        <v xml:space="preserve"> </v>
      </c>
      <c r="BM101" s="39" t="str">
        <f t="shared" si="76"/>
        <v xml:space="preserve"> </v>
      </c>
      <c r="BN101" s="39" t="str">
        <f t="shared" si="77"/>
        <v>X</v>
      </c>
      <c r="BO101" s="39" t="str">
        <f t="shared" si="78"/>
        <v>X</v>
      </c>
      <c r="BP101" s="39" t="str">
        <f t="shared" si="78"/>
        <v>X</v>
      </c>
      <c r="BQ101" s="39" t="str">
        <f t="shared" si="74"/>
        <v>X</v>
      </c>
      <c r="BR101" s="39" t="str">
        <f t="shared" si="74"/>
        <v>X</v>
      </c>
      <c r="BS101" s="39" t="str">
        <f t="shared" si="74"/>
        <v>X</v>
      </c>
      <c r="BT101" s="39" t="str">
        <f t="shared" si="74"/>
        <v>X</v>
      </c>
      <c r="BU101" s="39" t="str">
        <f t="shared" si="75"/>
        <v>X</v>
      </c>
      <c r="BV101" s="39" t="str">
        <f t="shared" si="75"/>
        <v>X</v>
      </c>
      <c r="BW101" s="39" t="str">
        <f t="shared" si="75"/>
        <v>X</v>
      </c>
      <c r="BX101" s="39" t="str">
        <f t="shared" si="75"/>
        <v>X</v>
      </c>
      <c r="BY101" s="39" t="str">
        <f t="shared" si="75"/>
        <v>X</v>
      </c>
    </row>
    <row r="102" spans="1:77" x14ac:dyDescent="0.25">
      <c r="A102" s="41" t="s">
        <v>484</v>
      </c>
      <c r="B102" s="38" t="s">
        <v>58</v>
      </c>
      <c r="C102" s="40"/>
      <c r="D102" s="40"/>
      <c r="E102" s="39" t="str">
        <f t="shared" si="46"/>
        <v>X</v>
      </c>
      <c r="F102" s="46" t="s">
        <v>592</v>
      </c>
      <c r="G102" s="39" t="str">
        <f t="shared" si="48"/>
        <v>X</v>
      </c>
      <c r="H102" s="39" t="str">
        <f t="shared" si="49"/>
        <v>X</v>
      </c>
      <c r="I102" s="39" t="str">
        <f t="shared" si="40"/>
        <v xml:space="preserve"> </v>
      </c>
      <c r="J102" s="39" t="str">
        <f t="shared" si="40"/>
        <v xml:space="preserve"> </v>
      </c>
      <c r="K102" s="39" t="str">
        <f t="shared" si="50"/>
        <v xml:space="preserve"> </v>
      </c>
      <c r="L102" s="39" t="str">
        <f t="shared" si="51"/>
        <v>X</v>
      </c>
      <c r="M102" s="39" t="str">
        <f t="shared" si="52"/>
        <v xml:space="preserve"> </v>
      </c>
      <c r="N102" s="39" t="str">
        <f t="shared" si="53"/>
        <v>X</v>
      </c>
      <c r="O102" s="39" t="str">
        <f t="shared" si="53"/>
        <v>X</v>
      </c>
      <c r="P102" s="39" t="str">
        <f t="shared" si="53"/>
        <v>X</v>
      </c>
      <c r="Q102" s="39" t="str">
        <f t="shared" si="54"/>
        <v>X</v>
      </c>
      <c r="R102" s="39" t="str">
        <f t="shared" si="55"/>
        <v xml:space="preserve"> </v>
      </c>
      <c r="S102" s="39" t="str">
        <f t="shared" si="56"/>
        <v xml:space="preserve"> </v>
      </c>
      <c r="T102" s="39" t="str">
        <f t="shared" si="57"/>
        <v xml:space="preserve"> </v>
      </c>
      <c r="U102" s="39" t="str">
        <f t="shared" si="58"/>
        <v xml:space="preserve"> </v>
      </c>
      <c r="V102" s="39" t="str">
        <f t="shared" si="59"/>
        <v>X</v>
      </c>
      <c r="W102" s="39" t="str">
        <f t="shared" si="59"/>
        <v>X</v>
      </c>
      <c r="X102" s="39" t="s">
        <v>592</v>
      </c>
      <c r="Y102" s="39" t="s">
        <v>592</v>
      </c>
      <c r="Z102" s="39" t="s">
        <v>592</v>
      </c>
      <c r="AA102" s="39" t="s">
        <v>592</v>
      </c>
      <c r="AB102" s="39" t="s">
        <v>592</v>
      </c>
      <c r="AC102" s="39" t="str">
        <f t="shared" si="60"/>
        <v>X</v>
      </c>
      <c r="AD102" s="39" t="str">
        <f t="shared" si="61"/>
        <v xml:space="preserve"> </v>
      </c>
      <c r="AE102" s="39" t="str">
        <f t="shared" si="61"/>
        <v xml:space="preserve"> </v>
      </c>
      <c r="AF102" s="39" t="str">
        <f t="shared" si="61"/>
        <v xml:space="preserve"> </v>
      </c>
      <c r="AG102" s="39" t="str">
        <f t="shared" si="45"/>
        <v xml:space="preserve"> </v>
      </c>
      <c r="AH102" s="39" t="str">
        <f t="shared" si="45"/>
        <v xml:space="preserve"> </v>
      </c>
      <c r="AI102" s="39" t="str">
        <f t="shared" si="62"/>
        <v>X</v>
      </c>
      <c r="AJ102" s="39" t="str">
        <f t="shared" si="63"/>
        <v xml:space="preserve"> </v>
      </c>
      <c r="AK102" s="39" t="str">
        <f t="shared" si="63"/>
        <v xml:space="preserve"> </v>
      </c>
      <c r="AL102" s="39" t="str">
        <f t="shared" si="64"/>
        <v xml:space="preserve"> </v>
      </c>
      <c r="AM102" s="39" t="str">
        <f t="shared" si="65"/>
        <v>X</v>
      </c>
      <c r="AN102" s="39" t="str">
        <f t="shared" si="65"/>
        <v>X</v>
      </c>
      <c r="AO102" s="39" t="str">
        <f t="shared" si="65"/>
        <v>X</v>
      </c>
      <c r="AP102" s="39" t="str">
        <f t="shared" si="66"/>
        <v xml:space="preserve"> </v>
      </c>
      <c r="AQ102" s="39" t="str">
        <f t="shared" si="66"/>
        <v xml:space="preserve"> </v>
      </c>
      <c r="AR102" s="39" t="str">
        <f t="shared" si="66"/>
        <v xml:space="preserve"> </v>
      </c>
      <c r="AS102" s="39" t="str">
        <f t="shared" si="66"/>
        <v xml:space="preserve"> </v>
      </c>
      <c r="AT102" s="39" t="str">
        <f t="shared" si="67"/>
        <v>X</v>
      </c>
      <c r="AU102" s="39" t="str">
        <f t="shared" si="67"/>
        <v>X</v>
      </c>
      <c r="AV102" s="39" t="str">
        <f t="shared" si="68"/>
        <v xml:space="preserve"> </v>
      </c>
      <c r="AW102" s="39" t="str">
        <f t="shared" si="68"/>
        <v xml:space="preserve"> </v>
      </c>
      <c r="AX102" s="39" t="str">
        <f t="shared" si="68"/>
        <v xml:space="preserve"> </v>
      </c>
      <c r="AY102" s="39" t="str">
        <f t="shared" si="69"/>
        <v xml:space="preserve"> </v>
      </c>
      <c r="AZ102" s="39" t="str">
        <f t="shared" si="69"/>
        <v xml:space="preserve"> </v>
      </c>
      <c r="BA102" s="39" t="str">
        <f t="shared" si="69"/>
        <v xml:space="preserve"> </v>
      </c>
      <c r="BB102" s="39" t="str">
        <f t="shared" si="69"/>
        <v xml:space="preserve"> </v>
      </c>
      <c r="BC102" s="39" t="str">
        <f t="shared" si="69"/>
        <v xml:space="preserve"> </v>
      </c>
      <c r="BD102" s="39" t="str">
        <f t="shared" si="70"/>
        <v xml:space="preserve"> </v>
      </c>
      <c r="BE102" s="39" t="str">
        <f t="shared" si="71"/>
        <v xml:space="preserve"> </v>
      </c>
      <c r="BF102" s="39" t="str">
        <f t="shared" si="71"/>
        <v xml:space="preserve"> </v>
      </c>
      <c r="BG102" s="39" t="str">
        <f t="shared" si="71"/>
        <v xml:space="preserve"> </v>
      </c>
      <c r="BH102" s="39" t="str">
        <f t="shared" si="71"/>
        <v xml:space="preserve"> </v>
      </c>
      <c r="BI102" s="39" t="str">
        <f t="shared" si="72"/>
        <v>X</v>
      </c>
      <c r="BJ102" s="39" t="str">
        <f t="shared" si="73"/>
        <v>X</v>
      </c>
      <c r="BK102" s="39" t="str">
        <f t="shared" si="76"/>
        <v xml:space="preserve"> </v>
      </c>
      <c r="BL102" s="39" t="str">
        <f t="shared" si="76"/>
        <v xml:space="preserve"> </v>
      </c>
      <c r="BM102" s="39" t="str">
        <f t="shared" si="76"/>
        <v xml:space="preserve"> </v>
      </c>
      <c r="BN102" s="39" t="str">
        <f t="shared" si="77"/>
        <v>X</v>
      </c>
      <c r="BO102" s="39" t="str">
        <f t="shared" si="78"/>
        <v>X</v>
      </c>
      <c r="BP102" s="39" t="str">
        <f t="shared" si="78"/>
        <v>X</v>
      </c>
      <c r="BQ102" s="39" t="str">
        <f t="shared" si="74"/>
        <v>X</v>
      </c>
      <c r="BR102" s="39" t="str">
        <f t="shared" si="74"/>
        <v>X</v>
      </c>
      <c r="BS102" s="39" t="str">
        <f t="shared" si="74"/>
        <v>X</v>
      </c>
      <c r="BT102" s="39" t="str">
        <f t="shared" si="74"/>
        <v>X</v>
      </c>
      <c r="BU102" s="39" t="str">
        <f t="shared" si="75"/>
        <v>X</v>
      </c>
      <c r="BV102" s="39" t="str">
        <f t="shared" si="75"/>
        <v>X</v>
      </c>
      <c r="BW102" s="39" t="str">
        <f t="shared" si="75"/>
        <v>X</v>
      </c>
      <c r="BX102" s="39" t="str">
        <f t="shared" si="75"/>
        <v>X</v>
      </c>
      <c r="BY102" s="39" t="str">
        <f t="shared" si="75"/>
        <v>X</v>
      </c>
    </row>
    <row r="103" spans="1:77" x14ac:dyDescent="0.25">
      <c r="A103" s="41" t="s">
        <v>485</v>
      </c>
      <c r="B103" s="38" t="s">
        <v>58</v>
      </c>
      <c r="C103" s="40"/>
      <c r="D103" s="40"/>
      <c r="E103" s="39" t="str">
        <f t="shared" si="46"/>
        <v>X</v>
      </c>
      <c r="F103" s="46" t="s">
        <v>592</v>
      </c>
      <c r="G103" s="39" t="str">
        <f t="shared" si="48"/>
        <v>X</v>
      </c>
      <c r="H103" s="39" t="str">
        <f t="shared" si="49"/>
        <v>X</v>
      </c>
      <c r="I103" s="39" t="str">
        <f t="shared" si="40"/>
        <v xml:space="preserve"> </v>
      </c>
      <c r="J103" s="39" t="str">
        <f t="shared" si="40"/>
        <v xml:space="preserve"> </v>
      </c>
      <c r="K103" s="39" t="str">
        <f t="shared" si="50"/>
        <v xml:space="preserve"> </v>
      </c>
      <c r="L103" s="39" t="str">
        <f t="shared" si="51"/>
        <v>X</v>
      </c>
      <c r="M103" s="39" t="str">
        <f t="shared" si="52"/>
        <v xml:space="preserve"> </v>
      </c>
      <c r="N103" s="39" t="str">
        <f t="shared" si="53"/>
        <v>X</v>
      </c>
      <c r="O103" s="39" t="str">
        <f t="shared" si="53"/>
        <v>X</v>
      </c>
      <c r="P103" s="39" t="str">
        <f t="shared" si="53"/>
        <v>X</v>
      </c>
      <c r="Q103" s="39" t="str">
        <f t="shared" si="54"/>
        <v>X</v>
      </c>
      <c r="R103" s="39" t="str">
        <f t="shared" si="55"/>
        <v xml:space="preserve"> </v>
      </c>
      <c r="S103" s="39" t="str">
        <f t="shared" si="56"/>
        <v xml:space="preserve"> </v>
      </c>
      <c r="T103" s="39" t="str">
        <f t="shared" si="57"/>
        <v xml:space="preserve"> </v>
      </c>
      <c r="U103" s="39" t="str">
        <f t="shared" si="58"/>
        <v xml:space="preserve"> </v>
      </c>
      <c r="V103" s="39" t="str">
        <f t="shared" si="59"/>
        <v>X</v>
      </c>
      <c r="W103" s="39" t="str">
        <f t="shared" si="59"/>
        <v>X</v>
      </c>
      <c r="X103" s="39" t="s">
        <v>592</v>
      </c>
      <c r="Y103" s="39" t="s">
        <v>592</v>
      </c>
      <c r="Z103" s="39" t="s">
        <v>592</v>
      </c>
      <c r="AA103" s="39" t="s">
        <v>592</v>
      </c>
      <c r="AB103" s="39" t="s">
        <v>592</v>
      </c>
      <c r="AC103" s="39" t="str">
        <f t="shared" si="60"/>
        <v>X</v>
      </c>
      <c r="AD103" s="39" t="str">
        <f t="shared" si="61"/>
        <v xml:space="preserve"> </v>
      </c>
      <c r="AE103" s="39" t="str">
        <f t="shared" si="61"/>
        <v xml:space="preserve"> </v>
      </c>
      <c r="AF103" s="39" t="str">
        <f t="shared" si="61"/>
        <v xml:space="preserve"> </v>
      </c>
      <c r="AG103" s="39" t="str">
        <f t="shared" si="45"/>
        <v xml:space="preserve"> </v>
      </c>
      <c r="AH103" s="39" t="str">
        <f t="shared" si="45"/>
        <v xml:space="preserve"> </v>
      </c>
      <c r="AI103" s="39" t="str">
        <f t="shared" si="62"/>
        <v>X</v>
      </c>
      <c r="AJ103" s="39" t="str">
        <f t="shared" si="63"/>
        <v xml:space="preserve"> </v>
      </c>
      <c r="AK103" s="39" t="str">
        <f t="shared" si="63"/>
        <v xml:space="preserve"> </v>
      </c>
      <c r="AL103" s="39" t="str">
        <f t="shared" si="64"/>
        <v xml:space="preserve"> </v>
      </c>
      <c r="AM103" s="39" t="str">
        <f t="shared" si="65"/>
        <v>X</v>
      </c>
      <c r="AN103" s="39" t="str">
        <f t="shared" si="65"/>
        <v>X</v>
      </c>
      <c r="AO103" s="39" t="str">
        <f t="shared" si="65"/>
        <v>X</v>
      </c>
      <c r="AP103" s="39" t="str">
        <f t="shared" si="66"/>
        <v xml:space="preserve"> </v>
      </c>
      <c r="AQ103" s="39" t="str">
        <f t="shared" si="66"/>
        <v xml:space="preserve"> </v>
      </c>
      <c r="AR103" s="39" t="str">
        <f t="shared" si="66"/>
        <v xml:space="preserve"> </v>
      </c>
      <c r="AS103" s="39" t="str">
        <f t="shared" si="66"/>
        <v xml:space="preserve"> </v>
      </c>
      <c r="AT103" s="39" t="str">
        <f t="shared" si="67"/>
        <v>X</v>
      </c>
      <c r="AU103" s="39" t="str">
        <f t="shared" si="67"/>
        <v>X</v>
      </c>
      <c r="AV103" s="39" t="str">
        <f t="shared" si="68"/>
        <v xml:space="preserve"> </v>
      </c>
      <c r="AW103" s="39" t="str">
        <f t="shared" si="68"/>
        <v xml:space="preserve"> </v>
      </c>
      <c r="AX103" s="39" t="str">
        <f t="shared" si="68"/>
        <v xml:space="preserve"> </v>
      </c>
      <c r="AY103" s="39" t="str">
        <f t="shared" si="69"/>
        <v xml:space="preserve"> </v>
      </c>
      <c r="AZ103" s="39" t="str">
        <f t="shared" si="69"/>
        <v xml:space="preserve"> </v>
      </c>
      <c r="BA103" s="39" t="str">
        <f t="shared" si="69"/>
        <v xml:space="preserve"> </v>
      </c>
      <c r="BB103" s="39" t="str">
        <f t="shared" si="69"/>
        <v xml:space="preserve"> </v>
      </c>
      <c r="BC103" s="39" t="str">
        <f t="shared" si="69"/>
        <v xml:space="preserve"> </v>
      </c>
      <c r="BD103" s="39" t="str">
        <f t="shared" si="70"/>
        <v xml:space="preserve"> </v>
      </c>
      <c r="BE103" s="39" t="str">
        <f t="shared" si="71"/>
        <v xml:space="preserve"> </v>
      </c>
      <c r="BF103" s="39" t="str">
        <f t="shared" si="71"/>
        <v xml:space="preserve"> </v>
      </c>
      <c r="BG103" s="39" t="str">
        <f t="shared" si="71"/>
        <v xml:space="preserve"> </v>
      </c>
      <c r="BH103" s="39" t="str">
        <f t="shared" si="71"/>
        <v xml:space="preserve"> </v>
      </c>
      <c r="BI103" s="39" t="str">
        <f t="shared" si="72"/>
        <v>X</v>
      </c>
      <c r="BJ103" s="39" t="str">
        <f t="shared" si="73"/>
        <v>X</v>
      </c>
      <c r="BK103" s="39" t="str">
        <f t="shared" si="76"/>
        <v xml:space="preserve"> </v>
      </c>
      <c r="BL103" s="39" t="str">
        <f t="shared" si="76"/>
        <v xml:space="preserve"> </v>
      </c>
      <c r="BM103" s="39" t="str">
        <f t="shared" si="76"/>
        <v xml:space="preserve"> </v>
      </c>
      <c r="BN103" s="39" t="str">
        <f t="shared" si="77"/>
        <v>X</v>
      </c>
      <c r="BO103" s="39" t="str">
        <f t="shared" si="78"/>
        <v>X</v>
      </c>
      <c r="BP103" s="39" t="str">
        <f t="shared" si="78"/>
        <v>X</v>
      </c>
      <c r="BQ103" s="39" t="str">
        <f t="shared" si="74"/>
        <v>X</v>
      </c>
      <c r="BR103" s="39" t="str">
        <f t="shared" si="74"/>
        <v>X</v>
      </c>
      <c r="BS103" s="39" t="str">
        <f t="shared" si="74"/>
        <v>X</v>
      </c>
      <c r="BT103" s="39" t="str">
        <f t="shared" si="74"/>
        <v>X</v>
      </c>
      <c r="BU103" s="39" t="str">
        <f t="shared" si="75"/>
        <v>X</v>
      </c>
      <c r="BV103" s="39" t="str">
        <f t="shared" si="75"/>
        <v>X</v>
      </c>
      <c r="BW103" s="39" t="str">
        <f t="shared" si="75"/>
        <v>X</v>
      </c>
      <c r="BX103" s="39" t="str">
        <f t="shared" si="75"/>
        <v>X</v>
      </c>
      <c r="BY103" s="39" t="str">
        <f t="shared" si="75"/>
        <v>X</v>
      </c>
    </row>
    <row r="104" spans="1:77" x14ac:dyDescent="0.25">
      <c r="A104" s="41" t="s">
        <v>486</v>
      </c>
      <c r="B104" s="38" t="s">
        <v>58</v>
      </c>
      <c r="C104" s="38" t="s">
        <v>58</v>
      </c>
      <c r="D104" s="40"/>
      <c r="E104" s="39" t="str">
        <f t="shared" si="46"/>
        <v>X</v>
      </c>
      <c r="F104" s="46" t="s">
        <v>592</v>
      </c>
      <c r="G104" s="39" t="str">
        <f t="shared" si="48"/>
        <v>X</v>
      </c>
      <c r="H104" s="39" t="str">
        <f t="shared" si="49"/>
        <v>X</v>
      </c>
      <c r="I104" s="39" t="str">
        <f t="shared" ref="I104:J123" si="80">IF(OR($C104="x",$C104=" "),"X"," ")</f>
        <v>X</v>
      </c>
      <c r="J104" s="39" t="str">
        <f t="shared" si="80"/>
        <v>X</v>
      </c>
      <c r="K104" s="39" t="str">
        <f t="shared" si="50"/>
        <v xml:space="preserve"> </v>
      </c>
      <c r="L104" s="39" t="str">
        <f t="shared" si="51"/>
        <v>X</v>
      </c>
      <c r="M104" s="39" t="s">
        <v>592</v>
      </c>
      <c r="N104" s="39" t="str">
        <f t="shared" si="53"/>
        <v>X</v>
      </c>
      <c r="O104" s="39" t="str">
        <f t="shared" si="53"/>
        <v>X</v>
      </c>
      <c r="P104" s="39" t="str">
        <f t="shared" si="53"/>
        <v>X</v>
      </c>
      <c r="Q104" s="39" t="str">
        <f t="shared" si="54"/>
        <v>X</v>
      </c>
      <c r="R104" s="39" t="str">
        <f t="shared" si="55"/>
        <v xml:space="preserve"> </v>
      </c>
      <c r="S104" s="39" t="str">
        <f t="shared" si="56"/>
        <v xml:space="preserve"> </v>
      </c>
      <c r="T104" s="39" t="str">
        <f t="shared" si="57"/>
        <v xml:space="preserve"> </v>
      </c>
      <c r="U104" s="39" t="str">
        <f t="shared" si="58"/>
        <v xml:space="preserve"> </v>
      </c>
      <c r="V104" s="39" t="str">
        <f t="shared" ref="V104:W123" si="81">IF(OR($B104="x"),"X"," ")</f>
        <v>X</v>
      </c>
      <c r="W104" s="39" t="str">
        <f t="shared" si="81"/>
        <v>X</v>
      </c>
      <c r="X104" s="39" t="s">
        <v>592</v>
      </c>
      <c r="Y104" s="39" t="s">
        <v>592</v>
      </c>
      <c r="Z104" s="39" t="s">
        <v>592</v>
      </c>
      <c r="AA104" s="39" t="s">
        <v>592</v>
      </c>
      <c r="AB104" s="39" t="s">
        <v>592</v>
      </c>
      <c r="AC104" s="39" t="str">
        <f t="shared" si="60"/>
        <v>X</v>
      </c>
      <c r="AD104" s="39" t="str">
        <f t="shared" si="61"/>
        <v>X</v>
      </c>
      <c r="AE104" s="39" t="str">
        <f t="shared" si="61"/>
        <v>X</v>
      </c>
      <c r="AF104" s="39" t="str">
        <f t="shared" si="61"/>
        <v>X</v>
      </c>
      <c r="AG104" s="39" t="str">
        <f t="shared" si="45"/>
        <v>X</v>
      </c>
      <c r="AH104" s="39" t="str">
        <f t="shared" si="45"/>
        <v>X</v>
      </c>
      <c r="AI104" s="39" t="str">
        <f t="shared" si="62"/>
        <v>X</v>
      </c>
      <c r="AJ104" s="39" t="str">
        <f t="shared" si="63"/>
        <v>X</v>
      </c>
      <c r="AK104" s="39" t="str">
        <f t="shared" si="63"/>
        <v>X</v>
      </c>
      <c r="AL104" s="39" t="str">
        <f t="shared" si="64"/>
        <v>X</v>
      </c>
      <c r="AM104" s="39" t="str">
        <f t="shared" si="65"/>
        <v>X</v>
      </c>
      <c r="AN104" s="39" t="str">
        <f t="shared" si="65"/>
        <v>X</v>
      </c>
      <c r="AO104" s="39" t="str">
        <f t="shared" si="65"/>
        <v>X</v>
      </c>
      <c r="AP104" s="39" t="str">
        <f t="shared" ref="AP104:AS123" si="82">IF(OR($C104="x"),"X"," ")</f>
        <v>X</v>
      </c>
      <c r="AQ104" s="39" t="str">
        <f t="shared" si="82"/>
        <v>X</v>
      </c>
      <c r="AR104" s="39" t="str">
        <f t="shared" si="82"/>
        <v>X</v>
      </c>
      <c r="AS104" s="39" t="str">
        <f t="shared" si="82"/>
        <v>X</v>
      </c>
      <c r="AT104" s="39" t="str">
        <f t="shared" ref="AT104:AU123" si="83">IF(OR($B104="x"),"X"," ")</f>
        <v>X</v>
      </c>
      <c r="AU104" s="39" t="str">
        <f t="shared" si="83"/>
        <v>X</v>
      </c>
      <c r="AV104" s="39" t="str">
        <f t="shared" si="68"/>
        <v>X</v>
      </c>
      <c r="AW104" s="39" t="s">
        <v>592</v>
      </c>
      <c r="AX104" s="39" t="str">
        <f t="shared" si="68"/>
        <v>X</v>
      </c>
      <c r="AY104" s="39" t="str">
        <f t="shared" si="69"/>
        <v xml:space="preserve"> </v>
      </c>
      <c r="AZ104" s="39" t="str">
        <f t="shared" si="69"/>
        <v xml:space="preserve"> </v>
      </c>
      <c r="BA104" s="39" t="str">
        <f t="shared" si="69"/>
        <v xml:space="preserve"> </v>
      </c>
      <c r="BB104" s="39" t="str">
        <f t="shared" si="69"/>
        <v xml:space="preserve"> </v>
      </c>
      <c r="BC104" s="39" t="str">
        <f t="shared" si="69"/>
        <v xml:space="preserve"> </v>
      </c>
      <c r="BD104" s="39" t="str">
        <f t="shared" si="70"/>
        <v xml:space="preserve"> </v>
      </c>
      <c r="BE104" s="39" t="str">
        <f t="shared" ref="BE104:BH123" si="84">IF(OR($D104="x"),"X"," ")</f>
        <v xml:space="preserve"> </v>
      </c>
      <c r="BF104" s="39" t="str">
        <f t="shared" si="84"/>
        <v xml:space="preserve"> </v>
      </c>
      <c r="BG104" s="39" t="str">
        <f t="shared" si="84"/>
        <v xml:space="preserve"> </v>
      </c>
      <c r="BH104" s="39" t="str">
        <f t="shared" si="84"/>
        <v xml:space="preserve"> </v>
      </c>
      <c r="BI104" s="39" t="str">
        <f t="shared" si="72"/>
        <v>X</v>
      </c>
      <c r="BJ104" s="39" t="str">
        <f t="shared" si="73"/>
        <v>X</v>
      </c>
      <c r="BK104" s="39" t="str">
        <f t="shared" si="76"/>
        <v xml:space="preserve"> </v>
      </c>
      <c r="BL104" s="39" t="str">
        <f t="shared" si="76"/>
        <v xml:space="preserve"> </v>
      </c>
      <c r="BM104" s="39" t="str">
        <f t="shared" si="76"/>
        <v xml:space="preserve"> </v>
      </c>
      <c r="BN104" s="39" t="str">
        <f t="shared" si="77"/>
        <v>X</v>
      </c>
      <c r="BO104" s="39" t="str">
        <f t="shared" si="78"/>
        <v>X</v>
      </c>
      <c r="BP104" s="39" t="str">
        <f t="shared" si="78"/>
        <v>X</v>
      </c>
      <c r="BQ104" s="39" t="str">
        <f t="shared" si="74"/>
        <v>X</v>
      </c>
      <c r="BR104" s="39" t="str">
        <f t="shared" si="74"/>
        <v>X</v>
      </c>
      <c r="BS104" s="39" t="str">
        <f t="shared" si="74"/>
        <v>X</v>
      </c>
      <c r="BT104" s="39" t="str">
        <f t="shared" si="74"/>
        <v>X</v>
      </c>
      <c r="BU104" s="39" t="str">
        <f t="shared" si="75"/>
        <v>X</v>
      </c>
      <c r="BV104" s="39" t="str">
        <f t="shared" si="75"/>
        <v>X</v>
      </c>
      <c r="BW104" s="39" t="str">
        <f t="shared" si="75"/>
        <v>X</v>
      </c>
      <c r="BX104" s="39" t="str">
        <f t="shared" si="75"/>
        <v>X</v>
      </c>
      <c r="BY104" s="39" t="str">
        <f t="shared" si="75"/>
        <v>X</v>
      </c>
    </row>
    <row r="105" spans="1:77" x14ac:dyDescent="0.25">
      <c r="A105" s="41" t="s">
        <v>401</v>
      </c>
      <c r="B105" s="38" t="s">
        <v>58</v>
      </c>
      <c r="C105" s="40"/>
      <c r="D105" s="38" t="s">
        <v>58</v>
      </c>
      <c r="E105" s="39" t="str">
        <f t="shared" si="46"/>
        <v>X</v>
      </c>
      <c r="F105" s="46" t="s">
        <v>592</v>
      </c>
      <c r="G105" s="39" t="str">
        <f t="shared" si="48"/>
        <v>X</v>
      </c>
      <c r="H105" s="39" t="str">
        <f t="shared" si="49"/>
        <v>X</v>
      </c>
      <c r="I105" s="39" t="str">
        <f t="shared" si="80"/>
        <v xml:space="preserve"> </v>
      </c>
      <c r="J105" s="39" t="str">
        <f t="shared" si="80"/>
        <v xml:space="preserve"> </v>
      </c>
      <c r="K105" s="39" t="str">
        <f t="shared" si="50"/>
        <v>X</v>
      </c>
      <c r="L105" s="39" t="str">
        <f t="shared" si="51"/>
        <v>X</v>
      </c>
      <c r="M105" s="39" t="str">
        <f t="shared" si="52"/>
        <v xml:space="preserve"> </v>
      </c>
      <c r="N105" s="39" t="str">
        <f t="shared" si="53"/>
        <v>X</v>
      </c>
      <c r="O105" s="39" t="str">
        <f t="shared" si="53"/>
        <v>X</v>
      </c>
      <c r="P105" s="39" t="str">
        <f t="shared" si="53"/>
        <v>X</v>
      </c>
      <c r="Q105" s="39" t="str">
        <f t="shared" si="54"/>
        <v>X</v>
      </c>
      <c r="R105" s="39" t="str">
        <f t="shared" si="55"/>
        <v>X</v>
      </c>
      <c r="S105" s="39" t="str">
        <f t="shared" si="56"/>
        <v>X</v>
      </c>
      <c r="T105" s="39" t="str">
        <f t="shared" si="57"/>
        <v>X</v>
      </c>
      <c r="U105" s="39" t="str">
        <f t="shared" si="58"/>
        <v>X</v>
      </c>
      <c r="V105" s="39" t="str">
        <f t="shared" si="81"/>
        <v>X</v>
      </c>
      <c r="W105" s="39" t="str">
        <f t="shared" si="81"/>
        <v>X</v>
      </c>
      <c r="X105" s="39" t="s">
        <v>58</v>
      </c>
      <c r="Y105" s="39" t="s">
        <v>58</v>
      </c>
      <c r="Z105" s="39" t="s">
        <v>58</v>
      </c>
      <c r="AA105" s="39" t="s">
        <v>58</v>
      </c>
      <c r="AB105" s="39" t="s">
        <v>592</v>
      </c>
      <c r="AC105" s="39" t="str">
        <f t="shared" si="60"/>
        <v>X</v>
      </c>
      <c r="AD105" s="39" t="str">
        <f t="shared" si="61"/>
        <v xml:space="preserve"> </v>
      </c>
      <c r="AE105" s="39" t="str">
        <f t="shared" si="61"/>
        <v xml:space="preserve"> </v>
      </c>
      <c r="AF105" s="39" t="str">
        <f t="shared" si="61"/>
        <v xml:space="preserve"> </v>
      </c>
      <c r="AG105" s="39" t="str">
        <f t="shared" si="45"/>
        <v xml:space="preserve"> </v>
      </c>
      <c r="AH105" s="39" t="str">
        <f t="shared" si="45"/>
        <v xml:space="preserve"> </v>
      </c>
      <c r="AI105" s="39" t="str">
        <f t="shared" si="62"/>
        <v>X</v>
      </c>
      <c r="AJ105" s="39" t="str">
        <f t="shared" si="63"/>
        <v xml:space="preserve"> </v>
      </c>
      <c r="AK105" s="39" t="str">
        <f t="shared" si="63"/>
        <v xml:space="preserve"> </v>
      </c>
      <c r="AL105" s="39" t="str">
        <f t="shared" si="64"/>
        <v xml:space="preserve"> </v>
      </c>
      <c r="AM105" s="39" t="str">
        <f t="shared" si="65"/>
        <v>X</v>
      </c>
      <c r="AN105" s="39" t="str">
        <f t="shared" si="65"/>
        <v>X</v>
      </c>
      <c r="AO105" s="39" t="str">
        <f t="shared" si="65"/>
        <v>X</v>
      </c>
      <c r="AP105" s="39" t="str">
        <f t="shared" si="82"/>
        <v xml:space="preserve"> </v>
      </c>
      <c r="AQ105" s="39" t="str">
        <f t="shared" si="82"/>
        <v xml:space="preserve"> </v>
      </c>
      <c r="AR105" s="39" t="str">
        <f t="shared" si="82"/>
        <v xml:space="preserve"> </v>
      </c>
      <c r="AS105" s="39" t="str">
        <f t="shared" si="82"/>
        <v xml:space="preserve"> </v>
      </c>
      <c r="AT105" s="39" t="str">
        <f t="shared" si="83"/>
        <v>X</v>
      </c>
      <c r="AU105" s="39" t="str">
        <f t="shared" si="83"/>
        <v>X</v>
      </c>
      <c r="AV105" s="39" t="str">
        <f t="shared" si="68"/>
        <v xml:space="preserve"> </v>
      </c>
      <c r="AW105" s="39" t="str">
        <f t="shared" si="68"/>
        <v xml:space="preserve"> </v>
      </c>
      <c r="AX105" s="39" t="str">
        <f t="shared" si="68"/>
        <v xml:space="preserve"> </v>
      </c>
      <c r="AY105" s="39" t="str">
        <f t="shared" si="69"/>
        <v>X</v>
      </c>
      <c r="AZ105" s="39" t="str">
        <f t="shared" si="69"/>
        <v>X</v>
      </c>
      <c r="BA105" s="39" t="str">
        <f t="shared" si="69"/>
        <v>X</v>
      </c>
      <c r="BB105" s="39" t="str">
        <f t="shared" si="69"/>
        <v>X</v>
      </c>
      <c r="BC105" s="39" t="str">
        <f t="shared" si="69"/>
        <v>X</v>
      </c>
      <c r="BD105" s="39" t="str">
        <f t="shared" si="70"/>
        <v>X</v>
      </c>
      <c r="BE105" s="39" t="str">
        <f t="shared" si="84"/>
        <v>X</v>
      </c>
      <c r="BF105" s="39" t="str">
        <f t="shared" si="84"/>
        <v>X</v>
      </c>
      <c r="BG105" s="39" t="str">
        <f t="shared" si="84"/>
        <v>X</v>
      </c>
      <c r="BH105" s="39" t="str">
        <f t="shared" si="84"/>
        <v>X</v>
      </c>
      <c r="BI105" s="39" t="str">
        <f t="shared" si="72"/>
        <v>X</v>
      </c>
      <c r="BJ105" s="39" t="str">
        <f t="shared" si="73"/>
        <v>X</v>
      </c>
      <c r="BK105" s="39" t="str">
        <f t="shared" si="76"/>
        <v>X</v>
      </c>
      <c r="BL105" s="39" t="str">
        <f t="shared" si="76"/>
        <v>X</v>
      </c>
      <c r="BM105" s="39" t="str">
        <f t="shared" si="76"/>
        <v>X</v>
      </c>
      <c r="BN105" s="39" t="str">
        <f t="shared" si="77"/>
        <v>X</v>
      </c>
      <c r="BO105" s="39" t="str">
        <f t="shared" si="78"/>
        <v>X</v>
      </c>
      <c r="BP105" s="39" t="str">
        <f t="shared" si="78"/>
        <v>X</v>
      </c>
      <c r="BQ105" s="39" t="str">
        <f t="shared" si="74"/>
        <v>X</v>
      </c>
      <c r="BR105" s="39" t="str">
        <f t="shared" si="74"/>
        <v>X</v>
      </c>
      <c r="BS105" s="39" t="str">
        <f t="shared" si="74"/>
        <v>X</v>
      </c>
      <c r="BT105" s="39" t="str">
        <f t="shared" si="74"/>
        <v>X</v>
      </c>
      <c r="BU105" s="39" t="str">
        <f t="shared" si="75"/>
        <v>X</v>
      </c>
      <c r="BV105" s="39" t="str">
        <f t="shared" si="75"/>
        <v>X</v>
      </c>
      <c r="BW105" s="39" t="str">
        <f t="shared" si="75"/>
        <v>X</v>
      </c>
      <c r="BX105" s="39" t="str">
        <f t="shared" si="75"/>
        <v>X</v>
      </c>
      <c r="BY105" s="39" t="str">
        <f t="shared" si="75"/>
        <v>X</v>
      </c>
    </row>
    <row r="106" spans="1:77" x14ac:dyDescent="0.25">
      <c r="A106" s="41" t="s">
        <v>626</v>
      </c>
      <c r="B106" s="38" t="s">
        <v>58</v>
      </c>
      <c r="C106" s="40"/>
      <c r="D106" s="40"/>
      <c r="E106" s="39" t="str">
        <f t="shared" si="46"/>
        <v>X</v>
      </c>
      <c r="F106" s="46" t="s">
        <v>592</v>
      </c>
      <c r="G106" s="39" t="str">
        <f t="shared" si="48"/>
        <v>X</v>
      </c>
      <c r="H106" s="39" t="str">
        <f t="shared" si="49"/>
        <v>X</v>
      </c>
      <c r="I106" s="39" t="str">
        <f t="shared" si="80"/>
        <v xml:space="preserve"> </v>
      </c>
      <c r="J106" s="39" t="str">
        <f t="shared" si="80"/>
        <v xml:space="preserve"> </v>
      </c>
      <c r="K106" s="39" t="str">
        <f t="shared" si="50"/>
        <v xml:space="preserve"> </v>
      </c>
      <c r="L106" s="39" t="str">
        <f t="shared" si="51"/>
        <v>X</v>
      </c>
      <c r="M106" s="39" t="str">
        <f t="shared" si="52"/>
        <v xml:space="preserve"> </v>
      </c>
      <c r="N106" s="39" t="str">
        <f t="shared" si="53"/>
        <v>X</v>
      </c>
      <c r="O106" s="39" t="str">
        <f t="shared" si="53"/>
        <v>X</v>
      </c>
      <c r="P106" s="39" t="str">
        <f t="shared" si="53"/>
        <v>X</v>
      </c>
      <c r="Q106" s="39" t="str">
        <f t="shared" si="54"/>
        <v>X</v>
      </c>
      <c r="R106" s="39" t="str">
        <f t="shared" si="55"/>
        <v xml:space="preserve"> </v>
      </c>
      <c r="S106" s="39" t="str">
        <f t="shared" si="56"/>
        <v xml:space="preserve"> </v>
      </c>
      <c r="T106" s="39" t="str">
        <f t="shared" si="57"/>
        <v xml:space="preserve"> </v>
      </c>
      <c r="U106" s="39" t="str">
        <f t="shared" si="58"/>
        <v xml:space="preserve"> </v>
      </c>
      <c r="V106" s="39" t="str">
        <f t="shared" si="81"/>
        <v>X</v>
      </c>
      <c r="W106" s="39" t="str">
        <f t="shared" si="81"/>
        <v>X</v>
      </c>
      <c r="X106" s="39" t="s">
        <v>592</v>
      </c>
      <c r="Y106" s="39" t="s">
        <v>592</v>
      </c>
      <c r="Z106" s="39" t="s">
        <v>592</v>
      </c>
      <c r="AA106" s="39" t="s">
        <v>592</v>
      </c>
      <c r="AB106" s="39" t="s">
        <v>592</v>
      </c>
      <c r="AC106" s="39" t="str">
        <f t="shared" si="60"/>
        <v>X</v>
      </c>
      <c r="AD106" s="39" t="str">
        <f t="shared" si="61"/>
        <v xml:space="preserve"> </v>
      </c>
      <c r="AE106" s="39" t="str">
        <f t="shared" si="61"/>
        <v xml:space="preserve"> </v>
      </c>
      <c r="AF106" s="39" t="str">
        <f t="shared" si="61"/>
        <v xml:space="preserve"> </v>
      </c>
      <c r="AG106" s="39" t="str">
        <f t="shared" si="45"/>
        <v xml:space="preserve"> </v>
      </c>
      <c r="AH106" s="39" t="str">
        <f t="shared" si="45"/>
        <v xml:space="preserve"> </v>
      </c>
      <c r="AI106" s="39" t="str">
        <f t="shared" si="62"/>
        <v>X</v>
      </c>
      <c r="AJ106" s="39" t="str">
        <f t="shared" si="63"/>
        <v xml:space="preserve"> </v>
      </c>
      <c r="AK106" s="39" t="str">
        <f t="shared" si="63"/>
        <v xml:space="preserve"> </v>
      </c>
      <c r="AL106" s="39" t="str">
        <f t="shared" si="64"/>
        <v xml:space="preserve"> </v>
      </c>
      <c r="AM106" s="39" t="str">
        <f t="shared" si="65"/>
        <v>X</v>
      </c>
      <c r="AN106" s="39" t="str">
        <f t="shared" si="65"/>
        <v>X</v>
      </c>
      <c r="AO106" s="39" t="str">
        <f t="shared" si="65"/>
        <v>X</v>
      </c>
      <c r="AP106" s="39" t="str">
        <f t="shared" si="82"/>
        <v xml:space="preserve"> </v>
      </c>
      <c r="AQ106" s="39" t="str">
        <f t="shared" si="82"/>
        <v xml:space="preserve"> </v>
      </c>
      <c r="AR106" s="39" t="str">
        <f t="shared" si="82"/>
        <v xml:space="preserve"> </v>
      </c>
      <c r="AS106" s="39" t="str">
        <f t="shared" si="82"/>
        <v xml:space="preserve"> </v>
      </c>
      <c r="AT106" s="39" t="str">
        <f t="shared" si="83"/>
        <v>X</v>
      </c>
      <c r="AU106" s="39" t="str">
        <f t="shared" si="83"/>
        <v>X</v>
      </c>
      <c r="AV106" s="39" t="str">
        <f t="shared" si="68"/>
        <v xml:space="preserve"> </v>
      </c>
      <c r="AW106" s="39" t="str">
        <f t="shared" si="68"/>
        <v xml:space="preserve"> </v>
      </c>
      <c r="AX106" s="39" t="str">
        <f t="shared" si="68"/>
        <v xml:space="preserve"> </v>
      </c>
      <c r="AY106" s="39" t="str">
        <f t="shared" si="69"/>
        <v xml:space="preserve"> </v>
      </c>
      <c r="AZ106" s="39" t="str">
        <f t="shared" si="69"/>
        <v xml:space="preserve"> </v>
      </c>
      <c r="BA106" s="39" t="str">
        <f t="shared" si="69"/>
        <v xml:space="preserve"> </v>
      </c>
      <c r="BB106" s="39" t="str">
        <f t="shared" si="69"/>
        <v xml:space="preserve"> </v>
      </c>
      <c r="BC106" s="39" t="str">
        <f t="shared" si="69"/>
        <v xml:space="preserve"> </v>
      </c>
      <c r="BD106" s="39" t="str">
        <f t="shared" si="70"/>
        <v xml:space="preserve"> </v>
      </c>
      <c r="BE106" s="39" t="str">
        <f t="shared" si="84"/>
        <v xml:space="preserve"> </v>
      </c>
      <c r="BF106" s="39" t="str">
        <f t="shared" si="84"/>
        <v xml:space="preserve"> </v>
      </c>
      <c r="BG106" s="39" t="str">
        <f t="shared" si="84"/>
        <v xml:space="preserve"> </v>
      </c>
      <c r="BH106" s="39" t="str">
        <f t="shared" si="84"/>
        <v xml:space="preserve"> </v>
      </c>
      <c r="BI106" s="39" t="str">
        <f t="shared" si="72"/>
        <v>X</v>
      </c>
      <c r="BJ106" s="39" t="str">
        <f t="shared" si="73"/>
        <v>X</v>
      </c>
      <c r="BK106" s="39" t="str">
        <f t="shared" si="76"/>
        <v xml:space="preserve"> </v>
      </c>
      <c r="BL106" s="39" t="str">
        <f t="shared" si="76"/>
        <v xml:space="preserve"> </v>
      </c>
      <c r="BM106" s="39" t="str">
        <f t="shared" si="76"/>
        <v xml:space="preserve"> </v>
      </c>
      <c r="BN106" s="39" t="str">
        <f t="shared" si="77"/>
        <v>X</v>
      </c>
      <c r="BO106" s="39" t="str">
        <f t="shared" si="78"/>
        <v>X</v>
      </c>
      <c r="BP106" s="39" t="str">
        <f t="shared" si="78"/>
        <v>X</v>
      </c>
      <c r="BQ106" s="39" t="str">
        <f t="shared" si="74"/>
        <v>X</v>
      </c>
      <c r="BR106" s="39" t="str">
        <f t="shared" si="74"/>
        <v>X</v>
      </c>
      <c r="BS106" s="39" t="str">
        <f t="shared" si="74"/>
        <v>X</v>
      </c>
      <c r="BT106" s="39" t="str">
        <f t="shared" si="74"/>
        <v>X</v>
      </c>
      <c r="BU106" s="39" t="str">
        <f t="shared" si="75"/>
        <v>X</v>
      </c>
      <c r="BV106" s="39" t="str">
        <f t="shared" si="75"/>
        <v>X</v>
      </c>
      <c r="BW106" s="39" t="str">
        <f t="shared" si="75"/>
        <v>X</v>
      </c>
      <c r="BX106" s="39" t="str">
        <f t="shared" si="75"/>
        <v>X</v>
      </c>
      <c r="BY106" s="39" t="str">
        <f t="shared" si="75"/>
        <v>X</v>
      </c>
    </row>
    <row r="107" spans="1:77" x14ac:dyDescent="0.25">
      <c r="A107" s="41" t="s">
        <v>487</v>
      </c>
      <c r="B107" s="38" t="s">
        <v>58</v>
      </c>
      <c r="C107" s="38" t="s">
        <v>58</v>
      </c>
      <c r="D107" s="38" t="s">
        <v>58</v>
      </c>
      <c r="E107" s="39" t="str">
        <f t="shared" si="46"/>
        <v>X</v>
      </c>
      <c r="F107" s="46" t="s">
        <v>592</v>
      </c>
      <c r="G107" s="39" t="str">
        <f t="shared" si="48"/>
        <v>X</v>
      </c>
      <c r="H107" s="39" t="str">
        <f t="shared" si="49"/>
        <v>X</v>
      </c>
      <c r="I107" s="39" t="str">
        <f t="shared" si="80"/>
        <v>X</v>
      </c>
      <c r="J107" s="39" t="str">
        <f t="shared" si="80"/>
        <v>X</v>
      </c>
      <c r="K107" s="39" t="str">
        <f t="shared" si="50"/>
        <v>X</v>
      </c>
      <c r="L107" s="39" t="str">
        <f t="shared" si="51"/>
        <v>X</v>
      </c>
      <c r="M107" s="39" t="s">
        <v>592</v>
      </c>
      <c r="N107" s="39" t="str">
        <f t="shared" si="53"/>
        <v>X</v>
      </c>
      <c r="O107" s="39" t="str">
        <f t="shared" si="53"/>
        <v>X</v>
      </c>
      <c r="P107" s="39" t="str">
        <f t="shared" si="53"/>
        <v>X</v>
      </c>
      <c r="Q107" s="39" t="str">
        <f t="shared" si="54"/>
        <v>X</v>
      </c>
      <c r="R107" s="39" t="str">
        <f t="shared" si="55"/>
        <v>X</v>
      </c>
      <c r="S107" s="39" t="str">
        <f t="shared" si="56"/>
        <v>X</v>
      </c>
      <c r="T107" s="39" t="str">
        <f t="shared" si="57"/>
        <v>X</v>
      </c>
      <c r="U107" s="39" t="str">
        <f t="shared" si="58"/>
        <v>X</v>
      </c>
      <c r="V107" s="39" t="str">
        <f t="shared" si="81"/>
        <v>X</v>
      </c>
      <c r="W107" s="39" t="str">
        <f t="shared" si="81"/>
        <v>X</v>
      </c>
      <c r="X107" s="39" t="s">
        <v>592</v>
      </c>
      <c r="Y107" s="39" t="s">
        <v>58</v>
      </c>
      <c r="Z107" s="39" t="s">
        <v>58</v>
      </c>
      <c r="AA107" s="39" t="s">
        <v>58</v>
      </c>
      <c r="AB107" s="39" t="s">
        <v>592</v>
      </c>
      <c r="AC107" s="39" t="str">
        <f t="shared" si="60"/>
        <v>X</v>
      </c>
      <c r="AD107" s="39" t="str">
        <f t="shared" si="61"/>
        <v>X</v>
      </c>
      <c r="AE107" s="39" t="str">
        <f t="shared" si="61"/>
        <v>X</v>
      </c>
      <c r="AF107" s="39" t="str">
        <f t="shared" si="61"/>
        <v>X</v>
      </c>
      <c r="AG107" s="39" t="str">
        <f t="shared" si="45"/>
        <v>X</v>
      </c>
      <c r="AH107" s="39" t="str">
        <f t="shared" si="45"/>
        <v>X</v>
      </c>
      <c r="AI107" s="39" t="str">
        <f t="shared" si="62"/>
        <v>X</v>
      </c>
      <c r="AJ107" s="39" t="str">
        <f t="shared" si="63"/>
        <v>X</v>
      </c>
      <c r="AK107" s="39" t="str">
        <f t="shared" si="63"/>
        <v>X</v>
      </c>
      <c r="AL107" s="39" t="str">
        <f t="shared" si="64"/>
        <v>X</v>
      </c>
      <c r="AM107" s="39" t="str">
        <f t="shared" si="65"/>
        <v>X</v>
      </c>
      <c r="AN107" s="39" t="str">
        <f t="shared" si="65"/>
        <v>X</v>
      </c>
      <c r="AO107" s="39" t="str">
        <f t="shared" si="65"/>
        <v>X</v>
      </c>
      <c r="AP107" s="39" t="str">
        <f t="shared" si="82"/>
        <v>X</v>
      </c>
      <c r="AQ107" s="39" t="str">
        <f t="shared" si="82"/>
        <v>X</v>
      </c>
      <c r="AR107" s="39" t="str">
        <f t="shared" si="82"/>
        <v>X</v>
      </c>
      <c r="AS107" s="39" t="str">
        <f t="shared" si="82"/>
        <v>X</v>
      </c>
      <c r="AT107" s="39" t="str">
        <f t="shared" si="83"/>
        <v>X</v>
      </c>
      <c r="AU107" s="39" t="str">
        <f t="shared" si="83"/>
        <v>X</v>
      </c>
      <c r="AV107" s="39" t="str">
        <f t="shared" si="68"/>
        <v>X</v>
      </c>
      <c r="AW107" s="39" t="s">
        <v>592</v>
      </c>
      <c r="AX107" s="39" t="str">
        <f t="shared" si="68"/>
        <v>X</v>
      </c>
      <c r="AY107" s="39" t="str">
        <f t="shared" si="69"/>
        <v>X</v>
      </c>
      <c r="AZ107" s="39" t="str">
        <f t="shared" si="69"/>
        <v>X</v>
      </c>
      <c r="BA107" s="39" t="str">
        <f t="shared" si="69"/>
        <v>X</v>
      </c>
      <c r="BB107" s="39" t="str">
        <f t="shared" si="69"/>
        <v>X</v>
      </c>
      <c r="BC107" s="39" t="str">
        <f t="shared" si="69"/>
        <v>X</v>
      </c>
      <c r="BD107" s="39" t="str">
        <f t="shared" si="70"/>
        <v>X</v>
      </c>
      <c r="BE107" s="39" t="str">
        <f t="shared" si="84"/>
        <v>X</v>
      </c>
      <c r="BF107" s="39" t="str">
        <f t="shared" si="84"/>
        <v>X</v>
      </c>
      <c r="BG107" s="39" t="str">
        <f t="shared" si="84"/>
        <v>X</v>
      </c>
      <c r="BH107" s="39" t="str">
        <f t="shared" si="84"/>
        <v>X</v>
      </c>
      <c r="BI107" s="39" t="str">
        <f t="shared" si="72"/>
        <v>X</v>
      </c>
      <c r="BJ107" s="39" t="str">
        <f t="shared" si="73"/>
        <v>X</v>
      </c>
      <c r="BK107" s="39" t="str">
        <f t="shared" si="76"/>
        <v>X</v>
      </c>
      <c r="BL107" s="39" t="str">
        <f t="shared" si="76"/>
        <v>X</v>
      </c>
      <c r="BM107" s="39" t="str">
        <f t="shared" si="76"/>
        <v>X</v>
      </c>
      <c r="BN107" s="39" t="str">
        <f t="shared" si="77"/>
        <v>X</v>
      </c>
      <c r="BO107" s="39" t="str">
        <f t="shared" si="78"/>
        <v>X</v>
      </c>
      <c r="BP107" s="39" t="str">
        <f t="shared" si="78"/>
        <v>X</v>
      </c>
      <c r="BQ107" s="39" t="str">
        <f t="shared" si="74"/>
        <v>X</v>
      </c>
      <c r="BR107" s="39" t="str">
        <f t="shared" si="74"/>
        <v>X</v>
      </c>
      <c r="BS107" s="39" t="str">
        <f t="shared" si="74"/>
        <v>X</v>
      </c>
      <c r="BT107" s="39" t="str">
        <f t="shared" si="74"/>
        <v>X</v>
      </c>
      <c r="BU107" s="39" t="str">
        <f t="shared" si="75"/>
        <v>X</v>
      </c>
      <c r="BV107" s="39" t="str">
        <f t="shared" si="75"/>
        <v>X</v>
      </c>
      <c r="BW107" s="39" t="str">
        <f t="shared" si="75"/>
        <v>X</v>
      </c>
      <c r="BX107" s="39" t="str">
        <f t="shared" si="75"/>
        <v>X</v>
      </c>
      <c r="BY107" s="39" t="str">
        <f t="shared" si="75"/>
        <v>X</v>
      </c>
    </row>
    <row r="108" spans="1:77" x14ac:dyDescent="0.25">
      <c r="A108" s="41" t="s">
        <v>488</v>
      </c>
      <c r="B108" s="38" t="s">
        <v>58</v>
      </c>
      <c r="C108" s="38" t="s">
        <v>58</v>
      </c>
      <c r="D108" s="38" t="s">
        <v>58</v>
      </c>
      <c r="E108" s="39" t="str">
        <f t="shared" si="46"/>
        <v>X</v>
      </c>
      <c r="F108" s="39" t="str">
        <f t="shared" si="47"/>
        <v>X</v>
      </c>
      <c r="G108" s="39" t="str">
        <f t="shared" si="48"/>
        <v>X</v>
      </c>
      <c r="H108" s="39" t="str">
        <f t="shared" si="49"/>
        <v>X</v>
      </c>
      <c r="I108" s="39" t="str">
        <f t="shared" si="80"/>
        <v>X</v>
      </c>
      <c r="J108" s="39" t="str">
        <f t="shared" si="80"/>
        <v>X</v>
      </c>
      <c r="K108" s="39" t="str">
        <f t="shared" si="50"/>
        <v>X</v>
      </c>
      <c r="L108" s="39" t="str">
        <f t="shared" si="51"/>
        <v>X</v>
      </c>
      <c r="M108" s="39" t="str">
        <f t="shared" si="52"/>
        <v>X</v>
      </c>
      <c r="N108" s="39" t="str">
        <f t="shared" si="53"/>
        <v>X</v>
      </c>
      <c r="O108" s="39" t="str">
        <f t="shared" si="53"/>
        <v>X</v>
      </c>
      <c r="P108" s="39" t="str">
        <f t="shared" si="53"/>
        <v>X</v>
      </c>
      <c r="Q108" s="39" t="str">
        <f t="shared" si="54"/>
        <v>X</v>
      </c>
      <c r="R108" s="39" t="str">
        <f t="shared" si="55"/>
        <v>X</v>
      </c>
      <c r="S108" s="39" t="str">
        <f t="shared" si="56"/>
        <v>X</v>
      </c>
      <c r="T108" s="39" t="str">
        <f t="shared" si="57"/>
        <v>X</v>
      </c>
      <c r="U108" s="39" t="str">
        <f t="shared" si="58"/>
        <v>X</v>
      </c>
      <c r="V108" s="39" t="str">
        <f t="shared" si="81"/>
        <v>X</v>
      </c>
      <c r="W108" s="39" t="str">
        <f t="shared" si="81"/>
        <v>X</v>
      </c>
      <c r="X108" s="39" t="s">
        <v>58</v>
      </c>
      <c r="Y108" s="39" t="s">
        <v>58</v>
      </c>
      <c r="Z108" s="39" t="s">
        <v>58</v>
      </c>
      <c r="AA108" s="39" t="s">
        <v>58</v>
      </c>
      <c r="AB108" s="39" t="s">
        <v>592</v>
      </c>
      <c r="AC108" s="39" t="str">
        <f t="shared" si="60"/>
        <v>X</v>
      </c>
      <c r="AD108" s="39" t="str">
        <f t="shared" si="61"/>
        <v>X</v>
      </c>
      <c r="AE108" s="39" t="str">
        <f t="shared" si="61"/>
        <v>X</v>
      </c>
      <c r="AF108" s="39" t="str">
        <f t="shared" si="61"/>
        <v>X</v>
      </c>
      <c r="AG108" s="39" t="str">
        <f t="shared" si="45"/>
        <v>X</v>
      </c>
      <c r="AH108" s="39" t="str">
        <f t="shared" si="45"/>
        <v>X</v>
      </c>
      <c r="AI108" s="39" t="str">
        <f t="shared" si="62"/>
        <v>X</v>
      </c>
      <c r="AJ108" s="39" t="str">
        <f t="shared" si="63"/>
        <v>X</v>
      </c>
      <c r="AK108" s="39" t="str">
        <f t="shared" si="63"/>
        <v>X</v>
      </c>
      <c r="AL108" s="39" t="str">
        <f t="shared" si="64"/>
        <v>X</v>
      </c>
      <c r="AM108" s="39" t="str">
        <f t="shared" si="65"/>
        <v>X</v>
      </c>
      <c r="AN108" s="39" t="str">
        <f t="shared" si="65"/>
        <v>X</v>
      </c>
      <c r="AO108" s="39" t="str">
        <f t="shared" si="65"/>
        <v>X</v>
      </c>
      <c r="AP108" s="39" t="str">
        <f t="shared" si="82"/>
        <v>X</v>
      </c>
      <c r="AQ108" s="39" t="str">
        <f t="shared" si="82"/>
        <v>X</v>
      </c>
      <c r="AR108" s="39" t="str">
        <f t="shared" si="82"/>
        <v>X</v>
      </c>
      <c r="AS108" s="39" t="str">
        <f t="shared" si="82"/>
        <v>X</v>
      </c>
      <c r="AT108" s="39" t="str">
        <f t="shared" si="83"/>
        <v>X</v>
      </c>
      <c r="AU108" s="39" t="str">
        <f t="shared" si="83"/>
        <v>X</v>
      </c>
      <c r="AV108" s="39" t="str">
        <f t="shared" si="68"/>
        <v>X</v>
      </c>
      <c r="AW108" s="39" t="str">
        <f t="shared" si="68"/>
        <v>X</v>
      </c>
      <c r="AX108" s="39" t="str">
        <f t="shared" si="68"/>
        <v>X</v>
      </c>
      <c r="AY108" s="39" t="str">
        <f t="shared" si="69"/>
        <v>X</v>
      </c>
      <c r="AZ108" s="39" t="str">
        <f t="shared" si="69"/>
        <v>X</v>
      </c>
      <c r="BA108" s="39" t="str">
        <f t="shared" si="69"/>
        <v>X</v>
      </c>
      <c r="BB108" s="39" t="str">
        <f t="shared" si="69"/>
        <v>X</v>
      </c>
      <c r="BC108" s="39" t="str">
        <f t="shared" si="69"/>
        <v>X</v>
      </c>
      <c r="BD108" s="39" t="str">
        <f t="shared" si="70"/>
        <v>X</v>
      </c>
      <c r="BE108" s="39" t="str">
        <f t="shared" si="84"/>
        <v>X</v>
      </c>
      <c r="BF108" s="39" t="str">
        <f t="shared" si="84"/>
        <v>X</v>
      </c>
      <c r="BG108" s="39" t="str">
        <f t="shared" si="84"/>
        <v>X</v>
      </c>
      <c r="BH108" s="39" t="str">
        <f t="shared" si="84"/>
        <v>X</v>
      </c>
      <c r="BI108" s="39" t="str">
        <f t="shared" si="72"/>
        <v>X</v>
      </c>
      <c r="BJ108" s="39" t="str">
        <f t="shared" si="73"/>
        <v>X</v>
      </c>
      <c r="BK108" s="39" t="str">
        <f t="shared" si="76"/>
        <v>X</v>
      </c>
      <c r="BL108" s="39" t="str">
        <f t="shared" si="76"/>
        <v>X</v>
      </c>
      <c r="BM108" s="39" t="str">
        <f t="shared" si="76"/>
        <v>X</v>
      </c>
      <c r="BN108" s="39" t="str">
        <f t="shared" si="77"/>
        <v>X</v>
      </c>
      <c r="BO108" s="39" t="str">
        <f t="shared" si="78"/>
        <v>X</v>
      </c>
      <c r="BP108" s="39" t="str">
        <f t="shared" si="78"/>
        <v>X</v>
      </c>
      <c r="BQ108" s="39" t="str">
        <f t="shared" si="74"/>
        <v>X</v>
      </c>
      <c r="BR108" s="39" t="str">
        <f t="shared" si="74"/>
        <v>X</v>
      </c>
      <c r="BS108" s="39" t="str">
        <f t="shared" si="74"/>
        <v>X</v>
      </c>
      <c r="BT108" s="39" t="str">
        <f t="shared" si="74"/>
        <v>X</v>
      </c>
      <c r="BU108" s="39" t="str">
        <f t="shared" si="75"/>
        <v>X</v>
      </c>
      <c r="BV108" s="39" t="str">
        <f t="shared" si="75"/>
        <v>X</v>
      </c>
      <c r="BW108" s="39" t="str">
        <f t="shared" si="75"/>
        <v>X</v>
      </c>
      <c r="BX108" s="39" t="str">
        <f t="shared" si="75"/>
        <v>X</v>
      </c>
      <c r="BY108" s="39" t="str">
        <f t="shared" si="75"/>
        <v>X</v>
      </c>
    </row>
    <row r="109" spans="1:77" x14ac:dyDescent="0.25">
      <c r="A109" s="41" t="s">
        <v>489</v>
      </c>
      <c r="B109" s="38" t="s">
        <v>58</v>
      </c>
      <c r="C109" s="40"/>
      <c r="D109" s="40"/>
      <c r="E109" s="39" t="str">
        <f t="shared" si="46"/>
        <v>X</v>
      </c>
      <c r="F109" s="46" t="s">
        <v>592</v>
      </c>
      <c r="G109" s="39" t="str">
        <f t="shared" si="48"/>
        <v>X</v>
      </c>
      <c r="H109" s="39" t="str">
        <f t="shared" si="49"/>
        <v>X</v>
      </c>
      <c r="I109" s="39" t="str">
        <f t="shared" si="80"/>
        <v xml:space="preserve"> </v>
      </c>
      <c r="J109" s="39" t="str">
        <f t="shared" si="80"/>
        <v xml:space="preserve"> </v>
      </c>
      <c r="K109" s="39" t="str">
        <f t="shared" si="50"/>
        <v xml:space="preserve"> </v>
      </c>
      <c r="L109" s="39" t="str">
        <f t="shared" si="51"/>
        <v>X</v>
      </c>
      <c r="M109" s="39" t="str">
        <f t="shared" si="52"/>
        <v xml:space="preserve"> </v>
      </c>
      <c r="N109" s="39" t="str">
        <f t="shared" si="53"/>
        <v>X</v>
      </c>
      <c r="O109" s="39" t="str">
        <f t="shared" si="53"/>
        <v>X</v>
      </c>
      <c r="P109" s="39" t="str">
        <f t="shared" si="53"/>
        <v>X</v>
      </c>
      <c r="Q109" s="39" t="str">
        <f t="shared" si="54"/>
        <v>X</v>
      </c>
      <c r="R109" s="39" t="str">
        <f t="shared" si="55"/>
        <v xml:space="preserve"> </v>
      </c>
      <c r="S109" s="39" t="str">
        <f t="shared" si="56"/>
        <v xml:space="preserve"> </v>
      </c>
      <c r="T109" s="39" t="str">
        <f t="shared" si="57"/>
        <v xml:space="preserve"> </v>
      </c>
      <c r="U109" s="39" t="str">
        <f t="shared" si="58"/>
        <v xml:space="preserve"> </v>
      </c>
      <c r="V109" s="39" t="str">
        <f t="shared" si="81"/>
        <v>X</v>
      </c>
      <c r="W109" s="39" t="str">
        <f t="shared" si="81"/>
        <v>X</v>
      </c>
      <c r="X109" s="39" t="s">
        <v>592</v>
      </c>
      <c r="Y109" s="39" t="s">
        <v>592</v>
      </c>
      <c r="Z109" s="39" t="s">
        <v>592</v>
      </c>
      <c r="AA109" s="39" t="s">
        <v>592</v>
      </c>
      <c r="AB109" s="39" t="s">
        <v>592</v>
      </c>
      <c r="AC109" s="39" t="str">
        <f t="shared" si="60"/>
        <v>X</v>
      </c>
      <c r="AD109" s="39" t="str">
        <f t="shared" si="61"/>
        <v xml:space="preserve"> </v>
      </c>
      <c r="AE109" s="39" t="str">
        <f t="shared" si="61"/>
        <v xml:space="preserve"> </v>
      </c>
      <c r="AF109" s="39" t="str">
        <f t="shared" si="61"/>
        <v xml:space="preserve"> </v>
      </c>
      <c r="AG109" s="39" t="str">
        <f t="shared" si="45"/>
        <v xml:space="preserve"> </v>
      </c>
      <c r="AH109" s="39" t="str">
        <f t="shared" si="45"/>
        <v xml:space="preserve"> </v>
      </c>
      <c r="AI109" s="39" t="str">
        <f t="shared" si="62"/>
        <v>X</v>
      </c>
      <c r="AJ109" s="39" t="str">
        <f t="shared" si="63"/>
        <v xml:space="preserve"> </v>
      </c>
      <c r="AK109" s="39" t="str">
        <f t="shared" si="63"/>
        <v xml:space="preserve"> </v>
      </c>
      <c r="AL109" s="39" t="str">
        <f t="shared" si="64"/>
        <v xml:space="preserve"> </v>
      </c>
      <c r="AM109" s="39" t="str">
        <f t="shared" si="65"/>
        <v>X</v>
      </c>
      <c r="AN109" s="39" t="str">
        <f t="shared" si="65"/>
        <v>X</v>
      </c>
      <c r="AO109" s="39" t="str">
        <f t="shared" si="65"/>
        <v>X</v>
      </c>
      <c r="AP109" s="39" t="str">
        <f t="shared" si="82"/>
        <v xml:space="preserve"> </v>
      </c>
      <c r="AQ109" s="39" t="str">
        <f t="shared" si="82"/>
        <v xml:space="preserve"> </v>
      </c>
      <c r="AR109" s="39" t="str">
        <f t="shared" si="82"/>
        <v xml:space="preserve"> </v>
      </c>
      <c r="AS109" s="39" t="str">
        <f t="shared" si="82"/>
        <v xml:space="preserve"> </v>
      </c>
      <c r="AT109" s="39" t="str">
        <f t="shared" si="83"/>
        <v>X</v>
      </c>
      <c r="AU109" s="39" t="str">
        <f t="shared" si="83"/>
        <v>X</v>
      </c>
      <c r="AV109" s="39" t="str">
        <f t="shared" si="68"/>
        <v xml:space="preserve"> </v>
      </c>
      <c r="AW109" s="39" t="str">
        <f t="shared" si="68"/>
        <v xml:space="preserve"> </v>
      </c>
      <c r="AX109" s="39" t="str">
        <f t="shared" si="68"/>
        <v xml:space="preserve"> </v>
      </c>
      <c r="AY109" s="39" t="str">
        <f t="shared" si="69"/>
        <v xml:space="preserve"> </v>
      </c>
      <c r="AZ109" s="39" t="str">
        <f t="shared" si="69"/>
        <v xml:space="preserve"> </v>
      </c>
      <c r="BA109" s="39" t="str">
        <f t="shared" si="69"/>
        <v xml:space="preserve"> </v>
      </c>
      <c r="BB109" s="39" t="str">
        <f t="shared" si="69"/>
        <v xml:space="preserve"> </v>
      </c>
      <c r="BC109" s="39" t="str">
        <f t="shared" si="69"/>
        <v xml:space="preserve"> </v>
      </c>
      <c r="BD109" s="39" t="str">
        <f t="shared" si="70"/>
        <v xml:space="preserve"> </v>
      </c>
      <c r="BE109" s="39" t="str">
        <f t="shared" si="84"/>
        <v xml:space="preserve"> </v>
      </c>
      <c r="BF109" s="39" t="str">
        <f t="shared" si="84"/>
        <v xml:space="preserve"> </v>
      </c>
      <c r="BG109" s="39" t="str">
        <f t="shared" si="84"/>
        <v xml:space="preserve"> </v>
      </c>
      <c r="BH109" s="39" t="str">
        <f t="shared" si="84"/>
        <v xml:space="preserve"> </v>
      </c>
      <c r="BI109" s="39" t="str">
        <f t="shared" si="72"/>
        <v>X</v>
      </c>
      <c r="BJ109" s="39" t="str">
        <f t="shared" si="73"/>
        <v>X</v>
      </c>
      <c r="BK109" s="39" t="str">
        <f t="shared" si="76"/>
        <v xml:space="preserve"> </v>
      </c>
      <c r="BL109" s="39" t="str">
        <f t="shared" si="76"/>
        <v xml:space="preserve"> </v>
      </c>
      <c r="BM109" s="39" t="str">
        <f t="shared" si="76"/>
        <v xml:space="preserve"> </v>
      </c>
      <c r="BN109" s="39" t="str">
        <f t="shared" si="77"/>
        <v>X</v>
      </c>
      <c r="BO109" s="39" t="str">
        <f t="shared" si="78"/>
        <v>X</v>
      </c>
      <c r="BP109" s="39" t="str">
        <f t="shared" si="78"/>
        <v>X</v>
      </c>
      <c r="BQ109" s="39" t="str">
        <f t="shared" si="74"/>
        <v>X</v>
      </c>
      <c r="BR109" s="39" t="str">
        <f t="shared" si="74"/>
        <v>X</v>
      </c>
      <c r="BS109" s="39" t="str">
        <f t="shared" si="74"/>
        <v>X</v>
      </c>
      <c r="BT109" s="39" t="str">
        <f t="shared" si="74"/>
        <v>X</v>
      </c>
      <c r="BU109" s="39" t="str">
        <f t="shared" si="75"/>
        <v>X</v>
      </c>
      <c r="BV109" s="39" t="str">
        <f t="shared" si="75"/>
        <v>X</v>
      </c>
      <c r="BW109" s="39" t="str">
        <f t="shared" si="75"/>
        <v>X</v>
      </c>
      <c r="BX109" s="39" t="str">
        <f t="shared" si="75"/>
        <v>X</v>
      </c>
      <c r="BY109" s="39" t="str">
        <f t="shared" si="75"/>
        <v>X</v>
      </c>
    </row>
    <row r="110" spans="1:77" x14ac:dyDescent="0.25">
      <c r="A110" s="41" t="s">
        <v>490</v>
      </c>
      <c r="B110" s="38" t="s">
        <v>58</v>
      </c>
      <c r="C110" s="38" t="s">
        <v>58</v>
      </c>
      <c r="D110" s="38" t="s">
        <v>58</v>
      </c>
      <c r="E110" s="39" t="str">
        <f t="shared" si="46"/>
        <v>X</v>
      </c>
      <c r="F110" s="46" t="s">
        <v>592</v>
      </c>
      <c r="G110" s="39" t="str">
        <f t="shared" si="48"/>
        <v>X</v>
      </c>
      <c r="H110" s="39" t="str">
        <f t="shared" si="49"/>
        <v>X</v>
      </c>
      <c r="I110" s="39" t="str">
        <f t="shared" si="80"/>
        <v>X</v>
      </c>
      <c r="J110" s="39" t="str">
        <f t="shared" si="80"/>
        <v>X</v>
      </c>
      <c r="K110" s="39" t="str">
        <f t="shared" si="50"/>
        <v>X</v>
      </c>
      <c r="L110" s="39" t="str">
        <f t="shared" si="51"/>
        <v>X</v>
      </c>
      <c r="M110" s="39" t="s">
        <v>592</v>
      </c>
      <c r="N110" s="39" t="str">
        <f t="shared" si="53"/>
        <v>X</v>
      </c>
      <c r="O110" s="39" t="str">
        <f t="shared" si="53"/>
        <v>X</v>
      </c>
      <c r="P110" s="39" t="str">
        <f t="shared" si="53"/>
        <v>X</v>
      </c>
      <c r="Q110" s="39" t="str">
        <f t="shared" si="54"/>
        <v>X</v>
      </c>
      <c r="R110" s="39" t="str">
        <f t="shared" si="55"/>
        <v>X</v>
      </c>
      <c r="S110" s="39" t="str">
        <f t="shared" si="56"/>
        <v>X</v>
      </c>
      <c r="T110" s="39" t="str">
        <f t="shared" si="57"/>
        <v>X</v>
      </c>
      <c r="U110" s="39" t="str">
        <f t="shared" si="58"/>
        <v>X</v>
      </c>
      <c r="V110" s="39" t="str">
        <f t="shared" si="81"/>
        <v>X</v>
      </c>
      <c r="W110" s="39" t="str">
        <f t="shared" si="81"/>
        <v>X</v>
      </c>
      <c r="X110" s="39" t="s">
        <v>592</v>
      </c>
      <c r="Y110" s="39" t="s">
        <v>58</v>
      </c>
      <c r="Z110" s="39" t="s">
        <v>58</v>
      </c>
      <c r="AA110" s="39" t="s">
        <v>58</v>
      </c>
      <c r="AB110" s="46" t="s">
        <v>592</v>
      </c>
      <c r="AC110" s="39" t="str">
        <f t="shared" si="60"/>
        <v>X</v>
      </c>
      <c r="AD110" s="39" t="str">
        <f t="shared" si="61"/>
        <v>X</v>
      </c>
      <c r="AE110" s="39" t="str">
        <f t="shared" si="61"/>
        <v>X</v>
      </c>
      <c r="AF110" s="39" t="str">
        <f t="shared" si="61"/>
        <v>X</v>
      </c>
      <c r="AG110" s="39" t="str">
        <f t="shared" si="45"/>
        <v>X</v>
      </c>
      <c r="AH110" s="39" t="str">
        <f t="shared" si="45"/>
        <v>X</v>
      </c>
      <c r="AI110" s="39" t="str">
        <f t="shared" si="62"/>
        <v>X</v>
      </c>
      <c r="AJ110" s="39" t="str">
        <f t="shared" si="63"/>
        <v>X</v>
      </c>
      <c r="AK110" s="39" t="str">
        <f t="shared" si="63"/>
        <v>X</v>
      </c>
      <c r="AL110" s="39" t="str">
        <f t="shared" si="64"/>
        <v>X</v>
      </c>
      <c r="AM110" s="39" t="str">
        <f t="shared" si="65"/>
        <v>X</v>
      </c>
      <c r="AN110" s="39" t="str">
        <f t="shared" si="65"/>
        <v>X</v>
      </c>
      <c r="AO110" s="39" t="str">
        <f t="shared" si="65"/>
        <v>X</v>
      </c>
      <c r="AP110" s="39" t="str">
        <f t="shared" si="82"/>
        <v>X</v>
      </c>
      <c r="AQ110" s="39" t="str">
        <f t="shared" si="82"/>
        <v>X</v>
      </c>
      <c r="AR110" s="39" t="str">
        <f t="shared" si="82"/>
        <v>X</v>
      </c>
      <c r="AS110" s="39" t="str">
        <f t="shared" si="82"/>
        <v>X</v>
      </c>
      <c r="AT110" s="39" t="str">
        <f t="shared" si="83"/>
        <v>X</v>
      </c>
      <c r="AU110" s="39" t="str">
        <f t="shared" si="83"/>
        <v>X</v>
      </c>
      <c r="AV110" s="39" t="str">
        <f t="shared" si="68"/>
        <v>X</v>
      </c>
      <c r="AW110" s="39" t="s">
        <v>592</v>
      </c>
      <c r="AX110" s="39" t="str">
        <f t="shared" si="68"/>
        <v>X</v>
      </c>
      <c r="AY110" s="39" t="str">
        <f t="shared" si="69"/>
        <v>X</v>
      </c>
      <c r="AZ110" s="39" t="str">
        <f t="shared" si="69"/>
        <v>X</v>
      </c>
      <c r="BA110" s="39" t="str">
        <f t="shared" si="69"/>
        <v>X</v>
      </c>
      <c r="BB110" s="39" t="str">
        <f t="shared" si="69"/>
        <v>X</v>
      </c>
      <c r="BC110" s="39" t="str">
        <f t="shared" si="69"/>
        <v>X</v>
      </c>
      <c r="BD110" s="39" t="str">
        <f t="shared" si="70"/>
        <v>X</v>
      </c>
      <c r="BE110" s="39" t="str">
        <f t="shared" si="84"/>
        <v>X</v>
      </c>
      <c r="BF110" s="39" t="str">
        <f t="shared" si="84"/>
        <v>X</v>
      </c>
      <c r="BG110" s="39" t="str">
        <f t="shared" si="84"/>
        <v>X</v>
      </c>
      <c r="BH110" s="39" t="str">
        <f t="shared" si="84"/>
        <v>X</v>
      </c>
      <c r="BI110" s="39" t="str">
        <f t="shared" si="72"/>
        <v>X</v>
      </c>
      <c r="BJ110" s="39" t="str">
        <f t="shared" si="73"/>
        <v>X</v>
      </c>
      <c r="BK110" s="39" t="str">
        <f t="shared" si="76"/>
        <v>X</v>
      </c>
      <c r="BL110" s="39" t="str">
        <f t="shared" si="76"/>
        <v>X</v>
      </c>
      <c r="BM110" s="39" t="str">
        <f t="shared" si="76"/>
        <v>X</v>
      </c>
      <c r="BN110" s="39" t="str">
        <f t="shared" si="77"/>
        <v>X</v>
      </c>
      <c r="BO110" s="39" t="str">
        <f t="shared" si="78"/>
        <v>X</v>
      </c>
      <c r="BP110" s="39" t="str">
        <f t="shared" si="78"/>
        <v>X</v>
      </c>
      <c r="BQ110" s="39" t="str">
        <f t="shared" si="74"/>
        <v>X</v>
      </c>
      <c r="BR110" s="39" t="str">
        <f t="shared" si="74"/>
        <v>X</v>
      </c>
      <c r="BS110" s="39" t="str">
        <f t="shared" si="74"/>
        <v>X</v>
      </c>
      <c r="BT110" s="39" t="str">
        <f t="shared" si="74"/>
        <v>X</v>
      </c>
      <c r="BU110" s="39" t="str">
        <f t="shared" si="75"/>
        <v>X</v>
      </c>
      <c r="BV110" s="39" t="str">
        <f t="shared" si="75"/>
        <v>X</v>
      </c>
      <c r="BW110" s="39" t="str">
        <f t="shared" si="75"/>
        <v>X</v>
      </c>
      <c r="BX110" s="39" t="str">
        <f t="shared" si="75"/>
        <v>X</v>
      </c>
      <c r="BY110" s="39" t="str">
        <f t="shared" si="75"/>
        <v>X</v>
      </c>
    </row>
    <row r="111" spans="1:77" x14ac:dyDescent="0.25">
      <c r="A111" s="41" t="s">
        <v>491</v>
      </c>
      <c r="B111" s="38" t="s">
        <v>58</v>
      </c>
      <c r="C111" s="40"/>
      <c r="D111" s="40"/>
      <c r="E111" s="39" t="str">
        <f t="shared" si="46"/>
        <v>X</v>
      </c>
      <c r="F111" s="46" t="s">
        <v>592</v>
      </c>
      <c r="G111" s="39" t="str">
        <f t="shared" si="48"/>
        <v>X</v>
      </c>
      <c r="H111" s="39" t="str">
        <f t="shared" si="49"/>
        <v>X</v>
      </c>
      <c r="I111" s="39" t="str">
        <f t="shared" si="80"/>
        <v xml:space="preserve"> </v>
      </c>
      <c r="J111" s="39" t="str">
        <f t="shared" si="80"/>
        <v xml:space="preserve"> </v>
      </c>
      <c r="K111" s="39" t="str">
        <f t="shared" si="50"/>
        <v xml:space="preserve"> </v>
      </c>
      <c r="L111" s="39" t="str">
        <f t="shared" si="51"/>
        <v>X</v>
      </c>
      <c r="M111" s="39" t="str">
        <f t="shared" si="52"/>
        <v xml:space="preserve"> </v>
      </c>
      <c r="N111" s="39" t="str">
        <f t="shared" si="53"/>
        <v>X</v>
      </c>
      <c r="O111" s="39" t="str">
        <f t="shared" si="53"/>
        <v>X</v>
      </c>
      <c r="P111" s="39" t="str">
        <f t="shared" si="53"/>
        <v>X</v>
      </c>
      <c r="Q111" s="39" t="str">
        <f t="shared" si="54"/>
        <v>X</v>
      </c>
      <c r="R111" s="39" t="str">
        <f t="shared" si="55"/>
        <v xml:space="preserve"> </v>
      </c>
      <c r="S111" s="39" t="str">
        <f t="shared" si="56"/>
        <v xml:space="preserve"> </v>
      </c>
      <c r="T111" s="39" t="str">
        <f t="shared" si="57"/>
        <v xml:space="preserve"> </v>
      </c>
      <c r="U111" s="39" t="str">
        <f t="shared" si="58"/>
        <v xml:space="preserve"> </v>
      </c>
      <c r="V111" s="39" t="str">
        <f t="shared" si="81"/>
        <v>X</v>
      </c>
      <c r="W111" s="39" t="str">
        <f t="shared" si="81"/>
        <v>X</v>
      </c>
      <c r="X111" s="39" t="s">
        <v>592</v>
      </c>
      <c r="Y111" s="39" t="s">
        <v>592</v>
      </c>
      <c r="Z111" s="39" t="s">
        <v>592</v>
      </c>
      <c r="AA111" s="39" t="s">
        <v>592</v>
      </c>
      <c r="AB111" s="39" t="s">
        <v>592</v>
      </c>
      <c r="AC111" s="39" t="str">
        <f t="shared" si="60"/>
        <v>X</v>
      </c>
      <c r="AD111" s="39" t="str">
        <f t="shared" si="61"/>
        <v xml:space="preserve"> </v>
      </c>
      <c r="AE111" s="39" t="str">
        <f t="shared" si="61"/>
        <v xml:space="preserve"> </v>
      </c>
      <c r="AF111" s="39" t="str">
        <f t="shared" si="61"/>
        <v xml:space="preserve"> </v>
      </c>
      <c r="AG111" s="39" t="str">
        <f t="shared" si="45"/>
        <v xml:space="preserve"> </v>
      </c>
      <c r="AH111" s="39" t="str">
        <f t="shared" si="45"/>
        <v xml:space="preserve"> </v>
      </c>
      <c r="AI111" s="39" t="str">
        <f t="shared" si="62"/>
        <v>X</v>
      </c>
      <c r="AJ111" s="39" t="str">
        <f t="shared" si="63"/>
        <v xml:space="preserve"> </v>
      </c>
      <c r="AK111" s="39" t="str">
        <f t="shared" si="63"/>
        <v xml:space="preserve"> </v>
      </c>
      <c r="AL111" s="39" t="str">
        <f t="shared" si="64"/>
        <v xml:space="preserve"> </v>
      </c>
      <c r="AM111" s="39" t="str">
        <f t="shared" si="65"/>
        <v>X</v>
      </c>
      <c r="AN111" s="39" t="str">
        <f t="shared" si="65"/>
        <v>X</v>
      </c>
      <c r="AO111" s="39" t="str">
        <f t="shared" si="65"/>
        <v>X</v>
      </c>
      <c r="AP111" s="39" t="str">
        <f t="shared" si="82"/>
        <v xml:space="preserve"> </v>
      </c>
      <c r="AQ111" s="39" t="str">
        <f t="shared" si="82"/>
        <v xml:space="preserve"> </v>
      </c>
      <c r="AR111" s="39" t="str">
        <f t="shared" si="82"/>
        <v xml:space="preserve"> </v>
      </c>
      <c r="AS111" s="39" t="str">
        <f t="shared" si="82"/>
        <v xml:space="preserve"> </v>
      </c>
      <c r="AT111" s="39" t="str">
        <f t="shared" si="83"/>
        <v>X</v>
      </c>
      <c r="AU111" s="39" t="str">
        <f t="shared" si="83"/>
        <v>X</v>
      </c>
      <c r="AV111" s="39" t="str">
        <f t="shared" si="68"/>
        <v xml:space="preserve"> </v>
      </c>
      <c r="AW111" s="39" t="str">
        <f t="shared" si="68"/>
        <v xml:space="preserve"> </v>
      </c>
      <c r="AX111" s="39" t="str">
        <f t="shared" si="68"/>
        <v xml:space="preserve"> </v>
      </c>
      <c r="AY111" s="39" t="str">
        <f t="shared" si="69"/>
        <v xml:space="preserve"> </v>
      </c>
      <c r="AZ111" s="39" t="str">
        <f t="shared" si="69"/>
        <v xml:space="preserve"> </v>
      </c>
      <c r="BA111" s="39" t="str">
        <f t="shared" si="69"/>
        <v xml:space="preserve"> </v>
      </c>
      <c r="BB111" s="39" t="str">
        <f t="shared" si="69"/>
        <v xml:space="preserve"> </v>
      </c>
      <c r="BC111" s="39" t="str">
        <f t="shared" si="69"/>
        <v xml:space="preserve"> </v>
      </c>
      <c r="BD111" s="39" t="str">
        <f t="shared" si="70"/>
        <v xml:space="preserve"> </v>
      </c>
      <c r="BE111" s="39" t="str">
        <f t="shared" si="84"/>
        <v xml:space="preserve"> </v>
      </c>
      <c r="BF111" s="39" t="str">
        <f t="shared" si="84"/>
        <v xml:space="preserve"> </v>
      </c>
      <c r="BG111" s="39" t="str">
        <f t="shared" si="84"/>
        <v xml:space="preserve"> </v>
      </c>
      <c r="BH111" s="39" t="str">
        <f t="shared" si="84"/>
        <v xml:space="preserve"> </v>
      </c>
      <c r="BI111" s="39" t="str">
        <f t="shared" si="72"/>
        <v>X</v>
      </c>
      <c r="BJ111" s="39" t="str">
        <f t="shared" si="73"/>
        <v>X</v>
      </c>
      <c r="BK111" s="39" t="str">
        <f t="shared" si="76"/>
        <v xml:space="preserve"> </v>
      </c>
      <c r="BL111" s="39" t="str">
        <f t="shared" si="76"/>
        <v xml:space="preserve"> </v>
      </c>
      <c r="BM111" s="39" t="str">
        <f t="shared" si="76"/>
        <v xml:space="preserve"> </v>
      </c>
      <c r="BN111" s="39" t="str">
        <f t="shared" si="77"/>
        <v>X</v>
      </c>
      <c r="BO111" s="39" t="str">
        <f t="shared" si="78"/>
        <v>X</v>
      </c>
      <c r="BP111" s="39" t="str">
        <f t="shared" si="78"/>
        <v>X</v>
      </c>
      <c r="BQ111" s="39" t="str">
        <f t="shared" si="74"/>
        <v>X</v>
      </c>
      <c r="BR111" s="39" t="str">
        <f t="shared" si="74"/>
        <v>X</v>
      </c>
      <c r="BS111" s="39" t="str">
        <f t="shared" si="74"/>
        <v>X</v>
      </c>
      <c r="BT111" s="39" t="str">
        <f t="shared" si="74"/>
        <v>X</v>
      </c>
      <c r="BU111" s="39" t="str">
        <f t="shared" si="75"/>
        <v>X</v>
      </c>
      <c r="BV111" s="39" t="str">
        <f t="shared" si="75"/>
        <v>X</v>
      </c>
      <c r="BW111" s="39" t="str">
        <f t="shared" si="75"/>
        <v>X</v>
      </c>
      <c r="BX111" s="39" t="str">
        <f t="shared" si="75"/>
        <v>X</v>
      </c>
      <c r="BY111" s="39" t="str">
        <f t="shared" si="75"/>
        <v>X</v>
      </c>
    </row>
    <row r="112" spans="1:77" x14ac:dyDescent="0.25">
      <c r="A112" s="41" t="s">
        <v>402</v>
      </c>
      <c r="B112" s="38" t="s">
        <v>58</v>
      </c>
      <c r="C112" s="40"/>
      <c r="D112" s="40"/>
      <c r="E112" s="39" t="str">
        <f t="shared" si="46"/>
        <v>X</v>
      </c>
      <c r="F112" s="46" t="s">
        <v>592</v>
      </c>
      <c r="G112" s="39" t="str">
        <f t="shared" si="48"/>
        <v>X</v>
      </c>
      <c r="H112" s="39" t="str">
        <f t="shared" si="49"/>
        <v>X</v>
      </c>
      <c r="I112" s="39" t="str">
        <f t="shared" si="80"/>
        <v xml:space="preserve"> </v>
      </c>
      <c r="J112" s="39" t="str">
        <f t="shared" si="80"/>
        <v xml:space="preserve"> </v>
      </c>
      <c r="K112" s="39" t="str">
        <f t="shared" si="50"/>
        <v xml:space="preserve"> </v>
      </c>
      <c r="L112" s="39" t="str">
        <f t="shared" si="51"/>
        <v>X</v>
      </c>
      <c r="M112" s="39" t="str">
        <f t="shared" si="52"/>
        <v xml:space="preserve"> </v>
      </c>
      <c r="N112" s="39" t="str">
        <f t="shared" si="53"/>
        <v>X</v>
      </c>
      <c r="O112" s="39" t="str">
        <f t="shared" si="53"/>
        <v>X</v>
      </c>
      <c r="P112" s="39" t="str">
        <f t="shared" si="53"/>
        <v>X</v>
      </c>
      <c r="Q112" s="39" t="str">
        <f t="shared" si="54"/>
        <v>X</v>
      </c>
      <c r="R112" s="39" t="str">
        <f t="shared" si="55"/>
        <v xml:space="preserve"> </v>
      </c>
      <c r="S112" s="39" t="str">
        <f t="shared" si="56"/>
        <v xml:space="preserve"> </v>
      </c>
      <c r="T112" s="39" t="str">
        <f t="shared" si="57"/>
        <v xml:space="preserve"> </v>
      </c>
      <c r="U112" s="39" t="str">
        <f t="shared" si="58"/>
        <v xml:space="preserve"> </v>
      </c>
      <c r="V112" s="39" t="str">
        <f t="shared" si="81"/>
        <v>X</v>
      </c>
      <c r="W112" s="39" t="str">
        <f t="shared" si="81"/>
        <v>X</v>
      </c>
      <c r="X112" s="39" t="s">
        <v>592</v>
      </c>
      <c r="Y112" s="39" t="s">
        <v>592</v>
      </c>
      <c r="Z112" s="39" t="s">
        <v>592</v>
      </c>
      <c r="AA112" s="39" t="s">
        <v>592</v>
      </c>
      <c r="AB112" s="39" t="s">
        <v>592</v>
      </c>
      <c r="AC112" s="39" t="str">
        <f t="shared" si="60"/>
        <v>X</v>
      </c>
      <c r="AD112" s="39" t="str">
        <f t="shared" si="61"/>
        <v xml:space="preserve"> </v>
      </c>
      <c r="AE112" s="39" t="str">
        <f t="shared" si="61"/>
        <v xml:space="preserve"> </v>
      </c>
      <c r="AF112" s="39" t="str">
        <f t="shared" si="61"/>
        <v xml:space="preserve"> </v>
      </c>
      <c r="AG112" s="39" t="str">
        <f t="shared" si="45"/>
        <v xml:space="preserve"> </v>
      </c>
      <c r="AH112" s="39" t="str">
        <f t="shared" si="45"/>
        <v xml:space="preserve"> </v>
      </c>
      <c r="AI112" s="39" t="str">
        <f t="shared" si="62"/>
        <v>X</v>
      </c>
      <c r="AJ112" s="39" t="str">
        <f t="shared" si="63"/>
        <v xml:space="preserve"> </v>
      </c>
      <c r="AK112" s="39" t="str">
        <f t="shared" si="63"/>
        <v xml:space="preserve"> </v>
      </c>
      <c r="AL112" s="39" t="str">
        <f t="shared" si="64"/>
        <v xml:space="preserve"> </v>
      </c>
      <c r="AM112" s="39" t="str">
        <f t="shared" si="65"/>
        <v>X</v>
      </c>
      <c r="AN112" s="39" t="str">
        <f t="shared" si="65"/>
        <v>X</v>
      </c>
      <c r="AO112" s="39" t="str">
        <f t="shared" si="65"/>
        <v>X</v>
      </c>
      <c r="AP112" s="39" t="str">
        <f t="shared" si="82"/>
        <v xml:space="preserve"> </v>
      </c>
      <c r="AQ112" s="39" t="str">
        <f t="shared" si="82"/>
        <v xml:space="preserve"> </v>
      </c>
      <c r="AR112" s="39" t="str">
        <f t="shared" si="82"/>
        <v xml:space="preserve"> </v>
      </c>
      <c r="AS112" s="39" t="str">
        <f t="shared" si="82"/>
        <v xml:space="preserve"> </v>
      </c>
      <c r="AT112" s="39" t="str">
        <f t="shared" si="83"/>
        <v>X</v>
      </c>
      <c r="AU112" s="39" t="str">
        <f t="shared" si="83"/>
        <v>X</v>
      </c>
      <c r="AV112" s="39" t="str">
        <f t="shared" si="68"/>
        <v xml:space="preserve"> </v>
      </c>
      <c r="AW112" s="39" t="str">
        <f t="shared" si="68"/>
        <v xml:space="preserve"> </v>
      </c>
      <c r="AX112" s="39" t="str">
        <f t="shared" si="68"/>
        <v xml:space="preserve"> </v>
      </c>
      <c r="AY112" s="39" t="str">
        <f t="shared" si="69"/>
        <v xml:space="preserve"> </v>
      </c>
      <c r="AZ112" s="39" t="str">
        <f t="shared" si="69"/>
        <v xml:space="preserve"> </v>
      </c>
      <c r="BA112" s="39" t="str">
        <f t="shared" si="69"/>
        <v xml:space="preserve"> </v>
      </c>
      <c r="BB112" s="39" t="str">
        <f t="shared" si="69"/>
        <v xml:space="preserve"> </v>
      </c>
      <c r="BC112" s="39" t="str">
        <f t="shared" si="69"/>
        <v xml:space="preserve"> </v>
      </c>
      <c r="BD112" s="39" t="str">
        <f t="shared" si="70"/>
        <v xml:space="preserve"> </v>
      </c>
      <c r="BE112" s="39" t="str">
        <f t="shared" si="84"/>
        <v xml:space="preserve"> </v>
      </c>
      <c r="BF112" s="39" t="str">
        <f t="shared" si="84"/>
        <v xml:space="preserve"> </v>
      </c>
      <c r="BG112" s="39" t="str">
        <f t="shared" si="84"/>
        <v xml:space="preserve"> </v>
      </c>
      <c r="BH112" s="39" t="str">
        <f t="shared" si="84"/>
        <v xml:space="preserve"> </v>
      </c>
      <c r="BI112" s="39" t="str">
        <f t="shared" si="72"/>
        <v>X</v>
      </c>
      <c r="BJ112" s="39" t="str">
        <f t="shared" si="73"/>
        <v>X</v>
      </c>
      <c r="BK112" s="39" t="str">
        <f t="shared" si="76"/>
        <v xml:space="preserve"> </v>
      </c>
      <c r="BL112" s="39" t="str">
        <f t="shared" si="76"/>
        <v xml:space="preserve"> </v>
      </c>
      <c r="BM112" s="39" t="str">
        <f t="shared" si="76"/>
        <v xml:space="preserve"> </v>
      </c>
      <c r="BN112" s="39" t="str">
        <f t="shared" si="77"/>
        <v>X</v>
      </c>
      <c r="BO112" s="39" t="str">
        <f t="shared" si="78"/>
        <v>X</v>
      </c>
      <c r="BP112" s="39" t="str">
        <f t="shared" si="78"/>
        <v>X</v>
      </c>
      <c r="BQ112" s="39" t="str">
        <f t="shared" si="74"/>
        <v>X</v>
      </c>
      <c r="BR112" s="39" t="str">
        <f t="shared" si="74"/>
        <v>X</v>
      </c>
      <c r="BS112" s="39" t="str">
        <f t="shared" si="74"/>
        <v>X</v>
      </c>
      <c r="BT112" s="39" t="str">
        <f t="shared" si="74"/>
        <v>X</v>
      </c>
      <c r="BU112" s="39" t="str">
        <f t="shared" si="75"/>
        <v>X</v>
      </c>
      <c r="BV112" s="39" t="str">
        <f t="shared" si="75"/>
        <v>X</v>
      </c>
      <c r="BW112" s="39" t="str">
        <f t="shared" si="75"/>
        <v>X</v>
      </c>
      <c r="BX112" s="39" t="str">
        <f t="shared" si="75"/>
        <v>X</v>
      </c>
      <c r="BY112" s="39" t="str">
        <f t="shared" si="75"/>
        <v>X</v>
      </c>
    </row>
    <row r="113" spans="1:77" x14ac:dyDescent="0.25">
      <c r="A113" s="41" t="s">
        <v>403</v>
      </c>
      <c r="B113" s="40"/>
      <c r="C113" s="38" t="s">
        <v>58</v>
      </c>
      <c r="D113" s="38" t="s">
        <v>58</v>
      </c>
      <c r="E113" s="39" t="str">
        <f t="shared" si="46"/>
        <v xml:space="preserve"> </v>
      </c>
      <c r="F113" s="39" t="str">
        <f t="shared" si="47"/>
        <v>X</v>
      </c>
      <c r="G113" s="39" t="str">
        <f t="shared" si="48"/>
        <v>X</v>
      </c>
      <c r="H113" s="39" t="str">
        <f t="shared" si="49"/>
        <v>X</v>
      </c>
      <c r="I113" s="39" t="str">
        <f t="shared" si="80"/>
        <v>X</v>
      </c>
      <c r="J113" s="39" t="str">
        <f t="shared" si="80"/>
        <v>X</v>
      </c>
      <c r="K113" s="39" t="str">
        <f t="shared" si="50"/>
        <v>X</v>
      </c>
      <c r="L113" s="39" t="str">
        <f t="shared" si="51"/>
        <v xml:space="preserve"> </v>
      </c>
      <c r="M113" s="39" t="str">
        <f t="shared" si="52"/>
        <v>X</v>
      </c>
      <c r="N113" s="39" t="str">
        <f t="shared" si="53"/>
        <v xml:space="preserve"> </v>
      </c>
      <c r="O113" s="39" t="str">
        <f t="shared" si="53"/>
        <v xml:space="preserve"> </v>
      </c>
      <c r="P113" s="39" t="str">
        <f t="shared" si="53"/>
        <v xml:space="preserve"> </v>
      </c>
      <c r="Q113" s="39" t="str">
        <f t="shared" si="54"/>
        <v xml:space="preserve"> </v>
      </c>
      <c r="R113" s="39" t="str">
        <f t="shared" si="55"/>
        <v>X</v>
      </c>
      <c r="S113" s="39" t="str">
        <f t="shared" si="56"/>
        <v>X</v>
      </c>
      <c r="T113" s="39" t="str">
        <f t="shared" si="57"/>
        <v>X</v>
      </c>
      <c r="U113" s="39" t="str">
        <f t="shared" si="58"/>
        <v>X</v>
      </c>
      <c r="V113" s="39" t="str">
        <f t="shared" si="81"/>
        <v xml:space="preserve"> </v>
      </c>
      <c r="W113" s="39" t="str">
        <f t="shared" si="81"/>
        <v xml:space="preserve"> </v>
      </c>
      <c r="X113" s="39" t="s">
        <v>592</v>
      </c>
      <c r="Y113" s="39" t="s">
        <v>592</v>
      </c>
      <c r="Z113" s="39" t="s">
        <v>592</v>
      </c>
      <c r="AA113" s="39" t="s">
        <v>592</v>
      </c>
      <c r="AB113" s="39" t="s">
        <v>592</v>
      </c>
      <c r="AC113" s="39" t="str">
        <f t="shared" si="60"/>
        <v>X</v>
      </c>
      <c r="AD113" s="39" t="str">
        <f t="shared" si="61"/>
        <v>X</v>
      </c>
      <c r="AE113" s="39" t="str">
        <f t="shared" si="61"/>
        <v>X</v>
      </c>
      <c r="AF113" s="39" t="str">
        <f t="shared" si="61"/>
        <v>X</v>
      </c>
      <c r="AG113" s="39" t="str">
        <f t="shared" si="45"/>
        <v>X</v>
      </c>
      <c r="AH113" s="39" t="str">
        <f t="shared" si="45"/>
        <v>X</v>
      </c>
      <c r="AI113" s="39" t="str">
        <f t="shared" si="62"/>
        <v>X</v>
      </c>
      <c r="AJ113" s="39" t="str">
        <f t="shared" si="63"/>
        <v>X</v>
      </c>
      <c r="AK113" s="39" t="str">
        <f t="shared" si="63"/>
        <v>X</v>
      </c>
      <c r="AL113" s="39" t="str">
        <f t="shared" si="64"/>
        <v>X</v>
      </c>
      <c r="AM113" s="39" t="str">
        <f t="shared" si="65"/>
        <v xml:space="preserve"> </v>
      </c>
      <c r="AN113" s="39" t="str">
        <f t="shared" si="65"/>
        <v xml:space="preserve"> </v>
      </c>
      <c r="AO113" s="39" t="str">
        <f t="shared" si="65"/>
        <v xml:space="preserve"> </v>
      </c>
      <c r="AP113" s="39" t="str">
        <f t="shared" si="82"/>
        <v>X</v>
      </c>
      <c r="AQ113" s="39" t="str">
        <f t="shared" si="82"/>
        <v>X</v>
      </c>
      <c r="AR113" s="39" t="str">
        <f t="shared" si="82"/>
        <v>X</v>
      </c>
      <c r="AS113" s="39" t="str">
        <f t="shared" si="82"/>
        <v>X</v>
      </c>
      <c r="AT113" s="39" t="str">
        <f t="shared" si="83"/>
        <v xml:space="preserve"> </v>
      </c>
      <c r="AU113" s="39" t="str">
        <f t="shared" si="83"/>
        <v xml:space="preserve"> </v>
      </c>
      <c r="AV113" s="39" t="str">
        <f t="shared" si="68"/>
        <v>X</v>
      </c>
      <c r="AW113" s="39" t="str">
        <f t="shared" si="68"/>
        <v>X</v>
      </c>
      <c r="AX113" s="39" t="str">
        <f t="shared" si="68"/>
        <v>X</v>
      </c>
      <c r="AY113" s="39" t="str">
        <f t="shared" si="69"/>
        <v>X</v>
      </c>
      <c r="AZ113" s="39" t="str">
        <f t="shared" si="69"/>
        <v>X</v>
      </c>
      <c r="BA113" s="39" t="str">
        <f t="shared" si="69"/>
        <v>X</v>
      </c>
      <c r="BB113" s="39" t="str">
        <f t="shared" si="69"/>
        <v>X</v>
      </c>
      <c r="BC113" s="39" t="str">
        <f t="shared" si="69"/>
        <v>X</v>
      </c>
      <c r="BD113" s="39" t="str">
        <f t="shared" si="70"/>
        <v>X</v>
      </c>
      <c r="BE113" s="39" t="str">
        <f t="shared" si="84"/>
        <v>X</v>
      </c>
      <c r="BF113" s="39" t="str">
        <f t="shared" si="84"/>
        <v>X</v>
      </c>
      <c r="BG113" s="39" t="str">
        <f t="shared" si="84"/>
        <v>X</v>
      </c>
      <c r="BH113" s="39" t="str">
        <f t="shared" si="84"/>
        <v>X</v>
      </c>
      <c r="BI113" s="39" t="str">
        <f t="shared" si="72"/>
        <v xml:space="preserve"> </v>
      </c>
      <c r="BJ113" s="39" t="str">
        <f t="shared" si="73"/>
        <v>X</v>
      </c>
      <c r="BK113" s="39" t="str">
        <f t="shared" si="76"/>
        <v>X</v>
      </c>
      <c r="BL113" s="39" t="str">
        <f t="shared" si="76"/>
        <v>X</v>
      </c>
      <c r="BM113" s="39" t="str">
        <f t="shared" si="76"/>
        <v>X</v>
      </c>
      <c r="BN113" s="39" t="str">
        <f t="shared" si="77"/>
        <v xml:space="preserve"> </v>
      </c>
      <c r="BO113" s="39" t="str">
        <f t="shared" si="78"/>
        <v xml:space="preserve"> </v>
      </c>
      <c r="BP113" s="39" t="str">
        <f t="shared" si="78"/>
        <v xml:space="preserve"> </v>
      </c>
      <c r="BQ113" s="39" t="str">
        <f t="shared" si="74"/>
        <v xml:space="preserve"> </v>
      </c>
      <c r="BR113" s="39" t="str">
        <f t="shared" si="74"/>
        <v xml:space="preserve"> </v>
      </c>
      <c r="BS113" s="39" t="str">
        <f t="shared" si="74"/>
        <v xml:space="preserve"> </v>
      </c>
      <c r="BT113" s="39" t="str">
        <f t="shared" si="74"/>
        <v xml:space="preserve"> </v>
      </c>
      <c r="BU113" s="39" t="str">
        <f t="shared" si="75"/>
        <v xml:space="preserve"> </v>
      </c>
      <c r="BV113" s="39" t="str">
        <f t="shared" si="75"/>
        <v xml:space="preserve"> </v>
      </c>
      <c r="BW113" s="39" t="str">
        <f t="shared" si="75"/>
        <v xml:space="preserve"> </v>
      </c>
      <c r="BX113" s="39" t="str">
        <f t="shared" si="75"/>
        <v xml:space="preserve"> </v>
      </c>
      <c r="BY113" s="39" t="str">
        <f t="shared" si="75"/>
        <v xml:space="preserve"> </v>
      </c>
    </row>
    <row r="114" spans="1:77" x14ac:dyDescent="0.25">
      <c r="A114" s="41" t="s">
        <v>492</v>
      </c>
      <c r="B114" s="38" t="s">
        <v>58</v>
      </c>
      <c r="C114" s="38" t="s">
        <v>58</v>
      </c>
      <c r="D114" s="38" t="s">
        <v>58</v>
      </c>
      <c r="E114" s="39" t="str">
        <f t="shared" si="46"/>
        <v>X</v>
      </c>
      <c r="F114" s="46" t="s">
        <v>592</v>
      </c>
      <c r="G114" s="39" t="str">
        <f t="shared" si="48"/>
        <v>X</v>
      </c>
      <c r="H114" s="39" t="str">
        <f t="shared" si="49"/>
        <v>X</v>
      </c>
      <c r="I114" s="39" t="str">
        <f t="shared" si="80"/>
        <v>X</v>
      </c>
      <c r="J114" s="39" t="str">
        <f t="shared" si="80"/>
        <v>X</v>
      </c>
      <c r="K114" s="39" t="str">
        <f t="shared" si="50"/>
        <v>X</v>
      </c>
      <c r="L114" s="39" t="str">
        <f t="shared" si="51"/>
        <v>X</v>
      </c>
      <c r="M114" s="39" t="s">
        <v>592</v>
      </c>
      <c r="N114" s="39" t="str">
        <f t="shared" si="53"/>
        <v>X</v>
      </c>
      <c r="O114" s="39" t="str">
        <f t="shared" si="53"/>
        <v>X</v>
      </c>
      <c r="P114" s="39" t="str">
        <f t="shared" si="53"/>
        <v>X</v>
      </c>
      <c r="Q114" s="39" t="str">
        <f t="shared" si="54"/>
        <v>X</v>
      </c>
      <c r="R114" s="39" t="str">
        <f t="shared" si="55"/>
        <v>X</v>
      </c>
      <c r="S114" s="39" t="str">
        <f t="shared" si="56"/>
        <v>X</v>
      </c>
      <c r="T114" s="39" t="str">
        <f t="shared" si="57"/>
        <v>X</v>
      </c>
      <c r="U114" s="39" t="str">
        <f t="shared" si="58"/>
        <v>X</v>
      </c>
      <c r="V114" s="39" t="str">
        <f t="shared" si="81"/>
        <v>X</v>
      </c>
      <c r="W114" s="39" t="str">
        <f t="shared" si="81"/>
        <v>X</v>
      </c>
      <c r="X114" s="39" t="s">
        <v>592</v>
      </c>
      <c r="Y114" s="39" t="s">
        <v>592</v>
      </c>
      <c r="Z114" s="39" t="s">
        <v>592</v>
      </c>
      <c r="AA114" s="39" t="s">
        <v>592</v>
      </c>
      <c r="AB114" s="39" t="s">
        <v>592</v>
      </c>
      <c r="AC114" s="39" t="str">
        <f t="shared" si="60"/>
        <v>X</v>
      </c>
      <c r="AD114" s="39" t="str">
        <f t="shared" si="61"/>
        <v>X</v>
      </c>
      <c r="AE114" s="39" t="str">
        <f t="shared" si="61"/>
        <v>X</v>
      </c>
      <c r="AF114" s="39" t="str">
        <f t="shared" si="61"/>
        <v>X</v>
      </c>
      <c r="AG114" s="39" t="str">
        <f t="shared" si="45"/>
        <v>X</v>
      </c>
      <c r="AH114" s="39" t="str">
        <f t="shared" si="45"/>
        <v>X</v>
      </c>
      <c r="AI114" s="39" t="str">
        <f t="shared" si="62"/>
        <v>X</v>
      </c>
      <c r="AJ114" s="39" t="str">
        <f t="shared" si="63"/>
        <v>X</v>
      </c>
      <c r="AK114" s="39" t="str">
        <f t="shared" si="63"/>
        <v>X</v>
      </c>
      <c r="AL114" s="39" t="str">
        <f t="shared" si="64"/>
        <v>X</v>
      </c>
      <c r="AM114" s="39" t="str">
        <f t="shared" si="65"/>
        <v>X</v>
      </c>
      <c r="AN114" s="39" t="str">
        <f t="shared" si="65"/>
        <v>X</v>
      </c>
      <c r="AO114" s="39" t="str">
        <f t="shared" si="65"/>
        <v>X</v>
      </c>
      <c r="AP114" s="39" t="str">
        <f t="shared" si="82"/>
        <v>X</v>
      </c>
      <c r="AQ114" s="39" t="str">
        <f t="shared" si="82"/>
        <v>X</v>
      </c>
      <c r="AR114" s="39" t="str">
        <f t="shared" si="82"/>
        <v>X</v>
      </c>
      <c r="AS114" s="39" t="str">
        <f t="shared" si="82"/>
        <v>X</v>
      </c>
      <c r="AT114" s="39" t="str">
        <f t="shared" si="83"/>
        <v>X</v>
      </c>
      <c r="AU114" s="39" t="str">
        <f t="shared" si="83"/>
        <v>X</v>
      </c>
      <c r="AV114" s="39" t="str">
        <f t="shared" si="68"/>
        <v>X</v>
      </c>
      <c r="AW114" s="39" t="str">
        <f t="shared" si="68"/>
        <v>X</v>
      </c>
      <c r="AX114" s="39" t="str">
        <f t="shared" si="68"/>
        <v>X</v>
      </c>
      <c r="AY114" s="39" t="str">
        <f t="shared" si="69"/>
        <v>X</v>
      </c>
      <c r="AZ114" s="39" t="str">
        <f t="shared" si="69"/>
        <v>X</v>
      </c>
      <c r="BA114" s="39" t="str">
        <f t="shared" si="69"/>
        <v>X</v>
      </c>
      <c r="BB114" s="39" t="str">
        <f t="shared" si="69"/>
        <v>X</v>
      </c>
      <c r="BC114" s="39" t="str">
        <f t="shared" si="69"/>
        <v>X</v>
      </c>
      <c r="BD114" s="39" t="str">
        <f t="shared" si="70"/>
        <v>X</v>
      </c>
      <c r="BE114" s="39" t="str">
        <f t="shared" si="84"/>
        <v>X</v>
      </c>
      <c r="BF114" s="39" t="str">
        <f t="shared" si="84"/>
        <v>X</v>
      </c>
      <c r="BG114" s="39" t="str">
        <f t="shared" si="84"/>
        <v>X</v>
      </c>
      <c r="BH114" s="39" t="str">
        <f t="shared" si="84"/>
        <v>X</v>
      </c>
      <c r="BI114" s="39" t="str">
        <f t="shared" si="72"/>
        <v>X</v>
      </c>
      <c r="BJ114" s="39" t="str">
        <f t="shared" si="73"/>
        <v>X</v>
      </c>
      <c r="BK114" s="39" t="str">
        <f t="shared" si="76"/>
        <v>X</v>
      </c>
      <c r="BL114" s="39" t="str">
        <f t="shared" si="76"/>
        <v>X</v>
      </c>
      <c r="BM114" s="39" t="str">
        <f t="shared" si="76"/>
        <v>X</v>
      </c>
      <c r="BN114" s="39" t="str">
        <f t="shared" si="77"/>
        <v>X</v>
      </c>
      <c r="BO114" s="39" t="str">
        <f t="shared" si="78"/>
        <v>X</v>
      </c>
      <c r="BP114" s="39" t="str">
        <f t="shared" si="78"/>
        <v>X</v>
      </c>
      <c r="BQ114" s="39" t="str">
        <f t="shared" si="74"/>
        <v>X</v>
      </c>
      <c r="BR114" s="39" t="str">
        <f t="shared" si="74"/>
        <v>X</v>
      </c>
      <c r="BS114" s="39" t="str">
        <f t="shared" si="74"/>
        <v>X</v>
      </c>
      <c r="BT114" s="39" t="str">
        <f t="shared" si="74"/>
        <v>X</v>
      </c>
      <c r="BU114" s="39" t="str">
        <f t="shared" si="75"/>
        <v>X</v>
      </c>
      <c r="BV114" s="39" t="str">
        <f t="shared" si="75"/>
        <v>X</v>
      </c>
      <c r="BW114" s="39" t="str">
        <f t="shared" si="75"/>
        <v>X</v>
      </c>
      <c r="BX114" s="39" t="str">
        <f t="shared" si="75"/>
        <v>X</v>
      </c>
      <c r="BY114" s="39" t="str">
        <f t="shared" si="75"/>
        <v>X</v>
      </c>
    </row>
    <row r="115" spans="1:77" x14ac:dyDescent="0.25">
      <c r="A115" s="41" t="s">
        <v>493</v>
      </c>
      <c r="B115" s="38" t="s">
        <v>58</v>
      </c>
      <c r="C115" s="38" t="s">
        <v>58</v>
      </c>
      <c r="D115" s="38" t="s">
        <v>58</v>
      </c>
      <c r="E115" s="39" t="str">
        <f t="shared" si="46"/>
        <v>X</v>
      </c>
      <c r="F115" s="39" t="str">
        <f t="shared" si="47"/>
        <v>X</v>
      </c>
      <c r="G115" s="39" t="str">
        <f t="shared" si="48"/>
        <v>X</v>
      </c>
      <c r="H115" s="39" t="str">
        <f t="shared" si="49"/>
        <v>X</v>
      </c>
      <c r="I115" s="39" t="str">
        <f t="shared" si="80"/>
        <v>X</v>
      </c>
      <c r="J115" s="39" t="str">
        <f t="shared" si="80"/>
        <v>X</v>
      </c>
      <c r="K115" s="39" t="str">
        <f t="shared" si="50"/>
        <v>X</v>
      </c>
      <c r="L115" s="39" t="str">
        <f t="shared" si="51"/>
        <v>X</v>
      </c>
      <c r="M115" s="39" t="str">
        <f t="shared" si="52"/>
        <v>X</v>
      </c>
      <c r="N115" s="39" t="str">
        <f t="shared" si="53"/>
        <v>X</v>
      </c>
      <c r="O115" s="39" t="str">
        <f t="shared" si="53"/>
        <v>X</v>
      </c>
      <c r="P115" s="39" t="str">
        <f t="shared" si="53"/>
        <v>X</v>
      </c>
      <c r="Q115" s="39" t="str">
        <f t="shared" si="54"/>
        <v>X</v>
      </c>
      <c r="R115" s="39" t="str">
        <f t="shared" si="55"/>
        <v>X</v>
      </c>
      <c r="S115" s="39" t="str">
        <f t="shared" si="56"/>
        <v>X</v>
      </c>
      <c r="T115" s="39" t="str">
        <f t="shared" si="57"/>
        <v>X</v>
      </c>
      <c r="U115" s="39" t="str">
        <f t="shared" si="58"/>
        <v>X</v>
      </c>
      <c r="V115" s="39" t="str">
        <f t="shared" si="81"/>
        <v>X</v>
      </c>
      <c r="W115" s="39" t="str">
        <f t="shared" si="81"/>
        <v>X</v>
      </c>
      <c r="X115" s="39" t="s">
        <v>592</v>
      </c>
      <c r="Y115" s="39" t="s">
        <v>592</v>
      </c>
      <c r="Z115" s="39" t="s">
        <v>592</v>
      </c>
      <c r="AA115" s="39" t="s">
        <v>592</v>
      </c>
      <c r="AB115" s="39" t="s">
        <v>592</v>
      </c>
      <c r="AC115" s="39" t="str">
        <f t="shared" si="60"/>
        <v>X</v>
      </c>
      <c r="AD115" s="39" t="str">
        <f t="shared" si="61"/>
        <v>X</v>
      </c>
      <c r="AE115" s="39" t="str">
        <f t="shared" si="61"/>
        <v>X</v>
      </c>
      <c r="AF115" s="39" t="str">
        <f t="shared" si="61"/>
        <v>X</v>
      </c>
      <c r="AG115" s="39" t="str">
        <f t="shared" si="45"/>
        <v>X</v>
      </c>
      <c r="AH115" s="39" t="str">
        <f t="shared" si="45"/>
        <v>X</v>
      </c>
      <c r="AI115" s="39" t="str">
        <f t="shared" si="62"/>
        <v>X</v>
      </c>
      <c r="AJ115" s="39" t="str">
        <f t="shared" si="63"/>
        <v>X</v>
      </c>
      <c r="AK115" s="39" t="str">
        <f t="shared" si="63"/>
        <v>X</v>
      </c>
      <c r="AL115" s="39" t="str">
        <f t="shared" si="64"/>
        <v>X</v>
      </c>
      <c r="AM115" s="39" t="str">
        <f t="shared" si="65"/>
        <v>X</v>
      </c>
      <c r="AN115" s="39" t="str">
        <f t="shared" si="65"/>
        <v>X</v>
      </c>
      <c r="AO115" s="39" t="str">
        <f t="shared" si="65"/>
        <v>X</v>
      </c>
      <c r="AP115" s="39" t="str">
        <f t="shared" si="82"/>
        <v>X</v>
      </c>
      <c r="AQ115" s="39" t="str">
        <f t="shared" si="82"/>
        <v>X</v>
      </c>
      <c r="AR115" s="39" t="str">
        <f t="shared" si="82"/>
        <v>X</v>
      </c>
      <c r="AS115" s="39" t="str">
        <f t="shared" si="82"/>
        <v>X</v>
      </c>
      <c r="AT115" s="39" t="str">
        <f t="shared" si="83"/>
        <v>X</v>
      </c>
      <c r="AU115" s="39" t="str">
        <f t="shared" si="83"/>
        <v>X</v>
      </c>
      <c r="AV115" s="39" t="str">
        <f t="shared" si="68"/>
        <v>X</v>
      </c>
      <c r="AW115" s="39" t="str">
        <f t="shared" si="68"/>
        <v>X</v>
      </c>
      <c r="AX115" s="39" t="str">
        <f t="shared" si="68"/>
        <v>X</v>
      </c>
      <c r="AY115" s="39" t="str">
        <f t="shared" si="69"/>
        <v>X</v>
      </c>
      <c r="AZ115" s="39" t="str">
        <f t="shared" si="69"/>
        <v>X</v>
      </c>
      <c r="BA115" s="39" t="str">
        <f t="shared" si="69"/>
        <v>X</v>
      </c>
      <c r="BB115" s="39" t="str">
        <f t="shared" si="69"/>
        <v>X</v>
      </c>
      <c r="BC115" s="39" t="str">
        <f t="shared" si="69"/>
        <v>X</v>
      </c>
      <c r="BD115" s="39" t="str">
        <f t="shared" si="70"/>
        <v>X</v>
      </c>
      <c r="BE115" s="39" t="str">
        <f t="shared" si="84"/>
        <v>X</v>
      </c>
      <c r="BF115" s="39" t="str">
        <f t="shared" si="84"/>
        <v>X</v>
      </c>
      <c r="BG115" s="39" t="str">
        <f t="shared" si="84"/>
        <v>X</v>
      </c>
      <c r="BH115" s="39" t="str">
        <f t="shared" si="84"/>
        <v>X</v>
      </c>
      <c r="BI115" s="39" t="str">
        <f t="shared" si="72"/>
        <v>X</v>
      </c>
      <c r="BJ115" s="39" t="str">
        <f t="shared" si="73"/>
        <v>X</v>
      </c>
      <c r="BK115" s="39" t="str">
        <f t="shared" si="76"/>
        <v>X</v>
      </c>
      <c r="BL115" s="39" t="str">
        <f t="shared" si="76"/>
        <v>X</v>
      </c>
      <c r="BM115" s="39" t="str">
        <f t="shared" si="76"/>
        <v>X</v>
      </c>
      <c r="BN115" s="39" t="str">
        <f t="shared" si="77"/>
        <v>X</v>
      </c>
      <c r="BO115" s="39" t="str">
        <f t="shared" si="78"/>
        <v>X</v>
      </c>
      <c r="BP115" s="39" t="str">
        <f t="shared" si="78"/>
        <v>X</v>
      </c>
      <c r="BQ115" s="39" t="str">
        <f t="shared" si="74"/>
        <v>X</v>
      </c>
      <c r="BR115" s="39" t="str">
        <f t="shared" si="74"/>
        <v>X</v>
      </c>
      <c r="BS115" s="39" t="str">
        <f t="shared" si="74"/>
        <v>X</v>
      </c>
      <c r="BT115" s="39" t="str">
        <f t="shared" si="74"/>
        <v>X</v>
      </c>
      <c r="BU115" s="39" t="str">
        <f t="shared" si="75"/>
        <v>X</v>
      </c>
      <c r="BV115" s="39" t="str">
        <f t="shared" si="75"/>
        <v>X</v>
      </c>
      <c r="BW115" s="39" t="str">
        <f t="shared" si="75"/>
        <v>X</v>
      </c>
      <c r="BX115" s="39" t="str">
        <f t="shared" si="75"/>
        <v>X</v>
      </c>
      <c r="BY115" s="39" t="str">
        <f t="shared" si="75"/>
        <v>X</v>
      </c>
    </row>
    <row r="116" spans="1:77" x14ac:dyDescent="0.25">
      <c r="A116" s="41" t="s">
        <v>494</v>
      </c>
      <c r="B116" s="38" t="s">
        <v>58</v>
      </c>
      <c r="C116" s="38" t="s">
        <v>58</v>
      </c>
      <c r="D116" s="38" t="s">
        <v>58</v>
      </c>
      <c r="E116" s="39" t="str">
        <f t="shared" si="46"/>
        <v>X</v>
      </c>
      <c r="F116" s="39" t="str">
        <f t="shared" si="47"/>
        <v>X</v>
      </c>
      <c r="G116" s="39" t="str">
        <f t="shared" si="48"/>
        <v>X</v>
      </c>
      <c r="H116" s="39" t="str">
        <f t="shared" si="49"/>
        <v>X</v>
      </c>
      <c r="I116" s="39" t="str">
        <f t="shared" si="80"/>
        <v>X</v>
      </c>
      <c r="J116" s="39" t="str">
        <f t="shared" si="80"/>
        <v>X</v>
      </c>
      <c r="K116" s="39" t="str">
        <f t="shared" si="50"/>
        <v>X</v>
      </c>
      <c r="L116" s="39" t="str">
        <f t="shared" si="51"/>
        <v>X</v>
      </c>
      <c r="M116" s="39" t="str">
        <f t="shared" si="52"/>
        <v>X</v>
      </c>
      <c r="N116" s="39" t="str">
        <f t="shared" si="53"/>
        <v>X</v>
      </c>
      <c r="O116" s="39" t="str">
        <f t="shared" si="53"/>
        <v>X</v>
      </c>
      <c r="P116" s="39" t="str">
        <f t="shared" si="53"/>
        <v>X</v>
      </c>
      <c r="Q116" s="39" t="str">
        <f t="shared" si="54"/>
        <v>X</v>
      </c>
      <c r="R116" s="39" t="str">
        <f t="shared" si="55"/>
        <v>X</v>
      </c>
      <c r="S116" s="39" t="str">
        <f t="shared" si="56"/>
        <v>X</v>
      </c>
      <c r="T116" s="39" t="str">
        <f t="shared" si="57"/>
        <v>X</v>
      </c>
      <c r="U116" s="39" t="str">
        <f t="shared" si="58"/>
        <v>X</v>
      </c>
      <c r="V116" s="39" t="str">
        <f t="shared" si="81"/>
        <v>X</v>
      </c>
      <c r="W116" s="39" t="str">
        <f t="shared" si="81"/>
        <v>X</v>
      </c>
      <c r="X116" s="39" t="s">
        <v>592</v>
      </c>
      <c r="Y116" s="39" t="s">
        <v>592</v>
      </c>
      <c r="Z116" s="39" t="s">
        <v>592</v>
      </c>
      <c r="AA116" s="39" t="s">
        <v>592</v>
      </c>
      <c r="AB116" s="39" t="s">
        <v>592</v>
      </c>
      <c r="AC116" s="39" t="str">
        <f t="shared" si="60"/>
        <v>X</v>
      </c>
      <c r="AD116" s="39" t="str">
        <f t="shared" si="61"/>
        <v>X</v>
      </c>
      <c r="AE116" s="39" t="str">
        <f t="shared" si="61"/>
        <v>X</v>
      </c>
      <c r="AF116" s="39" t="str">
        <f t="shared" si="61"/>
        <v>X</v>
      </c>
      <c r="AG116" s="39" t="str">
        <f t="shared" si="45"/>
        <v>X</v>
      </c>
      <c r="AH116" s="39" t="str">
        <f t="shared" si="45"/>
        <v>X</v>
      </c>
      <c r="AI116" s="39" t="str">
        <f t="shared" si="62"/>
        <v>X</v>
      </c>
      <c r="AJ116" s="39" t="str">
        <f t="shared" si="63"/>
        <v>X</v>
      </c>
      <c r="AK116" s="39" t="str">
        <f t="shared" si="63"/>
        <v>X</v>
      </c>
      <c r="AL116" s="39" t="str">
        <f t="shared" si="64"/>
        <v>X</v>
      </c>
      <c r="AM116" s="39" t="str">
        <f t="shared" si="65"/>
        <v>X</v>
      </c>
      <c r="AN116" s="39" t="str">
        <f t="shared" si="65"/>
        <v>X</v>
      </c>
      <c r="AO116" s="39" t="str">
        <f t="shared" si="65"/>
        <v>X</v>
      </c>
      <c r="AP116" s="39" t="str">
        <f t="shared" si="82"/>
        <v>X</v>
      </c>
      <c r="AQ116" s="39" t="str">
        <f t="shared" si="82"/>
        <v>X</v>
      </c>
      <c r="AR116" s="39" t="str">
        <f t="shared" si="82"/>
        <v>X</v>
      </c>
      <c r="AS116" s="39" t="str">
        <f t="shared" si="82"/>
        <v>X</v>
      </c>
      <c r="AT116" s="39" t="str">
        <f t="shared" si="83"/>
        <v>X</v>
      </c>
      <c r="AU116" s="39" t="str">
        <f t="shared" si="83"/>
        <v>X</v>
      </c>
      <c r="AV116" s="39" t="str">
        <f t="shared" si="68"/>
        <v>X</v>
      </c>
      <c r="AW116" s="39" t="str">
        <f t="shared" si="68"/>
        <v>X</v>
      </c>
      <c r="AX116" s="39" t="str">
        <f t="shared" si="68"/>
        <v>X</v>
      </c>
      <c r="AY116" s="39" t="str">
        <f t="shared" si="69"/>
        <v>X</v>
      </c>
      <c r="AZ116" s="39" t="str">
        <f t="shared" si="69"/>
        <v>X</v>
      </c>
      <c r="BA116" s="39" t="str">
        <f t="shared" si="69"/>
        <v>X</v>
      </c>
      <c r="BB116" s="39" t="str">
        <f t="shared" si="69"/>
        <v>X</v>
      </c>
      <c r="BC116" s="39" t="str">
        <f t="shared" si="69"/>
        <v>X</v>
      </c>
      <c r="BD116" s="39" t="str">
        <f t="shared" si="70"/>
        <v>X</v>
      </c>
      <c r="BE116" s="39" t="str">
        <f t="shared" si="84"/>
        <v>X</v>
      </c>
      <c r="BF116" s="39" t="str">
        <f t="shared" si="84"/>
        <v>X</v>
      </c>
      <c r="BG116" s="39" t="str">
        <f t="shared" si="84"/>
        <v>X</v>
      </c>
      <c r="BH116" s="39" t="str">
        <f t="shared" si="84"/>
        <v>X</v>
      </c>
      <c r="BI116" s="39" t="str">
        <f t="shared" si="72"/>
        <v>X</v>
      </c>
      <c r="BJ116" s="39" t="str">
        <f t="shared" si="73"/>
        <v>X</v>
      </c>
      <c r="BK116" s="39" t="str">
        <f t="shared" si="76"/>
        <v>X</v>
      </c>
      <c r="BL116" s="39" t="str">
        <f t="shared" si="76"/>
        <v>X</v>
      </c>
      <c r="BM116" s="39" t="str">
        <f t="shared" si="76"/>
        <v>X</v>
      </c>
      <c r="BN116" s="39" t="str">
        <f t="shared" si="77"/>
        <v>X</v>
      </c>
      <c r="BO116" s="39" t="str">
        <f t="shared" si="78"/>
        <v>X</v>
      </c>
      <c r="BP116" s="39" t="str">
        <f t="shared" si="78"/>
        <v>X</v>
      </c>
      <c r="BQ116" s="39" t="str">
        <f t="shared" si="74"/>
        <v>X</v>
      </c>
      <c r="BR116" s="39" t="str">
        <f t="shared" si="74"/>
        <v>X</v>
      </c>
      <c r="BS116" s="39" t="str">
        <f t="shared" si="74"/>
        <v>X</v>
      </c>
      <c r="BT116" s="39" t="str">
        <f t="shared" si="74"/>
        <v>X</v>
      </c>
      <c r="BU116" s="39" t="str">
        <f t="shared" si="75"/>
        <v>X</v>
      </c>
      <c r="BV116" s="39" t="str">
        <f t="shared" si="75"/>
        <v>X</v>
      </c>
      <c r="BW116" s="39" t="str">
        <f t="shared" si="75"/>
        <v>X</v>
      </c>
      <c r="BX116" s="39" t="str">
        <f t="shared" si="75"/>
        <v>X</v>
      </c>
      <c r="BY116" s="39" t="str">
        <f t="shared" si="75"/>
        <v>X</v>
      </c>
    </row>
    <row r="117" spans="1:77" x14ac:dyDescent="0.25">
      <c r="A117" s="41" t="s">
        <v>495</v>
      </c>
      <c r="B117" s="38" t="s">
        <v>58</v>
      </c>
      <c r="C117" s="38" t="s">
        <v>58</v>
      </c>
      <c r="D117" s="38" t="s">
        <v>58</v>
      </c>
      <c r="E117" s="39" t="str">
        <f t="shared" si="46"/>
        <v>X</v>
      </c>
      <c r="F117" s="46" t="s">
        <v>592</v>
      </c>
      <c r="G117" s="39" t="str">
        <f t="shared" si="48"/>
        <v>X</v>
      </c>
      <c r="H117" s="39" t="str">
        <f t="shared" si="49"/>
        <v>X</v>
      </c>
      <c r="I117" s="39" t="str">
        <f t="shared" si="80"/>
        <v>X</v>
      </c>
      <c r="J117" s="39" t="str">
        <f t="shared" si="80"/>
        <v>X</v>
      </c>
      <c r="K117" s="39" t="str">
        <f t="shared" si="50"/>
        <v>X</v>
      </c>
      <c r="L117" s="39" t="str">
        <f t="shared" si="51"/>
        <v>X</v>
      </c>
      <c r="M117" s="39" t="s">
        <v>592</v>
      </c>
      <c r="N117" s="39" t="str">
        <f t="shared" si="53"/>
        <v>X</v>
      </c>
      <c r="O117" s="39" t="str">
        <f t="shared" si="53"/>
        <v>X</v>
      </c>
      <c r="P117" s="39" t="str">
        <f t="shared" si="53"/>
        <v>X</v>
      </c>
      <c r="Q117" s="39" t="str">
        <f t="shared" si="54"/>
        <v>X</v>
      </c>
      <c r="R117" s="39" t="str">
        <f t="shared" si="55"/>
        <v>X</v>
      </c>
      <c r="S117" s="39" t="str">
        <f t="shared" si="56"/>
        <v>X</v>
      </c>
      <c r="T117" s="39" t="str">
        <f t="shared" si="57"/>
        <v>X</v>
      </c>
      <c r="U117" s="39" t="str">
        <f t="shared" si="58"/>
        <v>X</v>
      </c>
      <c r="V117" s="39" t="str">
        <f t="shared" si="81"/>
        <v>X</v>
      </c>
      <c r="W117" s="39" t="str">
        <f t="shared" si="81"/>
        <v>X</v>
      </c>
      <c r="X117" s="39" t="s">
        <v>592</v>
      </c>
      <c r="Y117" s="39" t="s">
        <v>592</v>
      </c>
      <c r="Z117" s="39" t="s">
        <v>592</v>
      </c>
      <c r="AA117" s="39" t="s">
        <v>592</v>
      </c>
      <c r="AB117" s="39" t="s">
        <v>592</v>
      </c>
      <c r="AC117" s="39" t="str">
        <f t="shared" si="60"/>
        <v>X</v>
      </c>
      <c r="AD117" s="39" t="str">
        <f t="shared" si="61"/>
        <v>X</v>
      </c>
      <c r="AE117" s="39" t="str">
        <f t="shared" si="61"/>
        <v>X</v>
      </c>
      <c r="AF117" s="39" t="str">
        <f t="shared" si="61"/>
        <v>X</v>
      </c>
      <c r="AG117" s="39" t="str">
        <f t="shared" si="45"/>
        <v>X</v>
      </c>
      <c r="AH117" s="39" t="str">
        <f t="shared" si="45"/>
        <v>X</v>
      </c>
      <c r="AI117" s="39" t="str">
        <f t="shared" si="62"/>
        <v>X</v>
      </c>
      <c r="AJ117" s="39" t="str">
        <f t="shared" si="63"/>
        <v>X</v>
      </c>
      <c r="AK117" s="39" t="str">
        <f t="shared" si="63"/>
        <v>X</v>
      </c>
      <c r="AL117" s="39" t="str">
        <f t="shared" si="64"/>
        <v>X</v>
      </c>
      <c r="AM117" s="39" t="str">
        <f t="shared" si="65"/>
        <v>X</v>
      </c>
      <c r="AN117" s="39" t="str">
        <f t="shared" si="65"/>
        <v>X</v>
      </c>
      <c r="AO117" s="39" t="str">
        <f t="shared" si="65"/>
        <v>X</v>
      </c>
      <c r="AP117" s="39" t="str">
        <f t="shared" si="82"/>
        <v>X</v>
      </c>
      <c r="AQ117" s="39" t="str">
        <f t="shared" si="82"/>
        <v>X</v>
      </c>
      <c r="AR117" s="39" t="str">
        <f t="shared" si="82"/>
        <v>X</v>
      </c>
      <c r="AS117" s="39" t="str">
        <f t="shared" si="82"/>
        <v>X</v>
      </c>
      <c r="AT117" s="39" t="str">
        <f t="shared" si="83"/>
        <v>X</v>
      </c>
      <c r="AU117" s="39" t="str">
        <f t="shared" si="83"/>
        <v>X</v>
      </c>
      <c r="AV117" s="39" t="str">
        <f t="shared" si="68"/>
        <v>X</v>
      </c>
      <c r="AW117" s="39" t="str">
        <f t="shared" si="68"/>
        <v>X</v>
      </c>
      <c r="AX117" s="39" t="str">
        <f t="shared" si="68"/>
        <v>X</v>
      </c>
      <c r="AY117" s="39" t="str">
        <f t="shared" si="69"/>
        <v>X</v>
      </c>
      <c r="AZ117" s="39" t="str">
        <f t="shared" si="69"/>
        <v>X</v>
      </c>
      <c r="BA117" s="39" t="str">
        <f t="shared" si="69"/>
        <v>X</v>
      </c>
      <c r="BB117" s="39" t="str">
        <f t="shared" si="69"/>
        <v>X</v>
      </c>
      <c r="BC117" s="39" t="str">
        <f t="shared" si="69"/>
        <v>X</v>
      </c>
      <c r="BD117" s="39" t="str">
        <f t="shared" si="70"/>
        <v>X</v>
      </c>
      <c r="BE117" s="39" t="str">
        <f t="shared" si="84"/>
        <v>X</v>
      </c>
      <c r="BF117" s="39" t="str">
        <f t="shared" si="84"/>
        <v>X</v>
      </c>
      <c r="BG117" s="39" t="str">
        <f t="shared" si="84"/>
        <v>X</v>
      </c>
      <c r="BH117" s="39" t="str">
        <f t="shared" si="84"/>
        <v>X</v>
      </c>
      <c r="BI117" s="39" t="str">
        <f t="shared" si="72"/>
        <v>X</v>
      </c>
      <c r="BJ117" s="39" t="str">
        <f t="shared" si="73"/>
        <v>X</v>
      </c>
      <c r="BK117" s="39" t="str">
        <f t="shared" si="76"/>
        <v>X</v>
      </c>
      <c r="BL117" s="39" t="str">
        <f t="shared" si="76"/>
        <v>X</v>
      </c>
      <c r="BM117" s="39" t="str">
        <f t="shared" si="76"/>
        <v>X</v>
      </c>
      <c r="BN117" s="39" t="str">
        <f t="shared" si="77"/>
        <v>X</v>
      </c>
      <c r="BO117" s="39" t="str">
        <f t="shared" si="78"/>
        <v>X</v>
      </c>
      <c r="BP117" s="39" t="str">
        <f t="shared" si="78"/>
        <v>X</v>
      </c>
      <c r="BQ117" s="39" t="str">
        <f t="shared" si="74"/>
        <v>X</v>
      </c>
      <c r="BR117" s="39" t="str">
        <f t="shared" si="74"/>
        <v>X</v>
      </c>
      <c r="BS117" s="39" t="str">
        <f t="shared" si="74"/>
        <v>X</v>
      </c>
      <c r="BT117" s="39" t="str">
        <f t="shared" si="74"/>
        <v>X</v>
      </c>
      <c r="BU117" s="39" t="str">
        <f t="shared" si="75"/>
        <v>X</v>
      </c>
      <c r="BV117" s="39" t="str">
        <f t="shared" si="75"/>
        <v>X</v>
      </c>
      <c r="BW117" s="39" t="str">
        <f t="shared" si="75"/>
        <v>X</v>
      </c>
      <c r="BX117" s="39" t="str">
        <f t="shared" si="75"/>
        <v>X</v>
      </c>
      <c r="BY117" s="39" t="str">
        <f t="shared" si="75"/>
        <v>X</v>
      </c>
    </row>
    <row r="118" spans="1:77" x14ac:dyDescent="0.25">
      <c r="A118" s="41" t="s">
        <v>404</v>
      </c>
      <c r="B118" s="38" t="s">
        <v>58</v>
      </c>
      <c r="C118" s="38" t="s">
        <v>58</v>
      </c>
      <c r="D118" s="38" t="s">
        <v>58</v>
      </c>
      <c r="E118" s="39" t="str">
        <f t="shared" si="46"/>
        <v>X</v>
      </c>
      <c r="F118" s="39" t="str">
        <f t="shared" si="47"/>
        <v>X</v>
      </c>
      <c r="G118" s="39" t="str">
        <f t="shared" si="48"/>
        <v>X</v>
      </c>
      <c r="H118" s="39" t="str">
        <f t="shared" si="49"/>
        <v>X</v>
      </c>
      <c r="I118" s="39" t="str">
        <f t="shared" si="80"/>
        <v>X</v>
      </c>
      <c r="J118" s="39" t="str">
        <f t="shared" si="80"/>
        <v>X</v>
      </c>
      <c r="K118" s="39" t="str">
        <f t="shared" si="50"/>
        <v>X</v>
      </c>
      <c r="L118" s="39" t="str">
        <f t="shared" si="51"/>
        <v>X</v>
      </c>
      <c r="M118" s="39" t="str">
        <f t="shared" si="52"/>
        <v>X</v>
      </c>
      <c r="N118" s="39" t="str">
        <f t="shared" si="53"/>
        <v>X</v>
      </c>
      <c r="O118" s="39" t="str">
        <f t="shared" si="53"/>
        <v>X</v>
      </c>
      <c r="P118" s="39" t="str">
        <f t="shared" si="53"/>
        <v>X</v>
      </c>
      <c r="Q118" s="39" t="str">
        <f t="shared" si="54"/>
        <v>X</v>
      </c>
      <c r="R118" s="39" t="str">
        <f t="shared" si="55"/>
        <v>X</v>
      </c>
      <c r="S118" s="39" t="str">
        <f t="shared" si="56"/>
        <v>X</v>
      </c>
      <c r="T118" s="39" t="str">
        <f t="shared" si="57"/>
        <v>X</v>
      </c>
      <c r="U118" s="39" t="str">
        <f t="shared" si="58"/>
        <v>X</v>
      </c>
      <c r="V118" s="39" t="str">
        <f t="shared" si="81"/>
        <v>X</v>
      </c>
      <c r="W118" s="39" t="str">
        <f t="shared" si="81"/>
        <v>X</v>
      </c>
      <c r="X118" s="39" t="s">
        <v>592</v>
      </c>
      <c r="Y118" s="39" t="s">
        <v>592</v>
      </c>
      <c r="Z118" s="39" t="s">
        <v>592</v>
      </c>
      <c r="AA118" s="39" t="s">
        <v>592</v>
      </c>
      <c r="AB118" s="39" t="s">
        <v>58</v>
      </c>
      <c r="AC118" s="39" t="str">
        <f t="shared" si="60"/>
        <v>X</v>
      </c>
      <c r="AD118" s="39" t="str">
        <f t="shared" si="61"/>
        <v>X</v>
      </c>
      <c r="AE118" s="39" t="str">
        <f t="shared" si="61"/>
        <v>X</v>
      </c>
      <c r="AF118" s="39" t="str">
        <f t="shared" si="61"/>
        <v>X</v>
      </c>
      <c r="AG118" s="39" t="str">
        <f t="shared" si="45"/>
        <v>X</v>
      </c>
      <c r="AH118" s="39" t="str">
        <f t="shared" si="45"/>
        <v>X</v>
      </c>
      <c r="AI118" s="39" t="str">
        <f t="shared" si="62"/>
        <v>X</v>
      </c>
      <c r="AJ118" s="39" t="str">
        <f t="shared" si="63"/>
        <v>X</v>
      </c>
      <c r="AK118" s="39" t="str">
        <f t="shared" si="63"/>
        <v>X</v>
      </c>
      <c r="AL118" s="39" t="str">
        <f t="shared" si="64"/>
        <v>X</v>
      </c>
      <c r="AM118" s="39" t="str">
        <f t="shared" si="65"/>
        <v>X</v>
      </c>
      <c r="AN118" s="39" t="str">
        <f t="shared" si="65"/>
        <v>X</v>
      </c>
      <c r="AO118" s="39" t="str">
        <f t="shared" si="65"/>
        <v>X</v>
      </c>
      <c r="AP118" s="39" t="str">
        <f t="shared" si="82"/>
        <v>X</v>
      </c>
      <c r="AQ118" s="39" t="str">
        <f t="shared" si="82"/>
        <v>X</v>
      </c>
      <c r="AR118" s="39" t="str">
        <f t="shared" si="82"/>
        <v>X</v>
      </c>
      <c r="AS118" s="39" t="str">
        <f t="shared" si="82"/>
        <v>X</v>
      </c>
      <c r="AT118" s="39" t="str">
        <f t="shared" si="83"/>
        <v>X</v>
      </c>
      <c r="AU118" s="39" t="str">
        <f t="shared" si="83"/>
        <v>X</v>
      </c>
      <c r="AV118" s="39" t="str">
        <f t="shared" si="68"/>
        <v>X</v>
      </c>
      <c r="AW118" s="39" t="str">
        <f t="shared" si="68"/>
        <v>X</v>
      </c>
      <c r="AX118" s="39" t="str">
        <f t="shared" si="68"/>
        <v>X</v>
      </c>
      <c r="AY118" s="39" t="str">
        <f t="shared" si="69"/>
        <v>X</v>
      </c>
      <c r="AZ118" s="39" t="str">
        <f t="shared" si="69"/>
        <v>X</v>
      </c>
      <c r="BA118" s="39" t="str">
        <f t="shared" si="69"/>
        <v>X</v>
      </c>
      <c r="BB118" s="39" t="str">
        <f t="shared" si="69"/>
        <v>X</v>
      </c>
      <c r="BC118" s="39" t="str">
        <f t="shared" si="69"/>
        <v>X</v>
      </c>
      <c r="BD118" s="39" t="str">
        <f t="shared" si="70"/>
        <v>X</v>
      </c>
      <c r="BE118" s="39" t="str">
        <f t="shared" si="84"/>
        <v>X</v>
      </c>
      <c r="BF118" s="39" t="str">
        <f t="shared" si="84"/>
        <v>X</v>
      </c>
      <c r="BG118" s="39" t="str">
        <f t="shared" si="84"/>
        <v>X</v>
      </c>
      <c r="BH118" s="39" t="str">
        <f t="shared" si="84"/>
        <v>X</v>
      </c>
      <c r="BI118" s="39" t="str">
        <f t="shared" si="72"/>
        <v>X</v>
      </c>
      <c r="BJ118" s="39" t="str">
        <f t="shared" si="73"/>
        <v>X</v>
      </c>
      <c r="BK118" s="39" t="str">
        <f t="shared" si="76"/>
        <v>X</v>
      </c>
      <c r="BL118" s="39" t="str">
        <f t="shared" si="76"/>
        <v>X</v>
      </c>
      <c r="BM118" s="39" t="str">
        <f t="shared" si="76"/>
        <v>X</v>
      </c>
      <c r="BN118" s="39" t="str">
        <f t="shared" si="77"/>
        <v>X</v>
      </c>
      <c r="BO118" s="39" t="str">
        <f t="shared" si="78"/>
        <v>X</v>
      </c>
      <c r="BP118" s="39" t="str">
        <f t="shared" si="78"/>
        <v>X</v>
      </c>
      <c r="BQ118" s="39" t="str">
        <f t="shared" si="74"/>
        <v>X</v>
      </c>
      <c r="BR118" s="39" t="str">
        <f t="shared" si="74"/>
        <v>X</v>
      </c>
      <c r="BS118" s="39" t="str">
        <f t="shared" si="74"/>
        <v>X</v>
      </c>
      <c r="BT118" s="39" t="str">
        <f t="shared" si="74"/>
        <v>X</v>
      </c>
      <c r="BU118" s="39" t="str">
        <f t="shared" si="75"/>
        <v>X</v>
      </c>
      <c r="BV118" s="39" t="str">
        <f t="shared" si="75"/>
        <v>X</v>
      </c>
      <c r="BW118" s="39" t="str">
        <f t="shared" si="75"/>
        <v>X</v>
      </c>
      <c r="BX118" s="39" t="str">
        <f t="shared" si="75"/>
        <v>X</v>
      </c>
      <c r="BY118" s="39" t="str">
        <f t="shared" si="75"/>
        <v>X</v>
      </c>
    </row>
    <row r="119" spans="1:77" x14ac:dyDescent="0.25">
      <c r="A119" s="41" t="s">
        <v>496</v>
      </c>
      <c r="B119" s="38" t="s">
        <v>58</v>
      </c>
      <c r="C119" s="40"/>
      <c r="D119" s="40"/>
      <c r="E119" s="39" t="str">
        <f t="shared" si="46"/>
        <v>X</v>
      </c>
      <c r="F119" s="46" t="s">
        <v>592</v>
      </c>
      <c r="G119" s="39" t="str">
        <f t="shared" si="48"/>
        <v>X</v>
      </c>
      <c r="H119" s="39" t="str">
        <f t="shared" si="49"/>
        <v>X</v>
      </c>
      <c r="I119" s="39" t="str">
        <f t="shared" si="80"/>
        <v xml:space="preserve"> </v>
      </c>
      <c r="J119" s="39" t="str">
        <f t="shared" si="80"/>
        <v xml:space="preserve"> </v>
      </c>
      <c r="K119" s="39" t="str">
        <f t="shared" si="50"/>
        <v xml:space="preserve"> </v>
      </c>
      <c r="L119" s="39" t="str">
        <f t="shared" si="51"/>
        <v>X</v>
      </c>
      <c r="M119" s="39" t="str">
        <f t="shared" si="52"/>
        <v xml:space="preserve"> </v>
      </c>
      <c r="N119" s="39" t="str">
        <f t="shared" si="53"/>
        <v>X</v>
      </c>
      <c r="O119" s="39" t="str">
        <f t="shared" si="53"/>
        <v>X</v>
      </c>
      <c r="P119" s="39" t="str">
        <f t="shared" si="53"/>
        <v>X</v>
      </c>
      <c r="Q119" s="39" t="str">
        <f t="shared" si="54"/>
        <v>X</v>
      </c>
      <c r="R119" s="39" t="str">
        <f t="shared" si="55"/>
        <v xml:space="preserve"> </v>
      </c>
      <c r="S119" s="39" t="str">
        <f t="shared" si="56"/>
        <v xml:space="preserve"> </v>
      </c>
      <c r="T119" s="39" t="str">
        <f t="shared" si="57"/>
        <v xml:space="preserve"> </v>
      </c>
      <c r="U119" s="39" t="str">
        <f t="shared" si="58"/>
        <v xml:space="preserve"> </v>
      </c>
      <c r="V119" s="39" t="str">
        <f t="shared" si="81"/>
        <v>X</v>
      </c>
      <c r="W119" s="39" t="str">
        <f t="shared" si="81"/>
        <v>X</v>
      </c>
      <c r="X119" s="39" t="s">
        <v>592</v>
      </c>
      <c r="Y119" s="39" t="s">
        <v>592</v>
      </c>
      <c r="Z119" s="39" t="s">
        <v>592</v>
      </c>
      <c r="AA119" s="39" t="s">
        <v>592</v>
      </c>
      <c r="AB119" s="39" t="s">
        <v>592</v>
      </c>
      <c r="AC119" s="39" t="str">
        <f t="shared" si="60"/>
        <v>X</v>
      </c>
      <c r="AD119" s="39" t="str">
        <f t="shared" si="61"/>
        <v xml:space="preserve"> </v>
      </c>
      <c r="AE119" s="39" t="str">
        <f t="shared" si="61"/>
        <v xml:space="preserve"> </v>
      </c>
      <c r="AF119" s="39" t="str">
        <f t="shared" si="61"/>
        <v xml:space="preserve"> </v>
      </c>
      <c r="AG119" s="39" t="str">
        <f t="shared" si="45"/>
        <v xml:space="preserve"> </v>
      </c>
      <c r="AH119" s="39" t="str">
        <f t="shared" si="45"/>
        <v xml:space="preserve"> </v>
      </c>
      <c r="AI119" s="39" t="str">
        <f t="shared" si="62"/>
        <v>X</v>
      </c>
      <c r="AJ119" s="39" t="str">
        <f t="shared" si="63"/>
        <v xml:space="preserve"> </v>
      </c>
      <c r="AK119" s="39" t="str">
        <f t="shared" si="63"/>
        <v xml:space="preserve"> </v>
      </c>
      <c r="AL119" s="39" t="str">
        <f t="shared" si="64"/>
        <v xml:space="preserve"> </v>
      </c>
      <c r="AM119" s="39" t="str">
        <f t="shared" si="65"/>
        <v>X</v>
      </c>
      <c r="AN119" s="39" t="str">
        <f t="shared" si="65"/>
        <v>X</v>
      </c>
      <c r="AO119" s="39" t="str">
        <f t="shared" si="65"/>
        <v>X</v>
      </c>
      <c r="AP119" s="39" t="str">
        <f t="shared" si="82"/>
        <v xml:space="preserve"> </v>
      </c>
      <c r="AQ119" s="39" t="str">
        <f t="shared" si="82"/>
        <v xml:space="preserve"> </v>
      </c>
      <c r="AR119" s="39" t="str">
        <f t="shared" si="82"/>
        <v xml:space="preserve"> </v>
      </c>
      <c r="AS119" s="39" t="str">
        <f t="shared" si="82"/>
        <v xml:space="preserve"> </v>
      </c>
      <c r="AT119" s="39" t="str">
        <f t="shared" si="83"/>
        <v>X</v>
      </c>
      <c r="AU119" s="39" t="str">
        <f t="shared" si="83"/>
        <v>X</v>
      </c>
      <c r="AV119" s="39" t="str">
        <f t="shared" si="68"/>
        <v xml:space="preserve"> </v>
      </c>
      <c r="AW119" s="39" t="str">
        <f t="shared" si="68"/>
        <v xml:space="preserve"> </v>
      </c>
      <c r="AX119" s="39" t="str">
        <f t="shared" si="68"/>
        <v xml:space="preserve"> </v>
      </c>
      <c r="AY119" s="39" t="str">
        <f t="shared" si="69"/>
        <v xml:space="preserve"> </v>
      </c>
      <c r="AZ119" s="39" t="str">
        <f t="shared" si="69"/>
        <v xml:space="preserve"> </v>
      </c>
      <c r="BA119" s="39" t="str">
        <f t="shared" si="69"/>
        <v xml:space="preserve"> </v>
      </c>
      <c r="BB119" s="39" t="str">
        <f t="shared" si="69"/>
        <v xml:space="preserve"> </v>
      </c>
      <c r="BC119" s="39" t="str">
        <f t="shared" si="69"/>
        <v xml:space="preserve"> </v>
      </c>
      <c r="BD119" s="39" t="str">
        <f t="shared" si="70"/>
        <v xml:space="preserve"> </v>
      </c>
      <c r="BE119" s="39" t="str">
        <f t="shared" si="84"/>
        <v xml:space="preserve"> </v>
      </c>
      <c r="BF119" s="39" t="str">
        <f t="shared" si="84"/>
        <v xml:space="preserve"> </v>
      </c>
      <c r="BG119" s="39" t="str">
        <f t="shared" si="84"/>
        <v xml:space="preserve"> </v>
      </c>
      <c r="BH119" s="39" t="str">
        <f t="shared" si="84"/>
        <v xml:space="preserve"> </v>
      </c>
      <c r="BI119" s="39" t="str">
        <f t="shared" si="72"/>
        <v>X</v>
      </c>
      <c r="BJ119" s="39" t="str">
        <f t="shared" si="73"/>
        <v>X</v>
      </c>
      <c r="BK119" s="39" t="str">
        <f t="shared" si="76"/>
        <v xml:space="preserve"> </v>
      </c>
      <c r="BL119" s="39" t="str">
        <f t="shared" si="76"/>
        <v xml:space="preserve"> </v>
      </c>
      <c r="BM119" s="39" t="str">
        <f t="shared" si="76"/>
        <v xml:space="preserve"> </v>
      </c>
      <c r="BN119" s="39" t="str">
        <f t="shared" si="77"/>
        <v>X</v>
      </c>
      <c r="BO119" s="39" t="str">
        <f t="shared" si="78"/>
        <v>X</v>
      </c>
      <c r="BP119" s="39" t="str">
        <f t="shared" si="78"/>
        <v>X</v>
      </c>
      <c r="BQ119" s="39" t="str">
        <f t="shared" si="74"/>
        <v>X</v>
      </c>
      <c r="BR119" s="39" t="str">
        <f t="shared" si="74"/>
        <v>X</v>
      </c>
      <c r="BS119" s="39" t="str">
        <f t="shared" si="74"/>
        <v>X</v>
      </c>
      <c r="BT119" s="39" t="str">
        <f t="shared" si="74"/>
        <v>X</v>
      </c>
      <c r="BU119" s="39" t="str">
        <f t="shared" si="75"/>
        <v>X</v>
      </c>
      <c r="BV119" s="39" t="str">
        <f t="shared" si="75"/>
        <v>X</v>
      </c>
      <c r="BW119" s="39" t="str">
        <f t="shared" si="75"/>
        <v>X</v>
      </c>
      <c r="BX119" s="39" t="str">
        <f t="shared" si="75"/>
        <v>X</v>
      </c>
      <c r="BY119" s="39" t="str">
        <f t="shared" si="75"/>
        <v>X</v>
      </c>
    </row>
    <row r="120" spans="1:77" x14ac:dyDescent="0.25">
      <c r="A120" s="41" t="s">
        <v>497</v>
      </c>
      <c r="B120" s="38" t="s">
        <v>58</v>
      </c>
      <c r="C120" s="38" t="s">
        <v>58</v>
      </c>
      <c r="D120" s="38" t="s">
        <v>58</v>
      </c>
      <c r="E120" s="39" t="str">
        <f t="shared" si="46"/>
        <v>X</v>
      </c>
      <c r="F120" s="46" t="s">
        <v>592</v>
      </c>
      <c r="G120" s="39" t="str">
        <f t="shared" si="48"/>
        <v>X</v>
      </c>
      <c r="H120" s="39" t="str">
        <f t="shared" si="49"/>
        <v>X</v>
      </c>
      <c r="I120" s="39" t="str">
        <f t="shared" si="80"/>
        <v>X</v>
      </c>
      <c r="J120" s="39" t="str">
        <f t="shared" si="80"/>
        <v>X</v>
      </c>
      <c r="K120" s="39" t="str">
        <f t="shared" si="50"/>
        <v>X</v>
      </c>
      <c r="L120" s="39" t="str">
        <f t="shared" si="51"/>
        <v>X</v>
      </c>
      <c r="M120" s="39" t="s">
        <v>592</v>
      </c>
      <c r="N120" s="39" t="str">
        <f t="shared" si="53"/>
        <v>X</v>
      </c>
      <c r="O120" s="39" t="str">
        <f t="shared" si="53"/>
        <v>X</v>
      </c>
      <c r="P120" s="39" t="str">
        <f t="shared" si="53"/>
        <v>X</v>
      </c>
      <c r="Q120" s="39" t="str">
        <f t="shared" si="54"/>
        <v>X</v>
      </c>
      <c r="R120" s="39" t="str">
        <f t="shared" si="55"/>
        <v>X</v>
      </c>
      <c r="S120" s="39" t="str">
        <f t="shared" si="56"/>
        <v>X</v>
      </c>
      <c r="T120" s="39" t="str">
        <f t="shared" si="57"/>
        <v>X</v>
      </c>
      <c r="U120" s="39" t="str">
        <f t="shared" si="58"/>
        <v>X</v>
      </c>
      <c r="V120" s="39" t="str">
        <f t="shared" si="81"/>
        <v>X</v>
      </c>
      <c r="W120" s="39" t="str">
        <f t="shared" si="81"/>
        <v>X</v>
      </c>
      <c r="X120" s="39" t="s">
        <v>592</v>
      </c>
      <c r="Y120" s="39" t="s">
        <v>592</v>
      </c>
      <c r="Z120" s="39" t="s">
        <v>592</v>
      </c>
      <c r="AA120" s="39" t="s">
        <v>592</v>
      </c>
      <c r="AB120" s="39" t="s">
        <v>58</v>
      </c>
      <c r="AC120" s="39" t="str">
        <f t="shared" si="60"/>
        <v>X</v>
      </c>
      <c r="AD120" s="39" t="str">
        <f t="shared" si="61"/>
        <v>X</v>
      </c>
      <c r="AE120" s="39" t="str">
        <f t="shared" si="61"/>
        <v>X</v>
      </c>
      <c r="AF120" s="39" t="str">
        <f t="shared" si="61"/>
        <v>X</v>
      </c>
      <c r="AG120" s="39" t="str">
        <f t="shared" si="45"/>
        <v>X</v>
      </c>
      <c r="AH120" s="39" t="str">
        <f t="shared" si="45"/>
        <v>X</v>
      </c>
      <c r="AI120" s="39" t="str">
        <f t="shared" si="62"/>
        <v>X</v>
      </c>
      <c r="AJ120" s="39" t="str">
        <f t="shared" si="63"/>
        <v>X</v>
      </c>
      <c r="AK120" s="39" t="str">
        <f t="shared" si="63"/>
        <v>X</v>
      </c>
      <c r="AL120" s="39" t="str">
        <f t="shared" si="64"/>
        <v>X</v>
      </c>
      <c r="AM120" s="39" t="str">
        <f t="shared" si="65"/>
        <v>X</v>
      </c>
      <c r="AN120" s="39" t="str">
        <f t="shared" si="65"/>
        <v>X</v>
      </c>
      <c r="AO120" s="39" t="str">
        <f t="shared" si="65"/>
        <v>X</v>
      </c>
      <c r="AP120" s="39" t="str">
        <f t="shared" si="82"/>
        <v>X</v>
      </c>
      <c r="AQ120" s="39" t="str">
        <f t="shared" si="82"/>
        <v>X</v>
      </c>
      <c r="AR120" s="39" t="str">
        <f t="shared" si="82"/>
        <v>X</v>
      </c>
      <c r="AS120" s="39" t="str">
        <f t="shared" si="82"/>
        <v>X</v>
      </c>
      <c r="AT120" s="39" t="str">
        <f t="shared" si="83"/>
        <v>X</v>
      </c>
      <c r="AU120" s="39" t="str">
        <f t="shared" si="83"/>
        <v>X</v>
      </c>
      <c r="AV120" s="39" t="str">
        <f t="shared" si="68"/>
        <v>X</v>
      </c>
      <c r="AW120" s="39" t="str">
        <f t="shared" si="68"/>
        <v>X</v>
      </c>
      <c r="AX120" s="39" t="str">
        <f t="shared" si="68"/>
        <v>X</v>
      </c>
      <c r="AY120" s="39" t="str">
        <f t="shared" si="69"/>
        <v>X</v>
      </c>
      <c r="AZ120" s="39" t="str">
        <f t="shared" si="69"/>
        <v>X</v>
      </c>
      <c r="BA120" s="39" t="str">
        <f t="shared" si="69"/>
        <v>X</v>
      </c>
      <c r="BB120" s="39" t="str">
        <f t="shared" si="69"/>
        <v>X</v>
      </c>
      <c r="BC120" s="39" t="str">
        <f t="shared" si="69"/>
        <v>X</v>
      </c>
      <c r="BD120" s="39" t="str">
        <f t="shared" si="70"/>
        <v>X</v>
      </c>
      <c r="BE120" s="39" t="str">
        <f t="shared" si="84"/>
        <v>X</v>
      </c>
      <c r="BF120" s="39" t="str">
        <f t="shared" si="84"/>
        <v>X</v>
      </c>
      <c r="BG120" s="39" t="str">
        <f t="shared" si="84"/>
        <v>X</v>
      </c>
      <c r="BH120" s="39" t="str">
        <f t="shared" si="84"/>
        <v>X</v>
      </c>
      <c r="BI120" s="39" t="str">
        <f t="shared" si="72"/>
        <v>X</v>
      </c>
      <c r="BJ120" s="39" t="str">
        <f t="shared" si="73"/>
        <v>X</v>
      </c>
      <c r="BK120" s="39" t="str">
        <f t="shared" si="76"/>
        <v>X</v>
      </c>
      <c r="BL120" s="39" t="str">
        <f t="shared" si="76"/>
        <v>X</v>
      </c>
      <c r="BM120" s="39" t="str">
        <f t="shared" si="76"/>
        <v>X</v>
      </c>
      <c r="BN120" s="39" t="str">
        <f t="shared" si="77"/>
        <v>X</v>
      </c>
      <c r="BO120" s="39" t="str">
        <f t="shared" si="78"/>
        <v>X</v>
      </c>
      <c r="BP120" s="39" t="str">
        <f t="shared" si="78"/>
        <v>X</v>
      </c>
      <c r="BQ120" s="39" t="str">
        <f t="shared" si="74"/>
        <v>X</v>
      </c>
      <c r="BR120" s="39" t="str">
        <f t="shared" si="74"/>
        <v>X</v>
      </c>
      <c r="BS120" s="39" t="str">
        <f t="shared" si="74"/>
        <v>X</v>
      </c>
      <c r="BT120" s="39" t="str">
        <f t="shared" si="74"/>
        <v>X</v>
      </c>
      <c r="BU120" s="39" t="str">
        <f t="shared" si="75"/>
        <v>X</v>
      </c>
      <c r="BV120" s="39" t="str">
        <f t="shared" si="75"/>
        <v>X</v>
      </c>
      <c r="BW120" s="39" t="str">
        <f t="shared" si="75"/>
        <v>X</v>
      </c>
      <c r="BX120" s="39" t="str">
        <f t="shared" si="75"/>
        <v>X</v>
      </c>
      <c r="BY120" s="39" t="str">
        <f t="shared" si="75"/>
        <v>X</v>
      </c>
    </row>
    <row r="121" spans="1:77" x14ac:dyDescent="0.25">
      <c r="A121" s="41" t="s">
        <v>498</v>
      </c>
      <c r="B121" s="38" t="s">
        <v>58</v>
      </c>
      <c r="C121" s="38" t="s">
        <v>58</v>
      </c>
      <c r="D121" s="40"/>
      <c r="E121" s="39" t="str">
        <f t="shared" si="46"/>
        <v>X</v>
      </c>
      <c r="F121" s="46" t="s">
        <v>592</v>
      </c>
      <c r="G121" s="39" t="str">
        <f t="shared" si="48"/>
        <v>X</v>
      </c>
      <c r="H121" s="39" t="str">
        <f t="shared" si="49"/>
        <v>X</v>
      </c>
      <c r="I121" s="39" t="str">
        <f t="shared" si="80"/>
        <v>X</v>
      </c>
      <c r="J121" s="39" t="str">
        <f t="shared" si="80"/>
        <v>X</v>
      </c>
      <c r="K121" s="39" t="str">
        <f t="shared" si="50"/>
        <v xml:space="preserve"> </v>
      </c>
      <c r="L121" s="39" t="str">
        <f t="shared" si="51"/>
        <v>X</v>
      </c>
      <c r="M121" s="39" t="s">
        <v>592</v>
      </c>
      <c r="N121" s="39" t="str">
        <f t="shared" si="53"/>
        <v>X</v>
      </c>
      <c r="O121" s="39" t="str">
        <f t="shared" si="53"/>
        <v>X</v>
      </c>
      <c r="P121" s="39" t="str">
        <f t="shared" si="53"/>
        <v>X</v>
      </c>
      <c r="Q121" s="39" t="str">
        <f t="shared" si="54"/>
        <v>X</v>
      </c>
      <c r="R121" s="39" t="str">
        <f t="shared" si="55"/>
        <v xml:space="preserve"> </v>
      </c>
      <c r="S121" s="39" t="str">
        <f t="shared" si="56"/>
        <v xml:space="preserve"> </v>
      </c>
      <c r="T121" s="39" t="str">
        <f t="shared" si="57"/>
        <v xml:space="preserve"> </v>
      </c>
      <c r="U121" s="39" t="str">
        <f t="shared" si="58"/>
        <v xml:space="preserve"> </v>
      </c>
      <c r="V121" s="39" t="str">
        <f t="shared" si="81"/>
        <v>X</v>
      </c>
      <c r="W121" s="39" t="str">
        <f t="shared" si="81"/>
        <v>X</v>
      </c>
      <c r="X121" s="39" t="s">
        <v>592</v>
      </c>
      <c r="Y121" s="39" t="s">
        <v>592</v>
      </c>
      <c r="Z121" s="39" t="s">
        <v>592</v>
      </c>
      <c r="AA121" s="39" t="s">
        <v>592</v>
      </c>
      <c r="AB121" s="39" t="s">
        <v>592</v>
      </c>
      <c r="AC121" s="39" t="str">
        <f t="shared" si="60"/>
        <v>X</v>
      </c>
      <c r="AD121" s="39" t="str">
        <f t="shared" si="61"/>
        <v>X</v>
      </c>
      <c r="AE121" s="39" t="str">
        <f t="shared" si="61"/>
        <v>X</v>
      </c>
      <c r="AF121" s="39" t="str">
        <f t="shared" si="61"/>
        <v>X</v>
      </c>
      <c r="AG121" s="39" t="str">
        <f t="shared" si="45"/>
        <v>X</v>
      </c>
      <c r="AH121" s="39" t="str">
        <f t="shared" si="45"/>
        <v>X</v>
      </c>
      <c r="AI121" s="39" t="str">
        <f t="shared" si="62"/>
        <v>X</v>
      </c>
      <c r="AJ121" s="39" t="str">
        <f t="shared" si="63"/>
        <v>X</v>
      </c>
      <c r="AK121" s="39" t="str">
        <f t="shared" si="63"/>
        <v>X</v>
      </c>
      <c r="AL121" s="39" t="str">
        <f t="shared" si="64"/>
        <v>X</v>
      </c>
      <c r="AM121" s="39" t="str">
        <f t="shared" si="65"/>
        <v>X</v>
      </c>
      <c r="AN121" s="39" t="str">
        <f t="shared" si="65"/>
        <v>X</v>
      </c>
      <c r="AO121" s="39" t="str">
        <f t="shared" si="65"/>
        <v>X</v>
      </c>
      <c r="AP121" s="39" t="str">
        <f t="shared" si="82"/>
        <v>X</v>
      </c>
      <c r="AQ121" s="39" t="str">
        <f t="shared" si="82"/>
        <v>X</v>
      </c>
      <c r="AR121" s="39" t="str">
        <f t="shared" si="82"/>
        <v>X</v>
      </c>
      <c r="AS121" s="39" t="str">
        <f t="shared" si="82"/>
        <v>X</v>
      </c>
      <c r="AT121" s="39" t="str">
        <f t="shared" si="83"/>
        <v>X</v>
      </c>
      <c r="AU121" s="39" t="str">
        <f t="shared" si="83"/>
        <v>X</v>
      </c>
      <c r="AV121" s="39" t="str">
        <f t="shared" si="68"/>
        <v>X</v>
      </c>
      <c r="AW121" s="39" t="s">
        <v>592</v>
      </c>
      <c r="AX121" s="39" t="str">
        <f t="shared" si="68"/>
        <v>X</v>
      </c>
      <c r="AY121" s="39" t="str">
        <f t="shared" si="69"/>
        <v xml:space="preserve"> </v>
      </c>
      <c r="AZ121" s="39" t="str">
        <f t="shared" si="69"/>
        <v xml:space="preserve"> </v>
      </c>
      <c r="BA121" s="39" t="str">
        <f t="shared" si="69"/>
        <v xml:space="preserve"> </v>
      </c>
      <c r="BB121" s="39" t="str">
        <f t="shared" si="69"/>
        <v xml:space="preserve"> </v>
      </c>
      <c r="BC121" s="39" t="str">
        <f t="shared" si="69"/>
        <v xml:space="preserve"> </v>
      </c>
      <c r="BD121" s="39" t="str">
        <f t="shared" si="70"/>
        <v xml:space="preserve"> </v>
      </c>
      <c r="BE121" s="39" t="str">
        <f t="shared" si="84"/>
        <v xml:space="preserve"> </v>
      </c>
      <c r="BF121" s="39" t="str">
        <f t="shared" si="84"/>
        <v xml:space="preserve"> </v>
      </c>
      <c r="BG121" s="39" t="str">
        <f t="shared" si="84"/>
        <v xml:space="preserve"> </v>
      </c>
      <c r="BH121" s="39" t="str">
        <f t="shared" si="84"/>
        <v xml:space="preserve"> </v>
      </c>
      <c r="BI121" s="39" t="str">
        <f t="shared" si="72"/>
        <v>X</v>
      </c>
      <c r="BJ121" s="39" t="str">
        <f t="shared" si="73"/>
        <v>X</v>
      </c>
      <c r="BK121" s="39" t="str">
        <f t="shared" si="76"/>
        <v xml:space="preserve"> </v>
      </c>
      <c r="BL121" s="39" t="str">
        <f t="shared" si="76"/>
        <v xml:space="preserve"> </v>
      </c>
      <c r="BM121" s="39" t="str">
        <f t="shared" si="76"/>
        <v xml:space="preserve"> </v>
      </c>
      <c r="BN121" s="39" t="str">
        <f t="shared" si="77"/>
        <v>X</v>
      </c>
      <c r="BO121" s="39" t="str">
        <f t="shared" si="78"/>
        <v>X</v>
      </c>
      <c r="BP121" s="39" t="str">
        <f t="shared" si="78"/>
        <v>X</v>
      </c>
      <c r="BQ121" s="39" t="str">
        <f t="shared" si="74"/>
        <v>X</v>
      </c>
      <c r="BR121" s="39" t="str">
        <f t="shared" si="74"/>
        <v>X</v>
      </c>
      <c r="BS121" s="39" t="str">
        <f t="shared" si="74"/>
        <v>X</v>
      </c>
      <c r="BT121" s="39" t="str">
        <f t="shared" si="74"/>
        <v>X</v>
      </c>
      <c r="BU121" s="39" t="str">
        <f t="shared" si="75"/>
        <v>X</v>
      </c>
      <c r="BV121" s="39" t="str">
        <f t="shared" si="75"/>
        <v>X</v>
      </c>
      <c r="BW121" s="39" t="str">
        <f t="shared" si="75"/>
        <v>X</v>
      </c>
      <c r="BX121" s="39" t="str">
        <f t="shared" si="75"/>
        <v>X</v>
      </c>
      <c r="BY121" s="39" t="str">
        <f t="shared" si="75"/>
        <v>X</v>
      </c>
    </row>
    <row r="122" spans="1:77" x14ac:dyDescent="0.25">
      <c r="A122" s="41" t="s">
        <v>405</v>
      </c>
      <c r="B122" s="38" t="s">
        <v>58</v>
      </c>
      <c r="C122" s="38" t="s">
        <v>58</v>
      </c>
      <c r="D122" s="38" t="s">
        <v>58</v>
      </c>
      <c r="E122" s="39" t="str">
        <f t="shared" si="46"/>
        <v>X</v>
      </c>
      <c r="F122" s="39" t="str">
        <f t="shared" si="47"/>
        <v>X</v>
      </c>
      <c r="G122" s="39" t="str">
        <f t="shared" si="48"/>
        <v>X</v>
      </c>
      <c r="H122" s="39" t="str">
        <f t="shared" si="49"/>
        <v>X</v>
      </c>
      <c r="I122" s="39" t="str">
        <f t="shared" si="80"/>
        <v>X</v>
      </c>
      <c r="J122" s="39" t="str">
        <f t="shared" si="80"/>
        <v>X</v>
      </c>
      <c r="K122" s="39" t="str">
        <f t="shared" si="50"/>
        <v>X</v>
      </c>
      <c r="L122" s="39" t="str">
        <f t="shared" si="51"/>
        <v>X</v>
      </c>
      <c r="M122" s="39" t="str">
        <f t="shared" si="52"/>
        <v>X</v>
      </c>
      <c r="N122" s="39" t="str">
        <f t="shared" si="53"/>
        <v>X</v>
      </c>
      <c r="O122" s="39" t="str">
        <f t="shared" si="53"/>
        <v>X</v>
      </c>
      <c r="P122" s="39" t="str">
        <f t="shared" si="53"/>
        <v>X</v>
      </c>
      <c r="Q122" s="39" t="str">
        <f t="shared" si="54"/>
        <v>X</v>
      </c>
      <c r="R122" s="39" t="str">
        <f t="shared" si="55"/>
        <v>X</v>
      </c>
      <c r="S122" s="39" t="str">
        <f t="shared" si="56"/>
        <v>X</v>
      </c>
      <c r="T122" s="39" t="str">
        <f t="shared" si="57"/>
        <v>X</v>
      </c>
      <c r="U122" s="39" t="str">
        <f t="shared" si="58"/>
        <v>X</v>
      </c>
      <c r="V122" s="39" t="str">
        <f t="shared" si="81"/>
        <v>X</v>
      </c>
      <c r="W122" s="39" t="str">
        <f t="shared" si="81"/>
        <v>X</v>
      </c>
      <c r="X122" s="39" t="s">
        <v>592</v>
      </c>
      <c r="Y122" s="39" t="s">
        <v>592</v>
      </c>
      <c r="Z122" s="39" t="s">
        <v>592</v>
      </c>
      <c r="AA122" s="39" t="s">
        <v>592</v>
      </c>
      <c r="AB122" s="39" t="s">
        <v>592</v>
      </c>
      <c r="AC122" s="39" t="str">
        <f t="shared" si="60"/>
        <v>X</v>
      </c>
      <c r="AD122" s="39" t="str">
        <f t="shared" si="61"/>
        <v>X</v>
      </c>
      <c r="AE122" s="39" t="str">
        <f t="shared" si="61"/>
        <v>X</v>
      </c>
      <c r="AF122" s="39" t="str">
        <f t="shared" si="61"/>
        <v>X</v>
      </c>
      <c r="AG122" s="39" t="str">
        <f t="shared" si="45"/>
        <v>X</v>
      </c>
      <c r="AH122" s="39" t="str">
        <f t="shared" si="45"/>
        <v>X</v>
      </c>
      <c r="AI122" s="39" t="str">
        <f t="shared" si="62"/>
        <v>X</v>
      </c>
      <c r="AJ122" s="39" t="str">
        <f t="shared" si="63"/>
        <v>X</v>
      </c>
      <c r="AK122" s="39" t="str">
        <f t="shared" si="63"/>
        <v>X</v>
      </c>
      <c r="AL122" s="39" t="str">
        <f t="shared" si="64"/>
        <v>X</v>
      </c>
      <c r="AM122" s="39" t="str">
        <f t="shared" si="65"/>
        <v>X</v>
      </c>
      <c r="AN122" s="39" t="str">
        <f t="shared" si="65"/>
        <v>X</v>
      </c>
      <c r="AO122" s="39" t="str">
        <f t="shared" si="65"/>
        <v>X</v>
      </c>
      <c r="AP122" s="39" t="str">
        <f t="shared" si="82"/>
        <v>X</v>
      </c>
      <c r="AQ122" s="39" t="str">
        <f t="shared" si="82"/>
        <v>X</v>
      </c>
      <c r="AR122" s="39" t="str">
        <f t="shared" si="82"/>
        <v>X</v>
      </c>
      <c r="AS122" s="39" t="str">
        <f t="shared" si="82"/>
        <v>X</v>
      </c>
      <c r="AT122" s="39" t="str">
        <f t="shared" si="83"/>
        <v>X</v>
      </c>
      <c r="AU122" s="39" t="str">
        <f t="shared" si="83"/>
        <v>X</v>
      </c>
      <c r="AV122" s="39" t="str">
        <f t="shared" si="68"/>
        <v>X</v>
      </c>
      <c r="AW122" s="39" t="str">
        <f t="shared" si="68"/>
        <v>X</v>
      </c>
      <c r="AX122" s="39" t="str">
        <f t="shared" si="68"/>
        <v>X</v>
      </c>
      <c r="AY122" s="39" t="str">
        <f t="shared" si="69"/>
        <v>X</v>
      </c>
      <c r="AZ122" s="39" t="str">
        <f t="shared" si="69"/>
        <v>X</v>
      </c>
      <c r="BA122" s="39" t="str">
        <f t="shared" si="69"/>
        <v>X</v>
      </c>
      <c r="BB122" s="39" t="str">
        <f t="shared" si="69"/>
        <v>X</v>
      </c>
      <c r="BC122" s="39" t="str">
        <f t="shared" si="69"/>
        <v>X</v>
      </c>
      <c r="BD122" s="39" t="str">
        <f t="shared" si="70"/>
        <v>X</v>
      </c>
      <c r="BE122" s="39" t="str">
        <f t="shared" si="84"/>
        <v>X</v>
      </c>
      <c r="BF122" s="39" t="str">
        <f t="shared" si="84"/>
        <v>X</v>
      </c>
      <c r="BG122" s="39" t="str">
        <f t="shared" si="84"/>
        <v>X</v>
      </c>
      <c r="BH122" s="39" t="str">
        <f t="shared" si="84"/>
        <v>X</v>
      </c>
      <c r="BI122" s="39" t="str">
        <f t="shared" si="72"/>
        <v>X</v>
      </c>
      <c r="BJ122" s="39" t="str">
        <f t="shared" si="73"/>
        <v>X</v>
      </c>
      <c r="BK122" s="39" t="str">
        <f t="shared" si="76"/>
        <v>X</v>
      </c>
      <c r="BL122" s="39" t="str">
        <f t="shared" si="76"/>
        <v>X</v>
      </c>
      <c r="BM122" s="39" t="str">
        <f t="shared" si="76"/>
        <v>X</v>
      </c>
      <c r="BN122" s="39" t="str">
        <f t="shared" si="77"/>
        <v>X</v>
      </c>
      <c r="BO122" s="39" t="str">
        <f t="shared" si="78"/>
        <v>X</v>
      </c>
      <c r="BP122" s="39" t="str">
        <f t="shared" si="78"/>
        <v>X</v>
      </c>
      <c r="BQ122" s="39" t="str">
        <f t="shared" si="74"/>
        <v>X</v>
      </c>
      <c r="BR122" s="39" t="str">
        <f t="shared" si="74"/>
        <v>X</v>
      </c>
      <c r="BS122" s="39" t="str">
        <f t="shared" si="74"/>
        <v>X</v>
      </c>
      <c r="BT122" s="39" t="str">
        <f t="shared" si="74"/>
        <v>X</v>
      </c>
      <c r="BU122" s="39" t="str">
        <f t="shared" si="75"/>
        <v>X</v>
      </c>
      <c r="BV122" s="39" t="str">
        <f t="shared" si="75"/>
        <v>X</v>
      </c>
      <c r="BW122" s="39" t="str">
        <f t="shared" si="75"/>
        <v>X</v>
      </c>
      <c r="BX122" s="39" t="str">
        <f t="shared" si="75"/>
        <v>X</v>
      </c>
      <c r="BY122" s="39" t="str">
        <f t="shared" si="75"/>
        <v>X</v>
      </c>
    </row>
    <row r="123" spans="1:77" x14ac:dyDescent="0.25">
      <c r="A123" s="41" t="s">
        <v>499</v>
      </c>
      <c r="B123" s="38" t="s">
        <v>58</v>
      </c>
      <c r="C123" s="40"/>
      <c r="D123" s="40"/>
      <c r="E123" s="39" t="str">
        <f t="shared" si="46"/>
        <v>X</v>
      </c>
      <c r="F123" s="46" t="s">
        <v>592</v>
      </c>
      <c r="G123" s="39" t="str">
        <f t="shared" si="48"/>
        <v>X</v>
      </c>
      <c r="H123" s="39" t="str">
        <f t="shared" si="49"/>
        <v>X</v>
      </c>
      <c r="I123" s="39" t="str">
        <f t="shared" si="80"/>
        <v xml:space="preserve"> </v>
      </c>
      <c r="J123" s="39" t="str">
        <f t="shared" si="80"/>
        <v xml:space="preserve"> </v>
      </c>
      <c r="K123" s="39" t="str">
        <f t="shared" si="50"/>
        <v xml:space="preserve"> </v>
      </c>
      <c r="L123" s="39" t="str">
        <f t="shared" si="51"/>
        <v>X</v>
      </c>
      <c r="M123" s="39" t="str">
        <f t="shared" si="52"/>
        <v xml:space="preserve"> </v>
      </c>
      <c r="N123" s="39" t="str">
        <f t="shared" si="53"/>
        <v>X</v>
      </c>
      <c r="O123" s="39" t="str">
        <f t="shared" si="53"/>
        <v>X</v>
      </c>
      <c r="P123" s="39" t="str">
        <f t="shared" si="53"/>
        <v>X</v>
      </c>
      <c r="Q123" s="39" t="str">
        <f t="shared" si="54"/>
        <v>X</v>
      </c>
      <c r="R123" s="39" t="str">
        <f t="shared" si="55"/>
        <v xml:space="preserve"> </v>
      </c>
      <c r="S123" s="39" t="str">
        <f t="shared" si="56"/>
        <v xml:space="preserve"> </v>
      </c>
      <c r="T123" s="39" t="str">
        <f t="shared" si="57"/>
        <v xml:space="preserve"> </v>
      </c>
      <c r="U123" s="39" t="str">
        <f t="shared" si="58"/>
        <v xml:space="preserve"> </v>
      </c>
      <c r="V123" s="39" t="str">
        <f t="shared" si="81"/>
        <v>X</v>
      </c>
      <c r="W123" s="39" t="str">
        <f t="shared" si="81"/>
        <v>X</v>
      </c>
      <c r="X123" s="39" t="s">
        <v>592</v>
      </c>
      <c r="Y123" s="39" t="s">
        <v>592</v>
      </c>
      <c r="Z123" s="39" t="s">
        <v>592</v>
      </c>
      <c r="AA123" s="39" t="s">
        <v>592</v>
      </c>
      <c r="AB123" s="39" t="s">
        <v>592</v>
      </c>
      <c r="AC123" s="39" t="str">
        <f t="shared" si="60"/>
        <v>X</v>
      </c>
      <c r="AD123" s="39" t="str">
        <f t="shared" si="61"/>
        <v xml:space="preserve"> </v>
      </c>
      <c r="AE123" s="39" t="str">
        <f t="shared" si="61"/>
        <v xml:space="preserve"> </v>
      </c>
      <c r="AF123" s="39" t="str">
        <f t="shared" si="61"/>
        <v xml:space="preserve"> </v>
      </c>
      <c r="AG123" s="39" t="str">
        <f t="shared" si="45"/>
        <v xml:space="preserve"> </v>
      </c>
      <c r="AH123" s="39" t="str">
        <f t="shared" si="45"/>
        <v xml:space="preserve"> </v>
      </c>
      <c r="AI123" s="39" t="str">
        <f t="shared" si="62"/>
        <v>X</v>
      </c>
      <c r="AJ123" s="39" t="str">
        <f t="shared" si="63"/>
        <v xml:space="preserve"> </v>
      </c>
      <c r="AK123" s="39" t="str">
        <f t="shared" si="63"/>
        <v xml:space="preserve"> </v>
      </c>
      <c r="AL123" s="39" t="str">
        <f t="shared" si="64"/>
        <v xml:space="preserve"> </v>
      </c>
      <c r="AM123" s="39" t="str">
        <f t="shared" si="65"/>
        <v>X</v>
      </c>
      <c r="AN123" s="39" t="str">
        <f t="shared" si="65"/>
        <v>X</v>
      </c>
      <c r="AO123" s="39" t="str">
        <f t="shared" si="65"/>
        <v>X</v>
      </c>
      <c r="AP123" s="39" t="str">
        <f t="shared" si="82"/>
        <v xml:space="preserve"> </v>
      </c>
      <c r="AQ123" s="39" t="str">
        <f t="shared" si="82"/>
        <v xml:space="preserve"> </v>
      </c>
      <c r="AR123" s="39" t="str">
        <f t="shared" si="82"/>
        <v xml:space="preserve"> </v>
      </c>
      <c r="AS123" s="39" t="str">
        <f t="shared" si="82"/>
        <v xml:space="preserve"> </v>
      </c>
      <c r="AT123" s="39" t="str">
        <f t="shared" si="83"/>
        <v>X</v>
      </c>
      <c r="AU123" s="39" t="str">
        <f t="shared" si="83"/>
        <v>X</v>
      </c>
      <c r="AV123" s="39" t="str">
        <f t="shared" si="68"/>
        <v xml:space="preserve"> </v>
      </c>
      <c r="AW123" s="39" t="str">
        <f t="shared" si="68"/>
        <v xml:space="preserve"> </v>
      </c>
      <c r="AX123" s="39" t="str">
        <f t="shared" si="68"/>
        <v xml:space="preserve"> </v>
      </c>
      <c r="AY123" s="39" t="str">
        <f t="shared" si="69"/>
        <v xml:space="preserve"> </v>
      </c>
      <c r="AZ123" s="39" t="str">
        <f t="shared" si="69"/>
        <v xml:space="preserve"> </v>
      </c>
      <c r="BA123" s="39" t="str">
        <f t="shared" si="69"/>
        <v xml:space="preserve"> </v>
      </c>
      <c r="BB123" s="39" t="str">
        <f t="shared" si="69"/>
        <v xml:space="preserve"> </v>
      </c>
      <c r="BC123" s="39" t="str">
        <f t="shared" si="69"/>
        <v xml:space="preserve"> </v>
      </c>
      <c r="BD123" s="39" t="str">
        <f t="shared" si="70"/>
        <v xml:space="preserve"> </v>
      </c>
      <c r="BE123" s="39" t="str">
        <f t="shared" si="84"/>
        <v xml:space="preserve"> </v>
      </c>
      <c r="BF123" s="39" t="str">
        <f t="shared" si="84"/>
        <v xml:space="preserve"> </v>
      </c>
      <c r="BG123" s="39" t="str">
        <f t="shared" si="84"/>
        <v xml:space="preserve"> </v>
      </c>
      <c r="BH123" s="39" t="str">
        <f t="shared" si="84"/>
        <v xml:space="preserve"> </v>
      </c>
      <c r="BI123" s="39" t="str">
        <f t="shared" si="72"/>
        <v>X</v>
      </c>
      <c r="BJ123" s="39" t="str">
        <f t="shared" si="73"/>
        <v>X</v>
      </c>
      <c r="BK123" s="39" t="str">
        <f t="shared" si="76"/>
        <v xml:space="preserve"> </v>
      </c>
      <c r="BL123" s="39" t="str">
        <f t="shared" si="76"/>
        <v xml:space="preserve"> </v>
      </c>
      <c r="BM123" s="39" t="str">
        <f t="shared" si="76"/>
        <v xml:space="preserve"> </v>
      </c>
      <c r="BN123" s="39" t="str">
        <f t="shared" si="77"/>
        <v>X</v>
      </c>
      <c r="BO123" s="39" t="str">
        <f t="shared" si="78"/>
        <v>X</v>
      </c>
      <c r="BP123" s="39" t="str">
        <f t="shared" si="78"/>
        <v>X</v>
      </c>
      <c r="BQ123" s="39" t="str">
        <f t="shared" si="74"/>
        <v>X</v>
      </c>
      <c r="BR123" s="39" t="str">
        <f t="shared" si="74"/>
        <v>X</v>
      </c>
      <c r="BS123" s="39" t="str">
        <f t="shared" si="74"/>
        <v>X</v>
      </c>
      <c r="BT123" s="39" t="str">
        <f t="shared" si="74"/>
        <v>X</v>
      </c>
      <c r="BU123" s="39" t="str">
        <f t="shared" si="75"/>
        <v>X</v>
      </c>
      <c r="BV123" s="39" t="str">
        <f t="shared" si="75"/>
        <v>X</v>
      </c>
      <c r="BW123" s="39" t="str">
        <f t="shared" si="75"/>
        <v>X</v>
      </c>
      <c r="BX123" s="39" t="str">
        <f t="shared" si="75"/>
        <v>X</v>
      </c>
      <c r="BY123" s="39" t="str">
        <f t="shared" si="75"/>
        <v>X</v>
      </c>
    </row>
    <row r="124" spans="1:77" x14ac:dyDescent="0.25">
      <c r="BK124" s="42"/>
    </row>
    <row r="126" spans="1:77" x14ac:dyDescent="0.25">
      <c r="A126" s="30"/>
    </row>
    <row r="257" spans="1:1" x14ac:dyDescent="0.25">
      <c r="A257" s="28" t="str">
        <f>IF(OR('[2]Hide - EPD Reference Only'!E5="x"),"X"," ")</f>
        <v>X</v>
      </c>
    </row>
  </sheetData>
  <sheetProtection algorithmName="SHA-512" hashValue="iYZMey+TVesNihM/vFmCst8SxD+UGKOWRv523Y/pxWqfP03qqtkEr2ELso0GB9hHL7G6vKvpaUbmNFLYPSHrwQ==" saltValue="IedDSgyADdO9RbG0oqLmAQ==" spinCount="100000" sheet="1" objects="1" scenarios="1"/>
  <customSheetViews>
    <customSheetView guid="{D9663790-CA5B-4D1A-AF01-5D136288B593}" showPageBreaks="1">
      <pane xSplit="1" ySplit="4" topLeftCell="U5" activePane="bottomRight" state="frozen"/>
      <selection pane="bottomRight" activeCell="AD5" sqref="AD5:AF120"/>
      <pageMargins left="0.7" right="0.7" top="0.75" bottom="0.75" header="0.3" footer="0.3"/>
      <pageSetup orientation="portrait" verticalDpi="0" r:id="rId1"/>
    </customSheetView>
  </customSheetViews>
  <mergeCells count="3">
    <mergeCell ref="E3:BY3"/>
    <mergeCell ref="B3:D3"/>
    <mergeCell ref="A3:A4"/>
  </mergeCells>
  <conditionalFormatting sqref="B6:Y85 AB6:BY85 BL89:BY123 BK89:BK124 B89:BJ123 B86:BY88">
    <cfRule type="cellIs" dxfId="10" priority="3" operator="equal">
      <formula>" "</formula>
    </cfRule>
  </conditionalFormatting>
  <conditionalFormatting sqref="Z6:Z85">
    <cfRule type="cellIs" dxfId="9" priority="2" operator="equal">
      <formula>" "</formula>
    </cfRule>
  </conditionalFormatting>
  <conditionalFormatting sqref="AA6:AA85">
    <cfRule type="cellIs" dxfId="8" priority="1" operator="equal">
      <formula>" "</formula>
    </cfRule>
  </conditionalFormatting>
  <pageMargins left="0.25" right="0.25" top="0.75" bottom="0.75" header="0.3" footer="0.3"/>
  <pageSetup paperSize="5" scale="80" orientation="landscape" r:id="rId2"/>
  <ignoredErrors>
    <ignoredError sqref="AI86:AI87 M75:M77 M6:M10 AI6:AI73 M14:M15 M17 M22:M29 M31:M32 M34 M38:M39 M41:M45 M47:M72 M79 M82:M83 M86:M87 M90:M96 M98:M103 M105:M106 M108:M109 M111:M113 M115:M116 M118:M119 M122:M123 R6:R15 R17:R32 R34 R38:R84 R86:R87 M85 AI75:AI85 AI89:AI123 R89:R12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273"/>
  <sheetViews>
    <sheetView zoomScaleNormal="100" workbookViewId="0">
      <pane ySplit="10" topLeftCell="A23" activePane="bottomLeft" state="frozen"/>
      <selection activeCell="B24" sqref="B24"/>
      <selection pane="bottomLeft" activeCell="B4" sqref="B4"/>
    </sheetView>
  </sheetViews>
  <sheetFormatPr defaultRowHeight="15" x14ac:dyDescent="0.25"/>
  <cols>
    <col min="1" max="1" width="21.5703125" customWidth="1"/>
    <col min="2" max="2" width="101.85546875" customWidth="1"/>
    <col min="3" max="3" width="29.140625" bestFit="1" customWidth="1"/>
    <col min="4" max="4" width="46.42578125" customWidth="1"/>
    <col min="5" max="5" width="38" customWidth="1"/>
  </cols>
  <sheetData>
    <row r="1" spans="1:5" ht="21" x14ac:dyDescent="0.25">
      <c r="A1" s="48" t="s">
        <v>52</v>
      </c>
      <c r="B1" s="48"/>
      <c r="C1" s="117" t="s">
        <v>595</v>
      </c>
      <c r="D1" s="117"/>
      <c r="E1" s="117"/>
    </row>
    <row r="2" spans="1:5" ht="15.75" x14ac:dyDescent="0.25">
      <c r="A2" s="49" t="s">
        <v>408</v>
      </c>
      <c r="B2" s="49"/>
      <c r="C2" s="117"/>
      <c r="D2" s="117"/>
      <c r="E2" s="117"/>
    </row>
    <row r="3" spans="1:5" ht="15.75" x14ac:dyDescent="0.25">
      <c r="A3" s="50"/>
      <c r="B3" s="28"/>
      <c r="C3" s="117"/>
      <c r="D3" s="117"/>
      <c r="E3" s="117"/>
    </row>
    <row r="4" spans="1:5" ht="18.75" x14ac:dyDescent="0.25">
      <c r="A4" s="72" t="s">
        <v>409</v>
      </c>
      <c r="B4" s="76" t="s">
        <v>618</v>
      </c>
      <c r="C4" s="117"/>
      <c r="D4" s="117"/>
      <c r="E4" s="117"/>
    </row>
    <row r="5" spans="1:5" ht="15.75" x14ac:dyDescent="0.25">
      <c r="A5" s="51" t="s">
        <v>589</v>
      </c>
      <c r="B5" s="44" t="str">
        <f>VLOOKUP($B$4,'Action Items by Entity'!$A$5:$D$123,COLUMN('Action Items by Entity'!B6),FALSE)</f>
        <v xml:space="preserve"> </v>
      </c>
      <c r="C5" s="117"/>
      <c r="D5" s="117"/>
      <c r="E5" s="117"/>
    </row>
    <row r="6" spans="1:5" ht="15.75" x14ac:dyDescent="0.25">
      <c r="A6" s="51" t="s">
        <v>590</v>
      </c>
      <c r="B6" s="44" t="str">
        <f>VLOOKUP($B$4,'Action Items by Entity'!$A$5:$D$123,COLUMN('Action Items by Entity'!C6),FALSE)</f>
        <v xml:space="preserve"> </v>
      </c>
      <c r="C6" s="117"/>
      <c r="D6" s="117"/>
      <c r="E6" s="117"/>
    </row>
    <row r="7" spans="1:5" ht="15.75" x14ac:dyDescent="0.25">
      <c r="A7" s="51" t="s">
        <v>591</v>
      </c>
      <c r="B7" s="44" t="str">
        <f>VLOOKUP($B$4,'Action Items by Entity'!$A$5:$D$123,COLUMN('Action Items by Entity'!D6),FALSE)</f>
        <v xml:space="preserve"> </v>
      </c>
      <c r="C7" s="117"/>
      <c r="D7" s="117"/>
      <c r="E7" s="117"/>
    </row>
    <row r="8" spans="1:5" ht="18.75" x14ac:dyDescent="0.25">
      <c r="A8" s="52"/>
      <c r="B8" s="74"/>
      <c r="C8" s="118"/>
      <c r="D8" s="118"/>
      <c r="E8" s="118"/>
    </row>
    <row r="9" spans="1:5" ht="15" customHeight="1" x14ac:dyDescent="0.25">
      <c r="A9" s="109" t="s">
        <v>0</v>
      </c>
      <c r="B9" s="109"/>
      <c r="C9" s="53" t="s">
        <v>406</v>
      </c>
      <c r="D9" s="111" t="s">
        <v>50</v>
      </c>
      <c r="E9" s="111" t="s">
        <v>51</v>
      </c>
    </row>
    <row r="10" spans="1:5" ht="15" customHeight="1" x14ac:dyDescent="0.25">
      <c r="A10" s="109"/>
      <c r="B10" s="109"/>
      <c r="C10" s="73" t="s">
        <v>407</v>
      </c>
      <c r="D10" s="112"/>
      <c r="E10" s="112"/>
    </row>
    <row r="11" spans="1:5" ht="14.25" x14ac:dyDescent="0.45">
      <c r="A11" s="104" t="s">
        <v>271</v>
      </c>
      <c r="B11" s="104"/>
      <c r="C11" s="104"/>
      <c r="D11" s="104"/>
      <c r="E11" s="104"/>
    </row>
    <row r="12" spans="1:5" ht="34.5" customHeight="1" x14ac:dyDescent="0.45">
      <c r="A12" s="54" t="s">
        <v>1</v>
      </c>
      <c r="B12" s="98" t="s">
        <v>85</v>
      </c>
      <c r="C12" s="99"/>
      <c r="D12" s="99"/>
      <c r="E12" s="100"/>
    </row>
    <row r="13" spans="1:5" ht="60" customHeight="1" x14ac:dyDescent="0.45">
      <c r="A13" s="55" t="s">
        <v>64</v>
      </c>
      <c r="B13" s="56" t="s">
        <v>513</v>
      </c>
      <c r="C13" s="43" t="str">
        <f>IF(VLOOKUP($B$4,'Action Items by Entity'!$A$5:$BY$123,COLUMN('Action Items by Entity'!E6),FALSE)="X","","Action Item Not Applicable")</f>
        <v/>
      </c>
      <c r="D13" s="43" t="str">
        <f>IF(VLOOKUP($B$4,'Action Items by Entity'!$A$5:$BY$123,COLUMN('Action Items by Entity'!E6),FALSE)="X","","Action Item Not Applicable")</f>
        <v/>
      </c>
      <c r="E13" s="43" t="str">
        <f>IF(VLOOKUP($B$4,'Action Items by Entity'!$A$5:$BY$123,COLUMN('Action Items by Entity'!E6),FALSE)="X","","Action Item Not Applicable")</f>
        <v/>
      </c>
    </row>
    <row r="14" spans="1:5" ht="28.5" x14ac:dyDescent="0.45">
      <c r="A14" s="55" t="s">
        <v>65</v>
      </c>
      <c r="B14" s="36" t="s">
        <v>53</v>
      </c>
      <c r="C14" s="43" t="str">
        <f>IF(VLOOKUP($B$4,'Action Items by Entity'!$A$5:$BY$123,COLUMN('Action Items by Entity'!F6),FALSE)="X","","Action Item Not Applicable")</f>
        <v/>
      </c>
      <c r="D14" s="43" t="str">
        <f>IF(VLOOKUP($B$4,'Action Items by Entity'!$A$5:$BY$123,COLUMN('Action Items by Entity'!F6),FALSE)="X","","Action Item Not Applicable")</f>
        <v/>
      </c>
      <c r="E14" s="43" t="str">
        <f>IF(VLOOKUP($B$4,'Action Items by Entity'!$A$5:$BY$123,COLUMN('Action Items by Entity'!F6),FALSE)="X","","Action Item Not Applicable")</f>
        <v/>
      </c>
    </row>
    <row r="15" spans="1:5" ht="28.5" x14ac:dyDescent="0.45">
      <c r="A15" s="55" t="s">
        <v>66</v>
      </c>
      <c r="B15" s="36" t="s">
        <v>514</v>
      </c>
      <c r="C15" s="43" t="str">
        <f>IF(VLOOKUP($B$4,'Action Items by Entity'!$A$5:$BY$123,COLUMN('Action Items by Entity'!G6),FALSE)="X","","Action Item Not Applicable")</f>
        <v/>
      </c>
      <c r="D15" s="43" t="str">
        <f>IF(VLOOKUP($B$4,'Action Items by Entity'!$A$5:$BY$123,COLUMN('Action Items by Entity'!G6),FALSE)="X","","Action Item Not Applicable")</f>
        <v/>
      </c>
      <c r="E15" s="43" t="str">
        <f>IF(VLOOKUP($B$4,'Action Items by Entity'!$A$5:$BY$123,COLUMN('Action Items by Entity'!G6),FALSE)="X","","Action Item Not Applicable")</f>
        <v/>
      </c>
    </row>
    <row r="16" spans="1:5" ht="42.75" x14ac:dyDescent="0.45">
      <c r="A16" s="55" t="s">
        <v>67</v>
      </c>
      <c r="B16" s="36" t="s">
        <v>515</v>
      </c>
      <c r="C16" s="43" t="str">
        <f>IF(VLOOKUP($B$4,'Action Items by Entity'!$A$5:$BY$123,COLUMN('Action Items by Entity'!H6),FALSE)="X","","Action Item Not Applicable")</f>
        <v/>
      </c>
      <c r="D16" s="43" t="str">
        <f>IF(VLOOKUP($B$4,'Action Items by Entity'!$A$5:$BY$123,COLUMN('Action Items by Entity'!H6),FALSE)="X","","Action Item Not Applicable")</f>
        <v/>
      </c>
      <c r="E16" s="43" t="str">
        <f>IF(VLOOKUP($B$4,'Action Items by Entity'!$A$5:$BY$123,COLUMN('Action Items by Entity'!H6),FALSE)="X","","Action Item Not Applicable")</f>
        <v/>
      </c>
    </row>
    <row r="17" spans="1:5" ht="14.25" x14ac:dyDescent="0.45">
      <c r="A17" s="104" t="s">
        <v>272</v>
      </c>
      <c r="B17" s="104"/>
      <c r="C17" s="104"/>
      <c r="D17" s="104"/>
      <c r="E17" s="104"/>
    </row>
    <row r="18" spans="1:5" ht="28.5" customHeight="1" x14ac:dyDescent="0.45">
      <c r="A18" s="57" t="s">
        <v>59</v>
      </c>
      <c r="B18" s="98" t="s">
        <v>87</v>
      </c>
      <c r="C18" s="99"/>
      <c r="D18" s="99"/>
      <c r="E18" s="100"/>
    </row>
    <row r="19" spans="1:5" ht="14.25" x14ac:dyDescent="0.45">
      <c r="A19" s="58" t="s">
        <v>68</v>
      </c>
      <c r="B19" s="56" t="s">
        <v>71</v>
      </c>
      <c r="C19" s="43" t="str">
        <f>IF(VLOOKUP($B$4,'Action Items by Entity'!$A$5:$BY$123,COLUMN('Action Items by Entity'!$I$6),FALSE)="X","","Action Item Not Applicable")</f>
        <v/>
      </c>
      <c r="D19" s="43" t="str">
        <f>IF(VLOOKUP($B$4,'Action Items by Entity'!$A$5:$BY$123,COLUMN('Action Items by Entity'!$I$6),FALSE)="X","","Action Item Not Applicable")</f>
        <v/>
      </c>
      <c r="E19" s="43" t="str">
        <f>IF(VLOOKUP($B$4,'Action Items by Entity'!$A$5:$BY$123,COLUMN('Action Items by Entity'!$I$6),FALSE)="X","","Action Item Not Applicable")</f>
        <v/>
      </c>
    </row>
    <row r="20" spans="1:5" ht="28.5" x14ac:dyDescent="0.45">
      <c r="A20" s="58" t="s">
        <v>69</v>
      </c>
      <c r="B20" s="36" t="s">
        <v>72</v>
      </c>
      <c r="C20" s="43" t="str">
        <f>IF(VLOOKUP($B$4,'Action Items by Entity'!$A$5:$BY$123,COLUMN('Action Items by Entity'!$I$6),FALSE)="X","","Action Item Not Applicable")</f>
        <v/>
      </c>
      <c r="D20" s="43" t="str">
        <f>IF(VLOOKUP($B$4,'Action Items by Entity'!$A$5:$BY$123,COLUMN('Action Items by Entity'!$I$6),FALSE)="X","","Action Item Not Applicable")</f>
        <v/>
      </c>
      <c r="E20" s="43" t="str">
        <f>IF(VLOOKUP($B$4,'Action Items by Entity'!$A$5:$BY$123,COLUMN('Action Items by Entity'!$I$6),FALSE)="X","","Action Item Not Applicable")</f>
        <v/>
      </c>
    </row>
    <row r="21" spans="1:5" ht="28.5" x14ac:dyDescent="0.45">
      <c r="A21" s="58" t="s">
        <v>70</v>
      </c>
      <c r="B21" s="36" t="s">
        <v>73</v>
      </c>
      <c r="C21" s="43" t="str">
        <f>IF(VLOOKUP($B$4,'Action Items by Entity'!$A$5:$BY$123,COLUMN('Action Items by Entity'!$I$6),FALSE)="X","","Action Item Not Applicable")</f>
        <v/>
      </c>
      <c r="D21" s="43" t="str">
        <f>IF(VLOOKUP($B$4,'Action Items by Entity'!$A$5:$BY$123,COLUMN('Action Items by Entity'!$I$6),FALSE)="X","","Action Item Not Applicable")</f>
        <v/>
      </c>
      <c r="E21" s="43" t="str">
        <f>IF(VLOOKUP($B$4,'Action Items by Entity'!$A$5:$BY$123,COLUMN('Action Items by Entity'!$I$6),FALSE)="X","","Action Item Not Applicable")</f>
        <v/>
      </c>
    </row>
    <row r="22" spans="1:5" ht="14.25" x14ac:dyDescent="0.45">
      <c r="A22" s="104" t="s">
        <v>273</v>
      </c>
      <c r="B22" s="104"/>
      <c r="C22" s="104"/>
      <c r="D22" s="104"/>
      <c r="E22" s="104"/>
    </row>
    <row r="23" spans="1:5" ht="42.75" customHeight="1" x14ac:dyDescent="0.45">
      <c r="A23" s="57" t="s">
        <v>2</v>
      </c>
      <c r="B23" s="98" t="s">
        <v>86</v>
      </c>
      <c r="C23" s="99"/>
      <c r="D23" s="99"/>
      <c r="E23" s="100"/>
    </row>
    <row r="24" spans="1:5" ht="14.25" x14ac:dyDescent="0.45">
      <c r="A24" s="58" t="s">
        <v>77</v>
      </c>
      <c r="B24" s="56" t="s">
        <v>74</v>
      </c>
      <c r="C24" s="43" t="str">
        <f>IF(VLOOKUP($B$4,'Action Items by Entity'!$A$5:$BY$123,COLUMN('Action Items by Entity'!$J$6),FALSE)="X","","Action Item Not Applicable")</f>
        <v/>
      </c>
      <c r="D24" s="43" t="str">
        <f>IF(VLOOKUP($B$4,'Action Items by Entity'!$A$5:$BY$123,COLUMN('Action Items by Entity'!$J$6),FALSE)="X","","Action Item Not Applicable")</f>
        <v/>
      </c>
      <c r="E24" s="43" t="str">
        <f>IF(VLOOKUP($B$4,'Action Items by Entity'!$A$5:$BY$123,COLUMN('Action Items by Entity'!$J$6),FALSE)="X","","Action Item Not Applicable")</f>
        <v/>
      </c>
    </row>
    <row r="25" spans="1:5" ht="28.5" x14ac:dyDescent="0.45">
      <c r="A25" s="58" t="s">
        <v>78</v>
      </c>
      <c r="B25" s="36" t="s">
        <v>75</v>
      </c>
      <c r="C25" s="43" t="str">
        <f>IF(VLOOKUP($B$4,'Action Items by Entity'!$A$5:$BY$123,COLUMN('Action Items by Entity'!$J$6),FALSE)="X","","Action Item Not Applicable")</f>
        <v/>
      </c>
      <c r="D25" s="43" t="str">
        <f>IF(VLOOKUP($B$4,'Action Items by Entity'!$A$5:$BY$123,COLUMN('Action Items by Entity'!$J$6),FALSE)="X","","Action Item Not Applicable")</f>
        <v/>
      </c>
      <c r="E25" s="43" t="str">
        <f>IF(VLOOKUP($B$4,'Action Items by Entity'!$A$5:$BY$123,COLUMN('Action Items by Entity'!$J$6),FALSE)="X","","Action Item Not Applicable")</f>
        <v/>
      </c>
    </row>
    <row r="26" spans="1:5" ht="28.5" x14ac:dyDescent="0.45">
      <c r="A26" s="58" t="s">
        <v>79</v>
      </c>
      <c r="B26" s="36" t="s">
        <v>76</v>
      </c>
      <c r="C26" s="43" t="str">
        <f>IF(VLOOKUP($B$4,'Action Items by Entity'!$A$5:$BY$123,COLUMN('Action Items by Entity'!$J$6),FALSE)="X","","Action Item Not Applicable")</f>
        <v/>
      </c>
      <c r="D26" s="43" t="str">
        <f>IF(VLOOKUP($B$4,'Action Items by Entity'!$A$5:$BY$123,COLUMN('Action Items by Entity'!$J$6),FALSE)="X","","Action Item Not Applicable")</f>
        <v/>
      </c>
      <c r="E26" s="43" t="str">
        <f>IF(VLOOKUP($B$4,'Action Items by Entity'!$A$5:$BY$123,COLUMN('Action Items by Entity'!$J$6),FALSE)="X","","Action Item Not Applicable")</f>
        <v/>
      </c>
    </row>
    <row r="27" spans="1:5" ht="14.25" x14ac:dyDescent="0.45">
      <c r="A27" s="104" t="s">
        <v>274</v>
      </c>
      <c r="B27" s="104"/>
      <c r="C27" s="104"/>
      <c r="D27" s="104"/>
      <c r="E27" s="104"/>
    </row>
    <row r="28" spans="1:5" ht="28.5" customHeight="1" x14ac:dyDescent="0.45">
      <c r="A28" s="57" t="s">
        <v>3</v>
      </c>
      <c r="B28" s="98" t="s">
        <v>88</v>
      </c>
      <c r="C28" s="99"/>
      <c r="D28" s="99"/>
      <c r="E28" s="100"/>
    </row>
    <row r="29" spans="1:5" ht="28.5" x14ac:dyDescent="0.45">
      <c r="A29" s="58" t="s">
        <v>80</v>
      </c>
      <c r="B29" s="56" t="s">
        <v>83</v>
      </c>
      <c r="C29" s="43" t="str">
        <f>IF(VLOOKUP($B$4,'Action Items by Entity'!$A$5:$BY$123,COLUMN('Action Items by Entity'!$K$6),FALSE)="X","","Action Item Not Applicable")</f>
        <v/>
      </c>
      <c r="D29" s="43" t="str">
        <f>IF(VLOOKUP($B$4,'Action Items by Entity'!$A$5:$BY$123,COLUMN('Action Items by Entity'!$K$6),FALSE)="X","","Action Item Not Applicable")</f>
        <v/>
      </c>
      <c r="E29" s="43" t="str">
        <f>IF(VLOOKUP($B$4,'Action Items by Entity'!$A$5:$BY$123,COLUMN('Action Items by Entity'!$K$6),FALSE)="X","","Action Item Not Applicable")</f>
        <v/>
      </c>
    </row>
    <row r="30" spans="1:5" ht="28.5" x14ac:dyDescent="0.45">
      <c r="A30" s="58" t="s">
        <v>81</v>
      </c>
      <c r="B30" s="36" t="s">
        <v>84</v>
      </c>
      <c r="C30" s="43" t="str">
        <f>IF(VLOOKUP($B$4,'Action Items by Entity'!$A$5:$BY$123,COLUMN('Action Items by Entity'!$K$6),FALSE)="X","","Action Item Not Applicable")</f>
        <v/>
      </c>
      <c r="D30" s="43" t="str">
        <f>IF(VLOOKUP($B$4,'Action Items by Entity'!$A$5:$BY$123,COLUMN('Action Items by Entity'!$K$6),FALSE)="X","","Action Item Not Applicable")</f>
        <v/>
      </c>
      <c r="E30" s="43" t="str">
        <f>IF(VLOOKUP($B$4,'Action Items by Entity'!$A$5:$BY$123,COLUMN('Action Items by Entity'!$K$6),FALSE)="X","","Action Item Not Applicable")</f>
        <v/>
      </c>
    </row>
    <row r="31" spans="1:5" ht="28.5" x14ac:dyDescent="0.45">
      <c r="A31" s="58" t="s">
        <v>82</v>
      </c>
      <c r="B31" s="36" t="s">
        <v>516</v>
      </c>
      <c r="C31" s="43" t="str">
        <f>IF(VLOOKUP($B$4,'Action Items by Entity'!$A$5:$BY$123,COLUMN('Action Items by Entity'!$K$6),FALSE)="X","","Action Item Not Applicable")</f>
        <v/>
      </c>
      <c r="D31" s="43" t="str">
        <f>IF(VLOOKUP($B$4,'Action Items by Entity'!$A$5:$BY$123,COLUMN('Action Items by Entity'!$K$6),FALSE)="X","","Action Item Not Applicable")</f>
        <v/>
      </c>
      <c r="E31" s="43" t="str">
        <f>IF(VLOOKUP($B$4,'Action Items by Entity'!$A$5:$BY$123,COLUMN('Action Items by Entity'!$K$6),FALSE)="X","","Action Item Not Applicable")</f>
        <v/>
      </c>
    </row>
    <row r="32" spans="1:5" ht="14.25" x14ac:dyDescent="0.45">
      <c r="A32" s="104" t="s">
        <v>275</v>
      </c>
      <c r="B32" s="104"/>
      <c r="C32" s="104"/>
      <c r="D32" s="104"/>
      <c r="E32" s="104"/>
    </row>
    <row r="33" spans="1:5" ht="28.5" x14ac:dyDescent="0.45">
      <c r="A33" s="59" t="s">
        <v>4</v>
      </c>
      <c r="B33" s="60" t="s">
        <v>517</v>
      </c>
      <c r="C33" s="43" t="str">
        <f>IF(VLOOKUP($B$4,'Action Items by Entity'!$A$5:$BY$123,COLUMN('Action Items by Entity'!$L$6),FALSE)="X","","Action Item Not Applicable")</f>
        <v/>
      </c>
      <c r="D33" s="43" t="str">
        <f>IF(VLOOKUP($B$4,'Action Items by Entity'!$A$5:$BY$123,COLUMN('Action Items by Entity'!$L$6),FALSE)="X","","Action Item Not Applicable")</f>
        <v/>
      </c>
      <c r="E33" s="43" t="str">
        <f>IF(VLOOKUP($B$4,'Action Items by Entity'!$A$5:$BY$123,COLUMN('Action Items by Entity'!$L$6),FALSE)="X","","Action Item Not Applicable")</f>
        <v/>
      </c>
    </row>
    <row r="34" spans="1:5" ht="14.25" x14ac:dyDescent="0.45">
      <c r="A34" s="104" t="s">
        <v>276</v>
      </c>
      <c r="B34" s="104"/>
      <c r="C34" s="104"/>
      <c r="D34" s="104"/>
      <c r="E34" s="104"/>
    </row>
    <row r="35" spans="1:5" ht="28.5" customHeight="1" x14ac:dyDescent="0.45">
      <c r="A35" s="57" t="s">
        <v>5</v>
      </c>
      <c r="B35" s="98" t="s">
        <v>89</v>
      </c>
      <c r="C35" s="99"/>
      <c r="D35" s="99"/>
      <c r="E35" s="100"/>
    </row>
    <row r="36" spans="1:5" ht="14.25" x14ac:dyDescent="0.45">
      <c r="A36" s="58" t="s">
        <v>90</v>
      </c>
      <c r="B36" s="36" t="s">
        <v>96</v>
      </c>
      <c r="C36" s="43" t="str">
        <f>IF(VLOOKUP($B$4,'Action Items by Entity'!$A$5:$BY$123,COLUMN('Action Items by Entity'!$M$6),FALSE)="X","","Action Item Not Applicable")</f>
        <v/>
      </c>
      <c r="D36" s="43" t="str">
        <f>IF(VLOOKUP($B$4,'Action Items by Entity'!$A$5:$BY$123,COLUMN('Action Items by Entity'!$M$6),FALSE)="X","","Action Item Not Applicable")</f>
        <v/>
      </c>
      <c r="E36" s="43" t="str">
        <f>IF(VLOOKUP($B$4,'Action Items by Entity'!$A$5:$BY$123,COLUMN('Action Items by Entity'!$M$6),FALSE)="X","","Action Item Not Applicable")</f>
        <v/>
      </c>
    </row>
    <row r="37" spans="1:5" ht="14.25" x14ac:dyDescent="0.45">
      <c r="A37" s="58" t="s">
        <v>91</v>
      </c>
      <c r="B37" s="36" t="s">
        <v>97</v>
      </c>
      <c r="C37" s="43" t="str">
        <f>IF(VLOOKUP($B$4,'Action Items by Entity'!$A$5:$BY$123,COLUMN('Action Items by Entity'!$M$6),FALSE)="X","","Action Item Not Applicable")</f>
        <v/>
      </c>
      <c r="D37" s="43" t="str">
        <f>IF(VLOOKUP($B$4,'Action Items by Entity'!$A$5:$BY$123,COLUMN('Action Items by Entity'!$M$6),FALSE)="X","","Action Item Not Applicable")</f>
        <v/>
      </c>
      <c r="E37" s="43" t="str">
        <f>IF(VLOOKUP($B$4,'Action Items by Entity'!$A$5:$BY$123,COLUMN('Action Items by Entity'!$M$6),FALSE)="X","","Action Item Not Applicable")</f>
        <v/>
      </c>
    </row>
    <row r="38" spans="1:5" ht="14.25" x14ac:dyDescent="0.45">
      <c r="A38" s="58" t="s">
        <v>92</v>
      </c>
      <c r="B38" s="36" t="s">
        <v>98</v>
      </c>
      <c r="C38" s="43" t="str">
        <f>IF(VLOOKUP($B$4,'Action Items by Entity'!$A$5:$BY$123,COLUMN('Action Items by Entity'!$M$6),FALSE)="X","","Action Item Not Applicable")</f>
        <v/>
      </c>
      <c r="D38" s="43" t="str">
        <f>IF(VLOOKUP($B$4,'Action Items by Entity'!$A$5:$BY$123,COLUMN('Action Items by Entity'!$M$6),FALSE)="X","","Action Item Not Applicable")</f>
        <v/>
      </c>
      <c r="E38" s="43" t="str">
        <f>IF(VLOOKUP($B$4,'Action Items by Entity'!$A$5:$BY$123,COLUMN('Action Items by Entity'!$M$6),FALSE)="X","","Action Item Not Applicable")</f>
        <v/>
      </c>
    </row>
    <row r="39" spans="1:5" ht="14.25" x14ac:dyDescent="0.45">
      <c r="A39" s="58" t="s">
        <v>93</v>
      </c>
      <c r="B39" s="36" t="s">
        <v>99</v>
      </c>
      <c r="C39" s="43" t="str">
        <f>IF(VLOOKUP($B$4,'Action Items by Entity'!$A$5:$BY$123,COLUMN('Action Items by Entity'!$M$6),FALSE)="X","","Action Item Not Applicable")</f>
        <v/>
      </c>
      <c r="D39" s="43" t="str">
        <f>IF(VLOOKUP($B$4,'Action Items by Entity'!$A$5:$BY$123,COLUMN('Action Items by Entity'!$M$6),FALSE)="X","","Action Item Not Applicable")</f>
        <v/>
      </c>
      <c r="E39" s="43" t="str">
        <f>IF(VLOOKUP($B$4,'Action Items by Entity'!$A$5:$BY$123,COLUMN('Action Items by Entity'!$M$6),FALSE)="X","","Action Item Not Applicable")</f>
        <v/>
      </c>
    </row>
    <row r="40" spans="1:5" ht="14.25" x14ac:dyDescent="0.45">
      <c r="A40" s="58" t="s">
        <v>94</v>
      </c>
      <c r="B40" s="61" t="s">
        <v>518</v>
      </c>
      <c r="C40" s="43" t="str">
        <f>IF(VLOOKUP($B$4,'Action Items by Entity'!$A$5:$BY$123,COLUMN('Action Items by Entity'!$M$6),FALSE)="X","","Action Item Not Applicable")</f>
        <v/>
      </c>
      <c r="D40" s="43" t="str">
        <f>IF(VLOOKUP($B$4,'Action Items by Entity'!$A$5:$BY$123,COLUMN('Action Items by Entity'!$M$6),FALSE)="X","","Action Item Not Applicable")</f>
        <v/>
      </c>
      <c r="E40" s="43" t="str">
        <f>IF(VLOOKUP($B$4,'Action Items by Entity'!$A$5:$BY$123,COLUMN('Action Items by Entity'!$M$6),FALSE)="X","","Action Item Not Applicable")</f>
        <v/>
      </c>
    </row>
    <row r="41" spans="1:5" ht="14.25" x14ac:dyDescent="0.45">
      <c r="A41" s="58" t="s">
        <v>95</v>
      </c>
      <c r="B41" s="62" t="s">
        <v>100</v>
      </c>
      <c r="C41" s="43" t="str">
        <f>IF(VLOOKUP($B$4,'Action Items by Entity'!$A$5:$BY$123,COLUMN('Action Items by Entity'!$M$6),FALSE)="X","","Action Item Not Applicable")</f>
        <v/>
      </c>
      <c r="D41" s="43" t="str">
        <f>IF(VLOOKUP($B$4,'Action Items by Entity'!$A$5:$BY$123,COLUMN('Action Items by Entity'!$M$6),FALSE)="X","","Action Item Not Applicable")</f>
        <v/>
      </c>
      <c r="E41" s="43" t="str">
        <f>IF(VLOOKUP($B$4,'Action Items by Entity'!$A$5:$BY$123,COLUMN('Action Items by Entity'!$M$6),FALSE)="X","","Action Item Not Applicable")</f>
        <v/>
      </c>
    </row>
    <row r="42" spans="1:5" ht="14.25" x14ac:dyDescent="0.45">
      <c r="A42" s="104" t="s">
        <v>277</v>
      </c>
      <c r="B42" s="104"/>
      <c r="C42" s="104"/>
      <c r="D42" s="104"/>
      <c r="E42" s="104"/>
    </row>
    <row r="43" spans="1:5" ht="28.5" customHeight="1" x14ac:dyDescent="0.45">
      <c r="A43" s="57" t="s">
        <v>6</v>
      </c>
      <c r="B43" s="98" t="s">
        <v>101</v>
      </c>
      <c r="C43" s="99"/>
      <c r="D43" s="99"/>
      <c r="E43" s="100"/>
    </row>
    <row r="44" spans="1:5" ht="28.5" x14ac:dyDescent="0.45">
      <c r="A44" s="58" t="s">
        <v>102</v>
      </c>
      <c r="B44" s="36" t="s">
        <v>104</v>
      </c>
      <c r="C44" s="43" t="str">
        <f>IF(VLOOKUP($B$4,'Action Items by Entity'!$A$5:$BY$123,COLUMN('Action Items by Entity'!$N$6),FALSE)="X","","Action Item Not Applicable")</f>
        <v/>
      </c>
      <c r="D44" s="43" t="str">
        <f>IF(VLOOKUP($B$4,'Action Items by Entity'!$A$5:$BY$123,COLUMN('Action Items by Entity'!$N$6),FALSE)="X","","Action Item Not Applicable")</f>
        <v/>
      </c>
      <c r="E44" s="43" t="str">
        <f>IF(VLOOKUP($B$4,'Action Items by Entity'!$A$5:$BY$123,COLUMN('Action Items by Entity'!$N$6),FALSE)="X","","Action Item Not Applicable")</f>
        <v/>
      </c>
    </row>
    <row r="45" spans="1:5" ht="28.5" x14ac:dyDescent="0.45">
      <c r="A45" s="58" t="s">
        <v>103</v>
      </c>
      <c r="B45" s="36" t="s">
        <v>519</v>
      </c>
      <c r="C45" s="43" t="str">
        <f>IF(VLOOKUP($B$4,'Action Items by Entity'!$A$5:$BY$123,COLUMN('Action Items by Entity'!$N$6),FALSE)="X","","Action Item Not Applicable")</f>
        <v/>
      </c>
      <c r="D45" s="43" t="str">
        <f>IF(VLOOKUP($B$4,'Action Items by Entity'!$A$5:$BY$123,COLUMN('Action Items by Entity'!$N$6),FALSE)="X","","Action Item Not Applicable")</f>
        <v/>
      </c>
      <c r="E45" s="43" t="str">
        <f>IF(VLOOKUP($B$4,'Action Items by Entity'!$A$5:$BY$123,COLUMN('Action Items by Entity'!$N$6),FALSE)="X","","Action Item Not Applicable")</f>
        <v/>
      </c>
    </row>
    <row r="46" spans="1:5" x14ac:dyDescent="0.25">
      <c r="A46" s="104" t="s">
        <v>278</v>
      </c>
      <c r="B46" s="104"/>
      <c r="C46" s="104"/>
      <c r="D46" s="104"/>
      <c r="E46" s="104"/>
    </row>
    <row r="47" spans="1:5" ht="28.5" customHeight="1" x14ac:dyDescent="0.25">
      <c r="A47" s="57" t="s">
        <v>7</v>
      </c>
      <c r="B47" s="98" t="s">
        <v>105</v>
      </c>
      <c r="C47" s="99"/>
      <c r="D47" s="99"/>
      <c r="E47" s="100"/>
    </row>
    <row r="48" spans="1:5" x14ac:dyDescent="0.25">
      <c r="A48" s="58" t="s">
        <v>108</v>
      </c>
      <c r="B48" s="36" t="s">
        <v>106</v>
      </c>
      <c r="C48" s="43" t="str">
        <f>IF(VLOOKUP($B$4,'Action Items by Entity'!$A$5:$BY$123,COLUMN('Action Items by Entity'!$O$6),FALSE)="X","","Action Item Not Applicable")</f>
        <v/>
      </c>
      <c r="D48" s="43" t="str">
        <f>IF(VLOOKUP($B$4,'Action Items by Entity'!$A$5:$BY$123,COLUMN('Action Items by Entity'!$O$6),FALSE)="X","","Action Item Not Applicable")</f>
        <v/>
      </c>
      <c r="E48" s="43" t="str">
        <f>IF(VLOOKUP($B$4,'Action Items by Entity'!$A$5:$BY$123,COLUMN('Action Items by Entity'!$O$6),FALSE)="X","","Action Item Not Applicable")</f>
        <v/>
      </c>
    </row>
    <row r="49" spans="1:5" x14ac:dyDescent="0.25">
      <c r="A49" s="58" t="s">
        <v>109</v>
      </c>
      <c r="B49" s="36" t="s">
        <v>107</v>
      </c>
      <c r="C49" s="43" t="str">
        <f>IF(VLOOKUP($B$4,'Action Items by Entity'!$A$5:$BY$123,COLUMN('Action Items by Entity'!$O$6),FALSE)="X","","Action Item Not Applicable")</f>
        <v/>
      </c>
      <c r="D49" s="43" t="str">
        <f>IF(VLOOKUP($B$4,'Action Items by Entity'!$A$5:$BY$123,COLUMN('Action Items by Entity'!$O$6),FALSE)="X","","Action Item Not Applicable")</f>
        <v/>
      </c>
      <c r="E49" s="43" t="str">
        <f>IF(VLOOKUP($B$4,'Action Items by Entity'!$A$5:$BY$123,COLUMN('Action Items by Entity'!$O$6),FALSE)="X","","Action Item Not Applicable")</f>
        <v/>
      </c>
    </row>
    <row r="50" spans="1:5" x14ac:dyDescent="0.25">
      <c r="A50" s="104" t="s">
        <v>279</v>
      </c>
      <c r="B50" s="104"/>
      <c r="C50" s="104"/>
      <c r="D50" s="104"/>
      <c r="E50" s="104"/>
    </row>
    <row r="51" spans="1:5" ht="28.5" customHeight="1" x14ac:dyDescent="0.25">
      <c r="A51" s="57" t="s">
        <v>8</v>
      </c>
      <c r="B51" s="98" t="s">
        <v>110</v>
      </c>
      <c r="C51" s="99"/>
      <c r="D51" s="99"/>
      <c r="E51" s="100"/>
    </row>
    <row r="52" spans="1:5" ht="30" x14ac:dyDescent="0.25">
      <c r="A52" s="58" t="s">
        <v>113</v>
      </c>
      <c r="B52" s="36" t="s">
        <v>111</v>
      </c>
      <c r="C52" s="43" t="str">
        <f>IF(VLOOKUP($B$4,'Action Items by Entity'!$A$5:$BY$123,COLUMN('Action Items by Entity'!$P$6),FALSE)="X","","Action Item Not Applicable")</f>
        <v/>
      </c>
      <c r="D52" s="43" t="str">
        <f>IF(VLOOKUP($B$4,'Action Items by Entity'!$A$5:$BY$123,COLUMN('Action Items by Entity'!$P$6),FALSE)="X","","Action Item Not Applicable")</f>
        <v/>
      </c>
      <c r="E52" s="43" t="str">
        <f>IF(VLOOKUP($B$4,'Action Items by Entity'!$A$5:$BY$123,COLUMN('Action Items by Entity'!$P$6),FALSE)="X","","Action Item Not Applicable")</f>
        <v/>
      </c>
    </row>
    <row r="53" spans="1:5" x14ac:dyDescent="0.25">
      <c r="A53" s="58" t="s">
        <v>114</v>
      </c>
      <c r="B53" s="36" t="s">
        <v>112</v>
      </c>
      <c r="C53" s="43" t="str">
        <f>IF(VLOOKUP($B$4,'Action Items by Entity'!$A$5:$BY$123,COLUMN('Action Items by Entity'!$P$6),FALSE)="X","","Action Item Not Applicable")</f>
        <v/>
      </c>
      <c r="D53" s="43" t="str">
        <f>IF(VLOOKUP($B$4,'Action Items by Entity'!$A$5:$BY$123,COLUMN('Action Items by Entity'!$P$6),FALSE)="X","","Action Item Not Applicable")</f>
        <v/>
      </c>
      <c r="E53" s="43" t="str">
        <f>IF(VLOOKUP($B$4,'Action Items by Entity'!$A$5:$BY$123,COLUMN('Action Items by Entity'!$P$6),FALSE)="X","","Action Item Not Applicable")</f>
        <v/>
      </c>
    </row>
    <row r="54" spans="1:5" x14ac:dyDescent="0.25">
      <c r="A54" s="104" t="s">
        <v>280</v>
      </c>
      <c r="B54" s="104"/>
      <c r="C54" s="104"/>
      <c r="D54" s="104"/>
      <c r="E54" s="104"/>
    </row>
    <row r="55" spans="1:5" ht="28.5" customHeight="1" x14ac:dyDescent="0.25">
      <c r="A55" s="113" t="s">
        <v>9</v>
      </c>
      <c r="B55" s="98" t="s">
        <v>520</v>
      </c>
      <c r="C55" s="99"/>
      <c r="D55" s="99"/>
      <c r="E55" s="100"/>
    </row>
    <row r="56" spans="1:5" ht="28.5" customHeight="1" x14ac:dyDescent="0.25">
      <c r="A56" s="114"/>
      <c r="B56" s="63" t="s">
        <v>615</v>
      </c>
      <c r="C56" s="43" t="str">
        <f>IF(VLOOKUP($B$4,'Action Items by Entity'!$A$5:$BY$123,COLUMN('Action Items by Entity'!$Q$6),FALSE)="X","","Action Item Not Applicable")</f>
        <v/>
      </c>
      <c r="D56" s="43" t="str">
        <f>IF(VLOOKUP($B$4,'Action Items by Entity'!$A$5:$BY$123,COLUMN('Action Items by Entity'!$Q$6),FALSE)="X","","Action Item Not Applicable")</f>
        <v/>
      </c>
      <c r="E56" s="43" t="str">
        <f>IF(VLOOKUP($B$4,'Action Items by Entity'!$A$5:$BY$123,COLUMN('Action Items by Entity'!$Q$6),FALSE)="X","","Action Item Not Applicable")</f>
        <v/>
      </c>
    </row>
    <row r="57" spans="1:5" x14ac:dyDescent="0.25">
      <c r="A57" s="58" t="s">
        <v>115</v>
      </c>
      <c r="B57" s="36" t="s">
        <v>119</v>
      </c>
      <c r="C57" s="43" t="str">
        <f>IF(VLOOKUP($B$4,'Action Items by Entity'!$A$5:$BY$123,COLUMN('Action Items by Entity'!$Q$6),FALSE)="X","","Action Item Not Applicable")</f>
        <v/>
      </c>
      <c r="D57" s="43" t="str">
        <f>IF(VLOOKUP($B$4,'Action Items by Entity'!$A$5:$BY$123,COLUMN('Action Items by Entity'!$Q$6),FALSE)="X","","Action Item Not Applicable")</f>
        <v/>
      </c>
      <c r="E57" s="43" t="str">
        <f>IF(VLOOKUP($B$4,'Action Items by Entity'!$A$5:$BY$123,COLUMN('Action Items by Entity'!$Q$6),FALSE)="X","","Action Item Not Applicable")</f>
        <v/>
      </c>
    </row>
    <row r="58" spans="1:5" ht="30.75" customHeight="1" x14ac:dyDescent="0.25">
      <c r="A58" s="58" t="s">
        <v>116</v>
      </c>
      <c r="B58" s="36" t="s">
        <v>120</v>
      </c>
      <c r="C58" s="43" t="str">
        <f>IF(VLOOKUP($B$4,'Action Items by Entity'!$A$5:$BY$123,COLUMN('Action Items by Entity'!$Q$6),FALSE)="X","","Action Item Not Applicable")</f>
        <v/>
      </c>
      <c r="D58" s="43" t="str">
        <f>IF(VLOOKUP($B$4,'Action Items by Entity'!$A$5:$BY$123,COLUMN('Action Items by Entity'!$Q$6),FALSE)="X","","Action Item Not Applicable")</f>
        <v/>
      </c>
      <c r="E58" s="43" t="str">
        <f>IF(VLOOKUP($B$4,'Action Items by Entity'!$A$5:$BY$123,COLUMN('Action Items by Entity'!$Q$6),FALSE)="X","","Action Item Not Applicable")</f>
        <v/>
      </c>
    </row>
    <row r="59" spans="1:5" ht="30.75" customHeight="1" x14ac:dyDescent="0.25">
      <c r="A59" s="58" t="s">
        <v>117</v>
      </c>
      <c r="B59" s="36" t="s">
        <v>121</v>
      </c>
      <c r="C59" s="43" t="str">
        <f>IF(VLOOKUP($B$4,'Action Items by Entity'!$A$5:$BY$123,COLUMN('Action Items by Entity'!$Q$6),FALSE)="X","","Action Item Not Applicable")</f>
        <v/>
      </c>
      <c r="D59" s="43" t="str">
        <f>IF(VLOOKUP($B$4,'Action Items by Entity'!$A$5:$BY$123,COLUMN('Action Items by Entity'!$Q$6),FALSE)="X","","Action Item Not Applicable")</f>
        <v/>
      </c>
      <c r="E59" s="43" t="str">
        <f>IF(VLOOKUP($B$4,'Action Items by Entity'!$A$5:$BY$123,COLUMN('Action Items by Entity'!$Q$6),FALSE)="X","","Action Item Not Applicable")</f>
        <v/>
      </c>
    </row>
    <row r="60" spans="1:5" ht="63.75" customHeight="1" x14ac:dyDescent="0.25">
      <c r="A60" s="58" t="s">
        <v>118</v>
      </c>
      <c r="B60" s="36" t="s">
        <v>521</v>
      </c>
      <c r="C60" s="43" t="str">
        <f>IF(VLOOKUP($B$4,'Action Items by Entity'!$A$5:$BY$123,COLUMN('Action Items by Entity'!$Q$6),FALSE)="X","","Action Item Not Applicable")</f>
        <v/>
      </c>
      <c r="D60" s="43" t="str">
        <f>IF(VLOOKUP($B$4,'Action Items by Entity'!$A$5:$BY$123,COLUMN('Action Items by Entity'!$Q$6),FALSE)="X","","Action Item Not Applicable")</f>
        <v/>
      </c>
      <c r="E60" s="43" t="str">
        <f>IF(VLOOKUP($B$4,'Action Items by Entity'!$A$5:$BY$123,COLUMN('Action Items by Entity'!$Q$6),FALSE)="X","","Action Item Not Applicable")</f>
        <v/>
      </c>
    </row>
    <row r="61" spans="1:5" x14ac:dyDescent="0.25">
      <c r="A61" s="104" t="s">
        <v>281</v>
      </c>
      <c r="B61" s="104"/>
      <c r="C61" s="104"/>
      <c r="D61" s="104"/>
      <c r="E61" s="104"/>
    </row>
    <row r="62" spans="1:5" ht="30" x14ac:dyDescent="0.25">
      <c r="A62" s="59" t="s">
        <v>10</v>
      </c>
      <c r="B62" s="64" t="s">
        <v>122</v>
      </c>
      <c r="C62" s="43" t="str">
        <f>IF(VLOOKUP($B$4,'Action Items by Entity'!$A$5:$BY$123,COLUMN('Action Items by Entity'!$V$6),FALSE)="X","","Action Item Not Applicable")</f>
        <v/>
      </c>
      <c r="D62" s="43" t="str">
        <f>IF(VLOOKUP($B$4,'Action Items by Entity'!$A$5:$BY$123,COLUMN('Action Items by Entity'!$V$6),FALSE)="X","","Action Item Not Applicable")</f>
        <v/>
      </c>
      <c r="E62" s="43" t="str">
        <f>IF(VLOOKUP($B$4,'Action Items by Entity'!$A$5:$BY$123,COLUMN('Action Items by Entity'!$V$6),FALSE)="X","","Action Item Not Applicable")</f>
        <v/>
      </c>
    </row>
    <row r="63" spans="1:5" x14ac:dyDescent="0.25">
      <c r="A63" s="119" t="s">
        <v>282</v>
      </c>
      <c r="B63" s="104"/>
      <c r="C63" s="104"/>
      <c r="D63" s="104"/>
      <c r="E63" s="104"/>
    </row>
    <row r="64" spans="1:5" ht="28.5" customHeight="1" x14ac:dyDescent="0.25">
      <c r="A64" s="65" t="s">
        <v>11</v>
      </c>
      <c r="B64" s="98" t="s">
        <v>123</v>
      </c>
      <c r="C64" s="99"/>
      <c r="D64" s="99"/>
      <c r="E64" s="100"/>
    </row>
    <row r="65" spans="1:5" ht="30" x14ac:dyDescent="0.25">
      <c r="A65" s="58" t="s">
        <v>124</v>
      </c>
      <c r="B65" s="36" t="s">
        <v>126</v>
      </c>
      <c r="C65" s="43" t="str">
        <f>IF(VLOOKUP($B$4,'Action Items by Entity'!$A$5:$BY$123,COLUMN('Action Items by Entity'!$W$6),FALSE)="X","","Action Item Not Applicable")</f>
        <v/>
      </c>
      <c r="D65" s="43" t="str">
        <f>IF(VLOOKUP($B$4,'Action Items by Entity'!$A$5:$BY$123,COLUMN('Action Items by Entity'!$W$6),FALSE)="X","","Action Item Not Applicable")</f>
        <v/>
      </c>
      <c r="E65" s="43" t="str">
        <f>IF(VLOOKUP($B$4,'Action Items by Entity'!$A$5:$BY$123,COLUMN('Action Items by Entity'!$W$6),FALSE)="X","","Action Item Not Applicable")</f>
        <v/>
      </c>
    </row>
    <row r="66" spans="1:5" ht="30" x14ac:dyDescent="0.25">
      <c r="A66" s="58" t="s">
        <v>125</v>
      </c>
      <c r="B66" s="36" t="s">
        <v>127</v>
      </c>
      <c r="C66" s="43" t="str">
        <f>IF(VLOOKUP($B$4,'Action Items by Entity'!$A$5:$BY$123,COLUMN('Action Items by Entity'!$W$6),FALSE)="X","","Action Item Not Applicable")</f>
        <v/>
      </c>
      <c r="D66" s="43" t="str">
        <f>IF(VLOOKUP($B$4,'Action Items by Entity'!$A$5:$BY$123,COLUMN('Action Items by Entity'!$W$6),FALSE)="X","","Action Item Not Applicable")</f>
        <v/>
      </c>
      <c r="E66" s="43" t="str">
        <f>IF(VLOOKUP($B$4,'Action Items by Entity'!$A$5:$BY$123,COLUMN('Action Items by Entity'!$W$6),FALSE)="X","","Action Item Not Applicable")</f>
        <v/>
      </c>
    </row>
    <row r="67" spans="1:5" x14ac:dyDescent="0.25">
      <c r="A67" s="104" t="s">
        <v>522</v>
      </c>
      <c r="B67" s="104"/>
      <c r="C67" s="104"/>
      <c r="D67" s="104"/>
      <c r="E67" s="104"/>
    </row>
    <row r="68" spans="1:5" ht="42.75" customHeight="1" x14ac:dyDescent="0.25">
      <c r="A68" s="115" t="s">
        <v>523</v>
      </c>
      <c r="B68" s="92" t="s">
        <v>593</v>
      </c>
      <c r="C68" s="93"/>
      <c r="D68" s="93"/>
      <c r="E68" s="94"/>
    </row>
    <row r="69" spans="1:5" ht="60" x14ac:dyDescent="0.25">
      <c r="A69" s="116"/>
      <c r="B69" s="66" t="s">
        <v>610</v>
      </c>
      <c r="C69" s="77" t="str">
        <f>IF(VLOOKUP($B$4,'Action Items by Entity'!$A$5:$BY$123,COLUMN('Action Items by Entity'!$X$6),FALSE)="X","","Action Item Not Applicable")</f>
        <v/>
      </c>
      <c r="D69" s="77" t="str">
        <f>IF(VLOOKUP($B$4,'Action Items by Entity'!$A$5:$BY$123,COLUMN('Action Items by Entity'!$X$6),FALSE)="X","","Action Item Not Applicable")</f>
        <v/>
      </c>
      <c r="E69" s="77" t="str">
        <f>IF(VLOOKUP($B$4,'Action Items by Entity'!$A$5:$BY$123,COLUMN('Action Items by Entity'!$X$6),FALSE)="X","","Action Item Not Applicable")</f>
        <v/>
      </c>
    </row>
    <row r="70" spans="1:5" ht="75" x14ac:dyDescent="0.25">
      <c r="A70" s="59" t="s">
        <v>596</v>
      </c>
      <c r="B70" s="36" t="s">
        <v>598</v>
      </c>
      <c r="C70" s="77" t="str">
        <f>IF(VLOOKUP($B$4,'Action Items by Entity'!$A$5:$BY$123,COLUMN('Action Items by Entity'!$Y$6),FALSE)="X","","Action Item Not Applicable")</f>
        <v/>
      </c>
      <c r="D70" s="77" t="str">
        <f>IF(VLOOKUP($B$4,'Action Items by Entity'!$A$5:$BY$123,COLUMN('Action Items by Entity'!$Y$6),FALSE)="X","","Action Item Not Applicable")</f>
        <v/>
      </c>
      <c r="E70" s="77" t="str">
        <f>IF(VLOOKUP($B$4,'Action Items by Entity'!$A$5:$BY$123,COLUMN('Action Items by Entity'!$Y$6),FALSE)="X","","Action Item Not Applicable")</f>
        <v/>
      </c>
    </row>
    <row r="71" spans="1:5" ht="135" x14ac:dyDescent="0.25">
      <c r="A71" s="59" t="s">
        <v>597</v>
      </c>
      <c r="B71" s="64" t="s">
        <v>606</v>
      </c>
      <c r="C71" s="77" t="str">
        <f>IF(VLOOKUP($B$4,'Action Items by Entity'!$A$5:$BY$123,COLUMN('Action Items by Entity'!$Z$6),FALSE)="X","","Action Item Not Applicable")</f>
        <v/>
      </c>
      <c r="D71" s="77" t="str">
        <f>IF(VLOOKUP($B$4,'Action Items by Entity'!$A$5:$BY$123,COLUMN('Action Items by Entity'!$Z$6),FALSE)="X","","Action Item Not Applicable")</f>
        <v/>
      </c>
      <c r="E71" s="77" t="str">
        <f>IF(VLOOKUP($B$4,'Action Items by Entity'!$A$5:$BY$123,COLUMN('Action Items by Entity'!$Z$6),FALSE)="X","","Action Item Not Applicable")</f>
        <v/>
      </c>
    </row>
    <row r="72" spans="1:5" ht="135" x14ac:dyDescent="0.25">
      <c r="A72" s="59" t="s">
        <v>600</v>
      </c>
      <c r="B72" s="64" t="s">
        <v>607</v>
      </c>
      <c r="C72" s="77" t="str">
        <f>IF(VLOOKUP($B$4,'Action Items by Entity'!$A$5:$BY$123,COLUMN('Action Items by Entity'!$AA$6),FALSE)="X","","Action Item Not Applicable")</f>
        <v/>
      </c>
      <c r="D72" s="77" t="str">
        <f>IF(VLOOKUP($B$4,'Action Items by Entity'!$A$5:$BY$123,COLUMN('Action Items by Entity'!$AA$6),FALSE)="X","","Action Item Not Applicable")</f>
        <v/>
      </c>
      <c r="E72" s="77" t="str">
        <f>IF(VLOOKUP($B$4,'Action Items by Entity'!$A$5:$BY$123,COLUMN('Action Items by Entity'!$AA$6),FALSE)="X","","Action Item Not Applicable")</f>
        <v/>
      </c>
    </row>
    <row r="73" spans="1:5" x14ac:dyDescent="0.25">
      <c r="A73" s="104" t="s">
        <v>525</v>
      </c>
      <c r="B73" s="104"/>
      <c r="C73" s="104"/>
      <c r="D73" s="104"/>
      <c r="E73" s="104"/>
    </row>
    <row r="74" spans="1:5" ht="43.15" customHeight="1" x14ac:dyDescent="0.25">
      <c r="A74" s="65" t="s">
        <v>524</v>
      </c>
      <c r="B74" s="92" t="s">
        <v>594</v>
      </c>
      <c r="C74" s="93"/>
      <c r="D74" s="93"/>
      <c r="E74" s="94"/>
    </row>
    <row r="75" spans="1:5" ht="45" x14ac:dyDescent="0.25">
      <c r="A75" s="67" t="s">
        <v>601</v>
      </c>
      <c r="B75" s="64" t="s">
        <v>599</v>
      </c>
      <c r="C75" s="87" t="str">
        <f>IF(VLOOKUP($B$4,'Action Items by Entity'!$A$5:$BY$123,COLUMN('Action Items by Entity'!$AB$6),FALSE)="X","","Action Item Not Applicable")</f>
        <v/>
      </c>
      <c r="D75" s="87" t="str">
        <f>IF(VLOOKUP($B$4,'Action Items by Entity'!$A$5:$BY$123,COLUMN('Action Items by Entity'!$AB$6),FALSE)="X","","Action Item Not Applicable")</f>
        <v/>
      </c>
      <c r="E75" s="87" t="str">
        <f>IF(VLOOKUP($B$4,'Action Items by Entity'!$A$5:$BY$123,COLUMN('Action Items by Entity'!$AB$6),FALSE)="X","","Action Item Not Applicable")</f>
        <v/>
      </c>
    </row>
    <row r="76" spans="1:5" ht="105" x14ac:dyDescent="0.25">
      <c r="A76" s="67" t="s">
        <v>602</v>
      </c>
      <c r="B76" s="64" t="s">
        <v>604</v>
      </c>
      <c r="C76" s="87" t="str">
        <f>IF(VLOOKUP($B$4,'Action Items by Entity'!$A$5:$BY$123,COLUMN('Action Items by Entity'!$AB$6),FALSE)="X","","Action Item Not Applicable")</f>
        <v/>
      </c>
      <c r="D76" s="87" t="str">
        <f>IF(VLOOKUP($B$4,'Action Items by Entity'!$A$5:$BY$123,COLUMN('Action Items by Entity'!$AB$6),FALSE)="X","","Action Item Not Applicable")</f>
        <v/>
      </c>
      <c r="E76" s="87" t="str">
        <f>IF(VLOOKUP($B$4,'Action Items by Entity'!$A$5:$BY$123,COLUMN('Action Items by Entity'!$AB$6),FALSE)="X","","Action Item Not Applicable")</f>
        <v/>
      </c>
    </row>
    <row r="77" spans="1:5" ht="105" x14ac:dyDescent="0.25">
      <c r="A77" s="67" t="s">
        <v>603</v>
      </c>
      <c r="B77" s="64" t="s">
        <v>617</v>
      </c>
      <c r="C77" s="87" t="str">
        <f>IF(VLOOKUP($B$4,'Action Items by Entity'!$A$5:$BY$123,COLUMN('Action Items by Entity'!$AB$6),FALSE)="X","","Action Item Not Applicable")</f>
        <v/>
      </c>
      <c r="D77" s="87" t="str">
        <f>IF(VLOOKUP($B$4,'Action Items by Entity'!$A$5:$BY$123,COLUMN('Action Items by Entity'!$AB$6),FALSE)="X","","Action Item Not Applicable")</f>
        <v/>
      </c>
      <c r="E77" s="87" t="str">
        <f>IF(VLOOKUP($B$4,'Action Items by Entity'!$A$5:$BY$123,COLUMN('Action Items by Entity'!$AB$6),FALSE)="X","","Action Item Not Applicable")</f>
        <v/>
      </c>
    </row>
    <row r="78" spans="1:5" x14ac:dyDescent="0.25">
      <c r="A78" s="101" t="s">
        <v>283</v>
      </c>
      <c r="B78" s="102"/>
      <c r="C78" s="102"/>
      <c r="D78" s="102"/>
      <c r="E78" s="103"/>
    </row>
    <row r="79" spans="1:5" x14ac:dyDescent="0.25">
      <c r="A79" s="57" t="s">
        <v>12</v>
      </c>
      <c r="B79" s="98" t="s">
        <v>130</v>
      </c>
      <c r="C79" s="99"/>
      <c r="D79" s="99"/>
      <c r="E79" s="100"/>
    </row>
    <row r="80" spans="1:5" ht="30" x14ac:dyDescent="0.25">
      <c r="A80" s="69" t="s">
        <v>128</v>
      </c>
      <c r="B80" s="36" t="s">
        <v>131</v>
      </c>
      <c r="C80" s="43" t="str">
        <f>IF(VLOOKUP($B$4,'Action Items by Entity'!$A$5:$BY$123,COLUMN('Action Items by Entity'!$AC$6),FALSE)="X","","Action Item Not Applicable")</f>
        <v/>
      </c>
      <c r="D80" s="43" t="str">
        <f>IF(VLOOKUP($B$4,'Action Items by Entity'!$A$5:$BY$123,COLUMN('Action Items by Entity'!$AC$6),FALSE)="X","","Action Item Not Applicable")</f>
        <v/>
      </c>
      <c r="E80" s="43" t="str">
        <f>IF(VLOOKUP($B$4,'Action Items by Entity'!$A$5:$BY$123,COLUMN('Action Items by Entity'!$AC$6),FALSE)="X","","Action Item Not Applicable")</f>
        <v/>
      </c>
    </row>
    <row r="81" spans="1:5" ht="30" x14ac:dyDescent="0.25">
      <c r="A81" s="69" t="s">
        <v>129</v>
      </c>
      <c r="B81" s="36" t="s">
        <v>132</v>
      </c>
      <c r="C81" s="43" t="str">
        <f>IF(VLOOKUP($B$4,'Action Items by Entity'!$A$5:$BY$123,COLUMN('Action Items by Entity'!$AC$6),FALSE)="X","","Action Item Not Applicable")</f>
        <v/>
      </c>
      <c r="D81" s="43" t="str">
        <f>IF(VLOOKUP($B$4,'Action Items by Entity'!$A$5:$BY$123,COLUMN('Action Items by Entity'!$AC$6),FALSE)="X","","Action Item Not Applicable")</f>
        <v/>
      </c>
      <c r="E81" s="43" t="str">
        <f>IF(VLOOKUP($B$4,'Action Items by Entity'!$A$5:$BY$123,COLUMN('Action Items by Entity'!$AC$6),FALSE)="X","","Action Item Not Applicable")</f>
        <v/>
      </c>
    </row>
    <row r="82" spans="1:5" x14ac:dyDescent="0.25">
      <c r="A82" s="96" t="s">
        <v>284</v>
      </c>
      <c r="B82" s="96"/>
      <c r="C82" s="96"/>
      <c r="D82" s="96"/>
      <c r="E82" s="96"/>
    </row>
    <row r="83" spans="1:5" x14ac:dyDescent="0.25">
      <c r="A83" s="57" t="s">
        <v>13</v>
      </c>
      <c r="B83" s="98" t="s">
        <v>135</v>
      </c>
      <c r="C83" s="99"/>
      <c r="D83" s="99"/>
      <c r="E83" s="100"/>
    </row>
    <row r="84" spans="1:5" x14ac:dyDescent="0.25">
      <c r="A84" s="69" t="s">
        <v>133</v>
      </c>
      <c r="B84" s="36" t="s">
        <v>136</v>
      </c>
      <c r="C84" s="43" t="str">
        <f>IF(VLOOKUP($B$4,'Action Items by Entity'!$A$5:$BY$123,COLUMN('Action Items by Entity'!$AD$6),FALSE)="X","","Action Item Not Applicable")</f>
        <v/>
      </c>
      <c r="D84" s="43" t="str">
        <f>IF(VLOOKUP($B$4,'Action Items by Entity'!$A$5:$BY$123,COLUMN('Action Items by Entity'!$AD$6),FALSE)="X","","Action Item Not Applicable")</f>
        <v/>
      </c>
      <c r="E84" s="43" t="str">
        <f>IF(VLOOKUP($B$4,'Action Items by Entity'!$A$5:$BY$123,COLUMN('Action Items by Entity'!$AD$6),FALSE)="X","","Action Item Not Applicable")</f>
        <v/>
      </c>
    </row>
    <row r="85" spans="1:5" ht="30" x14ac:dyDescent="0.25">
      <c r="A85" s="69" t="s">
        <v>134</v>
      </c>
      <c r="B85" s="36" t="s">
        <v>137</v>
      </c>
      <c r="C85" s="43" t="str">
        <f>IF(VLOOKUP($B$4,'Action Items by Entity'!$A$5:$BY$123,COLUMN('Action Items by Entity'!$AD$6),FALSE)="X","","Action Item Not Applicable")</f>
        <v/>
      </c>
      <c r="D85" s="43" t="str">
        <f>IF(VLOOKUP($B$4,'Action Items by Entity'!$A$5:$BY$123,COLUMN('Action Items by Entity'!$AD$6),FALSE)="X","","Action Item Not Applicable")</f>
        <v/>
      </c>
      <c r="E85" s="43" t="str">
        <f>IF(VLOOKUP($B$4,'Action Items by Entity'!$A$5:$BY$123,COLUMN('Action Items by Entity'!$AD$6),FALSE)="X","","Action Item Not Applicable")</f>
        <v/>
      </c>
    </row>
    <row r="86" spans="1:5" ht="60" x14ac:dyDescent="0.25">
      <c r="A86" s="69" t="s">
        <v>138</v>
      </c>
      <c r="B86" s="36" t="s">
        <v>140</v>
      </c>
      <c r="C86" s="43" t="str">
        <f>IF(VLOOKUP($B$4,'Action Items by Entity'!$A$5:$BY$123,COLUMN('Action Items by Entity'!$AD$6),FALSE)="X","","Action Item Not Applicable")</f>
        <v/>
      </c>
      <c r="D86" s="43" t="str">
        <f>IF(VLOOKUP($B$4,'Action Items by Entity'!$A$5:$BY$123,COLUMN('Action Items by Entity'!$AD$6),FALSE)="X","","Action Item Not Applicable")</f>
        <v/>
      </c>
      <c r="E86" s="43" t="str">
        <f>IF(VLOOKUP($B$4,'Action Items by Entity'!$A$5:$BY$123,COLUMN('Action Items by Entity'!$AD$6),FALSE)="X","","Action Item Not Applicable")</f>
        <v/>
      </c>
    </row>
    <row r="87" spans="1:5" ht="30" x14ac:dyDescent="0.25">
      <c r="A87" s="69" t="s">
        <v>139</v>
      </c>
      <c r="B87" s="36" t="s">
        <v>141</v>
      </c>
      <c r="C87" s="43" t="str">
        <f>IF(VLOOKUP($B$4,'Action Items by Entity'!$A$5:$BY$123,COLUMN('Action Items by Entity'!$AD$6),FALSE)="X","","Action Item Not Applicable")</f>
        <v/>
      </c>
      <c r="D87" s="43" t="str">
        <f>IF(VLOOKUP($B$4,'Action Items by Entity'!$A$5:$BY$123,COLUMN('Action Items by Entity'!$AD$6),FALSE)="X","","Action Item Not Applicable")</f>
        <v/>
      </c>
      <c r="E87" s="43" t="str">
        <f>IF(VLOOKUP($B$4,'Action Items by Entity'!$A$5:$BY$123,COLUMN('Action Items by Entity'!$AD$6),FALSE)="X","","Action Item Not Applicable")</f>
        <v/>
      </c>
    </row>
    <row r="88" spans="1:5" x14ac:dyDescent="0.25">
      <c r="A88" s="96" t="s">
        <v>285</v>
      </c>
      <c r="B88" s="96"/>
      <c r="C88" s="96"/>
      <c r="D88" s="96"/>
      <c r="E88" s="96"/>
    </row>
    <row r="89" spans="1:5" ht="28.5" customHeight="1" x14ac:dyDescent="0.25">
      <c r="A89" s="57" t="s">
        <v>14</v>
      </c>
      <c r="B89" s="98" t="s">
        <v>526</v>
      </c>
      <c r="C89" s="99"/>
      <c r="D89" s="99"/>
      <c r="E89" s="100"/>
    </row>
    <row r="90" spans="1:5" ht="30" x14ac:dyDescent="0.25">
      <c r="A90" s="69" t="s">
        <v>145</v>
      </c>
      <c r="B90" s="36" t="s">
        <v>142</v>
      </c>
      <c r="C90" s="43" t="str">
        <f>IF(VLOOKUP($B$4,'Action Items by Entity'!$A$5:$BY$123,COLUMN('Action Items by Entity'!$AE$6),FALSE)="X","","Action Item Not Applicable")</f>
        <v/>
      </c>
      <c r="D90" s="43" t="str">
        <f>IF(VLOOKUP($B$4,'Action Items by Entity'!$A$5:$BY$123,COLUMN('Action Items by Entity'!$AE$6),FALSE)="X","","Action Item Not Applicable")</f>
        <v/>
      </c>
      <c r="E90" s="43" t="str">
        <f>IF(VLOOKUP($B$4,'Action Items by Entity'!$A$5:$BY$123,COLUMN('Action Items by Entity'!$AE$6),FALSE)="X","","Action Item Not Applicable")</f>
        <v/>
      </c>
    </row>
    <row r="91" spans="1:5" x14ac:dyDescent="0.25">
      <c r="A91" s="69" t="s">
        <v>146</v>
      </c>
      <c r="B91" s="36" t="s">
        <v>143</v>
      </c>
      <c r="C91" s="43" t="str">
        <f>IF(VLOOKUP($B$4,'Action Items by Entity'!$A$5:$BY$123,COLUMN('Action Items by Entity'!$AE$6),FALSE)="X","","Action Item Not Applicable")</f>
        <v/>
      </c>
      <c r="D91" s="43" t="str">
        <f>IF(VLOOKUP($B$4,'Action Items by Entity'!$A$5:$BY$123,COLUMN('Action Items by Entity'!$AE$6),FALSE)="X","","Action Item Not Applicable")</f>
        <v/>
      </c>
      <c r="E91" s="43" t="str">
        <f>IF(VLOOKUP($B$4,'Action Items by Entity'!$A$5:$BY$123,COLUMN('Action Items by Entity'!$AE$6),FALSE)="X","","Action Item Not Applicable")</f>
        <v/>
      </c>
    </row>
    <row r="92" spans="1:5" x14ac:dyDescent="0.25">
      <c r="A92" s="69" t="s">
        <v>147</v>
      </c>
      <c r="B92" s="36" t="s">
        <v>144</v>
      </c>
      <c r="C92" s="43" t="str">
        <f>IF(VLOOKUP($B$4,'Action Items by Entity'!$A$5:$BY$123,COLUMN('Action Items by Entity'!$AE$6),FALSE)="X","","Action Item Not Applicable")</f>
        <v/>
      </c>
      <c r="D92" s="43" t="str">
        <f>IF(VLOOKUP($B$4,'Action Items by Entity'!$A$5:$BY$123,COLUMN('Action Items by Entity'!$AE$6),FALSE)="X","","Action Item Not Applicable")</f>
        <v/>
      </c>
      <c r="E92" s="43" t="str">
        <f>IF(VLOOKUP($B$4,'Action Items by Entity'!$A$5:$BY$123,COLUMN('Action Items by Entity'!$AE$6),FALSE)="X","","Action Item Not Applicable")</f>
        <v/>
      </c>
    </row>
    <row r="93" spans="1:5" ht="30" x14ac:dyDescent="0.25">
      <c r="A93" s="69" t="s">
        <v>148</v>
      </c>
      <c r="B93" s="36" t="s">
        <v>527</v>
      </c>
      <c r="C93" s="43" t="str">
        <f>IF(VLOOKUP($B$4,'Action Items by Entity'!$A$5:$BY$123,COLUMN('Action Items by Entity'!$AE$6),FALSE)="X","","Action Item Not Applicable")</f>
        <v/>
      </c>
      <c r="D93" s="43" t="str">
        <f>IF(VLOOKUP($B$4,'Action Items by Entity'!$A$5:$BY$123,COLUMN('Action Items by Entity'!$AE$6),FALSE)="X","","Action Item Not Applicable")</f>
        <v/>
      </c>
      <c r="E93" s="43" t="str">
        <f>IF(VLOOKUP($B$4,'Action Items by Entity'!$A$5:$BY$123,COLUMN('Action Items by Entity'!$AE$6),FALSE)="X","","Action Item Not Applicable")</f>
        <v/>
      </c>
    </row>
    <row r="94" spans="1:5" ht="30" x14ac:dyDescent="0.25">
      <c r="A94" s="69" t="s">
        <v>528</v>
      </c>
      <c r="B94" s="36" t="s">
        <v>529</v>
      </c>
      <c r="C94" s="43" t="str">
        <f>IF(VLOOKUP($B$4,'Action Items by Entity'!$A$5:$BY$123,COLUMN('Action Items by Entity'!$AE$6),FALSE)="X","","Action Item Not Applicable")</f>
        <v/>
      </c>
      <c r="D94" s="43" t="str">
        <f>IF(VLOOKUP($B$4,'Action Items by Entity'!$A$5:$BY$123,COLUMN('Action Items by Entity'!$AE$6),FALSE)="X","","Action Item Not Applicable")</f>
        <v/>
      </c>
      <c r="E94" s="43" t="str">
        <f>IF(VLOOKUP($B$4,'Action Items by Entity'!$A$5:$BY$123,COLUMN('Action Items by Entity'!$AE$6),FALSE)="X","","Action Item Not Applicable")</f>
        <v/>
      </c>
    </row>
    <row r="95" spans="1:5" x14ac:dyDescent="0.25">
      <c r="A95" s="96" t="s">
        <v>286</v>
      </c>
      <c r="B95" s="96"/>
      <c r="C95" s="96"/>
      <c r="D95" s="96"/>
      <c r="E95" s="96"/>
    </row>
    <row r="96" spans="1:5" ht="28.5" customHeight="1" x14ac:dyDescent="0.25">
      <c r="A96" s="57" t="s">
        <v>15</v>
      </c>
      <c r="B96" s="98" t="s">
        <v>149</v>
      </c>
      <c r="C96" s="99"/>
      <c r="D96" s="99"/>
      <c r="E96" s="100"/>
    </row>
    <row r="97" spans="1:5" ht="30" x14ac:dyDescent="0.25">
      <c r="A97" s="69" t="s">
        <v>150</v>
      </c>
      <c r="B97" s="36" t="s">
        <v>153</v>
      </c>
      <c r="C97" s="43" t="str">
        <f>IF(VLOOKUP($B$4,'Action Items by Entity'!$A$5:$BY$123,COLUMN('Action Items by Entity'!$AF$6),FALSE)="X","","Action Item Not Applicable")</f>
        <v/>
      </c>
      <c r="D97" s="43" t="str">
        <f>IF(VLOOKUP($B$4,'Action Items by Entity'!$A$5:$BY$123,COLUMN('Action Items by Entity'!$AF$6),FALSE)="X","","Action Item Not Applicable")</f>
        <v/>
      </c>
      <c r="E97" s="43" t="str">
        <f>IF(VLOOKUP($B$4,'Action Items by Entity'!$A$5:$BY$123,COLUMN('Action Items by Entity'!$AF$6),FALSE)="X","","Action Item Not Applicable")</f>
        <v/>
      </c>
    </row>
    <row r="98" spans="1:5" ht="30" x14ac:dyDescent="0.25">
      <c r="A98" s="69" t="s">
        <v>151</v>
      </c>
      <c r="B98" s="36" t="s">
        <v>154</v>
      </c>
      <c r="C98" s="43" t="str">
        <f>IF(VLOOKUP($B$4,'Action Items by Entity'!$A$5:$BY$123,COLUMN('Action Items by Entity'!$AF$6),FALSE)="X","","Action Item Not Applicable")</f>
        <v/>
      </c>
      <c r="D98" s="43" t="str">
        <f>IF(VLOOKUP($B$4,'Action Items by Entity'!$A$5:$BY$123,COLUMN('Action Items by Entity'!$AF$6),FALSE)="X","","Action Item Not Applicable")</f>
        <v/>
      </c>
      <c r="E98" s="43" t="str">
        <f>IF(VLOOKUP($B$4,'Action Items by Entity'!$A$5:$BY$123,COLUMN('Action Items by Entity'!$AF$6),FALSE)="X","","Action Item Not Applicable")</f>
        <v/>
      </c>
    </row>
    <row r="99" spans="1:5" ht="30" x14ac:dyDescent="0.25">
      <c r="A99" s="69" t="s">
        <v>152</v>
      </c>
      <c r="B99" s="36" t="s">
        <v>155</v>
      </c>
      <c r="C99" s="43" t="str">
        <f>IF(VLOOKUP($B$4,'Action Items by Entity'!$A$5:$BY$123,COLUMN('Action Items by Entity'!$AF$6),FALSE)="X","","Action Item Not Applicable")</f>
        <v/>
      </c>
      <c r="D99" s="43" t="str">
        <f>IF(VLOOKUP($B$4,'Action Items by Entity'!$A$5:$BY$123,COLUMN('Action Items by Entity'!$AF$6),FALSE)="X","","Action Item Not Applicable")</f>
        <v/>
      </c>
      <c r="E99" s="43" t="str">
        <f>IF(VLOOKUP($B$4,'Action Items by Entity'!$A$5:$BY$123,COLUMN('Action Items by Entity'!$AF$6),FALSE)="X","","Action Item Not Applicable")</f>
        <v/>
      </c>
    </row>
    <row r="100" spans="1:5" x14ac:dyDescent="0.25">
      <c r="A100" s="96" t="s">
        <v>287</v>
      </c>
      <c r="B100" s="96"/>
      <c r="C100" s="96"/>
      <c r="D100" s="96"/>
      <c r="E100" s="96"/>
    </row>
    <row r="101" spans="1:5" s="2" customFormat="1" ht="57" customHeight="1" x14ac:dyDescent="0.25">
      <c r="A101" s="57" t="s">
        <v>16</v>
      </c>
      <c r="B101" s="98" t="s">
        <v>159</v>
      </c>
      <c r="C101" s="99"/>
      <c r="D101" s="99"/>
      <c r="E101" s="100"/>
    </row>
    <row r="102" spans="1:5" ht="60" x14ac:dyDescent="0.25">
      <c r="A102" s="69" t="s">
        <v>156</v>
      </c>
      <c r="B102" s="36" t="s">
        <v>530</v>
      </c>
      <c r="C102" s="43" t="str">
        <f>IF(VLOOKUP($B$4,'Action Items by Entity'!$A$5:$BY$123,COLUMN('Action Items by Entity'!$AG$6),FALSE)="X","","Action Item Not Applicable")</f>
        <v/>
      </c>
      <c r="D102" s="43" t="str">
        <f>IF(VLOOKUP($B$4,'Action Items by Entity'!$A$5:$BY$123,COLUMN('Action Items by Entity'!$AG$6),FALSE)="X","","Action Item Not Applicable")</f>
        <v/>
      </c>
      <c r="E102" s="43" t="str">
        <f>IF(VLOOKUP($B$4,'Action Items by Entity'!$A$5:$BY$123,COLUMN('Action Items by Entity'!$AG$6),FALSE)="X","","Action Item Not Applicable")</f>
        <v/>
      </c>
    </row>
    <row r="103" spans="1:5" ht="45" x14ac:dyDescent="0.25">
      <c r="A103" s="69" t="s">
        <v>157</v>
      </c>
      <c r="B103" s="36" t="s">
        <v>531</v>
      </c>
      <c r="C103" s="43" t="str">
        <f>IF(VLOOKUP($B$4,'Action Items by Entity'!$A$5:$BY$123,COLUMN('Action Items by Entity'!$AG$6),FALSE)="X","","Action Item Not Applicable")</f>
        <v/>
      </c>
      <c r="D103" s="43" t="str">
        <f>IF(VLOOKUP($B$4,'Action Items by Entity'!$A$5:$BY$123,COLUMN('Action Items by Entity'!$AG$6),FALSE)="X","","Action Item Not Applicable")</f>
        <v/>
      </c>
      <c r="E103" s="43" t="str">
        <f>IF(VLOOKUP($B$4,'Action Items by Entity'!$A$5:$BY$123,COLUMN('Action Items by Entity'!$AG$6),FALSE)="X","","Action Item Not Applicable")</f>
        <v/>
      </c>
    </row>
    <row r="104" spans="1:5" ht="45" x14ac:dyDescent="0.25">
      <c r="A104" s="69" t="s">
        <v>158</v>
      </c>
      <c r="B104" s="36" t="s">
        <v>532</v>
      </c>
      <c r="C104" s="43" t="str">
        <f>IF(VLOOKUP($B$4,'Action Items by Entity'!$A$5:$BY$123,COLUMN('Action Items by Entity'!$AG$6),FALSE)="X","","Action Item Not Applicable")</f>
        <v/>
      </c>
      <c r="D104" s="43" t="str">
        <f>IF(VLOOKUP($B$4,'Action Items by Entity'!$A$5:$BY$123,COLUMN('Action Items by Entity'!$AG$6),FALSE)="X","","Action Item Not Applicable")</f>
        <v/>
      </c>
      <c r="E104" s="43" t="str">
        <f>IF(VLOOKUP($B$4,'Action Items by Entity'!$A$5:$BY$123,COLUMN('Action Items by Entity'!$AG$6),FALSE)="X","","Action Item Not Applicable")</f>
        <v/>
      </c>
    </row>
    <row r="105" spans="1:5" x14ac:dyDescent="0.25">
      <c r="A105" s="96" t="s">
        <v>288</v>
      </c>
      <c r="B105" s="96"/>
      <c r="C105" s="96"/>
      <c r="D105" s="96"/>
      <c r="E105" s="96"/>
    </row>
    <row r="106" spans="1:5" ht="28.5" customHeight="1" x14ac:dyDescent="0.25">
      <c r="A106" s="57" t="s">
        <v>17</v>
      </c>
      <c r="B106" s="98" t="s">
        <v>533</v>
      </c>
      <c r="C106" s="99"/>
      <c r="D106" s="99"/>
      <c r="E106" s="100"/>
    </row>
    <row r="107" spans="1:5" ht="30" x14ac:dyDescent="0.25">
      <c r="A107" s="69" t="s">
        <v>160</v>
      </c>
      <c r="B107" s="36" t="s">
        <v>534</v>
      </c>
      <c r="C107" s="43" t="str">
        <f>IF(VLOOKUP($B$4,'Action Items by Entity'!$A$5:$BY$123,COLUMN('Action Items by Entity'!$AH$6),FALSE)="X","","Action Item Not Applicable")</f>
        <v/>
      </c>
      <c r="D107" s="43" t="str">
        <f>IF(VLOOKUP($B$4,'Action Items by Entity'!$A$5:$BY$123,COLUMN('Action Items by Entity'!$AH$6),FALSE)="X","","Action Item Not Applicable")</f>
        <v/>
      </c>
      <c r="E107" s="43" t="str">
        <f>IF(VLOOKUP($B$4,'Action Items by Entity'!$A$5:$BY$123,COLUMN('Action Items by Entity'!$AH$6),FALSE)="X","","Action Item Not Applicable")</f>
        <v/>
      </c>
    </row>
    <row r="108" spans="1:5" ht="30" x14ac:dyDescent="0.25">
      <c r="A108" s="69" t="s">
        <v>161</v>
      </c>
      <c r="B108" s="36" t="s">
        <v>535</v>
      </c>
      <c r="C108" s="43" t="str">
        <f>IF(VLOOKUP($B$4,'Action Items by Entity'!$A$5:$BY$123,COLUMN('Action Items by Entity'!$AH$6),FALSE)="X","","Action Item Not Applicable")</f>
        <v/>
      </c>
      <c r="D108" s="43" t="str">
        <f>IF(VLOOKUP($B$4,'Action Items by Entity'!$A$5:$BY$123,COLUMN('Action Items by Entity'!$AH$6),FALSE)="X","","Action Item Not Applicable")</f>
        <v/>
      </c>
      <c r="E108" s="43" t="str">
        <f>IF(VLOOKUP($B$4,'Action Items by Entity'!$A$5:$BY$123,COLUMN('Action Items by Entity'!$AH$6),FALSE)="X","","Action Item Not Applicable")</f>
        <v/>
      </c>
    </row>
    <row r="109" spans="1:5" x14ac:dyDescent="0.25">
      <c r="A109" s="96" t="s">
        <v>536</v>
      </c>
      <c r="B109" s="96"/>
      <c r="C109" s="96"/>
      <c r="D109" s="96"/>
      <c r="E109" s="96"/>
    </row>
    <row r="110" spans="1:5" ht="28.5" customHeight="1" x14ac:dyDescent="0.25">
      <c r="A110" s="57" t="s">
        <v>18</v>
      </c>
      <c r="B110" s="98" t="s">
        <v>537</v>
      </c>
      <c r="C110" s="99"/>
      <c r="D110" s="99"/>
      <c r="E110" s="100"/>
    </row>
    <row r="111" spans="1:5" ht="57" customHeight="1" x14ac:dyDescent="0.25">
      <c r="A111" s="69" t="s">
        <v>162</v>
      </c>
      <c r="B111" s="36" t="s">
        <v>538</v>
      </c>
      <c r="C111" s="43" t="str">
        <f>IF(VLOOKUP($B$4,'Action Items by Entity'!$A$5:$BY$123,COLUMN('Action Items by Entity'!$AI$6),FALSE)="X","","Action Item Not Applicable")</f>
        <v/>
      </c>
      <c r="D111" s="43" t="str">
        <f>IF(VLOOKUP($B$4,'Action Items by Entity'!$A$5:$BY$123,COLUMN('Action Items by Entity'!$AI$6),FALSE)="X","","Action Item Not Applicable")</f>
        <v/>
      </c>
      <c r="E111" s="43" t="str">
        <f>IF(VLOOKUP($B$4,'Action Items by Entity'!$A$5:$BY$123,COLUMN('Action Items by Entity'!$AI$6),FALSE)="X","","Action Item Not Applicable")</f>
        <v/>
      </c>
    </row>
    <row r="112" spans="1:5" ht="30" x14ac:dyDescent="0.25">
      <c r="A112" s="69" t="s">
        <v>163</v>
      </c>
      <c r="B112" s="36" t="s">
        <v>539</v>
      </c>
      <c r="C112" s="43" t="str">
        <f>IF(VLOOKUP($B$4,'Action Items by Entity'!$A$5:$BY$123,COLUMN('Action Items by Entity'!$AI$6),FALSE)="X","","Action Item Not Applicable")</f>
        <v/>
      </c>
      <c r="D112" s="43" t="str">
        <f>IF(VLOOKUP($B$4,'Action Items by Entity'!$A$5:$BY$123,COLUMN('Action Items by Entity'!$AI$6),FALSE)="X","","Action Item Not Applicable")</f>
        <v/>
      </c>
      <c r="E112" s="43" t="str">
        <f>IF(VLOOKUP($B$4,'Action Items by Entity'!$A$5:$BY$123,COLUMN('Action Items by Entity'!$AI$6),FALSE)="X","","Action Item Not Applicable")</f>
        <v/>
      </c>
    </row>
    <row r="113" spans="1:5" ht="45" x14ac:dyDescent="0.25">
      <c r="A113" s="69" t="s">
        <v>164</v>
      </c>
      <c r="B113" s="36" t="s">
        <v>166</v>
      </c>
      <c r="C113" s="43" t="str">
        <f>IF(VLOOKUP($B$4,'Action Items by Entity'!$A$5:$BY$123,COLUMN('Action Items by Entity'!$AI$6),FALSE)="X","","Action Item Not Applicable")</f>
        <v/>
      </c>
      <c r="D113" s="43" t="str">
        <f>IF(VLOOKUP($B$4,'Action Items by Entity'!$A$5:$BY$123,COLUMN('Action Items by Entity'!$AI$6),FALSE)="X","","Action Item Not Applicable")</f>
        <v/>
      </c>
      <c r="E113" s="43" t="str">
        <f>IF(VLOOKUP($B$4,'Action Items by Entity'!$A$5:$BY$123,COLUMN('Action Items by Entity'!$AI$6),FALSE)="X","","Action Item Not Applicable")</f>
        <v/>
      </c>
    </row>
    <row r="114" spans="1:5" ht="60" x14ac:dyDescent="0.25">
      <c r="A114" s="69" t="s">
        <v>165</v>
      </c>
      <c r="B114" s="36" t="s">
        <v>540</v>
      </c>
      <c r="C114" s="43" t="str">
        <f>IF(VLOOKUP($B$4,'Action Items by Entity'!$A$5:$BY$123,COLUMN('Action Items by Entity'!$AI$6),FALSE)="X","","Action Item Not Applicable")</f>
        <v/>
      </c>
      <c r="D114" s="43" t="str">
        <f>IF(VLOOKUP($B$4,'Action Items by Entity'!$A$5:$BY$123,COLUMN('Action Items by Entity'!$AI$6),FALSE)="X","","Action Item Not Applicable")</f>
        <v/>
      </c>
      <c r="E114" s="43" t="str">
        <f>IF(VLOOKUP($B$4,'Action Items by Entity'!$A$5:$BY$123,COLUMN('Action Items by Entity'!$AI$6),FALSE)="X","","Action Item Not Applicable")</f>
        <v/>
      </c>
    </row>
    <row r="115" spans="1:5" x14ac:dyDescent="0.25">
      <c r="A115" s="96" t="s">
        <v>289</v>
      </c>
      <c r="B115" s="96"/>
      <c r="C115" s="96"/>
      <c r="D115" s="96"/>
      <c r="E115" s="96"/>
    </row>
    <row r="116" spans="1:5" ht="28.5" customHeight="1" x14ac:dyDescent="0.25">
      <c r="A116" s="57" t="s">
        <v>19</v>
      </c>
      <c r="B116" s="98" t="s">
        <v>541</v>
      </c>
      <c r="C116" s="99"/>
      <c r="D116" s="99"/>
      <c r="E116" s="100"/>
    </row>
    <row r="117" spans="1:5" ht="30" x14ac:dyDescent="0.25">
      <c r="A117" s="69" t="s">
        <v>167</v>
      </c>
      <c r="B117" s="36" t="s">
        <v>542</v>
      </c>
      <c r="C117" s="43" t="str">
        <f>IF(VLOOKUP($B$4,'Action Items by Entity'!$A$5:$BY$123,COLUMN('Action Items by Entity'!$AJ$6),FALSE)="X","","Action Item Not Applicable")</f>
        <v/>
      </c>
      <c r="D117" s="43" t="str">
        <f>IF(VLOOKUP($B$4,'Action Items by Entity'!$A$5:$BY$123,COLUMN('Action Items by Entity'!$AJ$6),FALSE)="X","","Action Item Not Applicable")</f>
        <v/>
      </c>
      <c r="E117" s="43" t="str">
        <f>IF(VLOOKUP($B$4,'Action Items by Entity'!$A$5:$BY$123,COLUMN('Action Items by Entity'!$AJ$6),FALSE)="X","","Action Item Not Applicable")</f>
        <v/>
      </c>
    </row>
    <row r="118" spans="1:5" ht="45" x14ac:dyDescent="0.25">
      <c r="A118" s="69" t="s">
        <v>168</v>
      </c>
      <c r="B118" s="36" t="s">
        <v>169</v>
      </c>
      <c r="C118" s="43" t="str">
        <f>IF(VLOOKUP($B$4,'Action Items by Entity'!$A$5:$BY$123,COLUMN('Action Items by Entity'!$AJ$6),FALSE)="X","","Action Item Not Applicable")</f>
        <v/>
      </c>
      <c r="D118" s="43" t="str">
        <f>IF(VLOOKUP($B$4,'Action Items by Entity'!$A$5:$BY$123,COLUMN('Action Items by Entity'!$AJ$6),FALSE)="X","","Action Item Not Applicable")</f>
        <v/>
      </c>
      <c r="E118" s="43" t="str">
        <f>IF(VLOOKUP($B$4,'Action Items by Entity'!$A$5:$BY$123,COLUMN('Action Items by Entity'!$AJ$6),FALSE)="X","","Action Item Not Applicable")</f>
        <v/>
      </c>
    </row>
    <row r="119" spans="1:5" x14ac:dyDescent="0.25">
      <c r="A119" s="96" t="s">
        <v>290</v>
      </c>
      <c r="B119" s="96"/>
      <c r="C119" s="96"/>
      <c r="D119" s="96"/>
      <c r="E119" s="96"/>
    </row>
    <row r="120" spans="1:5" x14ac:dyDescent="0.25">
      <c r="A120" s="57" t="s">
        <v>20</v>
      </c>
      <c r="B120" s="98" t="s">
        <v>172</v>
      </c>
      <c r="C120" s="99"/>
      <c r="D120" s="99"/>
      <c r="E120" s="100"/>
    </row>
    <row r="121" spans="1:5" x14ac:dyDescent="0.25">
      <c r="A121" s="69" t="s">
        <v>170</v>
      </c>
      <c r="B121" s="36" t="s">
        <v>173</v>
      </c>
      <c r="C121" s="43" t="str">
        <f>IF(VLOOKUP($B$4,'Action Items by Entity'!$A$5:$BY$123,COLUMN('Action Items by Entity'!$AK$6),FALSE)="X","","Action Item Not Applicable")</f>
        <v/>
      </c>
      <c r="D121" s="43" t="str">
        <f>IF(VLOOKUP($B$4,'Action Items by Entity'!$A$5:$BY$123,COLUMN('Action Items by Entity'!$AK$6),FALSE)="X","","Action Item Not Applicable")</f>
        <v/>
      </c>
      <c r="E121" s="43" t="str">
        <f>IF(VLOOKUP($B$4,'Action Items by Entity'!$A$5:$BY$123,COLUMN('Action Items by Entity'!$AK$6),FALSE)="X","","Action Item Not Applicable")</f>
        <v/>
      </c>
    </row>
    <row r="122" spans="1:5" ht="30" x14ac:dyDescent="0.25">
      <c r="A122" s="69" t="s">
        <v>171</v>
      </c>
      <c r="B122" s="36" t="s">
        <v>174</v>
      </c>
      <c r="C122" s="43" t="str">
        <f>IF(VLOOKUP($B$4,'Action Items by Entity'!$A$5:$BY$123,COLUMN('Action Items by Entity'!$AK$6),FALSE)="X","","Action Item Not Applicable")</f>
        <v/>
      </c>
      <c r="D122" s="43" t="str">
        <f>IF(VLOOKUP($B$4,'Action Items by Entity'!$A$5:$BY$123,COLUMN('Action Items by Entity'!$AK$6),FALSE)="X","","Action Item Not Applicable")</f>
        <v/>
      </c>
      <c r="E122" s="43" t="str">
        <f>IF(VLOOKUP($B$4,'Action Items by Entity'!$A$5:$BY$123,COLUMN('Action Items by Entity'!$AK$6),FALSE)="X","","Action Item Not Applicable")</f>
        <v/>
      </c>
    </row>
    <row r="123" spans="1:5" x14ac:dyDescent="0.25">
      <c r="A123" s="69" t="s">
        <v>544</v>
      </c>
      <c r="B123" s="36" t="s">
        <v>543</v>
      </c>
      <c r="C123" s="43" t="str">
        <f>IF(VLOOKUP($B$4,'Action Items by Entity'!$A$5:$BY$123,COLUMN('Action Items by Entity'!$AK$6),FALSE)="X","","Action Item Not Applicable")</f>
        <v/>
      </c>
      <c r="D123" s="43" t="str">
        <f>IF(VLOOKUP($B$4,'Action Items by Entity'!$A$5:$BY$123,COLUMN('Action Items by Entity'!$AK$6),FALSE)="X","","Action Item Not Applicable")</f>
        <v/>
      </c>
      <c r="E123" s="43" t="str">
        <f>IF(VLOOKUP($B$4,'Action Items by Entity'!$A$5:$BY$123,COLUMN('Action Items by Entity'!$AK$6),FALSE)="X","","Action Item Not Applicable")</f>
        <v/>
      </c>
    </row>
    <row r="124" spans="1:5" x14ac:dyDescent="0.25">
      <c r="A124" s="96" t="s">
        <v>291</v>
      </c>
      <c r="B124" s="96"/>
      <c r="C124" s="96"/>
      <c r="D124" s="96"/>
      <c r="E124" s="96"/>
    </row>
    <row r="125" spans="1:5" ht="90" x14ac:dyDescent="0.25">
      <c r="A125" s="59" t="s">
        <v>21</v>
      </c>
      <c r="B125" s="60" t="s">
        <v>545</v>
      </c>
      <c r="C125" s="43" t="str">
        <f>IF(VLOOKUP($B$4,'Action Items by Entity'!$A$5:$BY$123,COLUMN('Action Items by Entity'!$AL$6),FALSE)="X","","Action Item Not Applicable")</f>
        <v/>
      </c>
      <c r="D125" s="43" t="str">
        <f>IF(VLOOKUP($B$4,'Action Items by Entity'!$A$5:$BY$123,COLUMN('Action Items by Entity'!$AL$6),FALSE)="X","","Action Item Not Applicable")</f>
        <v/>
      </c>
      <c r="E125" s="43" t="str">
        <f>IF(VLOOKUP($B$4,'Action Items by Entity'!$A$5:$BY$123,COLUMN('Action Items by Entity'!$AL$6),FALSE)="X","","Action Item Not Applicable")</f>
        <v/>
      </c>
    </row>
    <row r="126" spans="1:5" x14ac:dyDescent="0.25">
      <c r="A126" s="96" t="s">
        <v>550</v>
      </c>
      <c r="B126" s="96"/>
      <c r="C126" s="96"/>
      <c r="D126" s="96"/>
      <c r="E126" s="96"/>
    </row>
    <row r="127" spans="1:5" ht="28.5" customHeight="1" x14ac:dyDescent="0.25">
      <c r="A127" s="57" t="s">
        <v>22</v>
      </c>
      <c r="B127" s="98" t="s">
        <v>546</v>
      </c>
      <c r="C127" s="99"/>
      <c r="D127" s="99"/>
      <c r="E127" s="100"/>
    </row>
    <row r="128" spans="1:5" ht="30" x14ac:dyDescent="0.25">
      <c r="A128" s="69" t="s">
        <v>175</v>
      </c>
      <c r="B128" s="36" t="s">
        <v>178</v>
      </c>
      <c r="C128" s="43" t="str">
        <f>IF(VLOOKUP($B$4,'Action Items by Entity'!$A$5:$BY$123,COLUMN('Action Items by Entity'!AM6),FALSE)="X","","Action Item Not Applicable")</f>
        <v/>
      </c>
      <c r="D128" s="43" t="str">
        <f>IF(VLOOKUP($B$4,'Action Items by Entity'!$A$5:$BY$123,COLUMN('Action Items by Entity'!AN6),FALSE)="X","","Action Item Not Applicable")</f>
        <v/>
      </c>
      <c r="E128" s="43" t="str">
        <f>IF(VLOOKUP($B$4,'Action Items by Entity'!$A$5:$BY$123,COLUMN('Action Items by Entity'!AO6),FALSE)="X","","Action Item Not Applicable")</f>
        <v/>
      </c>
    </row>
    <row r="129" spans="1:5" ht="30" x14ac:dyDescent="0.25">
      <c r="A129" s="69" t="s">
        <v>176</v>
      </c>
      <c r="B129" s="36" t="s">
        <v>179</v>
      </c>
      <c r="C129" s="43" t="str">
        <f>IF(VLOOKUP($B$4,'Action Items by Entity'!$A$5:$BY$123,COLUMN('Action Items by Entity'!AN6),FALSE)="X","","Action Item Not Applicable")</f>
        <v/>
      </c>
      <c r="D129" s="43" t="str">
        <f>IF(VLOOKUP($B$4,'Action Items by Entity'!$A$5:$BY$123,COLUMN('Action Items by Entity'!AO6),FALSE)="X","","Action Item Not Applicable")</f>
        <v/>
      </c>
      <c r="E129" s="43" t="str">
        <f>IF(VLOOKUP($B$4,'Action Items by Entity'!$A$5:$BY$123,COLUMN('Action Items by Entity'!AP6),FALSE)="X","","Action Item Not Applicable")</f>
        <v/>
      </c>
    </row>
    <row r="130" spans="1:5" ht="45" x14ac:dyDescent="0.25">
      <c r="A130" s="69" t="s">
        <v>177</v>
      </c>
      <c r="B130" s="36" t="s">
        <v>547</v>
      </c>
      <c r="C130" s="43" t="str">
        <f>IF(VLOOKUP($B$4,'Action Items by Entity'!$A$5:$BY$123,COLUMN('Action Items by Entity'!AO6),FALSE)="X","","Action Item Not Applicable")</f>
        <v/>
      </c>
      <c r="D130" s="43" t="str">
        <f>IF(VLOOKUP($B$4,'Action Items by Entity'!$A$5:$BY$123,COLUMN('Action Items by Entity'!AP6),FALSE)="X","","Action Item Not Applicable")</f>
        <v/>
      </c>
      <c r="E130" s="43" t="str">
        <f>IF(VLOOKUP($B$4,'Action Items by Entity'!$A$5:$BY$123,COLUMN('Action Items by Entity'!AQ6),FALSE)="X","","Action Item Not Applicable")</f>
        <v/>
      </c>
    </row>
    <row r="131" spans="1:5" ht="45" x14ac:dyDescent="0.25">
      <c r="A131" s="58" t="s">
        <v>180</v>
      </c>
      <c r="B131" s="56" t="s">
        <v>181</v>
      </c>
      <c r="C131" s="43" t="str">
        <f>IF(VLOOKUP($B$4,'Action Items by Entity'!$A$5:$BY$123,COLUMN('Action Items by Entity'!AP6),FALSE)="X","","Action Item Not Applicable")</f>
        <v/>
      </c>
      <c r="D131" s="43" t="str">
        <f>IF(VLOOKUP($B$4,'Action Items by Entity'!$A$5:$BY$123,COLUMN('Action Items by Entity'!AQ6),FALSE)="X","","Action Item Not Applicable")</f>
        <v/>
      </c>
      <c r="E131" s="43" t="str">
        <f>IF(VLOOKUP($B$4,'Action Items by Entity'!$A$5:$BY$123,COLUMN('Action Items by Entity'!AR6),FALSE)="X","","Action Item Not Applicable")</f>
        <v/>
      </c>
    </row>
    <row r="132" spans="1:5" ht="45" x14ac:dyDescent="0.25">
      <c r="A132" s="58" t="s">
        <v>182</v>
      </c>
      <c r="B132" s="56" t="s">
        <v>185</v>
      </c>
      <c r="C132" s="43" t="str">
        <f>IF(VLOOKUP($B$4,'Action Items by Entity'!$A$5:$BY$123,COLUMN('Action Items by Entity'!AQ6),FALSE)="X","","Action Item Not Applicable")</f>
        <v/>
      </c>
      <c r="D132" s="43" t="str">
        <f>IF(VLOOKUP($B$4,'Action Items by Entity'!$A$5:$BY$123,COLUMN('Action Items by Entity'!AR6),FALSE)="X","","Action Item Not Applicable")</f>
        <v/>
      </c>
      <c r="E132" s="43" t="str">
        <f>IF(VLOOKUP($B$4,'Action Items by Entity'!$A$5:$BY$123,COLUMN('Action Items by Entity'!AS6),FALSE)="X","","Action Item Not Applicable")</f>
        <v/>
      </c>
    </row>
    <row r="133" spans="1:5" ht="28.5" customHeight="1" x14ac:dyDescent="0.25">
      <c r="A133" s="58" t="s">
        <v>183</v>
      </c>
      <c r="B133" s="56" t="s">
        <v>548</v>
      </c>
      <c r="C133" s="43" t="str">
        <f>IF(VLOOKUP($B$4,'Action Items by Entity'!$A$5:$BY$123,COLUMN('Action Items by Entity'!AR6),FALSE)="X","","Action Item Not Applicable")</f>
        <v/>
      </c>
      <c r="D133" s="43" t="str">
        <f>IF(VLOOKUP($B$4,'Action Items by Entity'!$A$5:$BY$123,COLUMN('Action Items by Entity'!AS6),FALSE)="X","","Action Item Not Applicable")</f>
        <v/>
      </c>
      <c r="E133" s="43" t="str">
        <f>IF(VLOOKUP($B$4,'Action Items by Entity'!$A$5:$BY$123,COLUMN('Action Items by Entity'!AT6),FALSE)="X","","Action Item Not Applicable")</f>
        <v/>
      </c>
    </row>
    <row r="134" spans="1:5" ht="60" x14ac:dyDescent="0.25">
      <c r="A134" s="58" t="s">
        <v>184</v>
      </c>
      <c r="B134" s="56" t="s">
        <v>549</v>
      </c>
      <c r="C134" s="43" t="str">
        <f>IF(VLOOKUP($B$4,'Action Items by Entity'!$A$5:$BY$123,COLUMN('Action Items by Entity'!AS6),FALSE)="X","","Action Item Not Applicable")</f>
        <v/>
      </c>
      <c r="D134" s="43" t="str">
        <f>IF(VLOOKUP($B$4,'Action Items by Entity'!$A$5:$BY$123,COLUMN('Action Items by Entity'!AT6),FALSE)="X","","Action Item Not Applicable")</f>
        <v/>
      </c>
      <c r="E134" s="43" t="str">
        <f>IF(VLOOKUP($B$4,'Action Items by Entity'!$A$5:$BY$123,COLUMN('Action Items by Entity'!AU6),FALSE)="X","","Action Item Not Applicable")</f>
        <v/>
      </c>
    </row>
    <row r="135" spans="1:5" x14ac:dyDescent="0.25">
      <c r="A135" s="96" t="s">
        <v>292</v>
      </c>
      <c r="B135" s="96"/>
      <c r="C135" s="96"/>
      <c r="D135" s="96"/>
      <c r="E135" s="96"/>
    </row>
    <row r="136" spans="1:5" ht="30" x14ac:dyDescent="0.25">
      <c r="A136" s="58" t="s">
        <v>23</v>
      </c>
      <c r="B136" s="56" t="s">
        <v>186</v>
      </c>
      <c r="C136" s="43" t="str">
        <f>IF(VLOOKUP($B$4,'Action Items by Entity'!$A$5:$BY$123,COLUMN('Action Items by Entity'!$AT$6),FALSE)="X","","Action Item Not Applicable")</f>
        <v/>
      </c>
      <c r="D136" s="43" t="str">
        <f>IF(VLOOKUP($B$4,'Action Items by Entity'!$A$5:$BY$123,COLUMN('Action Items by Entity'!$AT$6),FALSE)="X","","Action Item Not Applicable")</f>
        <v/>
      </c>
      <c r="E136" s="43" t="str">
        <f>IF(VLOOKUP($B$4,'Action Items by Entity'!$A$5:$BY$123,COLUMN('Action Items by Entity'!$AT$6),FALSE)="X","","Action Item Not Applicable")</f>
        <v/>
      </c>
    </row>
    <row r="137" spans="1:5" x14ac:dyDescent="0.25">
      <c r="A137" s="96" t="s">
        <v>293</v>
      </c>
      <c r="B137" s="96"/>
      <c r="C137" s="96"/>
      <c r="D137" s="96"/>
      <c r="E137" s="96"/>
    </row>
    <row r="138" spans="1:5" x14ac:dyDescent="0.25">
      <c r="A138" s="58" t="s">
        <v>24</v>
      </c>
      <c r="B138" s="56" t="s">
        <v>187</v>
      </c>
      <c r="C138" s="43" t="str">
        <f>IF(VLOOKUP($B$4,'Action Items by Entity'!$A$5:$BY$123,COLUMN('Action Items by Entity'!$AU$6),FALSE)="X","","Action Item Not Applicable")</f>
        <v/>
      </c>
      <c r="D138" s="43" t="str">
        <f>IF(VLOOKUP($B$4,'Action Items by Entity'!$A$5:$BY$123,COLUMN('Action Items by Entity'!$AU$6),FALSE)="X","","Action Item Not Applicable")</f>
        <v/>
      </c>
      <c r="E138" s="43" t="str">
        <f>IF(VLOOKUP($B$4,'Action Items by Entity'!$A$5:$BY$123,COLUMN('Action Items by Entity'!$AU$6),FALSE)="X","","Action Item Not Applicable")</f>
        <v/>
      </c>
    </row>
    <row r="139" spans="1:5" x14ac:dyDescent="0.25">
      <c r="A139" s="96" t="s">
        <v>294</v>
      </c>
      <c r="B139" s="96"/>
      <c r="C139" s="96"/>
      <c r="D139" s="96"/>
      <c r="E139" s="96"/>
    </row>
    <row r="140" spans="1:5" x14ac:dyDescent="0.25">
      <c r="A140" s="65" t="s">
        <v>25</v>
      </c>
      <c r="B140" s="92" t="s">
        <v>188</v>
      </c>
      <c r="C140" s="93"/>
      <c r="D140" s="93"/>
      <c r="E140" s="94"/>
    </row>
    <row r="141" spans="1:5" ht="30" x14ac:dyDescent="0.25">
      <c r="A141" s="69" t="s">
        <v>189</v>
      </c>
      <c r="B141" s="36" t="s">
        <v>191</v>
      </c>
      <c r="C141" s="43" t="str">
        <f>IF(VLOOKUP($B$4,'Action Items by Entity'!$A$5:$BY$123,COLUMN('Action Items by Entity'!$AV$6),FALSE)="X","","Action Item Not Applicable")</f>
        <v/>
      </c>
      <c r="D141" s="43" t="str">
        <f>IF(VLOOKUP($B$4,'Action Items by Entity'!$A$5:$BY$123,COLUMN('Action Items by Entity'!$AV$6),FALSE)="X","","Action Item Not Applicable")</f>
        <v/>
      </c>
      <c r="E141" s="43" t="str">
        <f>IF(VLOOKUP($B$4,'Action Items by Entity'!$A$5:$BY$123,COLUMN('Action Items by Entity'!$AV$6),FALSE)="X","","Action Item Not Applicable")</f>
        <v/>
      </c>
    </row>
    <row r="142" spans="1:5" ht="30" x14ac:dyDescent="0.25">
      <c r="A142" s="69" t="s">
        <v>190</v>
      </c>
      <c r="B142" s="36" t="s">
        <v>192</v>
      </c>
      <c r="C142" s="43" t="str">
        <f>IF(VLOOKUP($B$4,'Action Items by Entity'!$A$5:$BY$123,COLUMN('Action Items by Entity'!$AV$6),FALSE)="X","","Action Item Not Applicable")</f>
        <v/>
      </c>
      <c r="D142" s="43" t="str">
        <f>IF(VLOOKUP($B$4,'Action Items by Entity'!$A$5:$BY$123,COLUMN('Action Items by Entity'!$AV$6),FALSE)="X","","Action Item Not Applicable")</f>
        <v/>
      </c>
      <c r="E142" s="43" t="str">
        <f>IF(VLOOKUP($B$4,'Action Items by Entity'!$A$5:$BY$123,COLUMN('Action Items by Entity'!$AV$6),FALSE)="X","","Action Item Not Applicable")</f>
        <v/>
      </c>
    </row>
    <row r="143" spans="1:5" x14ac:dyDescent="0.25">
      <c r="A143" s="96" t="s">
        <v>295</v>
      </c>
      <c r="B143" s="96"/>
      <c r="C143" s="96"/>
      <c r="D143" s="96"/>
      <c r="E143" s="96"/>
    </row>
    <row r="144" spans="1:5" x14ac:dyDescent="0.25">
      <c r="A144" s="65" t="s">
        <v>26</v>
      </c>
      <c r="B144" s="92" t="s">
        <v>198</v>
      </c>
      <c r="C144" s="93"/>
      <c r="D144" s="93"/>
      <c r="E144" s="94"/>
    </row>
    <row r="145" spans="1:5" ht="63" customHeight="1" x14ac:dyDescent="0.25">
      <c r="A145" s="69" t="s">
        <v>193</v>
      </c>
      <c r="B145" s="36" t="s">
        <v>551</v>
      </c>
      <c r="C145" s="43" t="str">
        <f>IF(VLOOKUP($B$4,'Action Items by Entity'!$A$5:$BY$123,COLUMN('Action Items by Entity'!$AW$6),FALSE)="X","","Action Item Not Applicable")</f>
        <v/>
      </c>
      <c r="D145" s="43" t="str">
        <f>IF(VLOOKUP($B$4,'Action Items by Entity'!$A$5:$BY$123,COLUMN('Action Items by Entity'!$AW$6),FALSE)="X","","Action Item Not Applicable")</f>
        <v/>
      </c>
      <c r="E145" s="43" t="str">
        <f>IF(VLOOKUP($B$4,'Action Items by Entity'!$A$5:$BY$123,COLUMN('Action Items by Entity'!$AW$6),FALSE)="X","","Action Item Not Applicable")</f>
        <v/>
      </c>
    </row>
    <row r="146" spans="1:5" ht="30" x14ac:dyDescent="0.25">
      <c r="A146" s="69" t="s">
        <v>194</v>
      </c>
      <c r="B146" s="36" t="s">
        <v>552</v>
      </c>
      <c r="C146" s="43" t="str">
        <f>IF(VLOOKUP($B$4,'Action Items by Entity'!$A$5:$BY$123,COLUMN('Action Items by Entity'!$AW$6),FALSE)="X","","Action Item Not Applicable")</f>
        <v/>
      </c>
      <c r="D146" s="43" t="str">
        <f>IF(VLOOKUP($B$4,'Action Items by Entity'!$A$5:$BY$123,COLUMN('Action Items by Entity'!$AW$6),FALSE)="X","","Action Item Not Applicable")</f>
        <v/>
      </c>
      <c r="E146" s="43" t="str">
        <f>IF(VLOOKUP($B$4,'Action Items by Entity'!$A$5:$BY$123,COLUMN('Action Items by Entity'!$AW$6),FALSE)="X","","Action Item Not Applicable")</f>
        <v/>
      </c>
    </row>
    <row r="147" spans="1:5" ht="75" x14ac:dyDescent="0.25">
      <c r="A147" s="69" t="s">
        <v>195</v>
      </c>
      <c r="B147" s="36" t="s">
        <v>199</v>
      </c>
      <c r="C147" s="43" t="str">
        <f>IF(VLOOKUP($B$4,'Action Items by Entity'!$A$5:$BY$123,COLUMN('Action Items by Entity'!$AW$6),FALSE)="X","","Action Item Not Applicable")</f>
        <v/>
      </c>
      <c r="D147" s="43" t="str">
        <f>IF(VLOOKUP($B$4,'Action Items by Entity'!$A$5:$BY$123,COLUMN('Action Items by Entity'!$AW$6),FALSE)="X","","Action Item Not Applicable")</f>
        <v/>
      </c>
      <c r="E147" s="43" t="str">
        <f>IF(VLOOKUP($B$4,'Action Items by Entity'!$A$5:$BY$123,COLUMN('Action Items by Entity'!$AW$6),FALSE)="X","","Action Item Not Applicable")</f>
        <v/>
      </c>
    </row>
    <row r="148" spans="1:5" ht="90" x14ac:dyDescent="0.25">
      <c r="A148" s="69" t="s">
        <v>196</v>
      </c>
      <c r="B148" s="36" t="s">
        <v>553</v>
      </c>
      <c r="C148" s="43" t="str">
        <f>IF(VLOOKUP($B$4,'Action Items by Entity'!$A$5:$BY$123,COLUMN('Action Items by Entity'!$AW$6),FALSE)="X","","Action Item Not Applicable")</f>
        <v/>
      </c>
      <c r="D148" s="43" t="str">
        <f>IF(VLOOKUP($B$4,'Action Items by Entity'!$A$5:$BY$123,COLUMN('Action Items by Entity'!$AW$6),FALSE)="X","","Action Item Not Applicable")</f>
        <v/>
      </c>
      <c r="E148" s="43" t="str">
        <f>IF(VLOOKUP($B$4,'Action Items by Entity'!$A$5:$BY$123,COLUMN('Action Items by Entity'!$AW$6),FALSE)="X","","Action Item Not Applicable")</f>
        <v/>
      </c>
    </row>
    <row r="149" spans="1:5" ht="75" customHeight="1" x14ac:dyDescent="0.25">
      <c r="A149" s="69" t="s">
        <v>197</v>
      </c>
      <c r="B149" s="36" t="s">
        <v>200</v>
      </c>
      <c r="C149" s="43" t="str">
        <f>IF(VLOOKUP($B$4,'Action Items by Entity'!$A$5:$BY$123,COLUMN('Action Items by Entity'!$AW$6),FALSE)="X","","Action Item Not Applicable")</f>
        <v/>
      </c>
      <c r="D149" s="43" t="str">
        <f>IF(VLOOKUP($B$4,'Action Items by Entity'!$A$5:$BY$123,COLUMN('Action Items by Entity'!$AW$6),FALSE)="X","","Action Item Not Applicable")</f>
        <v/>
      </c>
      <c r="E149" s="43" t="str">
        <f>IF(VLOOKUP($B$4,'Action Items by Entity'!$A$5:$BY$123,COLUMN('Action Items by Entity'!$AW$6),FALSE)="X","","Action Item Not Applicable")</f>
        <v/>
      </c>
    </row>
    <row r="150" spans="1:5" x14ac:dyDescent="0.25">
      <c r="A150" s="96" t="s">
        <v>554</v>
      </c>
      <c r="B150" s="96"/>
      <c r="C150" s="96"/>
      <c r="D150" s="96"/>
      <c r="E150" s="96"/>
    </row>
    <row r="151" spans="1:5" x14ac:dyDescent="0.25">
      <c r="A151" s="65" t="s">
        <v>27</v>
      </c>
      <c r="B151" s="92" t="s">
        <v>206</v>
      </c>
      <c r="C151" s="93"/>
      <c r="D151" s="93"/>
      <c r="E151" s="94"/>
    </row>
    <row r="152" spans="1:5" x14ac:dyDescent="0.25">
      <c r="A152" s="69" t="s">
        <v>201</v>
      </c>
      <c r="B152" s="36" t="s">
        <v>555</v>
      </c>
      <c r="C152" s="43" t="str">
        <f>IF(VLOOKUP($B$4,'Action Items by Entity'!$A$5:$BY$123,COLUMN('Action Items by Entity'!$AX$6),FALSE)="X","","Action Item Not Applicable")</f>
        <v/>
      </c>
      <c r="D152" s="43" t="str">
        <f>IF(VLOOKUP($B$4,'Action Items by Entity'!$A$5:$BY$123,COLUMN('Action Items by Entity'!$AX$6),FALSE)="X","","Action Item Not Applicable")</f>
        <v/>
      </c>
      <c r="E152" s="43" t="str">
        <f>IF(VLOOKUP($B$4,'Action Items by Entity'!$A$5:$BY$123,COLUMN('Action Items by Entity'!$AX$6),FALSE)="X","","Action Item Not Applicable")</f>
        <v/>
      </c>
    </row>
    <row r="153" spans="1:5" x14ac:dyDescent="0.25">
      <c r="A153" s="69" t="s">
        <v>202</v>
      </c>
      <c r="B153" s="36" t="s">
        <v>207</v>
      </c>
      <c r="C153" s="43" t="str">
        <f>IF(VLOOKUP($B$4,'Action Items by Entity'!$A$5:$BY$123,COLUMN('Action Items by Entity'!$AX$6),FALSE)="X","","Action Item Not Applicable")</f>
        <v/>
      </c>
      <c r="D153" s="43" t="str">
        <f>IF(VLOOKUP($B$4,'Action Items by Entity'!$A$5:$BY$123,COLUMN('Action Items by Entity'!$AX$6),FALSE)="X","","Action Item Not Applicable")</f>
        <v/>
      </c>
      <c r="E153" s="43" t="str">
        <f>IF(VLOOKUP($B$4,'Action Items by Entity'!$A$5:$BY$123,COLUMN('Action Items by Entity'!$AX$6),FALSE)="X","","Action Item Not Applicable")</f>
        <v/>
      </c>
    </row>
    <row r="154" spans="1:5" x14ac:dyDescent="0.25">
      <c r="A154" s="69" t="s">
        <v>203</v>
      </c>
      <c r="B154" s="36" t="s">
        <v>556</v>
      </c>
      <c r="C154" s="43" t="str">
        <f>IF(VLOOKUP($B$4,'Action Items by Entity'!$A$5:$BY$123,COLUMN('Action Items by Entity'!$AX$6),FALSE)="X","","Action Item Not Applicable")</f>
        <v/>
      </c>
      <c r="D154" s="43" t="str">
        <f>IF(VLOOKUP($B$4,'Action Items by Entity'!$A$5:$BY$123,COLUMN('Action Items by Entity'!$AX$6),FALSE)="X","","Action Item Not Applicable")</f>
        <v/>
      </c>
      <c r="E154" s="43" t="str">
        <f>IF(VLOOKUP($B$4,'Action Items by Entity'!$A$5:$BY$123,COLUMN('Action Items by Entity'!$AX$6),FALSE)="X","","Action Item Not Applicable")</f>
        <v/>
      </c>
    </row>
    <row r="155" spans="1:5" x14ac:dyDescent="0.25">
      <c r="A155" s="69" t="s">
        <v>204</v>
      </c>
      <c r="B155" s="36" t="s">
        <v>208</v>
      </c>
      <c r="C155" s="43" t="str">
        <f>IF(VLOOKUP($B$4,'Action Items by Entity'!$A$5:$BY$123,COLUMN('Action Items by Entity'!$AX$6),FALSE)="X","","Action Item Not Applicable")</f>
        <v/>
      </c>
      <c r="D155" s="43" t="str">
        <f>IF(VLOOKUP($B$4,'Action Items by Entity'!$A$5:$BY$123,COLUMN('Action Items by Entity'!$AX$6),FALSE)="X","","Action Item Not Applicable")</f>
        <v/>
      </c>
      <c r="E155" s="43" t="str">
        <f>IF(VLOOKUP($B$4,'Action Items by Entity'!$A$5:$BY$123,COLUMN('Action Items by Entity'!$AX$6),FALSE)="X","","Action Item Not Applicable")</f>
        <v/>
      </c>
    </row>
    <row r="156" spans="1:5" x14ac:dyDescent="0.25">
      <c r="A156" s="69" t="s">
        <v>205</v>
      </c>
      <c r="B156" s="36" t="s">
        <v>209</v>
      </c>
      <c r="C156" s="43" t="str">
        <f>IF(VLOOKUP($B$4,'Action Items by Entity'!$A$5:$BY$123,COLUMN('Action Items by Entity'!$AX$6),FALSE)="X","","Action Item Not Applicable")</f>
        <v/>
      </c>
      <c r="D156" s="43" t="str">
        <f>IF(VLOOKUP($B$4,'Action Items by Entity'!$A$5:$BY$123,COLUMN('Action Items by Entity'!$AX$6),FALSE)="X","","Action Item Not Applicable")</f>
        <v/>
      </c>
      <c r="E156" s="43" t="str">
        <f>IF(VLOOKUP($B$4,'Action Items by Entity'!$A$5:$BY$123,COLUMN('Action Items by Entity'!$AX$6),FALSE)="X","","Action Item Not Applicable")</f>
        <v/>
      </c>
    </row>
    <row r="157" spans="1:5" x14ac:dyDescent="0.25">
      <c r="A157" s="97" t="s">
        <v>296</v>
      </c>
      <c r="B157" s="97"/>
      <c r="C157" s="97"/>
      <c r="D157" s="97"/>
      <c r="E157" s="97"/>
    </row>
    <row r="158" spans="1:5" x14ac:dyDescent="0.25">
      <c r="A158" s="65" t="s">
        <v>28</v>
      </c>
      <c r="B158" s="92" t="s">
        <v>210</v>
      </c>
      <c r="C158" s="93"/>
      <c r="D158" s="93"/>
      <c r="E158" s="94"/>
    </row>
    <row r="159" spans="1:5" ht="30" x14ac:dyDescent="0.25">
      <c r="A159" s="69" t="s">
        <v>211</v>
      </c>
      <c r="B159" s="36" t="s">
        <v>557</v>
      </c>
      <c r="C159" s="43" t="str">
        <f>IF(VLOOKUP($B$4,'Action Items by Entity'!$A$5:$BY$123,COLUMN('Action Items by Entity'!$AY$6),FALSE)="X","","Action Item Not Applicable")</f>
        <v/>
      </c>
      <c r="D159" s="43" t="str">
        <f>IF(VLOOKUP($B$4,'Action Items by Entity'!$A$5:$BY$123,COLUMN('Action Items by Entity'!$AY$6),FALSE)="X","","Action Item Not Applicable")</f>
        <v/>
      </c>
      <c r="E159" s="43" t="str">
        <f>IF(VLOOKUP($B$4,'Action Items by Entity'!$A$5:$BY$123,COLUMN('Action Items by Entity'!$AY$6),FALSE)="X","","Action Item Not Applicable")</f>
        <v/>
      </c>
    </row>
    <row r="160" spans="1:5" ht="60" x14ac:dyDescent="0.25">
      <c r="A160" s="69" t="s">
        <v>212</v>
      </c>
      <c r="B160" s="36" t="s">
        <v>558</v>
      </c>
      <c r="C160" s="43" t="str">
        <f>IF(VLOOKUP($B$4,'Action Items by Entity'!$A$5:$BY$123,COLUMN('Action Items by Entity'!$AY$6),FALSE)="X","","Action Item Not Applicable")</f>
        <v/>
      </c>
      <c r="D160" s="43" t="str">
        <f>IF(VLOOKUP($B$4,'Action Items by Entity'!$A$5:$BY$123,COLUMN('Action Items by Entity'!$AY$6),FALSE)="X","","Action Item Not Applicable")</f>
        <v/>
      </c>
      <c r="E160" s="43" t="str">
        <f>IF(VLOOKUP($B$4,'Action Items by Entity'!$A$5:$BY$123,COLUMN('Action Items by Entity'!$AY$6),FALSE)="X","","Action Item Not Applicable")</f>
        <v/>
      </c>
    </row>
    <row r="161" spans="1:5" ht="150" x14ac:dyDescent="0.25">
      <c r="A161" s="69" t="s">
        <v>213</v>
      </c>
      <c r="B161" s="36" t="s">
        <v>574</v>
      </c>
      <c r="C161" s="43" t="str">
        <f>IF(VLOOKUP($B$4,'Action Items by Entity'!$A$5:$BY$123,COLUMN('Action Items by Entity'!$AY$6),FALSE)="X","","Action Item Not Applicable")</f>
        <v/>
      </c>
      <c r="D161" s="43" t="str">
        <f>IF(VLOOKUP($B$4,'Action Items by Entity'!$A$5:$BY$123,COLUMN('Action Items by Entity'!$AY$6),FALSE)="X","","Action Item Not Applicable")</f>
        <v/>
      </c>
      <c r="E161" s="43" t="str">
        <f>IF(VLOOKUP($B$4,'Action Items by Entity'!$A$5:$BY$123,COLUMN('Action Items by Entity'!$AY$6),FALSE)="X","","Action Item Not Applicable")</f>
        <v/>
      </c>
    </row>
    <row r="162" spans="1:5" x14ac:dyDescent="0.25">
      <c r="A162" s="69" t="s">
        <v>214</v>
      </c>
      <c r="B162" s="36" t="s">
        <v>215</v>
      </c>
      <c r="C162" s="43" t="str">
        <f>IF(VLOOKUP($B$4,'Action Items by Entity'!$A$5:$BY$123,COLUMN('Action Items by Entity'!$AY$6),FALSE)="X","","Action Item Not Applicable")</f>
        <v/>
      </c>
      <c r="D162" s="43" t="str">
        <f>IF(VLOOKUP($B$4,'Action Items by Entity'!$A$5:$BY$123,COLUMN('Action Items by Entity'!$AY$6),FALSE)="X","","Action Item Not Applicable")</f>
        <v/>
      </c>
      <c r="E162" s="43" t="str">
        <f>IF(VLOOKUP($B$4,'Action Items by Entity'!$A$5:$BY$123,COLUMN('Action Items by Entity'!$AY$6),FALSE)="X","","Action Item Not Applicable")</f>
        <v/>
      </c>
    </row>
    <row r="163" spans="1:5" x14ac:dyDescent="0.25">
      <c r="A163" s="97" t="s">
        <v>297</v>
      </c>
      <c r="B163" s="97"/>
      <c r="C163" s="97"/>
      <c r="D163" s="97"/>
      <c r="E163" s="97"/>
    </row>
    <row r="164" spans="1:5" ht="28.5" customHeight="1" x14ac:dyDescent="0.25">
      <c r="A164" s="65" t="s">
        <v>29</v>
      </c>
      <c r="B164" s="92" t="s">
        <v>559</v>
      </c>
      <c r="C164" s="93"/>
      <c r="D164" s="93"/>
      <c r="E164" s="94"/>
    </row>
    <row r="165" spans="1:5" x14ac:dyDescent="0.25">
      <c r="A165" s="69" t="s">
        <v>216</v>
      </c>
      <c r="B165" s="36" t="s">
        <v>217</v>
      </c>
      <c r="C165" s="43" t="str">
        <f>IF(VLOOKUP($B$4,'Action Items by Entity'!$A$5:$BY$123,COLUMN('Action Items by Entity'!$AZ$6),FALSE)="X","","Action Item Not Applicable")</f>
        <v/>
      </c>
      <c r="D165" s="43" t="str">
        <f>IF(VLOOKUP($B$4,'Action Items by Entity'!$A$5:$BY$123,COLUMN('Action Items by Entity'!$AZ$6),FALSE)="X","","Action Item Not Applicable")</f>
        <v/>
      </c>
      <c r="E165" s="43" t="str">
        <f>IF(VLOOKUP($B$4,'Action Items by Entity'!$A$5:$BY$123,COLUMN('Action Items by Entity'!$AZ$6),FALSE)="X","","Action Item Not Applicable")</f>
        <v/>
      </c>
    </row>
    <row r="166" spans="1:5" x14ac:dyDescent="0.25">
      <c r="A166" s="69" t="s">
        <v>218</v>
      </c>
      <c r="B166" s="36" t="s">
        <v>222</v>
      </c>
      <c r="C166" s="43" t="str">
        <f>IF(VLOOKUP($B$4,'Action Items by Entity'!$A$5:$BY$123,COLUMN('Action Items by Entity'!$AZ$6),FALSE)="X","","Action Item Not Applicable")</f>
        <v/>
      </c>
      <c r="D166" s="43" t="str">
        <f>IF(VLOOKUP($B$4,'Action Items by Entity'!$A$5:$BY$123,COLUMN('Action Items by Entity'!$AZ$6),FALSE)="X","","Action Item Not Applicable")</f>
        <v/>
      </c>
      <c r="E166" s="43" t="str">
        <f>IF(VLOOKUP($B$4,'Action Items by Entity'!$A$5:$BY$123,COLUMN('Action Items by Entity'!$AZ$6),FALSE)="X","","Action Item Not Applicable")</f>
        <v/>
      </c>
    </row>
    <row r="167" spans="1:5" ht="30" x14ac:dyDescent="0.25">
      <c r="A167" s="69" t="s">
        <v>219</v>
      </c>
      <c r="B167" s="36" t="s">
        <v>223</v>
      </c>
      <c r="C167" s="43" t="str">
        <f>IF(VLOOKUP($B$4,'Action Items by Entity'!$A$5:$BY$123,COLUMN('Action Items by Entity'!$AZ$6),FALSE)="X","","Action Item Not Applicable")</f>
        <v/>
      </c>
      <c r="D167" s="43" t="str">
        <f>IF(VLOOKUP($B$4,'Action Items by Entity'!$A$5:$BY$123,COLUMN('Action Items by Entity'!$AZ$6),FALSE)="X","","Action Item Not Applicable")</f>
        <v/>
      </c>
      <c r="E167" s="43" t="str">
        <f>IF(VLOOKUP($B$4,'Action Items by Entity'!$A$5:$BY$123,COLUMN('Action Items by Entity'!$AZ$6),FALSE)="X","","Action Item Not Applicable")</f>
        <v/>
      </c>
    </row>
    <row r="168" spans="1:5" x14ac:dyDescent="0.25">
      <c r="A168" s="69" t="s">
        <v>220</v>
      </c>
      <c r="B168" s="36" t="s">
        <v>224</v>
      </c>
      <c r="C168" s="43" t="str">
        <f>IF(VLOOKUP($B$4,'Action Items by Entity'!$A$5:$BY$123,COLUMN('Action Items by Entity'!$AZ$6),FALSE)="X","","Action Item Not Applicable")</f>
        <v/>
      </c>
      <c r="D168" s="43" t="str">
        <f>IF(VLOOKUP($B$4,'Action Items by Entity'!$A$5:$BY$123,COLUMN('Action Items by Entity'!$AZ$6),FALSE)="X","","Action Item Not Applicable")</f>
        <v/>
      </c>
      <c r="E168" s="43" t="str">
        <f>IF(VLOOKUP($B$4,'Action Items by Entity'!$A$5:$BY$123,COLUMN('Action Items by Entity'!$AZ$6),FALSE)="X","","Action Item Not Applicable")</f>
        <v/>
      </c>
    </row>
    <row r="169" spans="1:5" x14ac:dyDescent="0.25">
      <c r="A169" s="69" t="s">
        <v>221</v>
      </c>
      <c r="B169" s="36" t="s">
        <v>225</v>
      </c>
      <c r="C169" s="43" t="str">
        <f>IF(VLOOKUP($B$4,'Action Items by Entity'!$A$5:$BY$123,COLUMN('Action Items by Entity'!$AZ$6),FALSE)="X","","Action Item Not Applicable")</f>
        <v/>
      </c>
      <c r="D169" s="43" t="str">
        <f>IF(VLOOKUP($B$4,'Action Items by Entity'!$A$5:$BY$123,COLUMN('Action Items by Entity'!$AZ$6),FALSE)="X","","Action Item Not Applicable")</f>
        <v/>
      </c>
      <c r="E169" s="43" t="str">
        <f>IF(VLOOKUP($B$4,'Action Items by Entity'!$A$5:$BY$123,COLUMN('Action Items by Entity'!$AZ$6),FALSE)="X","","Action Item Not Applicable")</f>
        <v/>
      </c>
    </row>
    <row r="170" spans="1:5" x14ac:dyDescent="0.25">
      <c r="A170" s="97" t="s">
        <v>298</v>
      </c>
      <c r="B170" s="97"/>
      <c r="C170" s="97"/>
      <c r="D170" s="97"/>
      <c r="E170" s="97"/>
    </row>
    <row r="171" spans="1:5" ht="59.25" customHeight="1" x14ac:dyDescent="0.25">
      <c r="A171" s="65" t="s">
        <v>30</v>
      </c>
      <c r="B171" s="92" t="s">
        <v>560</v>
      </c>
      <c r="C171" s="93"/>
      <c r="D171" s="93"/>
      <c r="E171" s="94"/>
    </row>
    <row r="172" spans="1:5" x14ac:dyDescent="0.25">
      <c r="A172" s="69" t="s">
        <v>226</v>
      </c>
      <c r="B172" s="36" t="s">
        <v>227</v>
      </c>
      <c r="C172" s="43" t="str">
        <f>IF(VLOOKUP($B$4,'Action Items by Entity'!$A$5:$BY$123,COLUMN('Action Items by Entity'!$BA$6),FALSE)="X","","Action Item Not Applicable")</f>
        <v/>
      </c>
      <c r="D172" s="43" t="str">
        <f>IF(VLOOKUP($B$4,'Action Items by Entity'!$A$5:$BY$123,COLUMN('Action Items by Entity'!$BA$6),FALSE)="X","","Action Item Not Applicable")</f>
        <v/>
      </c>
      <c r="E172" s="43" t="str">
        <f>IF(VLOOKUP($B$4,'Action Items by Entity'!$A$5:$BY$123,COLUMN('Action Items by Entity'!$BA$6),FALSE)="X","","Action Item Not Applicable")</f>
        <v/>
      </c>
    </row>
    <row r="173" spans="1:5" x14ac:dyDescent="0.25">
      <c r="A173" s="69" t="s">
        <v>228</v>
      </c>
      <c r="B173" s="36" t="s">
        <v>230</v>
      </c>
      <c r="C173" s="43" t="str">
        <f>IF(VLOOKUP($B$4,'Action Items by Entity'!$A$5:$BY$123,COLUMN('Action Items by Entity'!$BA$6),FALSE)="X","","Action Item Not Applicable")</f>
        <v/>
      </c>
      <c r="D173" s="43" t="str">
        <f>IF(VLOOKUP($B$4,'Action Items by Entity'!$A$5:$BY$123,COLUMN('Action Items by Entity'!$BA$6),FALSE)="X","","Action Item Not Applicable")</f>
        <v/>
      </c>
      <c r="E173" s="43" t="str">
        <f>IF(VLOOKUP($B$4,'Action Items by Entity'!$A$5:$BY$123,COLUMN('Action Items by Entity'!$BA$6),FALSE)="X","","Action Item Not Applicable")</f>
        <v/>
      </c>
    </row>
    <row r="174" spans="1:5" x14ac:dyDescent="0.25">
      <c r="A174" s="69" t="s">
        <v>229</v>
      </c>
      <c r="B174" s="36" t="s">
        <v>231</v>
      </c>
      <c r="C174" s="43" t="str">
        <f>IF(VLOOKUP($B$4,'Action Items by Entity'!$A$5:$BY$123,COLUMN('Action Items by Entity'!$BA$6),FALSE)="X","","Action Item Not Applicable")</f>
        <v/>
      </c>
      <c r="D174" s="43" t="str">
        <f>IF(VLOOKUP($B$4,'Action Items by Entity'!$A$5:$BY$123,COLUMN('Action Items by Entity'!$BA$6),FALSE)="X","","Action Item Not Applicable")</f>
        <v/>
      </c>
      <c r="E174" s="43" t="str">
        <f>IF(VLOOKUP($B$4,'Action Items by Entity'!$A$5:$BY$123,COLUMN('Action Items by Entity'!$BA$6),FALSE)="X","","Action Item Not Applicable")</f>
        <v/>
      </c>
    </row>
    <row r="175" spans="1:5" x14ac:dyDescent="0.25">
      <c r="A175" s="97" t="s">
        <v>299</v>
      </c>
      <c r="B175" s="97"/>
      <c r="C175" s="97"/>
      <c r="D175" s="97"/>
      <c r="E175" s="97"/>
    </row>
    <row r="176" spans="1:5" ht="42.75" customHeight="1" x14ac:dyDescent="0.25">
      <c r="A176" s="65" t="s">
        <v>31</v>
      </c>
      <c r="B176" s="92" t="s">
        <v>561</v>
      </c>
      <c r="C176" s="93"/>
      <c r="D176" s="93"/>
      <c r="E176" s="94"/>
    </row>
    <row r="177" spans="1:5" x14ac:dyDescent="0.25">
      <c r="A177" s="69" t="s">
        <v>232</v>
      </c>
      <c r="B177" s="36" t="s">
        <v>233</v>
      </c>
      <c r="C177" s="43" t="str">
        <f>IF(VLOOKUP($B$4,'Action Items by Entity'!$A$5:$BY$123,COLUMN('Action Items by Entity'!$BB$6),FALSE)="X","","Action Item Not Applicable")</f>
        <v/>
      </c>
      <c r="D177" s="43" t="str">
        <f>IF(VLOOKUP($B$4,'Action Items by Entity'!$A$5:$BY$123,COLUMN('Action Items by Entity'!$BB$6),FALSE)="X","","Action Item Not Applicable")</f>
        <v/>
      </c>
      <c r="E177" s="43" t="str">
        <f>IF(VLOOKUP($B$4,'Action Items by Entity'!$A$5:$BY$123,COLUMN('Action Items by Entity'!$BB$6),FALSE)="X","","Action Item Not Applicable")</f>
        <v/>
      </c>
    </row>
    <row r="178" spans="1:5" ht="30" x14ac:dyDescent="0.25">
      <c r="A178" s="69" t="s">
        <v>234</v>
      </c>
      <c r="B178" s="36" t="s">
        <v>235</v>
      </c>
      <c r="C178" s="43" t="str">
        <f>IF(VLOOKUP($B$4,'Action Items by Entity'!$A$5:$BY$123,COLUMN('Action Items by Entity'!$BB$6),FALSE)="X","","Action Item Not Applicable")</f>
        <v/>
      </c>
      <c r="D178" s="43" t="str">
        <f>IF(VLOOKUP($B$4,'Action Items by Entity'!$A$5:$BY$123,COLUMN('Action Items by Entity'!$BB$6),FALSE)="X","","Action Item Not Applicable")</f>
        <v/>
      </c>
      <c r="E178" s="43" t="str">
        <f>IF(VLOOKUP($B$4,'Action Items by Entity'!$A$5:$BY$123,COLUMN('Action Items by Entity'!$BB$6),FALSE)="X","","Action Item Not Applicable")</f>
        <v/>
      </c>
    </row>
    <row r="179" spans="1:5" x14ac:dyDescent="0.25">
      <c r="A179" s="97" t="s">
        <v>300</v>
      </c>
      <c r="B179" s="97"/>
      <c r="C179" s="97"/>
      <c r="D179" s="97"/>
      <c r="E179" s="97"/>
    </row>
    <row r="180" spans="1:5" ht="60" customHeight="1" x14ac:dyDescent="0.25">
      <c r="A180" s="65" t="s">
        <v>32</v>
      </c>
      <c r="B180" s="92" t="s">
        <v>562</v>
      </c>
      <c r="C180" s="93"/>
      <c r="D180" s="93"/>
      <c r="E180" s="94"/>
    </row>
    <row r="181" spans="1:5" x14ac:dyDescent="0.25">
      <c r="A181" s="69" t="s">
        <v>236</v>
      </c>
      <c r="B181" s="36" t="s">
        <v>237</v>
      </c>
      <c r="C181" s="43" t="str">
        <f>IF(VLOOKUP($B$4,'Action Items by Entity'!$A$5:$BY$123,COLUMN('Action Items by Entity'!$BC$6),FALSE)="X","","Action Item Not Applicable")</f>
        <v/>
      </c>
      <c r="D181" s="43" t="str">
        <f>IF(VLOOKUP($B$4,'Action Items by Entity'!$A$5:$BY$123,COLUMN('Action Items by Entity'!$BC$6),FALSE)="X","","Action Item Not Applicable")</f>
        <v/>
      </c>
      <c r="E181" s="43" t="str">
        <f>IF(VLOOKUP($B$4,'Action Items by Entity'!$A$5:$BY$123,COLUMN('Action Items by Entity'!$BC$6),FALSE)="X","","Action Item Not Applicable")</f>
        <v/>
      </c>
    </row>
    <row r="182" spans="1:5" x14ac:dyDescent="0.25">
      <c r="A182" s="69" t="s">
        <v>238</v>
      </c>
      <c r="B182" s="36" t="s">
        <v>241</v>
      </c>
      <c r="C182" s="43" t="str">
        <f>IF(VLOOKUP($B$4,'Action Items by Entity'!$A$5:$BY$123,COLUMN('Action Items by Entity'!$BC$6),FALSE)="X","","Action Item Not Applicable")</f>
        <v/>
      </c>
      <c r="D182" s="43" t="str">
        <f>IF(VLOOKUP($B$4,'Action Items by Entity'!$A$5:$BY$123,COLUMN('Action Items by Entity'!$BC$6),FALSE)="X","","Action Item Not Applicable")</f>
        <v/>
      </c>
      <c r="E182" s="43" t="str">
        <f>IF(VLOOKUP($B$4,'Action Items by Entity'!$A$5:$BY$123,COLUMN('Action Items by Entity'!$BC$6),FALSE)="X","","Action Item Not Applicable")</f>
        <v/>
      </c>
    </row>
    <row r="183" spans="1:5" x14ac:dyDescent="0.25">
      <c r="A183" s="69" t="s">
        <v>239</v>
      </c>
      <c r="B183" s="36" t="s">
        <v>242</v>
      </c>
      <c r="C183" s="43" t="str">
        <f>IF(VLOOKUP($B$4,'Action Items by Entity'!$A$5:$BY$123,COLUMN('Action Items by Entity'!$BC$6),FALSE)="X","","Action Item Not Applicable")</f>
        <v/>
      </c>
      <c r="D183" s="43" t="str">
        <f>IF(VLOOKUP($B$4,'Action Items by Entity'!$A$5:$BY$123,COLUMN('Action Items by Entity'!$BC$6),FALSE)="X","","Action Item Not Applicable")</f>
        <v/>
      </c>
      <c r="E183" s="43" t="str">
        <f>IF(VLOOKUP($B$4,'Action Items by Entity'!$A$5:$BY$123,COLUMN('Action Items by Entity'!$BC$6),FALSE)="X","","Action Item Not Applicable")</f>
        <v/>
      </c>
    </row>
    <row r="184" spans="1:5" x14ac:dyDescent="0.25">
      <c r="A184" s="69" t="s">
        <v>240</v>
      </c>
      <c r="B184" s="36" t="s">
        <v>243</v>
      </c>
      <c r="C184" s="43" t="str">
        <f>IF(VLOOKUP($B$4,'Action Items by Entity'!$A$5:$BY$123,COLUMN('Action Items by Entity'!$BC$6),FALSE)="X","","Action Item Not Applicable")</f>
        <v/>
      </c>
      <c r="D184" s="43" t="str">
        <f>IF(VLOOKUP($B$4,'Action Items by Entity'!$A$5:$BY$123,COLUMN('Action Items by Entity'!$BC$6),FALSE)="X","","Action Item Not Applicable")</f>
        <v/>
      </c>
      <c r="E184" s="43" t="str">
        <f>IF(VLOOKUP($B$4,'Action Items by Entity'!$A$5:$BY$123,COLUMN('Action Items by Entity'!$BC$6),FALSE)="X","","Action Item Not Applicable")</f>
        <v/>
      </c>
    </row>
    <row r="185" spans="1:5" ht="30" x14ac:dyDescent="0.25">
      <c r="A185" s="69" t="s">
        <v>244</v>
      </c>
      <c r="B185" s="36" t="s">
        <v>245</v>
      </c>
      <c r="C185" s="43" t="str">
        <f>IF(VLOOKUP($B$4,'Action Items by Entity'!$A$5:$BY$123,COLUMN('Action Items by Entity'!$BC$6),FALSE)="X","","Action Item Not Applicable")</f>
        <v/>
      </c>
      <c r="D185" s="43" t="str">
        <f>IF(VLOOKUP($B$4,'Action Items by Entity'!$A$5:$BY$123,COLUMN('Action Items by Entity'!$BC$6),FALSE)="X","","Action Item Not Applicable")</f>
        <v/>
      </c>
      <c r="E185" s="43" t="str">
        <f>IF(VLOOKUP($B$4,'Action Items by Entity'!$A$5:$BY$123,COLUMN('Action Items by Entity'!$BC$6),FALSE)="X","","Action Item Not Applicable")</f>
        <v/>
      </c>
    </row>
    <row r="186" spans="1:5" x14ac:dyDescent="0.25">
      <c r="A186" s="97" t="s">
        <v>301</v>
      </c>
      <c r="B186" s="97"/>
      <c r="C186" s="97"/>
      <c r="D186" s="97"/>
      <c r="E186" s="97"/>
    </row>
    <row r="187" spans="1:5" ht="28.5" customHeight="1" x14ac:dyDescent="0.25">
      <c r="A187" s="65" t="s">
        <v>33</v>
      </c>
      <c r="B187" s="92" t="s">
        <v>563</v>
      </c>
      <c r="C187" s="93"/>
      <c r="D187" s="93"/>
      <c r="E187" s="94"/>
    </row>
    <row r="188" spans="1:5" ht="30" x14ac:dyDescent="0.25">
      <c r="A188" s="69" t="s">
        <v>246</v>
      </c>
      <c r="B188" s="36" t="s">
        <v>247</v>
      </c>
      <c r="C188" s="43" t="str">
        <f>IF(VLOOKUP($B$4,'Action Items by Entity'!$A$5:$BY$123,COLUMN('Action Items by Entity'!BD6),FALSE)="X","","Action Item Not Applicable")</f>
        <v/>
      </c>
      <c r="D188" s="43" t="str">
        <f>IF(VLOOKUP($B$4,'Action Items by Entity'!$A$5:$BY$123,COLUMN('Action Items by Entity'!BE6),FALSE)="X","","Action Item Not Applicable")</f>
        <v/>
      </c>
      <c r="E188" s="43" t="str">
        <f>IF(VLOOKUP($B$4,'Action Items by Entity'!$A$5:$BY$123,COLUMN('Action Items by Entity'!BF6),FALSE)="X","","Action Item Not Applicable")</f>
        <v/>
      </c>
    </row>
    <row r="189" spans="1:5" x14ac:dyDescent="0.25">
      <c r="A189" s="69" t="s">
        <v>248</v>
      </c>
      <c r="B189" s="36" t="s">
        <v>252</v>
      </c>
      <c r="C189" s="43" t="str">
        <f>IF(VLOOKUP($B$4,'Action Items by Entity'!$A$5:$BY$123,COLUMN('Action Items by Entity'!BE6),FALSE)="X","","Action Item Not Applicable")</f>
        <v/>
      </c>
      <c r="D189" s="43" t="str">
        <f>IF(VLOOKUP($B$4,'Action Items by Entity'!$A$5:$BY$123,COLUMN('Action Items by Entity'!BF6),FALSE)="X","","Action Item Not Applicable")</f>
        <v/>
      </c>
      <c r="E189" s="43" t="str">
        <f>IF(VLOOKUP($B$4,'Action Items by Entity'!$A$5:$BY$123,COLUMN('Action Items by Entity'!BG6),FALSE)="X","","Action Item Not Applicable")</f>
        <v/>
      </c>
    </row>
    <row r="190" spans="1:5" x14ac:dyDescent="0.25">
      <c r="A190" s="69" t="s">
        <v>249</v>
      </c>
      <c r="B190" s="36" t="s">
        <v>253</v>
      </c>
      <c r="C190" s="43" t="str">
        <f>IF(VLOOKUP($B$4,'Action Items by Entity'!$A$5:$BY$123,COLUMN('Action Items by Entity'!$BF6),FALSE)="X","","Action Item Not Applicable")</f>
        <v/>
      </c>
      <c r="D190" s="43" t="str">
        <f>IF(VLOOKUP($B$4,'Action Items by Entity'!$A$5:$BY$123,COLUMN('Action Items by Entity'!$BF6),FALSE)="X","","Action Item Not Applicable")</f>
        <v/>
      </c>
      <c r="E190" s="43" t="str">
        <f>IF(VLOOKUP($B$4,'Action Items by Entity'!$A$5:$BY$123,COLUMN('Action Items by Entity'!$BF6),FALSE)="X","","Action Item Not Applicable")</f>
        <v/>
      </c>
    </row>
    <row r="191" spans="1:5" x14ac:dyDescent="0.25">
      <c r="A191" s="69" t="s">
        <v>250</v>
      </c>
      <c r="B191" s="36" t="s">
        <v>254</v>
      </c>
      <c r="C191" s="43" t="str">
        <f>IF(VLOOKUP($B$4,'Action Items by Entity'!$A$5:$BY$123,COLUMN('Action Items by Entity'!$BG6),FALSE)="X","","Action Item Not Applicable")</f>
        <v/>
      </c>
      <c r="D191" s="43" t="str">
        <f>IF(VLOOKUP($B$4,'Action Items by Entity'!$A$5:$BY$123,COLUMN('Action Items by Entity'!$BG6),FALSE)="X","","Action Item Not Applicable")</f>
        <v/>
      </c>
      <c r="E191" s="43" t="str">
        <f>IF(VLOOKUP($B$4,'Action Items by Entity'!$A$5:$BY$123,COLUMN('Action Items by Entity'!$BG6),FALSE)="X","","Action Item Not Applicable")</f>
        <v/>
      </c>
    </row>
    <row r="192" spans="1:5" x14ac:dyDescent="0.25">
      <c r="A192" s="69" t="s">
        <v>251</v>
      </c>
      <c r="B192" s="36" t="s">
        <v>255</v>
      </c>
      <c r="C192" s="43" t="str">
        <f>IF(VLOOKUP($B$4,'Action Items by Entity'!$A$5:$BY$123,COLUMN('Action Items by Entity'!$BH6),FALSE)="X","","Action Item Not Applicable")</f>
        <v/>
      </c>
      <c r="D192" s="43" t="str">
        <f>IF(VLOOKUP($B$4,'Action Items by Entity'!$A$5:$BY$123,COLUMN('Action Items by Entity'!$BH6),FALSE)="X","","Action Item Not Applicable")</f>
        <v/>
      </c>
      <c r="E192" s="43" t="str">
        <f>IF(VLOOKUP($B$4,'Action Items by Entity'!$A$5:$BY$123,COLUMN('Action Items by Entity'!$BH6),FALSE)="X","","Action Item Not Applicable")</f>
        <v/>
      </c>
    </row>
    <row r="193" spans="1:5" ht="30" x14ac:dyDescent="0.25">
      <c r="A193" s="69" t="s">
        <v>564</v>
      </c>
      <c r="B193" s="36" t="s">
        <v>565</v>
      </c>
      <c r="C193" s="43" t="str">
        <f>IF(VLOOKUP($B$4,'Action Items by Entity'!$A$5:$BY$123,COLUMN('Action Items by Entity'!$BI6),FALSE)="X","","Action Item Not Applicable")</f>
        <v/>
      </c>
      <c r="D193" s="43" t="str">
        <f>IF(VLOOKUP($B$4,'Action Items by Entity'!$A$5:$BY$123,COLUMN('Action Items by Entity'!$BI6),FALSE)="X","","Action Item Not Applicable")</f>
        <v/>
      </c>
      <c r="E193" s="43" t="str">
        <f>IF(VLOOKUP($B$4,'Action Items by Entity'!$A$5:$BY$123,COLUMN('Action Items by Entity'!$BI6),FALSE)="X","","Action Item Not Applicable")</f>
        <v/>
      </c>
    </row>
    <row r="194" spans="1:5" x14ac:dyDescent="0.25">
      <c r="A194" s="97" t="s">
        <v>270</v>
      </c>
      <c r="B194" s="97"/>
      <c r="C194" s="97"/>
      <c r="D194" s="97"/>
      <c r="E194" s="97"/>
    </row>
    <row r="195" spans="1:5" ht="42.75" customHeight="1" x14ac:dyDescent="0.25">
      <c r="A195" s="65" t="s">
        <v>34</v>
      </c>
      <c r="B195" s="92" t="s">
        <v>566</v>
      </c>
      <c r="C195" s="93"/>
      <c r="D195" s="93"/>
      <c r="E195" s="94"/>
    </row>
    <row r="196" spans="1:5" ht="30" x14ac:dyDescent="0.25">
      <c r="A196" s="69" t="s">
        <v>256</v>
      </c>
      <c r="B196" s="36" t="s">
        <v>257</v>
      </c>
      <c r="C196" s="43" t="str">
        <f>IF(VLOOKUP($B$4,'Action Items by Entity'!$A$5:$BY$123,COLUMN('Action Items by Entity'!$BJ$6),FALSE)="X","","Action Item Not Applicable")</f>
        <v/>
      </c>
      <c r="D196" s="43" t="str">
        <f>IF(VLOOKUP($B$4,'Action Items by Entity'!$A$5:$BY$123,COLUMN('Action Items by Entity'!$BJ$6),FALSE)="X","","Action Item Not Applicable")</f>
        <v/>
      </c>
      <c r="E196" s="43" t="str">
        <f>IF(VLOOKUP($B$4,'Action Items by Entity'!$A$5:$BY$123,COLUMN('Action Items by Entity'!$BJ$6),FALSE)="X","","Action Item Not Applicable")</f>
        <v/>
      </c>
    </row>
    <row r="197" spans="1:5" x14ac:dyDescent="0.25">
      <c r="A197" s="69" t="s">
        <v>258</v>
      </c>
      <c r="B197" s="36" t="s">
        <v>262</v>
      </c>
      <c r="C197" s="43" t="str">
        <f>IF(VLOOKUP($B$4,'Action Items by Entity'!$A$5:$BY$123,COLUMN('Action Items by Entity'!$BJ$6),FALSE)="X","","Action Item Not Applicable")</f>
        <v/>
      </c>
      <c r="D197" s="43" t="str">
        <f>IF(VLOOKUP($B$4,'Action Items by Entity'!$A$5:$BY$123,COLUMN('Action Items by Entity'!$BJ$6),FALSE)="X","","Action Item Not Applicable")</f>
        <v/>
      </c>
      <c r="E197" s="43" t="str">
        <f>IF(VLOOKUP($B$4,'Action Items by Entity'!$A$5:$BY$123,COLUMN('Action Items by Entity'!$BJ$6),FALSE)="X","","Action Item Not Applicable")</f>
        <v/>
      </c>
    </row>
    <row r="198" spans="1:5" ht="30" x14ac:dyDescent="0.25">
      <c r="A198" s="69" t="s">
        <v>259</v>
      </c>
      <c r="B198" s="36" t="s">
        <v>263</v>
      </c>
      <c r="C198" s="43" t="str">
        <f>IF(VLOOKUP($B$4,'Action Items by Entity'!$A$5:$BY$123,COLUMN('Action Items by Entity'!$BJ$6),FALSE)="X","","Action Item Not Applicable")</f>
        <v/>
      </c>
      <c r="D198" s="43" t="str">
        <f>IF(VLOOKUP($B$4,'Action Items by Entity'!$A$5:$BY$123,COLUMN('Action Items by Entity'!$BJ$6),FALSE)="X","","Action Item Not Applicable")</f>
        <v/>
      </c>
      <c r="E198" s="43" t="str">
        <f>IF(VLOOKUP($B$4,'Action Items by Entity'!$A$5:$BY$123,COLUMN('Action Items by Entity'!$BJ$6),FALSE)="X","","Action Item Not Applicable")</f>
        <v/>
      </c>
    </row>
    <row r="199" spans="1:5" x14ac:dyDescent="0.25">
      <c r="A199" s="69" t="s">
        <v>260</v>
      </c>
      <c r="B199" s="36" t="s">
        <v>264</v>
      </c>
      <c r="C199" s="43" t="str">
        <f>IF(VLOOKUP($B$4,'Action Items by Entity'!$A$5:$BY$123,COLUMN('Action Items by Entity'!$BJ$6),FALSE)="X","","Action Item Not Applicable")</f>
        <v/>
      </c>
      <c r="D199" s="43" t="str">
        <f>IF(VLOOKUP($B$4,'Action Items by Entity'!$A$5:$BY$123,COLUMN('Action Items by Entity'!$BJ$6),FALSE)="X","","Action Item Not Applicable")</f>
        <v/>
      </c>
      <c r="E199" s="43" t="str">
        <f>IF(VLOOKUP($B$4,'Action Items by Entity'!$A$5:$BY$123,COLUMN('Action Items by Entity'!$BJ$6),FALSE)="X","","Action Item Not Applicable")</f>
        <v/>
      </c>
    </row>
    <row r="200" spans="1:5" ht="30" x14ac:dyDescent="0.25">
      <c r="A200" s="69" t="s">
        <v>261</v>
      </c>
      <c r="B200" s="36" t="s">
        <v>567</v>
      </c>
      <c r="C200" s="43" t="str">
        <f>IF(VLOOKUP($B$4,'Action Items by Entity'!$A$5:$BY$123,COLUMN('Action Items by Entity'!$BJ$6),FALSE)="X","","Action Item Not Applicable")</f>
        <v/>
      </c>
      <c r="D200" s="43" t="str">
        <f>IF(VLOOKUP($B$4,'Action Items by Entity'!$A$5:$BY$123,COLUMN('Action Items by Entity'!$BJ$6),FALSE)="X","","Action Item Not Applicable")</f>
        <v/>
      </c>
      <c r="E200" s="43" t="str">
        <f>IF(VLOOKUP($B$4,'Action Items by Entity'!$A$5:$BY$123,COLUMN('Action Items by Entity'!$BJ$6),FALSE)="X","","Action Item Not Applicable")</f>
        <v/>
      </c>
    </row>
    <row r="201" spans="1:5" x14ac:dyDescent="0.25">
      <c r="A201" s="97" t="s">
        <v>269</v>
      </c>
      <c r="B201" s="97"/>
      <c r="C201" s="97"/>
      <c r="D201" s="97"/>
      <c r="E201" s="97"/>
    </row>
    <row r="202" spans="1:5" ht="42.75" customHeight="1" x14ac:dyDescent="0.25">
      <c r="A202" s="65" t="s">
        <v>35</v>
      </c>
      <c r="B202" s="92" t="s">
        <v>568</v>
      </c>
      <c r="C202" s="93"/>
      <c r="D202" s="93"/>
      <c r="E202" s="94"/>
    </row>
    <row r="203" spans="1:5" ht="30" x14ac:dyDescent="0.25">
      <c r="A203" s="69" t="s">
        <v>265</v>
      </c>
      <c r="B203" s="36" t="s">
        <v>266</v>
      </c>
      <c r="C203" s="43" t="str">
        <f>IF(VLOOKUP($B$4,'Action Items by Entity'!$A$5:$BY$123,COLUMN('Action Items by Entity'!$BK$6),FALSE)="X","","Action Item Not Applicable")</f>
        <v/>
      </c>
      <c r="D203" s="43" t="str">
        <f>IF(VLOOKUP($B$4,'Action Items by Entity'!$A$5:$BY$123,COLUMN('Action Items by Entity'!$BK$6),FALSE)="X","","Action Item Not Applicable")</f>
        <v/>
      </c>
      <c r="E203" s="43" t="str">
        <f>IF(VLOOKUP($B$4,'Action Items by Entity'!$A$5:$BY$123,COLUMN('Action Items by Entity'!$BK$6),FALSE)="X","","Action Item Not Applicable")</f>
        <v/>
      </c>
    </row>
    <row r="204" spans="1:5" x14ac:dyDescent="0.25">
      <c r="A204" s="69" t="s">
        <v>267</v>
      </c>
      <c r="B204" s="36" t="s">
        <v>268</v>
      </c>
      <c r="C204" s="43" t="str">
        <f>IF(VLOOKUP($B$4,'Action Items by Entity'!$A$5:$BY$123,COLUMN('Action Items by Entity'!$BK$6),FALSE)="X","","Action Item Not Applicable")</f>
        <v/>
      </c>
      <c r="D204" s="43" t="str">
        <f>IF(VLOOKUP($B$4,'Action Items by Entity'!$A$5:$BY$123,COLUMN('Action Items by Entity'!$BK$6),FALSE)="X","","Action Item Not Applicable")</f>
        <v/>
      </c>
      <c r="E204" s="43" t="str">
        <f>IF(VLOOKUP($B$4,'Action Items by Entity'!$A$5:$BY$123,COLUMN('Action Items by Entity'!$BK$6),FALSE)="X","","Action Item Not Applicable")</f>
        <v/>
      </c>
    </row>
    <row r="205" spans="1:5" x14ac:dyDescent="0.25">
      <c r="A205" s="97" t="s">
        <v>302</v>
      </c>
      <c r="B205" s="97"/>
      <c r="C205" s="97"/>
      <c r="D205" s="97"/>
      <c r="E205" s="97"/>
    </row>
    <row r="206" spans="1:5" ht="28.5" customHeight="1" x14ac:dyDescent="0.25">
      <c r="A206" s="65" t="s">
        <v>36</v>
      </c>
      <c r="B206" s="92" t="s">
        <v>569</v>
      </c>
      <c r="C206" s="93"/>
      <c r="D206" s="93"/>
      <c r="E206" s="94"/>
    </row>
    <row r="207" spans="1:5" ht="30" x14ac:dyDescent="0.25">
      <c r="A207" s="69" t="s">
        <v>303</v>
      </c>
      <c r="B207" s="36" t="s">
        <v>570</v>
      </c>
      <c r="C207" s="43" t="str">
        <f>IF(VLOOKUP($B$4,'Action Items by Entity'!$A$5:$BY$123,COLUMN('Action Items by Entity'!$BL$6),FALSE)="X","","Action Item Not Applicable")</f>
        <v/>
      </c>
      <c r="D207" s="43" t="str">
        <f>IF(VLOOKUP($B$4,'Action Items by Entity'!$A$5:$BY$123,COLUMN('Action Items by Entity'!$BL$6),FALSE)="X","","Action Item Not Applicable")</f>
        <v/>
      </c>
      <c r="E207" s="43" t="str">
        <f>IF(VLOOKUP($B$4,'Action Items by Entity'!$A$5:$BY$123,COLUMN('Action Items by Entity'!$BL$6),FALSE)="X","","Action Item Not Applicable")</f>
        <v/>
      </c>
    </row>
    <row r="208" spans="1:5" x14ac:dyDescent="0.25">
      <c r="A208" s="69" t="s">
        <v>304</v>
      </c>
      <c r="B208" s="36" t="s">
        <v>305</v>
      </c>
      <c r="C208" s="43" t="str">
        <f>IF(VLOOKUP($B$4,'Action Items by Entity'!$A$5:$BY$123,COLUMN('Action Items by Entity'!$BL$6),FALSE)="X","","Action Item Not Applicable")</f>
        <v/>
      </c>
      <c r="D208" s="43" t="str">
        <f>IF(VLOOKUP($B$4,'Action Items by Entity'!$A$5:$BY$123,COLUMN('Action Items by Entity'!$BL$6),FALSE)="X","","Action Item Not Applicable")</f>
        <v/>
      </c>
      <c r="E208" s="43" t="str">
        <f>IF(VLOOKUP($B$4,'Action Items by Entity'!$A$5:$BY$123,COLUMN('Action Items by Entity'!$BL$6),FALSE)="X","","Action Item Not Applicable")</f>
        <v/>
      </c>
    </row>
    <row r="209" spans="1:5" x14ac:dyDescent="0.25">
      <c r="A209" s="97" t="s">
        <v>306</v>
      </c>
      <c r="B209" s="97"/>
      <c r="C209" s="97"/>
      <c r="D209" s="97"/>
      <c r="E209" s="97"/>
    </row>
    <row r="210" spans="1:5" x14ac:dyDescent="0.25">
      <c r="A210" s="65" t="s">
        <v>37</v>
      </c>
      <c r="B210" s="92" t="s">
        <v>309</v>
      </c>
      <c r="C210" s="93"/>
      <c r="D210" s="93"/>
      <c r="E210" s="94"/>
    </row>
    <row r="211" spans="1:5" x14ac:dyDescent="0.25">
      <c r="A211" s="69" t="s">
        <v>307</v>
      </c>
      <c r="B211" s="36" t="s">
        <v>555</v>
      </c>
      <c r="C211" s="43" t="str">
        <f>IF(VLOOKUP($B$4,'Action Items by Entity'!$A$5:$BY$123,COLUMN('Action Items by Entity'!$BM$6),FALSE)="X","","Action Item Not Applicable")</f>
        <v/>
      </c>
      <c r="D211" s="43" t="str">
        <f>IF(VLOOKUP($B$4,'Action Items by Entity'!$A$5:$BY$123,COLUMN('Action Items by Entity'!$BM$6),FALSE)="X","","Action Item Not Applicable")</f>
        <v/>
      </c>
      <c r="E211" s="43" t="str">
        <f>IF(VLOOKUP($B$4,'Action Items by Entity'!$A$5:$BY$123,COLUMN('Action Items by Entity'!$BM$6),FALSE)="X","","Action Item Not Applicable")</f>
        <v/>
      </c>
    </row>
    <row r="212" spans="1:5" x14ac:dyDescent="0.25">
      <c r="A212" s="69" t="s">
        <v>308</v>
      </c>
      <c r="B212" s="36" t="s">
        <v>310</v>
      </c>
      <c r="C212" s="43" t="str">
        <f>IF(VLOOKUP($B$4,'Action Items by Entity'!$A$5:$BY$123,COLUMN('Action Items by Entity'!$BM$6),FALSE)="X","","Action Item Not Applicable")</f>
        <v/>
      </c>
      <c r="D212" s="43" t="str">
        <f>IF(VLOOKUP($B$4,'Action Items by Entity'!$A$5:$BY$123,COLUMN('Action Items by Entity'!$BM$6),FALSE)="X","","Action Item Not Applicable")</f>
        <v/>
      </c>
      <c r="E212" s="43" t="str">
        <f>IF(VLOOKUP($B$4,'Action Items by Entity'!$A$5:$BY$123,COLUMN('Action Items by Entity'!$BM$6),FALSE)="X","","Action Item Not Applicable")</f>
        <v/>
      </c>
    </row>
    <row r="213" spans="1:5" x14ac:dyDescent="0.25">
      <c r="A213" s="95" t="s">
        <v>311</v>
      </c>
      <c r="B213" s="95"/>
      <c r="C213" s="95"/>
      <c r="D213" s="95"/>
      <c r="E213" s="95"/>
    </row>
    <row r="214" spans="1:5" ht="46.5" customHeight="1" x14ac:dyDescent="0.25">
      <c r="A214" s="65" t="s">
        <v>38</v>
      </c>
      <c r="B214" s="92" t="s">
        <v>316</v>
      </c>
      <c r="C214" s="93"/>
      <c r="D214" s="93"/>
      <c r="E214" s="94"/>
    </row>
    <row r="215" spans="1:5" ht="64.5" customHeight="1" x14ac:dyDescent="0.25">
      <c r="A215" s="69" t="s">
        <v>312</v>
      </c>
      <c r="B215" s="36" t="s">
        <v>317</v>
      </c>
      <c r="C215" s="43" t="str">
        <f>IF(VLOOKUP($B$4,'Action Items by Entity'!$A$5:$BY$123,COLUMN('Action Items by Entity'!$BN$6),FALSE)="X","","Action Item Not Applicable")</f>
        <v/>
      </c>
      <c r="D215" s="43" t="str">
        <f>IF(VLOOKUP($B$4,'Action Items by Entity'!$A$5:$BY$123,COLUMN('Action Items by Entity'!$BN$6),FALSE)="X","","Action Item Not Applicable")</f>
        <v/>
      </c>
      <c r="E215" s="43" t="str">
        <f>IF(VLOOKUP($B$4,'Action Items by Entity'!$A$5:$BY$123,COLUMN('Action Items by Entity'!$BN$6),FALSE)="X","","Action Item Not Applicable")</f>
        <v/>
      </c>
    </row>
    <row r="216" spans="1:5" ht="30" x14ac:dyDescent="0.25">
      <c r="A216" s="69" t="s">
        <v>313</v>
      </c>
      <c r="B216" s="36" t="s">
        <v>318</v>
      </c>
      <c r="C216" s="43" t="str">
        <f>IF(VLOOKUP($B$4,'Action Items by Entity'!$A$5:$BY$123,COLUMN('Action Items by Entity'!$BN$6),FALSE)="X","","Action Item Not Applicable")</f>
        <v/>
      </c>
      <c r="D216" s="43" t="str">
        <f>IF(VLOOKUP($B$4,'Action Items by Entity'!$A$5:$BY$123,COLUMN('Action Items by Entity'!$BN$6),FALSE)="X","","Action Item Not Applicable")</f>
        <v/>
      </c>
      <c r="E216" s="43" t="str">
        <f>IF(VLOOKUP($B$4,'Action Items by Entity'!$A$5:$BY$123,COLUMN('Action Items by Entity'!$BN$6),FALSE)="X","","Action Item Not Applicable")</f>
        <v/>
      </c>
    </row>
    <row r="217" spans="1:5" ht="30" x14ac:dyDescent="0.25">
      <c r="A217" s="69" t="s">
        <v>314</v>
      </c>
      <c r="B217" s="36" t="s">
        <v>571</v>
      </c>
      <c r="C217" s="43" t="str">
        <f>IF(VLOOKUP($B$4,'Action Items by Entity'!$A$5:$BY$123,COLUMN('Action Items by Entity'!$BN$6),FALSE)="X","","Action Item Not Applicable")</f>
        <v/>
      </c>
      <c r="D217" s="43" t="str">
        <f>IF(VLOOKUP($B$4,'Action Items by Entity'!$A$5:$BY$123,COLUMN('Action Items by Entity'!$BN$6),FALSE)="X","","Action Item Not Applicable")</f>
        <v/>
      </c>
      <c r="E217" s="43" t="str">
        <f>IF(VLOOKUP($B$4,'Action Items by Entity'!$A$5:$BY$123,COLUMN('Action Items by Entity'!$BN$6),FALSE)="X","","Action Item Not Applicable")</f>
        <v/>
      </c>
    </row>
    <row r="218" spans="1:5" ht="30" x14ac:dyDescent="0.25">
      <c r="A218" s="69" t="s">
        <v>315</v>
      </c>
      <c r="B218" s="36" t="s">
        <v>319</v>
      </c>
      <c r="C218" s="43" t="str">
        <f>IF(VLOOKUP($B$4,'Action Items by Entity'!$A$5:$BY$123,COLUMN('Action Items by Entity'!$BN$6),FALSE)="X","","Action Item Not Applicable")</f>
        <v/>
      </c>
      <c r="D218" s="43" t="str">
        <f>IF(VLOOKUP($B$4,'Action Items by Entity'!$A$5:$BY$123,COLUMN('Action Items by Entity'!$BN$6),FALSE)="X","","Action Item Not Applicable")</f>
        <v/>
      </c>
      <c r="E218" s="43" t="str">
        <f>IF(VLOOKUP($B$4,'Action Items by Entity'!$A$5:$BY$123,COLUMN('Action Items by Entity'!$BN$6),FALSE)="X","","Action Item Not Applicable")</f>
        <v/>
      </c>
    </row>
    <row r="219" spans="1:5" x14ac:dyDescent="0.25">
      <c r="A219" s="95" t="s">
        <v>320</v>
      </c>
      <c r="B219" s="95"/>
      <c r="C219" s="95"/>
      <c r="D219" s="95"/>
      <c r="E219" s="95"/>
    </row>
    <row r="220" spans="1:5" x14ac:dyDescent="0.25">
      <c r="A220" s="65" t="s">
        <v>39</v>
      </c>
      <c r="B220" s="92" t="s">
        <v>322</v>
      </c>
      <c r="C220" s="93"/>
      <c r="D220" s="93"/>
      <c r="E220" s="94"/>
    </row>
    <row r="221" spans="1:5" ht="52.5" customHeight="1" x14ac:dyDescent="0.25">
      <c r="A221" s="69" t="s">
        <v>321</v>
      </c>
      <c r="B221" s="36" t="s">
        <v>572</v>
      </c>
      <c r="C221" s="43" t="str">
        <f>IF(VLOOKUP($B$4,'Action Items by Entity'!$A$5:$BY$123,COLUMN('Action Items by Entity'!$BO$6),FALSE)="X","","Action Item Not Applicable")</f>
        <v/>
      </c>
      <c r="D221" s="43" t="str">
        <f>IF(VLOOKUP($B$4,'Action Items by Entity'!$A$5:$BY$123,COLUMN('Action Items by Entity'!$BO$6),FALSE)="X","","Action Item Not Applicable")</f>
        <v/>
      </c>
      <c r="E221" s="43" t="str">
        <f>IF(VLOOKUP($B$4,'Action Items by Entity'!$A$5:$BY$123,COLUMN('Action Items by Entity'!$BO$6),FALSE)="X","","Action Item Not Applicable")</f>
        <v/>
      </c>
    </row>
    <row r="222" spans="1:5" ht="265.5" customHeight="1" x14ac:dyDescent="0.25">
      <c r="A222" s="69" t="s">
        <v>323</v>
      </c>
      <c r="B222" s="71" t="s">
        <v>573</v>
      </c>
      <c r="C222" s="43" t="str">
        <f>IF(VLOOKUP($B$4,'Action Items by Entity'!$A$5:$BY$123,COLUMN('Action Items by Entity'!$BO$6),FALSE)="X","","Action Item Not Applicable")</f>
        <v/>
      </c>
      <c r="D222" s="43" t="str">
        <f>IF(VLOOKUP($B$4,'Action Items by Entity'!$A$5:$BY$123,COLUMN('Action Items by Entity'!$BO$6),FALSE)="X","","Action Item Not Applicable")</f>
        <v/>
      </c>
      <c r="E222" s="43" t="str">
        <f>IF(VLOOKUP($B$4,'Action Items by Entity'!$A$5:$BY$123,COLUMN('Action Items by Entity'!$BO$6),FALSE)="X","","Action Item Not Applicable")</f>
        <v/>
      </c>
    </row>
    <row r="223" spans="1:5" x14ac:dyDescent="0.25">
      <c r="A223" s="95" t="s">
        <v>324</v>
      </c>
      <c r="B223" s="95"/>
      <c r="C223" s="95"/>
      <c r="D223" s="95"/>
      <c r="E223" s="95"/>
    </row>
    <row r="224" spans="1:5" ht="28.5" customHeight="1" x14ac:dyDescent="0.25">
      <c r="A224" s="65" t="s">
        <v>40</v>
      </c>
      <c r="B224" s="92" t="s">
        <v>326</v>
      </c>
      <c r="C224" s="93"/>
      <c r="D224" s="93"/>
      <c r="E224" s="94"/>
    </row>
    <row r="225" spans="1:5" ht="30" x14ac:dyDescent="0.25">
      <c r="A225" s="69" t="s">
        <v>325</v>
      </c>
      <c r="B225" s="36" t="s">
        <v>327</v>
      </c>
      <c r="C225" s="43" t="str">
        <f>IF(VLOOKUP($B$4,'Action Items by Entity'!$A$5:$BY$123,COLUMN('Action Items by Entity'!$BP$6),FALSE)="X","","Action Item Not Applicable")</f>
        <v/>
      </c>
      <c r="D225" s="43" t="str">
        <f>IF(VLOOKUP($B$4,'Action Items by Entity'!$A$5:$BY$123,COLUMN('Action Items by Entity'!$BP$6),FALSE)="X","","Action Item Not Applicable")</f>
        <v/>
      </c>
      <c r="E225" s="43" t="str">
        <f>IF(VLOOKUP($B$4,'Action Items by Entity'!$A$5:$BY$123,COLUMN('Action Items by Entity'!$BP$6),FALSE)="X","","Action Item Not Applicable")</f>
        <v/>
      </c>
    </row>
    <row r="226" spans="1:5" ht="30" x14ac:dyDescent="0.25">
      <c r="A226" s="69" t="s">
        <v>328</v>
      </c>
      <c r="B226" s="36" t="s">
        <v>331</v>
      </c>
      <c r="C226" s="43" t="str">
        <f>IF(VLOOKUP($B$4,'Action Items by Entity'!$A$5:$BY$123,COLUMN('Action Items by Entity'!$BP$6),FALSE)="X","","Action Item Not Applicable")</f>
        <v/>
      </c>
      <c r="D226" s="43" t="str">
        <f>IF(VLOOKUP($B$4,'Action Items by Entity'!$A$5:$BY$123,COLUMN('Action Items by Entity'!$BP$6),FALSE)="X","","Action Item Not Applicable")</f>
        <v/>
      </c>
      <c r="E226" s="43" t="str">
        <f>IF(VLOOKUP($B$4,'Action Items by Entity'!$A$5:$BY$123,COLUMN('Action Items by Entity'!$BP$6),FALSE)="X","","Action Item Not Applicable")</f>
        <v/>
      </c>
    </row>
    <row r="227" spans="1:5" ht="90" x14ac:dyDescent="0.25">
      <c r="A227" s="69" t="s">
        <v>329</v>
      </c>
      <c r="B227" s="36" t="s">
        <v>575</v>
      </c>
      <c r="C227" s="43" t="str">
        <f>IF(VLOOKUP($B$4,'Action Items by Entity'!$A$5:$BY$123,COLUMN('Action Items by Entity'!$BP$6),FALSE)="X","","Action Item Not Applicable")</f>
        <v/>
      </c>
      <c r="D227" s="43" t="str">
        <f>IF(VLOOKUP($B$4,'Action Items by Entity'!$A$5:$BY$123,COLUMN('Action Items by Entity'!$BP$6),FALSE)="X","","Action Item Not Applicable")</f>
        <v/>
      </c>
      <c r="E227" s="43" t="str">
        <f>IF(VLOOKUP($B$4,'Action Items by Entity'!$A$5:$BY$123,COLUMN('Action Items by Entity'!$BP$6),FALSE)="X","","Action Item Not Applicable")</f>
        <v/>
      </c>
    </row>
    <row r="228" spans="1:5" ht="30" x14ac:dyDescent="0.25">
      <c r="A228" s="69" t="s">
        <v>330</v>
      </c>
      <c r="B228" s="36" t="s">
        <v>332</v>
      </c>
      <c r="C228" s="43" t="str">
        <f>IF(VLOOKUP($B$4,'Action Items by Entity'!$A$5:$BY$123,COLUMN('Action Items by Entity'!$BP$6),FALSE)="X","","Action Item Not Applicable")</f>
        <v/>
      </c>
      <c r="D228" s="43" t="str">
        <f>IF(VLOOKUP($B$4,'Action Items by Entity'!$A$5:$BY$123,COLUMN('Action Items by Entity'!$BP$6),FALSE)="X","","Action Item Not Applicable")</f>
        <v/>
      </c>
      <c r="E228" s="43" t="str">
        <f>IF(VLOOKUP($B$4,'Action Items by Entity'!$A$5:$BY$123,COLUMN('Action Items by Entity'!$BP$6),FALSE)="X","","Action Item Not Applicable")</f>
        <v/>
      </c>
    </row>
    <row r="229" spans="1:5" x14ac:dyDescent="0.25">
      <c r="A229" s="95" t="s">
        <v>335</v>
      </c>
      <c r="B229" s="95"/>
      <c r="C229" s="95"/>
      <c r="D229" s="95"/>
      <c r="E229" s="95"/>
    </row>
    <row r="230" spans="1:5" ht="28.5" customHeight="1" x14ac:dyDescent="0.25">
      <c r="A230" s="65" t="s">
        <v>41</v>
      </c>
      <c r="B230" s="92" t="s">
        <v>336</v>
      </c>
      <c r="C230" s="93"/>
      <c r="D230" s="93"/>
      <c r="E230" s="94"/>
    </row>
    <row r="231" spans="1:5" ht="30" x14ac:dyDescent="0.25">
      <c r="A231" s="69" t="s">
        <v>333</v>
      </c>
      <c r="B231" s="36" t="s">
        <v>576</v>
      </c>
      <c r="C231" s="43" t="str">
        <f>IF(VLOOKUP($B$4,'Action Items by Entity'!$A$5:$BY$123,COLUMN('Action Items by Entity'!$BQ$6),FALSE)="X","","Action Item Not Applicable")</f>
        <v/>
      </c>
      <c r="D231" s="43" t="str">
        <f>IF(VLOOKUP($B$4,'Action Items by Entity'!$A$5:$BY$123,COLUMN('Action Items by Entity'!$BQ$6),FALSE)="X","","Action Item Not Applicable")</f>
        <v/>
      </c>
      <c r="E231" s="43" t="str">
        <f>IF(VLOOKUP($B$4,'Action Items by Entity'!$A$5:$BY$123,COLUMN('Action Items by Entity'!$BQ$6),FALSE)="X","","Action Item Not Applicable")</f>
        <v/>
      </c>
    </row>
    <row r="232" spans="1:5" x14ac:dyDescent="0.25">
      <c r="A232" s="69" t="s">
        <v>334</v>
      </c>
      <c r="B232" s="36" t="s">
        <v>337</v>
      </c>
      <c r="C232" s="43" t="str">
        <f>IF(VLOOKUP($B$4,'Action Items by Entity'!$A$5:$BY$123,COLUMN('Action Items by Entity'!$BQ$6),FALSE)="X","","Action Item Not Applicable")</f>
        <v/>
      </c>
      <c r="D232" s="43" t="str">
        <f>IF(VLOOKUP($B$4,'Action Items by Entity'!$A$5:$BY$123,COLUMN('Action Items by Entity'!$BQ$6),FALSE)="X","","Action Item Not Applicable")</f>
        <v/>
      </c>
      <c r="E232" s="43" t="str">
        <f>IF(VLOOKUP($B$4,'Action Items by Entity'!$A$5:$BY$123,COLUMN('Action Items by Entity'!$BQ$6),FALSE)="X","","Action Item Not Applicable")</f>
        <v/>
      </c>
    </row>
    <row r="233" spans="1:5" x14ac:dyDescent="0.25">
      <c r="A233" s="95" t="s">
        <v>338</v>
      </c>
      <c r="B233" s="95"/>
      <c r="C233" s="95"/>
      <c r="D233" s="95"/>
      <c r="E233" s="95"/>
    </row>
    <row r="234" spans="1:5" ht="28.5" customHeight="1" x14ac:dyDescent="0.25">
      <c r="A234" s="65" t="s">
        <v>42</v>
      </c>
      <c r="B234" s="92" t="s">
        <v>339</v>
      </c>
      <c r="C234" s="93"/>
      <c r="D234" s="93"/>
      <c r="E234" s="94"/>
    </row>
    <row r="235" spans="1:5" ht="30" x14ac:dyDescent="0.25">
      <c r="A235" s="69" t="s">
        <v>340</v>
      </c>
      <c r="B235" s="36" t="s">
        <v>577</v>
      </c>
      <c r="C235" s="43" t="str">
        <f>IF(VLOOKUP($B$4,'Action Items by Entity'!$A$5:$BY$123,COLUMN('Action Items by Entity'!$BR$6),FALSE)="X","","Action Item Not Applicable")</f>
        <v/>
      </c>
      <c r="D235" s="43" t="str">
        <f>IF(VLOOKUP($B$4,'Action Items by Entity'!$A$5:$BY$123,COLUMN('Action Items by Entity'!$BR$6),FALSE)="X","","Action Item Not Applicable")</f>
        <v/>
      </c>
      <c r="E235" s="43" t="str">
        <f>IF(VLOOKUP($B$4,'Action Items by Entity'!$A$5:$BY$123,COLUMN('Action Items by Entity'!$BR$6),FALSE)="X","","Action Item Not Applicable")</f>
        <v/>
      </c>
    </row>
    <row r="236" spans="1:5" ht="105" x14ac:dyDescent="0.25">
      <c r="A236" s="69" t="s">
        <v>341</v>
      </c>
      <c r="B236" s="36" t="s">
        <v>578</v>
      </c>
      <c r="C236" s="43" t="str">
        <f>IF(VLOOKUP($B$4,'Action Items by Entity'!$A$5:$BY$123,COLUMN('Action Items by Entity'!$BR$6),FALSE)="X","","Action Item Not Applicable")</f>
        <v/>
      </c>
      <c r="D236" s="43" t="str">
        <f>IF(VLOOKUP($B$4,'Action Items by Entity'!$A$5:$BY$123,COLUMN('Action Items by Entity'!$BR$6),FALSE)="X","","Action Item Not Applicable")</f>
        <v/>
      </c>
      <c r="E236" s="43" t="str">
        <f>IF(VLOOKUP($B$4,'Action Items by Entity'!$A$5:$BY$123,COLUMN('Action Items by Entity'!$BR$6),FALSE)="X","","Action Item Not Applicable")</f>
        <v/>
      </c>
    </row>
    <row r="237" spans="1:5" x14ac:dyDescent="0.25">
      <c r="A237" s="69" t="s">
        <v>343</v>
      </c>
      <c r="B237" s="70" t="s">
        <v>342</v>
      </c>
      <c r="C237" s="43" t="str">
        <f>IF(VLOOKUP($B$4,'Action Items by Entity'!$A$5:$BY$123,COLUMN('Action Items by Entity'!$BR$6),FALSE)="X","","Action Item Not Applicable")</f>
        <v/>
      </c>
      <c r="D237" s="43" t="str">
        <f>IF(VLOOKUP($B$4,'Action Items by Entity'!$A$5:$BY$123,COLUMN('Action Items by Entity'!$BR$6),FALSE)="X","","Action Item Not Applicable")</f>
        <v/>
      </c>
      <c r="E237" s="43" t="str">
        <f>IF(VLOOKUP($B$4,'Action Items by Entity'!$A$5:$BY$123,COLUMN('Action Items by Entity'!$BR$6),FALSE)="X","","Action Item Not Applicable")</f>
        <v/>
      </c>
    </row>
    <row r="238" spans="1:5" x14ac:dyDescent="0.25">
      <c r="A238" s="95" t="s">
        <v>344</v>
      </c>
      <c r="B238" s="95"/>
      <c r="C238" s="95"/>
      <c r="D238" s="95"/>
      <c r="E238" s="95"/>
    </row>
    <row r="239" spans="1:5" x14ac:dyDescent="0.25">
      <c r="A239" s="65" t="s">
        <v>43</v>
      </c>
      <c r="B239" s="92" t="s">
        <v>347</v>
      </c>
      <c r="C239" s="93"/>
      <c r="D239" s="93"/>
      <c r="E239" s="94"/>
    </row>
    <row r="240" spans="1:5" ht="30" x14ac:dyDescent="0.25">
      <c r="A240" s="69" t="s">
        <v>345</v>
      </c>
      <c r="B240" s="36" t="s">
        <v>348</v>
      </c>
      <c r="C240" s="43" t="str">
        <f>IF(VLOOKUP($B$4,'Action Items by Entity'!$A$5:$BY$123,COLUMN('Action Items by Entity'!$BS$6),FALSE)="X","","Action Item Not Applicable")</f>
        <v/>
      </c>
      <c r="D240" s="43" t="str">
        <f>IF(VLOOKUP($B$4,'Action Items by Entity'!$A$5:$BY$123,COLUMN('Action Items by Entity'!$BS$6),FALSE)="X","","Action Item Not Applicable")</f>
        <v/>
      </c>
      <c r="E240" s="43" t="str">
        <f>IF(VLOOKUP($B$4,'Action Items by Entity'!$A$5:$BY$123,COLUMN('Action Items by Entity'!$BS$6),FALSE)="X","","Action Item Not Applicable")</f>
        <v/>
      </c>
    </row>
    <row r="241" spans="1:5" x14ac:dyDescent="0.25">
      <c r="A241" s="69" t="s">
        <v>346</v>
      </c>
      <c r="B241" s="36" t="s">
        <v>349</v>
      </c>
      <c r="C241" s="43" t="str">
        <f>IF(VLOOKUP($B$4,'Action Items by Entity'!$A$5:$BY$123,COLUMN('Action Items by Entity'!$BS$6),FALSE)="X","","Action Item Not Applicable")</f>
        <v/>
      </c>
      <c r="D241" s="43" t="str">
        <f>IF(VLOOKUP($B$4,'Action Items by Entity'!$A$5:$BY$123,COLUMN('Action Items by Entity'!$BS$6),FALSE)="X","","Action Item Not Applicable")</f>
        <v/>
      </c>
      <c r="E241" s="43" t="str">
        <f>IF(VLOOKUP($B$4,'Action Items by Entity'!$A$5:$BY$123,COLUMN('Action Items by Entity'!$BS$6),FALSE)="X","","Action Item Not Applicable")</f>
        <v/>
      </c>
    </row>
    <row r="242" spans="1:5" x14ac:dyDescent="0.25">
      <c r="A242" s="95" t="s">
        <v>350</v>
      </c>
      <c r="B242" s="95"/>
      <c r="C242" s="95"/>
      <c r="D242" s="95"/>
      <c r="E242" s="95"/>
    </row>
    <row r="243" spans="1:5" ht="28.5" customHeight="1" x14ac:dyDescent="0.25">
      <c r="A243" s="65" t="s">
        <v>44</v>
      </c>
      <c r="B243" s="92" t="s">
        <v>352</v>
      </c>
      <c r="C243" s="93"/>
      <c r="D243" s="93"/>
      <c r="E243" s="94"/>
    </row>
    <row r="244" spans="1:5" ht="313.5" customHeight="1" x14ac:dyDescent="0.25">
      <c r="A244" s="69" t="s">
        <v>351</v>
      </c>
      <c r="B244" s="36" t="s">
        <v>579</v>
      </c>
      <c r="C244" s="43" t="str">
        <f>IF(VLOOKUP($B$4,'Action Items by Entity'!$A$5:$BY$123,COLUMN('Action Items by Entity'!$BT$6),FALSE)="X","","Action Item Not Applicable")</f>
        <v/>
      </c>
      <c r="D244" s="43" t="str">
        <f>IF(VLOOKUP($B$4,'Action Items by Entity'!$A$5:$BY$123,COLUMN('Action Items by Entity'!$BT$6),FALSE)="X","","Action Item Not Applicable")</f>
        <v/>
      </c>
      <c r="E244" s="43" t="str">
        <f>IF(VLOOKUP($B$4,'Action Items by Entity'!$A$5:$BY$123,COLUMN('Action Items by Entity'!$BT$6),FALSE)="X","","Action Item Not Applicable")</f>
        <v/>
      </c>
    </row>
    <row r="245" spans="1:5" x14ac:dyDescent="0.25">
      <c r="A245" s="95" t="s">
        <v>353</v>
      </c>
      <c r="B245" s="95"/>
      <c r="C245" s="95"/>
      <c r="D245" s="95"/>
      <c r="E245" s="95"/>
    </row>
    <row r="246" spans="1:5" x14ac:dyDescent="0.25">
      <c r="A246" s="65" t="s">
        <v>45</v>
      </c>
      <c r="B246" s="92" t="s">
        <v>354</v>
      </c>
      <c r="C246" s="93"/>
      <c r="D246" s="93"/>
      <c r="E246" s="94"/>
    </row>
    <row r="247" spans="1:5" ht="30" x14ac:dyDescent="0.25">
      <c r="A247" s="58" t="s">
        <v>355</v>
      </c>
      <c r="B247" s="56" t="s">
        <v>356</v>
      </c>
      <c r="C247" s="43" t="str">
        <f>IF(VLOOKUP($B$4,'Action Items by Entity'!$A$5:$BY$123,COLUMN('Action Items by Entity'!$BU$6),FALSE)="X","","Action Item Not Applicable")</f>
        <v/>
      </c>
      <c r="D247" s="43" t="str">
        <f>IF(VLOOKUP($B$4,'Action Items by Entity'!$A$5:$BY$123,COLUMN('Action Items by Entity'!$BU$6),FALSE)="X","","Action Item Not Applicable")</f>
        <v/>
      </c>
      <c r="E247" s="43" t="str">
        <f>IF(VLOOKUP($B$4,'Action Items by Entity'!$A$5:$BY$123,COLUMN('Action Items by Entity'!$BU$6),FALSE)="X","","Action Item Not Applicable")</f>
        <v/>
      </c>
    </row>
    <row r="248" spans="1:5" ht="30" x14ac:dyDescent="0.25">
      <c r="A248" s="58" t="s">
        <v>358</v>
      </c>
      <c r="B248" s="56" t="s">
        <v>357</v>
      </c>
      <c r="C248" s="43" t="str">
        <f>IF(VLOOKUP($B$4,'Action Items by Entity'!$A$5:$BY$123,COLUMN('Action Items by Entity'!$BU$6),FALSE)="X","","Action Item Not Applicable")</f>
        <v/>
      </c>
      <c r="D248" s="43" t="str">
        <f>IF(VLOOKUP($B$4,'Action Items by Entity'!$A$5:$BY$123,COLUMN('Action Items by Entity'!$BU$6),FALSE)="X","","Action Item Not Applicable")</f>
        <v/>
      </c>
      <c r="E248" s="43" t="str">
        <f>IF(VLOOKUP($B$4,'Action Items by Entity'!$A$5:$BY$123,COLUMN('Action Items by Entity'!$BU$6),FALSE)="X","","Action Item Not Applicable")</f>
        <v/>
      </c>
    </row>
    <row r="249" spans="1:5" x14ac:dyDescent="0.25">
      <c r="A249" s="58" t="s">
        <v>359</v>
      </c>
      <c r="B249" s="56" t="s">
        <v>361</v>
      </c>
      <c r="C249" s="43" t="str">
        <f>IF(VLOOKUP($B$4,'Action Items by Entity'!$A$5:$BY$123,COLUMN('Action Items by Entity'!$BU$6),FALSE)="X","","Action Item Not Applicable")</f>
        <v/>
      </c>
      <c r="D249" s="43" t="str">
        <f>IF(VLOOKUP($B$4,'Action Items by Entity'!$A$5:$BY$123,COLUMN('Action Items by Entity'!$BU$6),FALSE)="X","","Action Item Not Applicable")</f>
        <v/>
      </c>
      <c r="E249" s="43" t="str">
        <f>IF(VLOOKUP($B$4,'Action Items by Entity'!$A$5:$BY$123,COLUMN('Action Items by Entity'!$BU$6),FALSE)="X","","Action Item Not Applicable")</f>
        <v/>
      </c>
    </row>
    <row r="250" spans="1:5" x14ac:dyDescent="0.25">
      <c r="A250" s="58" t="s">
        <v>360</v>
      </c>
      <c r="B250" s="56" t="s">
        <v>580</v>
      </c>
      <c r="C250" s="43" t="str">
        <f>IF(VLOOKUP($B$4,'Action Items by Entity'!$A$5:$BY$123,COLUMN('Action Items by Entity'!$BU$6),FALSE)="X","","Action Item Not Applicable")</f>
        <v/>
      </c>
      <c r="D250" s="43" t="str">
        <f>IF(VLOOKUP($B$4,'Action Items by Entity'!$A$5:$BY$123,COLUMN('Action Items by Entity'!$BU$6),FALSE)="X","","Action Item Not Applicable")</f>
        <v/>
      </c>
      <c r="E250" s="43" t="str">
        <f>IF(VLOOKUP($B$4,'Action Items by Entity'!$A$5:$BY$123,COLUMN('Action Items by Entity'!$BU$6),FALSE)="X","","Action Item Not Applicable")</f>
        <v/>
      </c>
    </row>
    <row r="251" spans="1:5" x14ac:dyDescent="0.25">
      <c r="A251" s="95" t="s">
        <v>362</v>
      </c>
      <c r="B251" s="95"/>
      <c r="C251" s="95"/>
      <c r="D251" s="95"/>
      <c r="E251" s="95"/>
    </row>
    <row r="252" spans="1:5" x14ac:dyDescent="0.25">
      <c r="A252" s="65" t="s">
        <v>46</v>
      </c>
      <c r="B252" s="92" t="s">
        <v>363</v>
      </c>
      <c r="C252" s="93"/>
      <c r="D252" s="93"/>
      <c r="E252" s="94"/>
    </row>
    <row r="253" spans="1:5" ht="105" x14ac:dyDescent="0.25">
      <c r="A253" s="58" t="s">
        <v>367</v>
      </c>
      <c r="B253" s="56" t="s">
        <v>581</v>
      </c>
      <c r="C253" s="43" t="str">
        <f>IF(VLOOKUP($B$4,'Action Items by Entity'!$A$5:$BY$123,COLUMN('Action Items by Entity'!$BV$6),FALSE)="X","","Action Item Not Applicable")</f>
        <v/>
      </c>
      <c r="D253" s="43" t="str">
        <f>IF(VLOOKUP($B$4,'Action Items by Entity'!$A$5:$BY$123,COLUMN('Action Items by Entity'!$BV$6),FALSE)="X","","Action Item Not Applicable")</f>
        <v/>
      </c>
      <c r="E253" s="43" t="str">
        <f>IF(VLOOKUP($B$4,'Action Items by Entity'!$A$5:$BY$123,COLUMN('Action Items by Entity'!$BV$6),FALSE)="X","","Action Item Not Applicable")</f>
        <v/>
      </c>
    </row>
    <row r="254" spans="1:5" x14ac:dyDescent="0.25">
      <c r="A254" s="58" t="s">
        <v>368</v>
      </c>
      <c r="B254" s="56" t="s">
        <v>364</v>
      </c>
      <c r="C254" s="43" t="str">
        <f>IF(VLOOKUP($B$4,'Action Items by Entity'!$A$5:$BY$123,COLUMN('Action Items by Entity'!$BV$6),FALSE)="X","","Action Item Not Applicable")</f>
        <v/>
      </c>
      <c r="D254" s="43" t="str">
        <f>IF(VLOOKUP($B$4,'Action Items by Entity'!$A$5:$BY$123,COLUMN('Action Items by Entity'!$BV$6),FALSE)="X","","Action Item Not Applicable")</f>
        <v/>
      </c>
      <c r="E254" s="43" t="str">
        <f>IF(VLOOKUP($B$4,'Action Items by Entity'!$A$5:$BY$123,COLUMN('Action Items by Entity'!$BV$6),FALSE)="X","","Action Item Not Applicable")</f>
        <v/>
      </c>
    </row>
    <row r="255" spans="1:5" x14ac:dyDescent="0.25">
      <c r="A255" s="58" t="s">
        <v>369</v>
      </c>
      <c r="B255" s="56" t="s">
        <v>365</v>
      </c>
      <c r="C255" s="43" t="str">
        <f>IF(VLOOKUP($B$4,'Action Items by Entity'!$A$5:$BY$123,COLUMN('Action Items by Entity'!$BV$6),FALSE)="X","","Action Item Not Applicable")</f>
        <v/>
      </c>
      <c r="D255" s="43" t="str">
        <f>IF(VLOOKUP($B$4,'Action Items by Entity'!$A$5:$BY$123,COLUMN('Action Items by Entity'!$BV$6),FALSE)="X","","Action Item Not Applicable")</f>
        <v/>
      </c>
      <c r="E255" s="43" t="str">
        <f>IF(VLOOKUP($B$4,'Action Items by Entity'!$A$5:$BY$123,COLUMN('Action Items by Entity'!$BV$6),FALSE)="X","","Action Item Not Applicable")</f>
        <v/>
      </c>
    </row>
    <row r="256" spans="1:5" x14ac:dyDescent="0.25">
      <c r="A256" s="58" t="s">
        <v>370</v>
      </c>
      <c r="B256" s="56" t="s">
        <v>366</v>
      </c>
      <c r="C256" s="43" t="str">
        <f>IF(VLOOKUP($B$4,'Action Items by Entity'!$A$5:$BY$123,COLUMN('Action Items by Entity'!$BV$6),FALSE)="X","","Action Item Not Applicable")</f>
        <v/>
      </c>
      <c r="D256" s="43" t="str">
        <f>IF(VLOOKUP($B$4,'Action Items by Entity'!$A$5:$BY$123,COLUMN('Action Items by Entity'!$BV$6),FALSE)="X","","Action Item Not Applicable")</f>
        <v/>
      </c>
      <c r="E256" s="43" t="str">
        <f>IF(VLOOKUP($B$4,'Action Items by Entity'!$A$5:$BY$123,COLUMN('Action Items by Entity'!$BV$6),FALSE)="X","","Action Item Not Applicable")</f>
        <v/>
      </c>
    </row>
    <row r="257" spans="1:5" ht="75" x14ac:dyDescent="0.25">
      <c r="A257" s="58" t="s">
        <v>371</v>
      </c>
      <c r="B257" s="56" t="s">
        <v>582</v>
      </c>
      <c r="C257" s="43" t="str">
        <f>IF(VLOOKUP($B$4,'Action Items by Entity'!$A$5:$BY$123,COLUMN('Action Items by Entity'!$BV$6),FALSE)="X","","Action Item Not Applicable")</f>
        <v/>
      </c>
      <c r="D257" s="43" t="str">
        <f>IF(VLOOKUP($B$4,'Action Items by Entity'!$A$5:$BY$123,COLUMN('Action Items by Entity'!$BV$6),FALSE)="X","","Action Item Not Applicable")</f>
        <v/>
      </c>
      <c r="E257" s="43" t="str">
        <f>IF(VLOOKUP($B$4,'Action Items by Entity'!$A$5:$BY$123,COLUMN('Action Items by Entity'!$BV$6),FALSE)="X","","Action Item Not Applicable")</f>
        <v/>
      </c>
    </row>
    <row r="258" spans="1:5" x14ac:dyDescent="0.25">
      <c r="A258" s="95" t="s">
        <v>372</v>
      </c>
      <c r="B258" s="95"/>
      <c r="C258" s="95"/>
      <c r="D258" s="95"/>
      <c r="E258" s="95"/>
    </row>
    <row r="259" spans="1:5" ht="28.5" customHeight="1" x14ac:dyDescent="0.25">
      <c r="A259" s="65" t="s">
        <v>47</v>
      </c>
      <c r="B259" s="92" t="s">
        <v>373</v>
      </c>
      <c r="C259" s="93"/>
      <c r="D259" s="93"/>
      <c r="E259" s="94"/>
    </row>
    <row r="260" spans="1:5" ht="320.25" customHeight="1" x14ac:dyDescent="0.25">
      <c r="A260" s="58" t="s">
        <v>374</v>
      </c>
      <c r="B260" s="36" t="s">
        <v>583</v>
      </c>
      <c r="C260" s="43" t="str">
        <f>IF(VLOOKUP($B$4,'Action Items by Entity'!$A$5:$BY$123,COLUMN('Action Items by Entity'!$BW$6),FALSE)="X","","Action Item Not Applicable")</f>
        <v/>
      </c>
      <c r="D260" s="43" t="str">
        <f>IF(VLOOKUP($B$4,'Action Items by Entity'!$A$5:$BY$123,COLUMN('Action Items by Entity'!$BW$6),FALSE)="X","","Action Item Not Applicable")</f>
        <v/>
      </c>
      <c r="E260" s="43" t="str">
        <f>IF(VLOOKUP($B$4,'Action Items by Entity'!$A$5:$BY$123,COLUMN('Action Items by Entity'!$BW$6),FALSE)="X","","Action Item Not Applicable")</f>
        <v/>
      </c>
    </row>
    <row r="261" spans="1:5" ht="300" x14ac:dyDescent="0.25">
      <c r="A261" s="58" t="s">
        <v>375</v>
      </c>
      <c r="B261" s="56" t="s">
        <v>584</v>
      </c>
      <c r="C261" s="43" t="str">
        <f>IF(VLOOKUP($B$4,'Action Items by Entity'!$A$5:$BY$123,COLUMN('Action Items by Entity'!$BW$6),FALSE)="X","","Action Item Not Applicable")</f>
        <v/>
      </c>
      <c r="D261" s="43" t="str">
        <f>IF(VLOOKUP($B$4,'Action Items by Entity'!$A$5:$BY$123,COLUMN('Action Items by Entity'!$BW$6),FALSE)="X","","Action Item Not Applicable")</f>
        <v/>
      </c>
      <c r="E261" s="43" t="str">
        <f>IF(VLOOKUP($B$4,'Action Items by Entity'!$A$5:$BY$123,COLUMN('Action Items by Entity'!$BW$6),FALSE)="X","","Action Item Not Applicable")</f>
        <v/>
      </c>
    </row>
    <row r="262" spans="1:5" ht="30" x14ac:dyDescent="0.25">
      <c r="A262" s="58" t="s">
        <v>377</v>
      </c>
      <c r="B262" s="36" t="s">
        <v>376</v>
      </c>
      <c r="C262" s="43" t="str">
        <f>IF(VLOOKUP($B$4,'Action Items by Entity'!$A$5:$BY$123,COLUMN('Action Items by Entity'!$BW$6),FALSE)="X","","Action Item Not Applicable")</f>
        <v/>
      </c>
      <c r="D262" s="43" t="str">
        <f>IF(VLOOKUP($B$4,'Action Items by Entity'!$A$5:$BY$123,COLUMN('Action Items by Entity'!$BW$6),FALSE)="X","","Action Item Not Applicable")</f>
        <v/>
      </c>
      <c r="E262" s="43" t="str">
        <f>IF(VLOOKUP($B$4,'Action Items by Entity'!$A$5:$BY$123,COLUMN('Action Items by Entity'!$BW$6),FALSE)="X","","Action Item Not Applicable")</f>
        <v/>
      </c>
    </row>
    <row r="263" spans="1:5" ht="45" x14ac:dyDescent="0.25">
      <c r="A263" s="58" t="s">
        <v>378</v>
      </c>
      <c r="B263" s="71" t="s">
        <v>379</v>
      </c>
      <c r="C263" s="43" t="str">
        <f>IF(VLOOKUP($B$4,'Action Items by Entity'!$A$5:$BY$123,COLUMN('Action Items by Entity'!$BW$6),FALSE)="X","","Action Item Not Applicable")</f>
        <v/>
      </c>
      <c r="D263" s="43" t="str">
        <f>IF(VLOOKUP($B$4,'Action Items by Entity'!$A$5:$BY$123,COLUMN('Action Items by Entity'!$BW$6),FALSE)="X","","Action Item Not Applicable")</f>
        <v/>
      </c>
      <c r="E263" s="43" t="str">
        <f>IF(VLOOKUP($B$4,'Action Items by Entity'!$A$5:$BY$123,COLUMN('Action Items by Entity'!$BW$6),FALSE)="X","","Action Item Not Applicable")</f>
        <v/>
      </c>
    </row>
    <row r="264" spans="1:5" x14ac:dyDescent="0.25">
      <c r="A264" s="95" t="s">
        <v>380</v>
      </c>
      <c r="B264" s="95"/>
      <c r="C264" s="95"/>
      <c r="D264" s="95"/>
      <c r="E264" s="95"/>
    </row>
    <row r="265" spans="1:5" x14ac:dyDescent="0.25">
      <c r="A265" s="65" t="s">
        <v>48</v>
      </c>
      <c r="B265" s="92" t="s">
        <v>381</v>
      </c>
      <c r="C265" s="93"/>
      <c r="D265" s="93"/>
      <c r="E265" s="94"/>
    </row>
    <row r="266" spans="1:5" ht="255" x14ac:dyDescent="0.25">
      <c r="A266" s="58" t="s">
        <v>382</v>
      </c>
      <c r="B266" s="56" t="s">
        <v>585</v>
      </c>
      <c r="C266" s="43" t="str">
        <f>IF(VLOOKUP($B$4,'Action Items by Entity'!$A$5:$BY$123,COLUMN('Action Items by Entity'!$BX$6),FALSE)="X","","Action Item Not Applicable")</f>
        <v/>
      </c>
      <c r="D266" s="43" t="str">
        <f>IF(VLOOKUP($B$4,'Action Items by Entity'!$A$5:$BY$123,COLUMN('Action Items by Entity'!$BX$6),FALSE)="X","","Action Item Not Applicable")</f>
        <v/>
      </c>
      <c r="E266" s="43" t="str">
        <f>IF(VLOOKUP($B$4,'Action Items by Entity'!$A$5:$BY$123,COLUMN('Action Items by Entity'!$BX$6),FALSE)="X","","Action Item Not Applicable")</f>
        <v/>
      </c>
    </row>
    <row r="267" spans="1:5" ht="30" x14ac:dyDescent="0.25">
      <c r="A267" s="58" t="s">
        <v>383</v>
      </c>
      <c r="B267" s="56" t="s">
        <v>586</v>
      </c>
      <c r="C267" s="43" t="str">
        <f>IF(VLOOKUP($B$4,'Action Items by Entity'!$A$5:$BY$123,COLUMN('Action Items by Entity'!$BX$6),FALSE)="X","","Action Item Not Applicable")</f>
        <v/>
      </c>
      <c r="D267" s="43" t="str">
        <f>IF(VLOOKUP($B$4,'Action Items by Entity'!$A$5:$BY$123,COLUMN('Action Items by Entity'!$BX$6),FALSE)="X","","Action Item Not Applicable")</f>
        <v/>
      </c>
      <c r="E267" s="43" t="str">
        <f>IF(VLOOKUP($B$4,'Action Items by Entity'!$A$5:$BY$123,COLUMN('Action Items by Entity'!$BX$6),FALSE)="X","","Action Item Not Applicable")</f>
        <v/>
      </c>
    </row>
    <row r="268" spans="1:5" ht="45" x14ac:dyDescent="0.25">
      <c r="A268" s="58" t="s">
        <v>384</v>
      </c>
      <c r="B268" s="56" t="s">
        <v>385</v>
      </c>
      <c r="C268" s="43" t="str">
        <f>IF(VLOOKUP($B$4,'Action Items by Entity'!$A$5:$BY$123,COLUMN('Action Items by Entity'!$BX$6),FALSE)="X","","Action Item Not Applicable")</f>
        <v/>
      </c>
      <c r="D268" s="43" t="str">
        <f>IF(VLOOKUP($B$4,'Action Items by Entity'!$A$5:$BY$123,COLUMN('Action Items by Entity'!$BX$6),FALSE)="X","","Action Item Not Applicable")</f>
        <v/>
      </c>
      <c r="E268" s="43" t="str">
        <f>IF(VLOOKUP($B$4,'Action Items by Entity'!$A$5:$BY$123,COLUMN('Action Items by Entity'!$BX$6),FALSE)="X","","Action Item Not Applicable")</f>
        <v/>
      </c>
    </row>
    <row r="269" spans="1:5" x14ac:dyDescent="0.25">
      <c r="A269" s="95" t="s">
        <v>386</v>
      </c>
      <c r="B269" s="95"/>
      <c r="C269" s="95"/>
      <c r="D269" s="95"/>
      <c r="E269" s="95"/>
    </row>
    <row r="270" spans="1:5" ht="45" x14ac:dyDescent="0.25">
      <c r="A270" s="58" t="s">
        <v>49</v>
      </c>
      <c r="B270" s="56" t="s">
        <v>587</v>
      </c>
      <c r="C270" s="43" t="str">
        <f>IF(VLOOKUP($B$4,'Action Items by Entity'!$A$5:$BY$123,COLUMN('Action Items by Entity'!$BY$6),FALSE)="X","","Action Item Not Applicable")</f>
        <v/>
      </c>
      <c r="D270" s="43" t="str">
        <f>IF(VLOOKUP($B$4,'Action Items by Entity'!$A$5:$BY$123,COLUMN('Action Items by Entity'!$BY$6),FALSE)="X","","Action Item Not Applicable")</f>
        <v/>
      </c>
      <c r="E270" s="43" t="str">
        <f>IF(VLOOKUP($B$4,'Action Items by Entity'!$A$5:$BY$123,COLUMN('Action Items by Entity'!$BY$6),FALSE)="X","","Action Item Not Applicable")</f>
        <v/>
      </c>
    </row>
    <row r="273" spans="2:2" ht="15.75" x14ac:dyDescent="0.25">
      <c r="B273" s="18"/>
    </row>
  </sheetData>
  <sheetProtection algorithmName="SHA-512" hashValue="aviY43EIsnWDy4xhGIAJ0OC+XvdmCfYfzrWzP2BWZARzYz5m3FFGqSiEcl+jM/aJjpgtoTRU9gKWwaEOd9bNzw==" saltValue="kGwo1saeJkseqLabQ/LXZw==" spinCount="100000" sheet="1" objects="1" scenarios="1"/>
  <mergeCells count="104">
    <mergeCell ref="A46:E46"/>
    <mergeCell ref="D9:D10"/>
    <mergeCell ref="E9:E10"/>
    <mergeCell ref="A17:E17"/>
    <mergeCell ref="A22:E22"/>
    <mergeCell ref="A27:E27"/>
    <mergeCell ref="A9:B10"/>
    <mergeCell ref="A11:E11"/>
    <mergeCell ref="A32:E32"/>
    <mergeCell ref="A34:E34"/>
    <mergeCell ref="A42:E42"/>
    <mergeCell ref="B12:E12"/>
    <mergeCell ref="B18:E18"/>
    <mergeCell ref="B23:E23"/>
    <mergeCell ref="B28:E28"/>
    <mergeCell ref="B35:E35"/>
    <mergeCell ref="B43:E43"/>
    <mergeCell ref="A186:E186"/>
    <mergeCell ref="A194:E194"/>
    <mergeCell ref="A201:E201"/>
    <mergeCell ref="A50:E50"/>
    <mergeCell ref="A54:E54"/>
    <mergeCell ref="A61:E61"/>
    <mergeCell ref="A63:E63"/>
    <mergeCell ref="A170:E170"/>
    <mergeCell ref="A175:E175"/>
    <mergeCell ref="A119:E119"/>
    <mergeCell ref="A124:E124"/>
    <mergeCell ref="A126:E126"/>
    <mergeCell ref="A163:E163"/>
    <mergeCell ref="A139:E139"/>
    <mergeCell ref="A143:E143"/>
    <mergeCell ref="A67:E67"/>
    <mergeCell ref="A73:E73"/>
    <mergeCell ref="B144:E144"/>
    <mergeCell ref="B151:E151"/>
    <mergeCell ref="B55:E55"/>
    <mergeCell ref="B64:E64"/>
    <mergeCell ref="B79:E79"/>
    <mergeCell ref="B83:E83"/>
    <mergeCell ref="B180:E180"/>
    <mergeCell ref="B47:E47"/>
    <mergeCell ref="B51:E51"/>
    <mergeCell ref="C1:E8"/>
    <mergeCell ref="A264:E264"/>
    <mergeCell ref="A269:E269"/>
    <mergeCell ref="A205:E205"/>
    <mergeCell ref="A209:E209"/>
    <mergeCell ref="A213:E213"/>
    <mergeCell ref="A219:E219"/>
    <mergeCell ref="A223:E223"/>
    <mergeCell ref="A229:E229"/>
    <mergeCell ref="A245:E245"/>
    <mergeCell ref="A251:E251"/>
    <mergeCell ref="A258:E258"/>
    <mergeCell ref="A242:E242"/>
    <mergeCell ref="A233:E233"/>
    <mergeCell ref="A238:E238"/>
    <mergeCell ref="A150:E150"/>
    <mergeCell ref="A157:E157"/>
    <mergeCell ref="A78:E78"/>
    <mergeCell ref="A82:E82"/>
    <mergeCell ref="B120:E120"/>
    <mergeCell ref="B127:E127"/>
    <mergeCell ref="B140:E140"/>
    <mergeCell ref="B171:E171"/>
    <mergeCell ref="B89:E89"/>
    <mergeCell ref="A88:E88"/>
    <mergeCell ref="A95:E95"/>
    <mergeCell ref="A100:E100"/>
    <mergeCell ref="A105:E105"/>
    <mergeCell ref="A135:E135"/>
    <mergeCell ref="A109:E109"/>
    <mergeCell ref="A115:E115"/>
    <mergeCell ref="A137:E137"/>
    <mergeCell ref="B96:E96"/>
    <mergeCell ref="B101:E101"/>
    <mergeCell ref="B116:E116"/>
    <mergeCell ref="B106:E106"/>
    <mergeCell ref="B110:E110"/>
    <mergeCell ref="B176:E176"/>
    <mergeCell ref="A179:E179"/>
    <mergeCell ref="A55:A56"/>
    <mergeCell ref="B265:E265"/>
    <mergeCell ref="B68:E68"/>
    <mergeCell ref="B74:E74"/>
    <mergeCell ref="A68:A69"/>
    <mergeCell ref="B239:E239"/>
    <mergeCell ref="B243:E243"/>
    <mergeCell ref="B246:E246"/>
    <mergeCell ref="B259:E259"/>
    <mergeCell ref="B252:E252"/>
    <mergeCell ref="B214:E214"/>
    <mergeCell ref="B220:E220"/>
    <mergeCell ref="B224:E224"/>
    <mergeCell ref="B230:E230"/>
    <mergeCell ref="B234:E234"/>
    <mergeCell ref="B187:E187"/>
    <mergeCell ref="B195:E195"/>
    <mergeCell ref="B202:E202"/>
    <mergeCell ref="B206:E206"/>
    <mergeCell ref="B210:E210"/>
    <mergeCell ref="B158:E158"/>
    <mergeCell ref="B164:E164"/>
  </mergeCells>
  <conditionalFormatting sqref="A1:C1 A82:XFD82 A79:A81 A88:XFD88 A83:A87 A95:XFD95 A100:XFD100 A96:A99 A105:XFD105 A101:A104 A109:XFD109 A106:A108 A115:XFD115 A110:A114 A119:XFD119 A116:A118 A124:XFD124 A126:XFD126 A125 A135:XFD135 A127:A134 A136 A143:XFD143 A140:A142 A150:XFD150 A144:A149 A157:XFD157 A151:A156 A163:XFD163 A158:A162 A170:XFD170 A164:A169 A175:XFD175 A171:A174 A179:XFD179 A176:A178 A186:XFD186 A180:A185 A194:XFD194 A201:XFD201 A195:A200 A205:XFD205 A202:A204 A209:XFD209 A206:A208 A213:XFD213 A210:A212 A219:XFD219 A214:A218 A223:XFD223 A220:A222 A229:XFD229 A224:A228 A238:XFD238 A234:A237 A242:XFD242 A239:A241 A245:XFD245 A243:A244 A251:XFD251 A246:A250 A258:XFD258 A252:A257 A259:A262 A264:XFD264 A269:XFD269 A265:A268 A270 A271:XFD1048576 A2:B2 A3 A4:B8 F1:XFD8 A9:XFD11 A13:XFD17 A12:B12 F12:XFD12 A18:B18 F18:XFD18 A23:B23 F23:XFD23 A28:B28 F28:XFD28 A35:B35 F35:XFD35 A43:B43 F43:XFD43 A47:B47 F47:XFD47 A51:B51 F51:XFD51 A55:B55 A64:B64 F64:XFD64 F79:XFD79 F83:XFD83 F89:XFD89 F96:XFD96 F101:XFD101 F116:XFD116 F106:XFD106 F110:XFD110 F120:XFD120 F127:XFD127 F140:XFD140 F144:XFD144 F151:XFD151 F158:XFD158 F164:XFD164 F171:XFD171 F176:XFD176 F180:XFD180 F187:XFD187 F195:XFD195 F202:XFD202 F206:XFD206 F210:XFD210 F214:XFD214 F220:XFD220 F224:XFD224 A230:B230 F230:XFD230 F234:XFD234 F239:XFD239 F243:XFD243 F246:XFD246 F259:XFD259 F252:XFD252 F265:XFD265 A73:XFD73 A68:B68 A74:B74 F74:XFD74 A70 B69 A71:B72 F68:XFD72 A19:XFD22 A24:XFD27 A29:XFD34 A36:XFD42 A44:XFD46 A48:XFD50 A52:XFD54 A57:B60 F55:XFD60 A61:XFD63 A65:XFD67 A75:XFD78 C80:XFD81 C84:XFD87 C90:XFD94 C97:XFD99 C102:XFD104 C107:XFD108 C111:XFD114 C117:XFD118 C121:XFD123 C125:XFD125 C128:XFD134 C136:XFD136 A137:XFD139 C141:XFD142 C145:XFD149 C152:XFD156 C159:XFD162 C165:XFD169 C172:XFD174 C177:XFD178 C181:XFD185 C188:XFD193 C196:XFD200 C203:XFD204 C207:XFD208 C211:XFD212 C215:XFD218 C221:XFD222 C225:XFD228 A231:XFD233 C235:XFD237 C240:XFD241 C244:XFD244 C247:XFD250 C253:XFD257 C260:XFD263 C266:XFD268 C270:XFD270">
    <cfRule type="containsText" dxfId="7" priority="13" operator="containsText" text="Action Item Not Applicable">
      <formula>NOT(ISERROR(SEARCH("Action Item Not Applicable",A1)))</formula>
    </cfRule>
  </conditionalFormatting>
  <conditionalFormatting sqref="C13:E16">
    <cfRule type="containsText" dxfId="6" priority="11" operator="containsText" text="&quot;&quot;">
      <formula>NOT(ISERROR(SEARCH("""""",C13)))</formula>
    </cfRule>
  </conditionalFormatting>
  <conditionalFormatting sqref="A263">
    <cfRule type="containsText" dxfId="5" priority="8" operator="containsText" text="Action Item Not Applicable">
      <formula>NOT(ISERROR(SEARCH("Action Item Not Applicable",A263)))</formula>
    </cfRule>
  </conditionalFormatting>
  <conditionalFormatting sqref="B5:B7">
    <cfRule type="cellIs" dxfId="4" priority="5" operator="equal">
      <formula>0</formula>
    </cfRule>
  </conditionalFormatting>
  <conditionalFormatting sqref="C69:E72">
    <cfRule type="containsText" dxfId="3" priority="4" operator="containsText" text="Action Item Not Applicable">
      <formula>NOT(ISERROR(SEARCH("Action Item Not Applicable",C69)))</formula>
    </cfRule>
  </conditionalFormatting>
  <conditionalFormatting sqref="C56">
    <cfRule type="containsText" dxfId="2" priority="3" operator="containsText" text="Action Item Not Applicable">
      <formula>NOT(ISERROR(SEARCH("Action Item Not Applicable",C56)))</formula>
    </cfRule>
  </conditionalFormatting>
  <conditionalFormatting sqref="C57:C60">
    <cfRule type="containsText" dxfId="1" priority="2" operator="containsText" text="Action Item Not Applicable">
      <formula>NOT(ISERROR(SEARCH("Action Item Not Applicable",C57)))</formula>
    </cfRule>
  </conditionalFormatting>
  <conditionalFormatting sqref="D56:E60">
    <cfRule type="containsText" dxfId="0" priority="1" operator="containsText" text="Action Item Not Applicable">
      <formula>NOT(ISERROR(SEARCH("Action Item Not Applicable",D56)))</formula>
    </cfRule>
  </conditionalFormatting>
  <dataValidations xWindow="782" yWindow="380" count="1">
    <dataValidation type="list" allowBlank="1" showInputMessage="1" showErrorMessage="1" sqref="B8">
      <formula1>$A$5:$A$123</formula1>
    </dataValidation>
  </dataValidations>
  <pageMargins left="0.25" right="0.25" top="0.75" bottom="0.75" header="0.3" footer="0.3"/>
  <pageSetup paperSize="5" scale="72" fitToHeight="0" orientation="landscape" r:id="rId1"/>
  <ignoredErrors>
    <ignoredError sqref="A17:E17 A13:B16 A22:E22 A19:B19 A18:B18 A27:E27 A23:B23 A32:E32 A28:B28 A42:E42 A35:B35 A46:E46 A43:B43 A50:E50 A47:B47 A54:E54 A51:B51 A61:E61 A55:B55 A78:E78 A64:B64 A82:E82 A79:B79 A88:E88 A83:B83 A95:E95 A89:B89 A100:E100 A96:B96 A105:E105 A101:B101 A117:B117 A116:B116 A109:E109 A106:B106 A115:E115 A110:B110 A124:E124 A120:B120 A135:E135 A127:B127 A143:E143 A140:B140 A148:B148 A144:B144 A157:E157 A151:B151 A163:E163 A158:B158 A170:E170 A164:B164 A175:E175 A171:B171 A179:E179 A176:B176 A186:E186 A180:B180 A194:E194 A187:B187 A201:E201 A195:B195 A205:E205 A202:B202 A209:E209 A206:B206 A213:E213 A210:B210 A219:E219 A214:B214 A223:E223 A220:B220 A229:E229 A224:B224 A233:E233 A230:B230 A238:E238 A234:B234 A242:E242 A239:B239 A245:E245 A243:B243 A251:E251 A246:B246 A264:E264 A259:B259 A258:E258 A252:B252 A269:E269 A265:B265 A67:E67 A68 A73:E73 A74:B74 A21:B21 A20:B20 A57:B57 A58:B58 A59:B59 A60:B60 A63:E63 A62:B62 A119:E119 A118:B118 A128:B128 A129:B129 A130:B130 A131:B131 A132:B132 A133:B133 A134:B134 A188:B188 A189:B189 A190:B190 A191:B191 A192:B192 A193:B193 A150:E150 A149:B149 A24:B24 A25:B26 A29:B29 A30:B31 A34:E34 A33:B33 A36:B36 A37:B37 A38:B41 A44:B44 A45:B45 A48:B48 A49:B49 A52:B52 A53:B53 A65:B65 A66:B66 A80:B80 A81:B81 A84:B84 A85:B85 A86:B86 A87:B87 A90:B90 A91:B91 A92:B92 A93:B93 A94:B94 A97:B97 A98:B98 A99:B99 A102:B102 A103:B103 A104:B104 A107:B107 A108:B108 A111:B111 A112:B112 A113:B113 A114:B114 A121:B121 A122:B122 A123:B123 A126:E126 A125:B125 A137:E137 A136:B136 A139:E139 A138:B138 A141:B141 A142:B142 A145:B145 A146:B146 A147:B147 A152:B152 A153:B153 A154:B154 A155:B155 A156:B156 A159:B159 A160:B160 A161:B161 A162:B162 A165:B165 A166:B166 A167:B167 A168:B168 A169:B169 A172:B172 A173:B173 A174:B174 A177:B177 A178:B178 A181:B181 A182:B182 A183:B183 A184:B184 A185:B185 A196:B196 A197:B197 A198:B198 A199:B199 A200:B200 A203:B203 A204:B204 A207:B207 A208:B208 A211:B211 A212:B212 A215:B215 A216:B216 A217:B217 A218:B218 A221:B221 A222:B222 A225:B225 A226:B226 A227:B227 A228:B228 A231:B231 A232:B232 A235:B235 A236:B236 A237:B237 A240:B240 A241:B241 A244:B244 A247:B247 A248:B248 A249:B249 A250:B250 A253:B253 A254:B254 A255:B255 A256:B256 A257:B257 A260:B260 A261:B261 A262:B262 A263:B263 A266:B266 A267:B267 A268:B268 A270:B270 C13:E16 C19:E21 C24:E26 C29:E31 C33:E33 C36:E41 C44:E45 C48:E49 C52:E53 C56:E60 C62:E62 C65:E66 C69:E72 C75:E77 C80:E81 C84:E87 C90:E94 C97:E99 C102:E104 C107:E108 C111:E114 C117:E118 C121:E123 C125:E125 C128:E134 C136:E136 C138:E138 C141:E142 C145:E149 C152:E156 C159:E162 C165:E169 C172:E174 C177:E178 C181:E185 C188:E193 C196:E200 C203:E204 C207:E208 C211:E212 C215:E218 C221:E222 C225:E228 C231:E232 C235:E237 C240:E241 C244:E244 C247:E250 C253:E257 C260:E261 C262:E263 C266:E268 C270:E270" unlockedFormula="1"/>
  </ignoredErrors>
  <extLst>
    <ext xmlns:x14="http://schemas.microsoft.com/office/spreadsheetml/2009/9/main" uri="{CCE6A557-97BC-4b89-ADB6-D9C93CAAB3DF}">
      <x14:dataValidations xmlns:xm="http://schemas.microsoft.com/office/excel/2006/main" xWindow="782" yWindow="380" count="1">
        <x14:dataValidation type="list" allowBlank="1" showInputMessage="1" showErrorMessage="1">
          <x14:formula1>
            <xm:f>'Action Items by Entity'!$A$5:$A$123</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 and Signature</vt:lpstr>
      <vt:lpstr>Reference - Plan Action Items</vt:lpstr>
      <vt:lpstr>Action Items by Entity</vt:lpstr>
      <vt:lpstr>Audit</vt:lpstr>
      <vt:lpstr>'Action Items by Entity'!Print_Area</vt:lpstr>
      <vt:lpstr>Audit!Print_Area</vt:lpstr>
      <vt:lpstr>'Instructions and Signature'!Print_Area</vt:lpstr>
      <vt:lpstr>'Action Items by Entity'!Print_Titles</vt:lpstr>
      <vt:lpstr>Audit!Print_Titles</vt:lpstr>
      <vt:lpstr>'Reference - Plan Action Items'!Print_Titles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Lora Amedu</dc:creator>
  <cp:lastModifiedBy>Shea Buettner</cp:lastModifiedBy>
  <cp:lastPrinted>2017-06-02T19:34:25Z</cp:lastPrinted>
  <dcterms:created xsi:type="dcterms:W3CDTF">2016-12-20T18:35:20Z</dcterms:created>
  <dcterms:modified xsi:type="dcterms:W3CDTF">2018-01-11T18:37:25Z</dcterms:modified>
</cp:coreProperties>
</file>