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<sst xmlns="http://schemas.openxmlformats.org/spreadsheetml/2006/main" count="64" uniqueCount="44">
  <si>
    <t>YEAR</t>
  </si>
  <si>
    <t>Residential</t>
  </si>
  <si>
    <t>Population</t>
  </si>
  <si>
    <t>Served</t>
  </si>
  <si>
    <t>Per Capita</t>
  </si>
  <si>
    <t>Usage</t>
  </si>
  <si>
    <t>Average</t>
  </si>
  <si>
    <t>A</t>
  </si>
  <si>
    <t>B</t>
  </si>
  <si>
    <t>C</t>
  </si>
  <si>
    <t>D</t>
  </si>
  <si>
    <t>Units</t>
  </si>
  <si>
    <t>Formula</t>
  </si>
  <si>
    <t>Column</t>
  </si>
  <si>
    <t>Water</t>
  </si>
  <si>
    <t>TOTAL</t>
  </si>
  <si>
    <t>Annual</t>
  </si>
  <si>
    <t>(gallons /</t>
  </si>
  <si>
    <t>Withdrawn</t>
  </si>
  <si>
    <t>Purchased</t>
  </si>
  <si>
    <t xml:space="preserve">Water </t>
  </si>
  <si>
    <t>Distributed</t>
  </si>
  <si>
    <t>System</t>
  </si>
  <si>
    <t>Actual</t>
  </si>
  <si>
    <t>Conservation</t>
  </si>
  <si>
    <t>Factor</t>
  </si>
  <si>
    <t>Projected</t>
  </si>
  <si>
    <t>(gallons/day)</t>
  </si>
  <si>
    <t>day-person)</t>
  </si>
  <si>
    <t>Actual / Projected</t>
  </si>
  <si>
    <t>Demand</t>
  </si>
  <si>
    <t>E</t>
  </si>
  <si>
    <t>F</t>
  </si>
  <si>
    <t>G</t>
  </si>
  <si>
    <t>H</t>
  </si>
  <si>
    <t>J</t>
  </si>
  <si>
    <t>(# of people)</t>
  </si>
  <si>
    <t>to other</t>
  </si>
  <si>
    <t>systems</t>
  </si>
  <si>
    <t>Sold</t>
  </si>
  <si>
    <t>from other</t>
  </si>
  <si>
    <t>to your system</t>
  </si>
  <si>
    <t>PROJECTED FUTURE USAGE FOR FOR LARGE WATER PROVIDERS</t>
  </si>
  <si>
    <t xml:space="preserve">This spreadsheet accompanies the EPD Guidance Document "METHOD FOR DETERMINING FUTURE WATER DEMAND NEEDS FOR PUBLIC/PRIVATE WATER SYSTEMS", Part 3, Table 6, "Future Use".  Please see the Guidance Document for instructions on how to use this spreadsheet.  Please note that when you enter numerical values on this spreadsheet, the necessary calculations will be performed automatically.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</si>
</sst>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style="thick"/>
      <top>
        <color indexed="63"/>
      </top>
      <bottom>
        <color indexed="63"/>
      </bottom>
    </border>
    <border>
      <left style="medium"/>
      <right style="medium"/>
      <top style="medium"/>
      <bottom>
        <color indexed="63"/>
      </bottom>
    </border>
    <border>
      <left style="thick"/>
      <right style="medium"/>
      <top>
        <color indexed="63"/>
      </top>
      <bottom style="thick"/>
    </border>
    <border>
      <left style="thick"/>
      <right style="medium"/>
      <top>
        <color indexed="63"/>
      </top>
      <bottom style="thin"/>
    </border>
    <border>
      <left style="thick"/>
      <right style="medium"/>
      <top style="thin"/>
      <bottom>
        <color indexed="63"/>
      </bottom>
    </border>
    <border>
      <left style="thick"/>
      <right style="medium"/>
      <top style="medium"/>
      <bottom>
        <color indexed="63"/>
      </bottom>
    </border>
    <border>
      <left style="medium"/>
      <right style="medium"/>
      <top>
        <color indexed="63"/>
      </top>
      <bottom style="thin"/>
    </border>
    <border>
      <left style="medium"/>
      <right style="medium"/>
      <top>
        <color indexed="63"/>
      </top>
      <bottom style="thick"/>
    </border>
    <border>
      <left style="medium"/>
      <right style="thick"/>
      <top style="medium"/>
      <bottom>
        <color indexed="63"/>
      </bottom>
    </border>
    <border>
      <left style="medium"/>
      <right style="medium"/>
      <top style="thin"/>
      <bottom>
        <color indexed="63"/>
      </bottom>
    </border>
    <border>
      <left style="medium"/>
      <right style="thick"/>
      <top style="thin"/>
      <bottom>
        <color indexed="63"/>
      </bottom>
    </border>
    <border>
      <left style="medium"/>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Alignment="1">
      <alignment horizontal="left"/>
    </xf>
    <xf numFmtId="0" fontId="0"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5" xfId="0" applyBorder="1" applyAlignment="1">
      <alignment/>
    </xf>
    <xf numFmtId="0" fontId="0" fillId="0" borderId="7" xfId="0"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64" fontId="0" fillId="0" borderId="7" xfId="0" applyNumberFormat="1" applyFont="1" applyBorder="1" applyAlignment="1">
      <alignment horizontal="center"/>
    </xf>
    <xf numFmtId="164" fontId="0" fillId="0" borderId="12" xfId="0" applyNumberFormat="1" applyFont="1" applyBorder="1" applyAlignment="1">
      <alignment horizontal="center"/>
    </xf>
    <xf numFmtId="164" fontId="0" fillId="0" borderId="13" xfId="0" applyNumberFormat="1" applyBorder="1" applyAlignment="1">
      <alignment/>
    </xf>
    <xf numFmtId="164" fontId="0" fillId="0" borderId="7" xfId="0" applyNumberFormat="1" applyBorder="1" applyAlignment="1">
      <alignment/>
    </xf>
    <xf numFmtId="164" fontId="0" fillId="0" borderId="14" xfId="0" applyNumberFormat="1" applyFont="1" applyBorder="1" applyAlignment="1">
      <alignment horizontal="center"/>
    </xf>
    <xf numFmtId="164" fontId="0" fillId="0" borderId="5" xfId="0" applyNumberFormat="1" applyBorder="1" applyAlignment="1">
      <alignment/>
    </xf>
    <xf numFmtId="164" fontId="0" fillId="0" borderId="6" xfId="0" applyNumberFormat="1" applyBorder="1" applyAlignment="1">
      <alignment/>
    </xf>
    <xf numFmtId="0" fontId="0" fillId="0" borderId="5" xfId="0" applyBorder="1" applyAlignment="1">
      <alignment horizontal="center"/>
    </xf>
    <xf numFmtId="1" fontId="0" fillId="0" borderId="15" xfId="0" applyNumberFormat="1" applyBorder="1" applyAlignment="1">
      <alignment/>
    </xf>
    <xf numFmtId="1" fontId="0" fillId="0" borderId="5" xfId="0" applyNumberFormat="1" applyBorder="1" applyAlignment="1">
      <alignment/>
    </xf>
    <xf numFmtId="1" fontId="0" fillId="0" borderId="13" xfId="0" applyNumberFormat="1" applyBorder="1" applyAlignment="1">
      <alignment/>
    </xf>
    <xf numFmtId="3" fontId="0" fillId="0" borderId="15" xfId="0" applyNumberFormat="1" applyBorder="1" applyAlignment="1">
      <alignment/>
    </xf>
    <xf numFmtId="3" fontId="0" fillId="0" borderId="5" xfId="0" applyNumberFormat="1" applyBorder="1" applyAlignment="1">
      <alignment/>
    </xf>
    <xf numFmtId="3" fontId="0" fillId="0" borderId="13" xfId="0" applyNumberFormat="1" applyBorder="1" applyAlignment="1">
      <alignment/>
    </xf>
    <xf numFmtId="1" fontId="0" fillId="2" borderId="15" xfId="0" applyNumberFormat="1" applyFill="1" applyBorder="1" applyAlignment="1">
      <alignment/>
    </xf>
    <xf numFmtId="1" fontId="0" fillId="2" borderId="5" xfId="0" applyNumberFormat="1" applyFill="1" applyBorder="1" applyAlignment="1">
      <alignment/>
    </xf>
    <xf numFmtId="1" fontId="0" fillId="2" borderId="13" xfId="0" applyNumberFormat="1" applyFill="1" applyBorder="1" applyAlignment="1">
      <alignment/>
    </xf>
    <xf numFmtId="9" fontId="0" fillId="0" borderId="15" xfId="0" applyNumberFormat="1" applyBorder="1" applyAlignment="1">
      <alignment/>
    </xf>
    <xf numFmtId="9" fontId="0" fillId="0" borderId="5" xfId="0" applyNumberFormat="1" applyBorder="1" applyAlignment="1">
      <alignment/>
    </xf>
    <xf numFmtId="3" fontId="0" fillId="2" borderId="15" xfId="0" applyNumberFormat="1" applyFill="1" applyBorder="1" applyAlignment="1">
      <alignment/>
    </xf>
    <xf numFmtId="3" fontId="0" fillId="2" borderId="5" xfId="0" applyNumberFormat="1" applyFont="1" applyFill="1" applyBorder="1" applyAlignment="1">
      <alignment horizontal="center"/>
    </xf>
    <xf numFmtId="3" fontId="0" fillId="2" borderId="5" xfId="0" applyNumberFormat="1" applyFill="1" applyBorder="1" applyAlignment="1">
      <alignment/>
    </xf>
    <xf numFmtId="3" fontId="0" fillId="2" borderId="12" xfId="0" applyNumberFormat="1" applyFill="1" applyBorder="1" applyAlignment="1">
      <alignment/>
    </xf>
    <xf numFmtId="3" fontId="0" fillId="2" borderId="13" xfId="0" applyNumberFormat="1" applyFill="1" applyBorder="1" applyAlignment="1">
      <alignment/>
    </xf>
    <xf numFmtId="3" fontId="0" fillId="0" borderId="16" xfId="0" applyNumberFormat="1" applyFont="1" applyBorder="1" applyAlignment="1">
      <alignment horizontal="center"/>
    </xf>
    <xf numFmtId="3" fontId="0" fillId="0" borderId="6" xfId="0" applyNumberFormat="1" applyBorder="1" applyAlignment="1">
      <alignment/>
    </xf>
    <xf numFmtId="3" fontId="0" fillId="0" borderId="17" xfId="0" applyNumberFormat="1" applyBorder="1" applyAlignment="1">
      <alignment/>
    </xf>
    <xf numFmtId="164" fontId="0" fillId="0" borderId="5" xfId="0" applyNumberFormat="1" applyFont="1" applyBorder="1" applyAlignment="1">
      <alignment horizontal="center"/>
    </xf>
    <xf numFmtId="3" fontId="0" fillId="0" borderId="5" xfId="0" applyNumberFormat="1" applyFont="1" applyBorder="1" applyAlignment="1">
      <alignment horizontal="right"/>
    </xf>
    <xf numFmtId="3" fontId="0" fillId="0" borderId="15" xfId="0" applyNumberFormat="1" applyFont="1" applyBorder="1" applyAlignment="1">
      <alignment horizontal="right"/>
    </xf>
    <xf numFmtId="3" fontId="0" fillId="0" borderId="12" xfId="0" applyNumberFormat="1" applyBorder="1" applyAlignment="1">
      <alignment horizontal="right"/>
    </xf>
    <xf numFmtId="0" fontId="0" fillId="0" borderId="0" xfId="0" applyNumberForma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B38" sqref="B38"/>
    </sheetView>
  </sheetViews>
  <sheetFormatPr defaultColWidth="9.140625" defaultRowHeight="12.75"/>
  <cols>
    <col min="1" max="1" width="7.7109375" style="1" bestFit="1" customWidth="1"/>
    <col min="2" max="9" width="13.7109375" style="0" customWidth="1"/>
    <col min="10" max="10" width="18.00390625" style="0" customWidth="1"/>
    <col min="11" max="11" width="15.7109375" style="0" customWidth="1"/>
  </cols>
  <sheetData>
    <row r="1" ht="12.75">
      <c r="C1" s="3" t="s">
        <v>42</v>
      </c>
    </row>
    <row r="2" ht="13.5" thickBot="1">
      <c r="C2" s="1"/>
    </row>
    <row r="3" spans="1:10" s="1" customFormat="1" ht="13.5" thickTop="1">
      <c r="A3" s="4" t="s">
        <v>13</v>
      </c>
      <c r="B3" s="5" t="s">
        <v>7</v>
      </c>
      <c r="C3" s="5" t="s">
        <v>8</v>
      </c>
      <c r="D3" s="5" t="s">
        <v>9</v>
      </c>
      <c r="E3" s="5" t="s">
        <v>10</v>
      </c>
      <c r="F3" s="5" t="s">
        <v>31</v>
      </c>
      <c r="G3" s="5" t="s">
        <v>32</v>
      </c>
      <c r="H3" s="5" t="s">
        <v>33</v>
      </c>
      <c r="I3" s="5" t="s">
        <v>34</v>
      </c>
      <c r="J3" s="6" t="s">
        <v>35</v>
      </c>
    </row>
    <row r="4" spans="1:10" s="1" customFormat="1" ht="12.75">
      <c r="A4" s="7"/>
      <c r="B4" s="8"/>
      <c r="C4" s="8"/>
      <c r="D4" s="8"/>
      <c r="E4" s="8"/>
      <c r="F4" s="8"/>
      <c r="G4" s="8"/>
      <c r="H4" s="8"/>
      <c r="I4" s="8"/>
      <c r="J4" s="9"/>
    </row>
    <row r="5" spans="1:10" s="1" customFormat="1" ht="12.75">
      <c r="A5" s="7"/>
      <c r="B5" s="8" t="s">
        <v>1</v>
      </c>
      <c r="C5" s="8" t="s">
        <v>16</v>
      </c>
      <c r="D5" s="8" t="s">
        <v>16</v>
      </c>
      <c r="E5" s="8" t="s">
        <v>16</v>
      </c>
      <c r="F5" s="8" t="s">
        <v>16</v>
      </c>
      <c r="G5" s="8" t="s">
        <v>23</v>
      </c>
      <c r="H5" s="1" t="s">
        <v>26</v>
      </c>
      <c r="I5" s="8" t="s">
        <v>6</v>
      </c>
      <c r="J5" s="9" t="s">
        <v>15</v>
      </c>
    </row>
    <row r="6" spans="1:10" s="1" customFormat="1" ht="12.75">
      <c r="A6" s="7"/>
      <c r="B6" s="8" t="s">
        <v>2</v>
      </c>
      <c r="C6" s="8" t="s">
        <v>6</v>
      </c>
      <c r="D6" s="8" t="s">
        <v>6</v>
      </c>
      <c r="E6" s="8" t="s">
        <v>6</v>
      </c>
      <c r="F6" s="8" t="s">
        <v>6</v>
      </c>
      <c r="G6" s="8" t="s">
        <v>4</v>
      </c>
      <c r="H6" s="8" t="s">
        <v>14</v>
      </c>
      <c r="I6" s="8" t="s">
        <v>22</v>
      </c>
      <c r="J6" s="9" t="s">
        <v>29</v>
      </c>
    </row>
    <row r="7" spans="1:10" s="1" customFormat="1" ht="12.75">
      <c r="A7" s="7"/>
      <c r="B7" s="8" t="s">
        <v>3</v>
      </c>
      <c r="C7" s="8" t="s">
        <v>14</v>
      </c>
      <c r="D7" s="8" t="s">
        <v>14</v>
      </c>
      <c r="E7" s="8" t="s">
        <v>14</v>
      </c>
      <c r="F7" s="8" t="s">
        <v>20</v>
      </c>
      <c r="G7" s="8" t="s">
        <v>5</v>
      </c>
      <c r="H7" s="1" t="s">
        <v>24</v>
      </c>
      <c r="I7" s="8" t="s">
        <v>4</v>
      </c>
      <c r="J7" s="9" t="s">
        <v>14</v>
      </c>
    </row>
    <row r="8" spans="1:10" s="1" customFormat="1" ht="12.75">
      <c r="A8" s="7"/>
      <c r="B8" s="8"/>
      <c r="C8" s="8" t="s">
        <v>18</v>
      </c>
      <c r="D8" s="8" t="s">
        <v>19</v>
      </c>
      <c r="E8" s="8" t="s">
        <v>39</v>
      </c>
      <c r="F8" s="8" t="s">
        <v>21</v>
      </c>
      <c r="G8" s="8"/>
      <c r="H8" s="8" t="s">
        <v>25</v>
      </c>
      <c r="I8" s="8" t="s">
        <v>5</v>
      </c>
      <c r="J8" s="9" t="s">
        <v>30</v>
      </c>
    </row>
    <row r="9" spans="1:10" s="2" customFormat="1" ht="12.75">
      <c r="A9" s="10" t="s">
        <v>12</v>
      </c>
      <c r="B9" s="11"/>
      <c r="C9" s="11"/>
      <c r="D9" s="8" t="s">
        <v>40</v>
      </c>
      <c r="E9" s="8" t="s">
        <v>37</v>
      </c>
      <c r="F9" s="8" t="s">
        <v>41</v>
      </c>
      <c r="G9" s="8"/>
      <c r="H9" s="8"/>
      <c r="I9" s="8"/>
      <c r="J9" s="12"/>
    </row>
    <row r="10" spans="1:10" ht="12.75">
      <c r="A10" s="10"/>
      <c r="B10" s="13"/>
      <c r="C10" s="26"/>
      <c r="D10" s="8" t="s">
        <v>38</v>
      </c>
      <c r="E10" s="8" t="s">
        <v>38</v>
      </c>
      <c r="F10" s="11"/>
      <c r="G10" s="11" t="s">
        <v>17</v>
      </c>
      <c r="H10" s="11"/>
      <c r="I10" s="11" t="s">
        <v>17</v>
      </c>
      <c r="J10" s="12"/>
    </row>
    <row r="11" spans="1:10" ht="12.75">
      <c r="A11" s="10" t="s">
        <v>11</v>
      </c>
      <c r="B11" s="11" t="s">
        <v>36</v>
      </c>
      <c r="C11" s="11" t="s">
        <v>27</v>
      </c>
      <c r="D11" s="11" t="s">
        <v>27</v>
      </c>
      <c r="E11" s="11" t="s">
        <v>27</v>
      </c>
      <c r="F11" s="11" t="s">
        <v>27</v>
      </c>
      <c r="G11" s="11" t="s">
        <v>28</v>
      </c>
      <c r="H11" s="11"/>
      <c r="I11" s="11" t="s">
        <v>28</v>
      </c>
      <c r="J11" s="12" t="s">
        <v>27</v>
      </c>
    </row>
    <row r="12" spans="1:10" ht="13.5" thickBot="1">
      <c r="A12" s="10"/>
      <c r="B12" s="11"/>
      <c r="C12" s="11"/>
      <c r="D12" s="11"/>
      <c r="E12" s="11"/>
      <c r="F12" s="13"/>
      <c r="G12" s="13"/>
      <c r="H12" s="13"/>
      <c r="I12" s="13"/>
      <c r="J12" s="12"/>
    </row>
    <row r="13" spans="1:10" ht="12.75">
      <c r="A13" s="18" t="s">
        <v>0</v>
      </c>
      <c r="B13" s="14"/>
      <c r="C13" s="14"/>
      <c r="D13" s="19"/>
      <c r="E13" s="19"/>
      <c r="F13" s="22"/>
      <c r="G13" s="22"/>
      <c r="H13" s="22"/>
      <c r="I13" s="22"/>
      <c r="J13" s="23"/>
    </row>
    <row r="14" spans="1:10" ht="12.75">
      <c r="A14" s="7"/>
      <c r="B14" s="13"/>
      <c r="C14" s="13"/>
      <c r="D14" s="20"/>
      <c r="E14" s="46"/>
      <c r="F14" s="24"/>
      <c r="G14" s="24"/>
      <c r="H14" s="24"/>
      <c r="I14" s="24"/>
      <c r="J14" s="25"/>
    </row>
    <row r="15" spans="1:10" ht="12.75">
      <c r="A15" s="17">
        <v>2000</v>
      </c>
      <c r="B15" s="30">
        <v>0</v>
      </c>
      <c r="C15" s="30">
        <v>0</v>
      </c>
      <c r="D15" s="47">
        <v>0</v>
      </c>
      <c r="E15" s="48">
        <v>0</v>
      </c>
      <c r="F15" s="30">
        <v>0</v>
      </c>
      <c r="G15" s="27" t="e">
        <f>F15/B15</f>
        <v>#DIV/0!</v>
      </c>
      <c r="H15" s="36">
        <v>1</v>
      </c>
      <c r="I15" s="27" t="e">
        <f>((G15+G17)*H15)/2</f>
        <v>#DIV/0!</v>
      </c>
      <c r="J15" s="43">
        <f>F15</f>
        <v>0</v>
      </c>
    </row>
    <row r="16" spans="1:10" ht="12.75">
      <c r="A16" s="16"/>
      <c r="B16" s="31"/>
      <c r="C16" s="31"/>
      <c r="D16" s="49"/>
      <c r="E16" s="49"/>
      <c r="F16" s="31"/>
      <c r="G16" s="28"/>
      <c r="H16" s="37"/>
      <c r="I16" s="28"/>
      <c r="J16" s="44"/>
    </row>
    <row r="17" spans="1:10" ht="12.75">
      <c r="A17" s="17">
        <v>2005</v>
      </c>
      <c r="B17" s="30">
        <v>0</v>
      </c>
      <c r="C17" s="30">
        <v>0</v>
      </c>
      <c r="D17" s="47">
        <v>0</v>
      </c>
      <c r="E17" s="48">
        <v>0</v>
      </c>
      <c r="F17" s="30">
        <f>C17+D17-E17</f>
        <v>0</v>
      </c>
      <c r="G17" s="27" t="e">
        <f>F17/B17</f>
        <v>#DIV/0!</v>
      </c>
      <c r="H17" s="36">
        <v>1</v>
      </c>
      <c r="I17" s="27" t="e">
        <f>((G15+G17)*H17)/2</f>
        <v>#DIV/0!</v>
      </c>
      <c r="J17" s="43">
        <f>F17</f>
        <v>0</v>
      </c>
    </row>
    <row r="18" spans="1:10" ht="12.75">
      <c r="A18" s="16"/>
      <c r="B18" s="31"/>
      <c r="C18" s="31"/>
      <c r="D18" s="49"/>
      <c r="E18" s="49"/>
      <c r="F18" s="31"/>
      <c r="G18" s="28"/>
      <c r="H18" s="37"/>
      <c r="I18" s="28"/>
      <c r="J18" s="44"/>
    </row>
    <row r="19" spans="1:10" ht="12.75">
      <c r="A19" s="17">
        <v>2010</v>
      </c>
      <c r="B19" s="30">
        <v>0</v>
      </c>
      <c r="C19" s="38"/>
      <c r="D19" s="39"/>
      <c r="E19" s="39"/>
      <c r="F19" s="38"/>
      <c r="G19" s="33"/>
      <c r="H19" s="36">
        <v>0.98</v>
      </c>
      <c r="I19" s="27" t="e">
        <f>I17*H19</f>
        <v>#DIV/0!</v>
      </c>
      <c r="J19" s="43" t="e">
        <f>I19*B19</f>
        <v>#DIV/0!</v>
      </c>
    </row>
    <row r="20" spans="1:10" ht="12.75">
      <c r="A20" s="16"/>
      <c r="B20" s="31"/>
      <c r="C20" s="40"/>
      <c r="D20" s="41"/>
      <c r="E20" s="40"/>
      <c r="F20" s="40"/>
      <c r="G20" s="34"/>
      <c r="H20" s="37"/>
      <c r="I20" s="28"/>
      <c r="J20" s="44"/>
    </row>
    <row r="21" spans="1:10" ht="12.75">
      <c r="A21" s="17">
        <v>2015</v>
      </c>
      <c r="B21" s="30">
        <v>0</v>
      </c>
      <c r="C21" s="38"/>
      <c r="D21" s="39"/>
      <c r="E21" s="39"/>
      <c r="F21" s="38"/>
      <c r="G21" s="33"/>
      <c r="H21" s="36">
        <v>0.93</v>
      </c>
      <c r="I21" s="27" t="e">
        <f>I17*H21</f>
        <v>#DIV/0!</v>
      </c>
      <c r="J21" s="43" t="e">
        <f>I21*B21</f>
        <v>#DIV/0!</v>
      </c>
    </row>
    <row r="22" spans="1:10" ht="12.75">
      <c r="A22" s="16"/>
      <c r="B22" s="31"/>
      <c r="C22" s="40"/>
      <c r="D22" s="41"/>
      <c r="E22" s="40"/>
      <c r="F22" s="40"/>
      <c r="G22" s="34"/>
      <c r="H22" s="37"/>
      <c r="I22" s="28"/>
      <c r="J22" s="44"/>
    </row>
    <row r="23" spans="1:10" ht="12.75">
      <c r="A23" s="17">
        <v>2020</v>
      </c>
      <c r="B23" s="30">
        <v>0</v>
      </c>
      <c r="C23" s="38"/>
      <c r="D23" s="39"/>
      <c r="E23" s="39"/>
      <c r="F23" s="38"/>
      <c r="G23" s="33"/>
      <c r="H23" s="36">
        <v>0.9</v>
      </c>
      <c r="I23" s="27" t="e">
        <f>I17*H23</f>
        <v>#DIV/0!</v>
      </c>
      <c r="J23" s="43" t="e">
        <f>I23*B23</f>
        <v>#DIV/0!</v>
      </c>
    </row>
    <row r="24" spans="1:10" ht="12.75">
      <c r="A24" s="16"/>
      <c r="B24" s="31"/>
      <c r="C24" s="40"/>
      <c r="D24" s="41"/>
      <c r="E24" s="40"/>
      <c r="F24" s="40"/>
      <c r="G24" s="34"/>
      <c r="H24" s="37"/>
      <c r="I24" s="28"/>
      <c r="J24" s="44"/>
    </row>
    <row r="25" spans="1:10" ht="12.75">
      <c r="A25" s="17">
        <v>2025</v>
      </c>
      <c r="B25" s="30">
        <v>0</v>
      </c>
      <c r="C25" s="38"/>
      <c r="D25" s="39"/>
      <c r="E25" s="39"/>
      <c r="F25" s="38"/>
      <c r="G25" s="33"/>
      <c r="H25" s="36">
        <v>0.9</v>
      </c>
      <c r="I25" s="27" t="e">
        <f>I17*H25</f>
        <v>#DIV/0!</v>
      </c>
      <c r="J25" s="43" t="e">
        <f>I25*B25</f>
        <v>#DIV/0!</v>
      </c>
    </row>
    <row r="26" spans="1:10" ht="12.75">
      <c r="A26" s="16"/>
      <c r="B26" s="31"/>
      <c r="C26" s="40"/>
      <c r="D26" s="41"/>
      <c r="E26" s="40"/>
      <c r="F26" s="40"/>
      <c r="G26" s="34"/>
      <c r="H26" s="37"/>
      <c r="I26" s="28"/>
      <c r="J26" s="44"/>
    </row>
    <row r="27" spans="1:10" ht="12.75">
      <c r="A27" s="17">
        <v>2030</v>
      </c>
      <c r="B27" s="30">
        <v>0</v>
      </c>
      <c r="C27" s="38"/>
      <c r="D27" s="39"/>
      <c r="E27" s="39"/>
      <c r="F27" s="38"/>
      <c r="G27" s="33"/>
      <c r="H27" s="36">
        <v>0.9</v>
      </c>
      <c r="I27" s="27" t="e">
        <f>I17*H27</f>
        <v>#DIV/0!</v>
      </c>
      <c r="J27" s="43" t="e">
        <f>I27*B27</f>
        <v>#DIV/0!</v>
      </c>
    </row>
    <row r="28" spans="1:10" ht="13.5" thickBot="1">
      <c r="A28" s="15"/>
      <c r="B28" s="32"/>
      <c r="C28" s="42"/>
      <c r="D28" s="42"/>
      <c r="E28" s="42"/>
      <c r="F28" s="42"/>
      <c r="G28" s="35"/>
      <c r="H28" s="21"/>
      <c r="I28" s="29"/>
      <c r="J28" s="45"/>
    </row>
    <row r="29" ht="13.5" thickTop="1"/>
    <row r="30" spans="2:6" ht="12.75">
      <c r="B30" s="50" t="s">
        <v>43</v>
      </c>
      <c r="C30" s="51"/>
      <c r="D30" s="51"/>
      <c r="E30" s="51"/>
      <c r="F30" s="51"/>
    </row>
    <row r="31" spans="2:6" ht="12.75">
      <c r="B31" s="51"/>
      <c r="C31" s="51"/>
      <c r="D31" s="51"/>
      <c r="E31" s="51"/>
      <c r="F31" s="51"/>
    </row>
    <row r="32" spans="2:6" ht="12.75">
      <c r="B32" s="51"/>
      <c r="C32" s="51"/>
      <c r="D32" s="51"/>
      <c r="E32" s="51"/>
      <c r="F32" s="51"/>
    </row>
    <row r="33" spans="2:6" ht="12.75">
      <c r="B33" s="51"/>
      <c r="C33" s="51"/>
      <c r="D33" s="51"/>
      <c r="E33" s="51"/>
      <c r="F33" s="51"/>
    </row>
    <row r="34" spans="2:6" ht="12.75">
      <c r="B34" s="51"/>
      <c r="C34" s="51"/>
      <c r="D34" s="51"/>
      <c r="E34" s="51"/>
      <c r="F34" s="51"/>
    </row>
    <row r="35" spans="2:6" ht="12.75">
      <c r="B35" s="51"/>
      <c r="C35" s="51"/>
      <c r="D35" s="51"/>
      <c r="E35" s="51"/>
      <c r="F35" s="51"/>
    </row>
    <row r="36" spans="2:6" ht="12.75">
      <c r="B36" s="51"/>
      <c r="C36" s="51"/>
      <c r="D36" s="51"/>
      <c r="E36" s="51"/>
      <c r="F36" s="51"/>
    </row>
    <row r="37" spans="2:6" ht="12.75">
      <c r="B37" s="51"/>
      <c r="C37" s="51"/>
      <c r="D37" s="51"/>
      <c r="E37" s="51"/>
      <c r="F37" s="51"/>
    </row>
  </sheetData>
  <mergeCells count="1">
    <mergeCell ref="B30:F37"/>
  </mergeCells>
  <printOptions gridLines="1"/>
  <pageMargins left="0.25" right="0.2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BFrechette</dc:creator>
  <cp:keywords/>
  <dc:description/>
  <cp:lastModifiedBy>RMcdowell</cp:lastModifiedBy>
  <cp:lastPrinted>2007-04-11T14:07:21Z</cp:lastPrinted>
  <dcterms:created xsi:type="dcterms:W3CDTF">2007-04-11T13:39:43Z</dcterms:created>
  <dcterms:modified xsi:type="dcterms:W3CDTF">2007-08-21T19:47:54Z</dcterms:modified>
  <cp:category/>
  <cp:version/>
  <cp:contentType/>
  <cp:contentStatus/>
</cp:coreProperties>
</file>