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hisWorkbook"/>
  <bookViews>
    <workbookView xWindow="0" yWindow="0" windowWidth="20730" windowHeight="11760" tabRatio="780"/>
  </bookViews>
  <sheets>
    <sheet name="Instructions and Signature" sheetId="17" r:id="rId1"/>
    <sheet name="Reference - Plan Action Items" sheetId="26" r:id="rId2"/>
    <sheet name="Action Items by Entity" sheetId="3" r:id="rId3"/>
    <sheet name="Audit" sheetId="15" r:id="rId4"/>
  </sheets>
  <externalReferences>
    <externalReference r:id="rId5"/>
    <externalReference r:id="rId6"/>
  </externalReferences>
  <definedNames>
    <definedName name="_xlnm._FilterDatabase" localSheetId="2" hidden="1">'Action Items by Entity'!$A$1:$BY$123</definedName>
    <definedName name="_xlnm.Print_Area" localSheetId="2">'Action Items by Entity'!$A$1:$BY$123</definedName>
    <definedName name="_xlnm.Print_Area" localSheetId="3">Audit!$A$1:$E$270</definedName>
    <definedName name="_xlnm.Print_Area" localSheetId="0">'Instructions and Signature'!$A$1:$A$40</definedName>
    <definedName name="_xlnm.Print_Titles" localSheetId="2">'Action Items by Entity'!$A:$A,'Action Items by Entity'!$1:$4</definedName>
    <definedName name="_xlnm.Print_Titles" localSheetId="3">Audit!$9:$10</definedName>
    <definedName name="_xlnm.Print_Titles" localSheetId="1">'Reference - Plan Action Items'!$1:$4</definedName>
    <definedName name="Z_D9663790_CA5B_4D1A_AF01_5D136288B593_.wvu.PrintArea" localSheetId="0" hidden="1">'Instructions and Signature'!$A$1:$A$40</definedName>
  </definedNames>
  <calcPr calcId="125725"/>
  <customWorkbookViews>
    <customWorkbookView name="Lora Amedu - Personal View" guid="{D9663790-CA5B-4D1A-AF01-5D136288B593}" mergeInterval="0" personalView="1" maximized="1" xWindow="-8" yWindow="-8" windowWidth="1296" windowHeight="1010" tabRatio="780" activeSheetId="3"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15"/>
  <c r="C13"/>
  <c r="D13"/>
  <c r="E13"/>
  <c r="E134" l="1"/>
  <c r="D134"/>
  <c r="C134"/>
  <c r="E133"/>
  <c r="D133"/>
  <c r="E132"/>
  <c r="D132"/>
  <c r="E131"/>
  <c r="D131"/>
  <c r="E130"/>
  <c r="D130"/>
  <c r="E129"/>
  <c r="D129"/>
  <c r="E128"/>
  <c r="D128"/>
  <c r="C128"/>
  <c r="C129"/>
  <c r="B7" l="1"/>
  <c r="B6"/>
  <c r="B5"/>
  <c r="E270"/>
  <c r="D270"/>
  <c r="C270"/>
  <c r="E268"/>
  <c r="D268"/>
  <c r="E267"/>
  <c r="D267"/>
  <c r="E266"/>
  <c r="D266"/>
  <c r="C268"/>
  <c r="C267"/>
  <c r="C266"/>
  <c r="E263"/>
  <c r="D263"/>
  <c r="E262"/>
  <c r="D262"/>
  <c r="E261"/>
  <c r="D261"/>
  <c r="E260"/>
  <c r="D260"/>
  <c r="C263"/>
  <c r="C262"/>
  <c r="C261"/>
  <c r="C260"/>
  <c r="E257"/>
  <c r="D257"/>
  <c r="E256"/>
  <c r="D256"/>
  <c r="E255"/>
  <c r="D255"/>
  <c r="E254"/>
  <c r="D254"/>
  <c r="E253"/>
  <c r="D253"/>
  <c r="C257"/>
  <c r="C256"/>
  <c r="C255"/>
  <c r="C254"/>
  <c r="C253"/>
  <c r="E250"/>
  <c r="D250"/>
  <c r="E249"/>
  <c r="D249"/>
  <c r="E248"/>
  <c r="D248"/>
  <c r="E247"/>
  <c r="D247"/>
  <c r="C250"/>
  <c r="C249"/>
  <c r="C248"/>
  <c r="C247"/>
  <c r="E244"/>
  <c r="D244"/>
  <c r="C244"/>
  <c r="E241"/>
  <c r="D241"/>
  <c r="E240"/>
  <c r="D240"/>
  <c r="C241"/>
  <c r="C240"/>
  <c r="E237"/>
  <c r="D237"/>
  <c r="E236"/>
  <c r="D236"/>
  <c r="E235"/>
  <c r="D235"/>
  <c r="C237"/>
  <c r="C236"/>
  <c r="C235"/>
  <c r="E232"/>
  <c r="D232"/>
  <c r="E231"/>
  <c r="D231"/>
  <c r="C232"/>
  <c r="C231"/>
  <c r="E228"/>
  <c r="D228"/>
  <c r="E227"/>
  <c r="D227"/>
  <c r="E226"/>
  <c r="D226"/>
  <c r="E225"/>
  <c r="D225"/>
  <c r="C228"/>
  <c r="C227"/>
  <c r="C226"/>
  <c r="C225"/>
  <c r="E222"/>
  <c r="D222"/>
  <c r="E221"/>
  <c r="D221"/>
  <c r="C222"/>
  <c r="C221"/>
  <c r="E218"/>
  <c r="D218"/>
  <c r="E217"/>
  <c r="D217"/>
  <c r="E216"/>
  <c r="D216"/>
  <c r="E215"/>
  <c r="D215"/>
  <c r="C218"/>
  <c r="C217"/>
  <c r="C216"/>
  <c r="C215"/>
  <c r="E212"/>
  <c r="D212"/>
  <c r="E211"/>
  <c r="D211"/>
  <c r="C212"/>
  <c r="C211"/>
  <c r="E208"/>
  <c r="D208"/>
  <c r="E207"/>
  <c r="D207"/>
  <c r="C208"/>
  <c r="C207"/>
  <c r="E204"/>
  <c r="D204"/>
  <c r="E203"/>
  <c r="D203"/>
  <c r="C204"/>
  <c r="C203"/>
  <c r="E200"/>
  <c r="D200"/>
  <c r="E199"/>
  <c r="D199"/>
  <c r="E198"/>
  <c r="D198"/>
  <c r="E197"/>
  <c r="D197"/>
  <c r="E196"/>
  <c r="D196"/>
  <c r="C200"/>
  <c r="C199"/>
  <c r="C198"/>
  <c r="C197"/>
  <c r="C196"/>
  <c r="E193"/>
  <c r="D193"/>
  <c r="E192"/>
  <c r="D192"/>
  <c r="E191"/>
  <c r="D191"/>
  <c r="E190"/>
  <c r="D190"/>
  <c r="E189"/>
  <c r="D189"/>
  <c r="E188"/>
  <c r="D188"/>
  <c r="C193"/>
  <c r="C192"/>
  <c r="C191"/>
  <c r="C190"/>
  <c r="C189"/>
  <c r="C188"/>
  <c r="E185"/>
  <c r="D185"/>
  <c r="E184"/>
  <c r="D184"/>
  <c r="E183"/>
  <c r="D183"/>
  <c r="E182"/>
  <c r="D182"/>
  <c r="E181"/>
  <c r="D181"/>
  <c r="C185"/>
  <c r="C184"/>
  <c r="C183"/>
  <c r="C182"/>
  <c r="C181"/>
  <c r="E178"/>
  <c r="D178"/>
  <c r="E177"/>
  <c r="D177"/>
  <c r="C178"/>
  <c r="C177"/>
  <c r="E174"/>
  <c r="D174"/>
  <c r="E173"/>
  <c r="D173"/>
  <c r="E172"/>
  <c r="D172"/>
  <c r="C174"/>
  <c r="C173"/>
  <c r="C172"/>
  <c r="E169"/>
  <c r="D169"/>
  <c r="E168"/>
  <c r="D168"/>
  <c r="E167"/>
  <c r="D167"/>
  <c r="E166"/>
  <c r="D166"/>
  <c r="E165"/>
  <c r="D165"/>
  <c r="C169"/>
  <c r="C168"/>
  <c r="C167"/>
  <c r="C166"/>
  <c r="C165"/>
  <c r="E162"/>
  <c r="D162"/>
  <c r="E161"/>
  <c r="D161"/>
  <c r="E160"/>
  <c r="D160"/>
  <c r="E159"/>
  <c r="D159"/>
  <c r="C162"/>
  <c r="C161"/>
  <c r="C160"/>
  <c r="C159"/>
  <c r="E156"/>
  <c r="D156"/>
  <c r="E155"/>
  <c r="D155"/>
  <c r="E154"/>
  <c r="D154"/>
  <c r="E153"/>
  <c r="D153"/>
  <c r="E152"/>
  <c r="D152"/>
  <c r="C156"/>
  <c r="C155"/>
  <c r="C154"/>
  <c r="C153"/>
  <c r="C152"/>
  <c r="E149"/>
  <c r="D149"/>
  <c r="E148"/>
  <c r="D148"/>
  <c r="E147"/>
  <c r="D147"/>
  <c r="E146"/>
  <c r="D146"/>
  <c r="E145"/>
  <c r="D145"/>
  <c r="C149"/>
  <c r="C148"/>
  <c r="C147"/>
  <c r="C146"/>
  <c r="C145"/>
  <c r="E142"/>
  <c r="D142"/>
  <c r="E141"/>
  <c r="D141"/>
  <c r="E138"/>
  <c r="D138"/>
  <c r="E136"/>
  <c r="D136"/>
  <c r="C142"/>
  <c r="C141"/>
  <c r="C138"/>
  <c r="C136"/>
  <c r="C133"/>
  <c r="C132"/>
  <c r="C131"/>
  <c r="C130"/>
  <c r="E125"/>
  <c r="D125"/>
  <c r="C125"/>
  <c r="E123"/>
  <c r="D123"/>
  <c r="E122"/>
  <c r="D122"/>
  <c r="E121"/>
  <c r="D121"/>
  <c r="C123"/>
  <c r="C122"/>
  <c r="C121"/>
  <c r="E118"/>
  <c r="D118"/>
  <c r="E117"/>
  <c r="D117"/>
  <c r="C118"/>
  <c r="C117"/>
  <c r="E114"/>
  <c r="D114"/>
  <c r="E113"/>
  <c r="D113"/>
  <c r="E112"/>
  <c r="D112"/>
  <c r="E111"/>
  <c r="D111"/>
  <c r="C114"/>
  <c r="C113"/>
  <c r="C112"/>
  <c r="C111"/>
  <c r="E108"/>
  <c r="D108"/>
  <c r="E107"/>
  <c r="D107"/>
  <c r="C108"/>
  <c r="C107"/>
  <c r="E104"/>
  <c r="D104"/>
  <c r="E103"/>
  <c r="D103"/>
  <c r="E102"/>
  <c r="D102"/>
  <c r="C104"/>
  <c r="C103"/>
  <c r="C102"/>
  <c r="E99"/>
  <c r="D99"/>
  <c r="E98"/>
  <c r="D98"/>
  <c r="E97"/>
  <c r="D97"/>
  <c r="C99"/>
  <c r="C98"/>
  <c r="C97"/>
  <c r="E94"/>
  <c r="D94"/>
  <c r="E93"/>
  <c r="D93"/>
  <c r="E92"/>
  <c r="D92"/>
  <c r="E91"/>
  <c r="D91"/>
  <c r="E90"/>
  <c r="D90"/>
  <c r="C94"/>
  <c r="C93"/>
  <c r="C92"/>
  <c r="C91"/>
  <c r="C90"/>
  <c r="E87"/>
  <c r="D87"/>
  <c r="E86"/>
  <c r="D86"/>
  <c r="E85"/>
  <c r="D85"/>
  <c r="E84"/>
  <c r="D84"/>
  <c r="C87"/>
  <c r="C86"/>
  <c r="C85"/>
  <c r="C84"/>
  <c r="E81"/>
  <c r="D81"/>
  <c r="E80"/>
  <c r="D80"/>
  <c r="C81"/>
  <c r="C80"/>
  <c r="E77"/>
  <c r="D77"/>
  <c r="E76"/>
  <c r="D76"/>
  <c r="E75"/>
  <c r="D75"/>
  <c r="C77"/>
  <c r="C76"/>
  <c r="C75"/>
  <c r="E72"/>
  <c r="D72"/>
  <c r="E71"/>
  <c r="D71"/>
  <c r="E70"/>
  <c r="D70"/>
  <c r="E69"/>
  <c r="D69"/>
  <c r="C72"/>
  <c r="C71"/>
  <c r="C70"/>
  <c r="C69"/>
  <c r="E66"/>
  <c r="D66"/>
  <c r="C66"/>
  <c r="E65"/>
  <c r="D65"/>
  <c r="C65"/>
  <c r="E62"/>
  <c r="D62"/>
  <c r="C62"/>
  <c r="E60"/>
  <c r="D60"/>
  <c r="E59"/>
  <c r="D59"/>
  <c r="E58"/>
  <c r="D58"/>
  <c r="E57"/>
  <c r="D57"/>
  <c r="E56"/>
  <c r="D56"/>
  <c r="C60"/>
  <c r="C59"/>
  <c r="C58"/>
  <c r="C57"/>
  <c r="C56"/>
  <c r="E53"/>
  <c r="D53"/>
  <c r="E52"/>
  <c r="D52"/>
  <c r="C53"/>
  <c r="C52"/>
  <c r="E49"/>
  <c r="D49"/>
  <c r="C49"/>
  <c r="E48"/>
  <c r="D48"/>
  <c r="C48"/>
  <c r="E45"/>
  <c r="D45"/>
  <c r="C45"/>
  <c r="E44"/>
  <c r="D44"/>
  <c r="C44"/>
  <c r="E41"/>
  <c r="D41"/>
  <c r="E40"/>
  <c r="D40"/>
  <c r="E39"/>
  <c r="D39"/>
  <c r="E38"/>
  <c r="D38"/>
  <c r="E37"/>
  <c r="D37"/>
  <c r="E36"/>
  <c r="D36"/>
  <c r="C41"/>
  <c r="C40"/>
  <c r="C39"/>
  <c r="C38"/>
  <c r="C37"/>
  <c r="C36"/>
  <c r="E33"/>
  <c r="D33"/>
  <c r="C33"/>
  <c r="E31"/>
  <c r="D31"/>
  <c r="E30"/>
  <c r="D30"/>
  <c r="E29"/>
  <c r="D29"/>
  <c r="C31"/>
  <c r="C29"/>
  <c r="E26"/>
  <c r="D26"/>
  <c r="E25"/>
  <c r="D25"/>
  <c r="E24"/>
  <c r="D24"/>
  <c r="C26"/>
  <c r="C25"/>
  <c r="C24"/>
  <c r="E21"/>
  <c r="D21"/>
  <c r="E20"/>
  <c r="D20"/>
  <c r="E19"/>
  <c r="D19"/>
  <c r="C21"/>
  <c r="C20"/>
  <c r="C19"/>
  <c r="E16"/>
  <c r="E15"/>
  <c r="E14"/>
  <c r="D16"/>
  <c r="D15"/>
  <c r="C16"/>
  <c r="C15"/>
  <c r="C14"/>
  <c r="D14"/>
  <c r="F91" i="3" l="1"/>
  <c r="F23"/>
  <c r="G10"/>
  <c r="T7" l="1"/>
  <c r="U7"/>
  <c r="T8"/>
  <c r="U8"/>
  <c r="T9"/>
  <c r="U9"/>
  <c r="T10"/>
  <c r="U10"/>
  <c r="T11"/>
  <c r="U11"/>
  <c r="T12"/>
  <c r="U12"/>
  <c r="T13"/>
  <c r="U13"/>
  <c r="T14"/>
  <c r="U14"/>
  <c r="T15"/>
  <c r="U15"/>
  <c r="T17"/>
  <c r="U17"/>
  <c r="T18"/>
  <c r="U18"/>
  <c r="T19"/>
  <c r="U19"/>
  <c r="T20"/>
  <c r="U20"/>
  <c r="T21"/>
  <c r="U21"/>
  <c r="T22"/>
  <c r="U22"/>
  <c r="T23"/>
  <c r="U23"/>
  <c r="T24"/>
  <c r="U24"/>
  <c r="T25"/>
  <c r="U25"/>
  <c r="T26"/>
  <c r="U26"/>
  <c r="T27"/>
  <c r="U27"/>
  <c r="T28"/>
  <c r="U28"/>
  <c r="T29"/>
  <c r="U29"/>
  <c r="T30"/>
  <c r="U30"/>
  <c r="T31"/>
  <c r="U31"/>
  <c r="T32"/>
  <c r="U32"/>
  <c r="T34"/>
  <c r="U34"/>
  <c r="T38"/>
  <c r="U38"/>
  <c r="T39"/>
  <c r="U39"/>
  <c r="T40"/>
  <c r="U40"/>
  <c r="T41"/>
  <c r="U41"/>
  <c r="T42"/>
  <c r="U42"/>
  <c r="T43"/>
  <c r="U43"/>
  <c r="T44"/>
  <c r="U44"/>
  <c r="T45"/>
  <c r="U45"/>
  <c r="T46"/>
  <c r="U46"/>
  <c r="T47"/>
  <c r="U47"/>
  <c r="T48"/>
  <c r="U48"/>
  <c r="T49"/>
  <c r="U49"/>
  <c r="T50"/>
  <c r="U50"/>
  <c r="T51"/>
  <c r="U51"/>
  <c r="T52"/>
  <c r="U52"/>
  <c r="T53"/>
  <c r="U53"/>
  <c r="T54"/>
  <c r="U54"/>
  <c r="T55"/>
  <c r="U55"/>
  <c r="T56"/>
  <c r="U56"/>
  <c r="T57"/>
  <c r="U57"/>
  <c r="T58"/>
  <c r="U58"/>
  <c r="T59"/>
  <c r="U59"/>
  <c r="T60"/>
  <c r="U60"/>
  <c r="T61"/>
  <c r="U61"/>
  <c r="T62"/>
  <c r="U62"/>
  <c r="T63"/>
  <c r="U63"/>
  <c r="T64"/>
  <c r="U64"/>
  <c r="T65"/>
  <c r="U65"/>
  <c r="T66"/>
  <c r="U66"/>
  <c r="T67"/>
  <c r="U67"/>
  <c r="T68"/>
  <c r="U68"/>
  <c r="T69"/>
  <c r="U69"/>
  <c r="T70"/>
  <c r="U70"/>
  <c r="T71"/>
  <c r="U71"/>
  <c r="T72"/>
  <c r="U72"/>
  <c r="T73"/>
  <c r="U73"/>
  <c r="T74"/>
  <c r="U74"/>
  <c r="T75"/>
  <c r="U75"/>
  <c r="T76"/>
  <c r="U76"/>
  <c r="T77"/>
  <c r="U77"/>
  <c r="T78"/>
  <c r="U78"/>
  <c r="T79"/>
  <c r="U79"/>
  <c r="T80"/>
  <c r="U80"/>
  <c r="T81"/>
  <c r="U81"/>
  <c r="T82"/>
  <c r="U82"/>
  <c r="T83"/>
  <c r="U83"/>
  <c r="T84"/>
  <c r="U84"/>
  <c r="T86"/>
  <c r="U86"/>
  <c r="T87"/>
  <c r="U87"/>
  <c r="T88"/>
  <c r="U88"/>
  <c r="T89"/>
  <c r="U89"/>
  <c r="T90"/>
  <c r="U90"/>
  <c r="T91"/>
  <c r="U91"/>
  <c r="T92"/>
  <c r="U92"/>
  <c r="T93"/>
  <c r="U93"/>
  <c r="T94"/>
  <c r="U94"/>
  <c r="T95"/>
  <c r="U95"/>
  <c r="T96"/>
  <c r="U96"/>
  <c r="T97"/>
  <c r="U97"/>
  <c r="T98"/>
  <c r="U98"/>
  <c r="T99"/>
  <c r="U99"/>
  <c r="T100"/>
  <c r="U100"/>
  <c r="T101"/>
  <c r="U101"/>
  <c r="T102"/>
  <c r="U102"/>
  <c r="T103"/>
  <c r="U103"/>
  <c r="T104"/>
  <c r="U104"/>
  <c r="T105"/>
  <c r="U105"/>
  <c r="T106"/>
  <c r="U106"/>
  <c r="T107"/>
  <c r="U107"/>
  <c r="T108"/>
  <c r="U108"/>
  <c r="T109"/>
  <c r="U109"/>
  <c r="T110"/>
  <c r="U110"/>
  <c r="T111"/>
  <c r="U111"/>
  <c r="T112"/>
  <c r="U112"/>
  <c r="T113"/>
  <c r="U113"/>
  <c r="T114"/>
  <c r="U114"/>
  <c r="T115"/>
  <c r="U115"/>
  <c r="T116"/>
  <c r="U116"/>
  <c r="T117"/>
  <c r="U117"/>
  <c r="T118"/>
  <c r="U118"/>
  <c r="T119"/>
  <c r="U119"/>
  <c r="T120"/>
  <c r="U120"/>
  <c r="T121"/>
  <c r="U121"/>
  <c r="T122"/>
  <c r="U122"/>
  <c r="T123"/>
  <c r="U123"/>
  <c r="U6"/>
  <c r="T6"/>
  <c r="S7"/>
  <c r="S8"/>
  <c r="S9"/>
  <c r="S10"/>
  <c r="S11"/>
  <c r="S12"/>
  <c r="S13"/>
  <c r="S14"/>
  <c r="S15"/>
  <c r="S17"/>
  <c r="S18"/>
  <c r="S19"/>
  <c r="S20"/>
  <c r="S21"/>
  <c r="S22"/>
  <c r="S23"/>
  <c r="S24"/>
  <c r="S25"/>
  <c r="S26"/>
  <c r="S27"/>
  <c r="S28"/>
  <c r="S29"/>
  <c r="S30"/>
  <c r="S31"/>
  <c r="S32"/>
  <c r="S34"/>
  <c r="S38"/>
  <c r="S39"/>
  <c r="S40"/>
  <c r="S41"/>
  <c r="S42"/>
  <c r="S43"/>
  <c r="S44"/>
  <c r="S45"/>
  <c r="S46"/>
  <c r="S47"/>
  <c r="S48"/>
  <c r="S49"/>
  <c r="S50"/>
  <c r="S51"/>
  <c r="S52"/>
  <c r="S53"/>
  <c r="S54"/>
  <c r="S55"/>
  <c r="S56"/>
  <c r="S57"/>
  <c r="S58"/>
  <c r="S59"/>
  <c r="S60"/>
  <c r="S61"/>
  <c r="S62"/>
  <c r="S63"/>
  <c r="S64"/>
  <c r="S65"/>
  <c r="S66"/>
  <c r="S67"/>
  <c r="S68"/>
  <c r="S69"/>
  <c r="S70"/>
  <c r="S71"/>
  <c r="S72"/>
  <c r="S73"/>
  <c r="S74"/>
  <c r="S75"/>
  <c r="S76"/>
  <c r="S77"/>
  <c r="S78"/>
  <c r="S79"/>
  <c r="S80"/>
  <c r="S81"/>
  <c r="S82"/>
  <c r="S83"/>
  <c r="S84"/>
  <c r="S86"/>
  <c r="S87"/>
  <c r="S88"/>
  <c r="S89"/>
  <c r="S90"/>
  <c r="S91"/>
  <c r="S92"/>
  <c r="S93"/>
  <c r="S94"/>
  <c r="S95"/>
  <c r="S96"/>
  <c r="S97"/>
  <c r="S98"/>
  <c r="S99"/>
  <c r="S100"/>
  <c r="S101"/>
  <c r="S102"/>
  <c r="S103"/>
  <c r="S104"/>
  <c r="S105"/>
  <c r="S106"/>
  <c r="S107"/>
  <c r="S108"/>
  <c r="S109"/>
  <c r="S110"/>
  <c r="S111"/>
  <c r="S112"/>
  <c r="S113"/>
  <c r="S114"/>
  <c r="S115"/>
  <c r="S116"/>
  <c r="S117"/>
  <c r="S118"/>
  <c r="S119"/>
  <c r="S120"/>
  <c r="S121"/>
  <c r="S122"/>
  <c r="S123"/>
  <c r="S6"/>
  <c r="R7"/>
  <c r="R8"/>
  <c r="R9"/>
  <c r="R10"/>
  <c r="R11"/>
  <c r="R12"/>
  <c r="R13"/>
  <c r="R14"/>
  <c r="R15"/>
  <c r="R17"/>
  <c r="R18"/>
  <c r="R19"/>
  <c r="R20"/>
  <c r="R21"/>
  <c r="R22"/>
  <c r="R23"/>
  <c r="R24"/>
  <c r="R25"/>
  <c r="R26"/>
  <c r="R27"/>
  <c r="R28"/>
  <c r="R29"/>
  <c r="R30"/>
  <c r="R31"/>
  <c r="R32"/>
  <c r="R34"/>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6"/>
  <c r="R87"/>
  <c r="R88"/>
  <c r="R89"/>
  <c r="R90"/>
  <c r="R91"/>
  <c r="R92"/>
  <c r="R93"/>
  <c r="R94"/>
  <c r="R95"/>
  <c r="R96"/>
  <c r="R97"/>
  <c r="R98"/>
  <c r="R99"/>
  <c r="R100"/>
  <c r="R101"/>
  <c r="R102"/>
  <c r="R103"/>
  <c r="R104"/>
  <c r="R105"/>
  <c r="R106"/>
  <c r="R107"/>
  <c r="R108"/>
  <c r="R109"/>
  <c r="R110"/>
  <c r="R111"/>
  <c r="R112"/>
  <c r="R113"/>
  <c r="R114"/>
  <c r="R115"/>
  <c r="R116"/>
  <c r="R117"/>
  <c r="R118"/>
  <c r="R119"/>
  <c r="R120"/>
  <c r="R121"/>
  <c r="R122"/>
  <c r="R123"/>
  <c r="R6"/>
  <c r="Q7"/>
  <c r="Q8"/>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6"/>
  <c r="AQ74" l="1"/>
  <c r="M7" l="1"/>
  <c r="I74"/>
  <c r="J74"/>
  <c r="M74"/>
  <c r="AV74"/>
  <c r="AW74"/>
  <c r="BN23" l="1"/>
  <c r="BN7"/>
  <c r="BN8"/>
  <c r="BN9"/>
  <c r="BN10"/>
  <c r="BN11"/>
  <c r="BN12"/>
  <c r="BN13"/>
  <c r="BN14"/>
  <c r="BN15"/>
  <c r="BN16"/>
  <c r="BN17"/>
  <c r="BN18"/>
  <c r="BN19"/>
  <c r="BN20"/>
  <c r="BN21"/>
  <c r="BN22"/>
  <c r="BN24"/>
  <c r="BN25"/>
  <c r="BN26"/>
  <c r="BN27"/>
  <c r="BN28"/>
  <c r="BN29"/>
  <c r="BN30"/>
  <c r="BN31"/>
  <c r="BN32"/>
  <c r="BN33"/>
  <c r="BN34"/>
  <c r="BN35"/>
  <c r="BN36"/>
  <c r="BN37"/>
  <c r="BN38"/>
  <c r="BN39"/>
  <c r="BN40"/>
  <c r="BN41"/>
  <c r="BN42"/>
  <c r="BN43"/>
  <c r="BN44"/>
  <c r="BN45"/>
  <c r="BN46"/>
  <c r="BN47"/>
  <c r="BN48"/>
  <c r="BN49"/>
  <c r="BN50"/>
  <c r="BN51"/>
  <c r="BN52"/>
  <c r="BN53"/>
  <c r="BN54"/>
  <c r="BN55"/>
  <c r="BN56"/>
  <c r="BN57"/>
  <c r="BN58"/>
  <c r="BN59"/>
  <c r="BN60"/>
  <c r="BN61"/>
  <c r="BN62"/>
  <c r="BN63"/>
  <c r="BN64"/>
  <c r="BN65"/>
  <c r="BN66"/>
  <c r="BN67"/>
  <c r="BN68"/>
  <c r="BN69"/>
  <c r="BN70"/>
  <c r="BN71"/>
  <c r="BN72"/>
  <c r="BN73"/>
  <c r="BN75"/>
  <c r="BN76"/>
  <c r="BN77"/>
  <c r="BN78"/>
  <c r="BN79"/>
  <c r="BN80"/>
  <c r="BN81"/>
  <c r="BN82"/>
  <c r="BN83"/>
  <c r="BN84"/>
  <c r="BN85"/>
  <c r="BN86"/>
  <c r="BN87"/>
  <c r="BN88"/>
  <c r="BN89"/>
  <c r="BN90"/>
  <c r="BN91"/>
  <c r="BN92"/>
  <c r="BN93"/>
  <c r="BN94"/>
  <c r="BN95"/>
  <c r="BN96"/>
  <c r="BN97"/>
  <c r="BN98"/>
  <c r="BN99"/>
  <c r="BN100"/>
  <c r="BN101"/>
  <c r="BN102"/>
  <c r="BN103"/>
  <c r="BN104"/>
  <c r="BN105"/>
  <c r="BN106"/>
  <c r="BN107"/>
  <c r="BN108"/>
  <c r="BN109"/>
  <c r="BN110"/>
  <c r="BN111"/>
  <c r="BN112"/>
  <c r="BN113"/>
  <c r="BN114"/>
  <c r="BN115"/>
  <c r="BN116"/>
  <c r="BN117"/>
  <c r="BN118"/>
  <c r="BN119"/>
  <c r="BN120"/>
  <c r="BN121"/>
  <c r="BN122"/>
  <c r="BN123"/>
  <c r="BI7"/>
  <c r="BI8"/>
  <c r="BI9"/>
  <c r="BI10"/>
  <c r="BI11"/>
  <c r="BI12"/>
  <c r="BI13"/>
  <c r="BI14"/>
  <c r="BI15"/>
  <c r="BI16"/>
  <c r="BI17"/>
  <c r="BI18"/>
  <c r="BI19"/>
  <c r="BI20"/>
  <c r="BI21"/>
  <c r="BI22"/>
  <c r="BI23"/>
  <c r="BI24"/>
  <c r="BI25"/>
  <c r="BI26"/>
  <c r="BI27"/>
  <c r="BI28"/>
  <c r="BI29"/>
  <c r="BI30"/>
  <c r="BI31"/>
  <c r="BI32"/>
  <c r="BI33"/>
  <c r="BI34"/>
  <c r="BI35"/>
  <c r="BI36"/>
  <c r="BI37"/>
  <c r="BI38"/>
  <c r="BI39"/>
  <c r="BI40"/>
  <c r="BI41"/>
  <c r="BI42"/>
  <c r="BI43"/>
  <c r="BI44"/>
  <c r="BI45"/>
  <c r="BI46"/>
  <c r="BI47"/>
  <c r="BI48"/>
  <c r="BI49"/>
  <c r="BI50"/>
  <c r="BI51"/>
  <c r="BI52"/>
  <c r="BI53"/>
  <c r="BI54"/>
  <c r="BI55"/>
  <c r="BI56"/>
  <c r="BI57"/>
  <c r="BI58"/>
  <c r="BI59"/>
  <c r="BI60"/>
  <c r="BI61"/>
  <c r="BI62"/>
  <c r="BI63"/>
  <c r="BI64"/>
  <c r="BI65"/>
  <c r="BI66"/>
  <c r="BI67"/>
  <c r="BI68"/>
  <c r="BI69"/>
  <c r="BI70"/>
  <c r="BI71"/>
  <c r="BI72"/>
  <c r="BI73"/>
  <c r="BI75"/>
  <c r="BI76"/>
  <c r="BI77"/>
  <c r="BI78"/>
  <c r="BI79"/>
  <c r="BI80"/>
  <c r="BI81"/>
  <c r="BI82"/>
  <c r="BI83"/>
  <c r="BI84"/>
  <c r="BI85"/>
  <c r="BI86"/>
  <c r="BI87"/>
  <c r="BI88"/>
  <c r="BI89"/>
  <c r="BI90"/>
  <c r="BI91"/>
  <c r="BI92"/>
  <c r="BI93"/>
  <c r="BI94"/>
  <c r="BI95"/>
  <c r="BI96"/>
  <c r="BI97"/>
  <c r="BI98"/>
  <c r="BI99"/>
  <c r="BI100"/>
  <c r="BI101"/>
  <c r="BI102"/>
  <c r="BI103"/>
  <c r="BI104"/>
  <c r="BI105"/>
  <c r="BI106"/>
  <c r="BI107"/>
  <c r="BI108"/>
  <c r="BI109"/>
  <c r="BI110"/>
  <c r="BI111"/>
  <c r="BI112"/>
  <c r="BI113"/>
  <c r="BI114"/>
  <c r="BI115"/>
  <c r="BI116"/>
  <c r="BI117"/>
  <c r="BI118"/>
  <c r="BI119"/>
  <c r="BI120"/>
  <c r="BI121"/>
  <c r="BI122"/>
  <c r="BI123"/>
  <c r="BD7"/>
  <c r="BD8"/>
  <c r="BD9"/>
  <c r="BD10"/>
  <c r="BD11"/>
  <c r="BD12"/>
  <c r="BD13"/>
  <c r="BD14"/>
  <c r="BD15"/>
  <c r="BD16"/>
  <c r="BD17"/>
  <c r="BD18"/>
  <c r="BD19"/>
  <c r="BD20"/>
  <c r="BD21"/>
  <c r="BD22"/>
  <c r="BD23"/>
  <c r="BD24"/>
  <c r="BD25"/>
  <c r="BD26"/>
  <c r="BD27"/>
  <c r="BD28"/>
  <c r="BD29"/>
  <c r="BD30"/>
  <c r="BD31"/>
  <c r="BD32"/>
  <c r="BD33"/>
  <c r="BD34"/>
  <c r="BD35"/>
  <c r="BD36"/>
  <c r="BD37"/>
  <c r="BD38"/>
  <c r="BD39"/>
  <c r="BD40"/>
  <c r="BD41"/>
  <c r="BD42"/>
  <c r="BD43"/>
  <c r="BD44"/>
  <c r="BD45"/>
  <c r="BD46"/>
  <c r="BD47"/>
  <c r="BD48"/>
  <c r="BD49"/>
  <c r="BD50"/>
  <c r="BD51"/>
  <c r="BD52"/>
  <c r="BD53"/>
  <c r="BD54"/>
  <c r="BD55"/>
  <c r="BD56"/>
  <c r="BD57"/>
  <c r="BD58"/>
  <c r="BD59"/>
  <c r="BD60"/>
  <c r="BD61"/>
  <c r="BD62"/>
  <c r="BD63"/>
  <c r="BD64"/>
  <c r="BD65"/>
  <c r="BD66"/>
  <c r="BD67"/>
  <c r="BD68"/>
  <c r="BD69"/>
  <c r="BD70"/>
  <c r="BD71"/>
  <c r="BD72"/>
  <c r="BD73"/>
  <c r="BD75"/>
  <c r="BD76"/>
  <c r="BD77"/>
  <c r="BD78"/>
  <c r="BD79"/>
  <c r="BD80"/>
  <c r="BD81"/>
  <c r="BD82"/>
  <c r="BD83"/>
  <c r="BD84"/>
  <c r="BD85"/>
  <c r="BD86"/>
  <c r="BD87"/>
  <c r="BD88"/>
  <c r="BD89"/>
  <c r="BD90"/>
  <c r="BD91"/>
  <c r="BD92"/>
  <c r="BD93"/>
  <c r="BD94"/>
  <c r="BD95"/>
  <c r="BD96"/>
  <c r="BD97"/>
  <c r="BD98"/>
  <c r="BD99"/>
  <c r="BD100"/>
  <c r="BD101"/>
  <c r="BD102"/>
  <c r="BD103"/>
  <c r="BD104"/>
  <c r="BD105"/>
  <c r="BD106"/>
  <c r="BD107"/>
  <c r="BD108"/>
  <c r="BD109"/>
  <c r="BD110"/>
  <c r="BD111"/>
  <c r="BD112"/>
  <c r="BD113"/>
  <c r="BD114"/>
  <c r="BD115"/>
  <c r="BD116"/>
  <c r="BD117"/>
  <c r="BD118"/>
  <c r="BD119"/>
  <c r="BD120"/>
  <c r="BD121"/>
  <c r="BD122"/>
  <c r="BD123"/>
  <c r="AT7"/>
  <c r="AU7"/>
  <c r="AT8"/>
  <c r="AU8"/>
  <c r="AT9"/>
  <c r="AU9"/>
  <c r="AT10"/>
  <c r="AU10"/>
  <c r="AT11"/>
  <c r="AU11"/>
  <c r="AT12"/>
  <c r="AU12"/>
  <c r="AT13"/>
  <c r="AU13"/>
  <c r="AT14"/>
  <c r="AU14"/>
  <c r="AT15"/>
  <c r="AU15"/>
  <c r="AT16"/>
  <c r="AU16"/>
  <c r="AT17"/>
  <c r="AU17"/>
  <c r="AT18"/>
  <c r="AU18"/>
  <c r="AT19"/>
  <c r="AU19"/>
  <c r="AT20"/>
  <c r="AU20"/>
  <c r="AT21"/>
  <c r="AU21"/>
  <c r="AT22"/>
  <c r="AU22"/>
  <c r="AT23"/>
  <c r="AU23"/>
  <c r="AT24"/>
  <c r="AU24"/>
  <c r="AT25"/>
  <c r="AU25"/>
  <c r="AT26"/>
  <c r="AU26"/>
  <c r="AT27"/>
  <c r="AU27"/>
  <c r="AT28"/>
  <c r="AU28"/>
  <c r="AT29"/>
  <c r="AU29"/>
  <c r="AT30"/>
  <c r="AU30"/>
  <c r="AT31"/>
  <c r="AU31"/>
  <c r="AT32"/>
  <c r="AU32"/>
  <c r="AT33"/>
  <c r="AU33"/>
  <c r="AT34"/>
  <c r="AU34"/>
  <c r="AT35"/>
  <c r="AU35"/>
  <c r="AT36"/>
  <c r="AU36"/>
  <c r="AT37"/>
  <c r="AU37"/>
  <c r="AT38"/>
  <c r="AU38"/>
  <c r="AT39"/>
  <c r="AU39"/>
  <c r="AT40"/>
  <c r="AU40"/>
  <c r="AT41"/>
  <c r="AU41"/>
  <c r="AT42"/>
  <c r="AU42"/>
  <c r="AT43"/>
  <c r="AU43"/>
  <c r="AT44"/>
  <c r="AU44"/>
  <c r="AT45"/>
  <c r="AU45"/>
  <c r="AT46"/>
  <c r="AU46"/>
  <c r="AT47"/>
  <c r="AU47"/>
  <c r="AT48"/>
  <c r="AU48"/>
  <c r="AT49"/>
  <c r="AU49"/>
  <c r="AT50"/>
  <c r="AU50"/>
  <c r="AT51"/>
  <c r="AU51"/>
  <c r="AT52"/>
  <c r="AU52"/>
  <c r="AT53"/>
  <c r="AU53"/>
  <c r="AT54"/>
  <c r="AU54"/>
  <c r="AT55"/>
  <c r="AU55"/>
  <c r="AT56"/>
  <c r="AU56"/>
  <c r="AT57"/>
  <c r="AU57"/>
  <c r="AT58"/>
  <c r="AU58"/>
  <c r="AT59"/>
  <c r="AU59"/>
  <c r="AT60"/>
  <c r="AU60"/>
  <c r="AT61"/>
  <c r="AU61"/>
  <c r="AT62"/>
  <c r="AU62"/>
  <c r="AT63"/>
  <c r="AU63"/>
  <c r="AT64"/>
  <c r="AU64"/>
  <c r="AT65"/>
  <c r="AU65"/>
  <c r="AT66"/>
  <c r="AU66"/>
  <c r="AT67"/>
  <c r="AU67"/>
  <c r="AT68"/>
  <c r="AU68"/>
  <c r="AT69"/>
  <c r="AU69"/>
  <c r="AT70"/>
  <c r="AU70"/>
  <c r="AT71"/>
  <c r="AU71"/>
  <c r="AT72"/>
  <c r="AU72"/>
  <c r="AT73"/>
  <c r="AU73"/>
  <c r="AT75"/>
  <c r="AU75"/>
  <c r="AT76"/>
  <c r="AU76"/>
  <c r="AT77"/>
  <c r="AU77"/>
  <c r="AT78"/>
  <c r="AU78"/>
  <c r="AT79"/>
  <c r="AU79"/>
  <c r="AT80"/>
  <c r="AU80"/>
  <c r="AT81"/>
  <c r="AU81"/>
  <c r="AT82"/>
  <c r="AU82"/>
  <c r="AT83"/>
  <c r="AU83"/>
  <c r="AT84"/>
  <c r="AU84"/>
  <c r="AT85"/>
  <c r="AU85"/>
  <c r="AT86"/>
  <c r="AU86"/>
  <c r="AT87"/>
  <c r="AU87"/>
  <c r="AT88"/>
  <c r="AU88"/>
  <c r="AT89"/>
  <c r="AU89"/>
  <c r="AT90"/>
  <c r="AU90"/>
  <c r="AT91"/>
  <c r="AU91"/>
  <c r="AT92"/>
  <c r="AU92"/>
  <c r="AT93"/>
  <c r="AU93"/>
  <c r="AT94"/>
  <c r="AU94"/>
  <c r="AT95"/>
  <c r="AU95"/>
  <c r="AT96"/>
  <c r="AU96"/>
  <c r="AT97"/>
  <c r="AU97"/>
  <c r="AT98"/>
  <c r="AU98"/>
  <c r="AT99"/>
  <c r="AU99"/>
  <c r="AT100"/>
  <c r="AU100"/>
  <c r="AT101"/>
  <c r="AU101"/>
  <c r="AT102"/>
  <c r="AU102"/>
  <c r="AT103"/>
  <c r="AU103"/>
  <c r="AT104"/>
  <c r="AU104"/>
  <c r="AT105"/>
  <c r="AU105"/>
  <c r="AT106"/>
  <c r="AU106"/>
  <c r="AT107"/>
  <c r="AU107"/>
  <c r="AT108"/>
  <c r="AU108"/>
  <c r="AT109"/>
  <c r="AU109"/>
  <c r="AT110"/>
  <c r="AU110"/>
  <c r="AT111"/>
  <c r="AU111"/>
  <c r="AT112"/>
  <c r="AU112"/>
  <c r="AT113"/>
  <c r="AU113"/>
  <c r="AT114"/>
  <c r="AU114"/>
  <c r="AT115"/>
  <c r="AU115"/>
  <c r="AT116"/>
  <c r="AU116"/>
  <c r="AT117"/>
  <c r="AU117"/>
  <c r="AT118"/>
  <c r="AU118"/>
  <c r="AT119"/>
  <c r="AU119"/>
  <c r="AT120"/>
  <c r="AU120"/>
  <c r="AT121"/>
  <c r="AU121"/>
  <c r="AT122"/>
  <c r="AU122"/>
  <c r="AT123"/>
  <c r="AU123"/>
  <c r="AU6"/>
  <c r="AT6"/>
  <c r="W7"/>
  <c r="W8"/>
  <c r="W9"/>
  <c r="W10"/>
  <c r="W11"/>
  <c r="W12"/>
  <c r="W13"/>
  <c r="W14"/>
  <c r="W15"/>
  <c r="W16"/>
  <c r="W17"/>
  <c r="W18"/>
  <c r="W19"/>
  <c r="W20"/>
  <c r="W21"/>
  <c r="W22"/>
  <c r="W23"/>
  <c r="V7"/>
  <c r="V8"/>
  <c r="V9"/>
  <c r="V10"/>
  <c r="V11"/>
  <c r="V12"/>
  <c r="V13"/>
  <c r="V14"/>
  <c r="V15"/>
  <c r="V16"/>
  <c r="V17"/>
  <c r="V18"/>
  <c r="V19"/>
  <c r="V20"/>
  <c r="V21"/>
  <c r="V22"/>
  <c r="V23"/>
  <c r="V24"/>
  <c r="W24"/>
  <c r="V25"/>
  <c r="W25"/>
  <c r="V26"/>
  <c r="W26"/>
  <c r="V27"/>
  <c r="W27"/>
  <c r="V28"/>
  <c r="W28"/>
  <c r="V29"/>
  <c r="W29"/>
  <c r="V30"/>
  <c r="W30"/>
  <c r="V31"/>
  <c r="W31"/>
  <c r="V32"/>
  <c r="W32"/>
  <c r="V33"/>
  <c r="W33"/>
  <c r="V34"/>
  <c r="W34"/>
  <c r="V35"/>
  <c r="W35"/>
  <c r="V36"/>
  <c r="W36"/>
  <c r="V37"/>
  <c r="W37"/>
  <c r="V38"/>
  <c r="W38"/>
  <c r="V39"/>
  <c r="W39"/>
  <c r="V40"/>
  <c r="W40"/>
  <c r="V41"/>
  <c r="W41"/>
  <c r="V42"/>
  <c r="W42"/>
  <c r="V43"/>
  <c r="W43"/>
  <c r="V44"/>
  <c r="W44"/>
  <c r="V45"/>
  <c r="W45"/>
  <c r="V46"/>
  <c r="W46"/>
  <c r="V47"/>
  <c r="W47"/>
  <c r="V48"/>
  <c r="W48"/>
  <c r="V49"/>
  <c r="W49"/>
  <c r="V50"/>
  <c r="W50"/>
  <c r="V51"/>
  <c r="W51"/>
  <c r="V52"/>
  <c r="W52"/>
  <c r="V53"/>
  <c r="W53"/>
  <c r="V54"/>
  <c r="W54"/>
  <c r="V55"/>
  <c r="W55"/>
  <c r="V56"/>
  <c r="W56"/>
  <c r="V57"/>
  <c r="W57"/>
  <c r="V58"/>
  <c r="W58"/>
  <c r="V59"/>
  <c r="W59"/>
  <c r="V60"/>
  <c r="W60"/>
  <c r="V61"/>
  <c r="W61"/>
  <c r="V62"/>
  <c r="W62"/>
  <c r="V63"/>
  <c r="W63"/>
  <c r="V64"/>
  <c r="W64"/>
  <c r="V65"/>
  <c r="W65"/>
  <c r="V66"/>
  <c r="W66"/>
  <c r="V67"/>
  <c r="W67"/>
  <c r="V68"/>
  <c r="W68"/>
  <c r="V69"/>
  <c r="W69"/>
  <c r="V70"/>
  <c r="W70"/>
  <c r="V71"/>
  <c r="W71"/>
  <c r="V72"/>
  <c r="W72"/>
  <c r="V73"/>
  <c r="W73"/>
  <c r="V75"/>
  <c r="W75"/>
  <c r="V76"/>
  <c r="W76"/>
  <c r="V77"/>
  <c r="W77"/>
  <c r="V78"/>
  <c r="W78"/>
  <c r="V79"/>
  <c r="W79"/>
  <c r="V80"/>
  <c r="W80"/>
  <c r="V81"/>
  <c r="W81"/>
  <c r="V82"/>
  <c r="W82"/>
  <c r="V83"/>
  <c r="W83"/>
  <c r="V84"/>
  <c r="W84"/>
  <c r="V85"/>
  <c r="W85"/>
  <c r="V86"/>
  <c r="W86"/>
  <c r="V87"/>
  <c r="W87"/>
  <c r="V88"/>
  <c r="W88"/>
  <c r="V89"/>
  <c r="W89"/>
  <c r="V90"/>
  <c r="W90"/>
  <c r="V91"/>
  <c r="W91"/>
  <c r="V92"/>
  <c r="W92"/>
  <c r="V93"/>
  <c r="W93"/>
  <c r="V94"/>
  <c r="W94"/>
  <c r="V95"/>
  <c r="W95"/>
  <c r="V96"/>
  <c r="W96"/>
  <c r="V97"/>
  <c r="W97"/>
  <c r="V98"/>
  <c r="W98"/>
  <c r="V99"/>
  <c r="W99"/>
  <c r="V100"/>
  <c r="W100"/>
  <c r="V101"/>
  <c r="W101"/>
  <c r="V102"/>
  <c r="W102"/>
  <c r="V103"/>
  <c r="W103"/>
  <c r="V104"/>
  <c r="W104"/>
  <c r="V105"/>
  <c r="W105"/>
  <c r="V106"/>
  <c r="W106"/>
  <c r="V107"/>
  <c r="W107"/>
  <c r="V108"/>
  <c r="W108"/>
  <c r="V109"/>
  <c r="W109"/>
  <c r="V110"/>
  <c r="W110"/>
  <c r="V111"/>
  <c r="W111"/>
  <c r="V112"/>
  <c r="W112"/>
  <c r="V113"/>
  <c r="W113"/>
  <c r="V114"/>
  <c r="W114"/>
  <c r="V115"/>
  <c r="W115"/>
  <c r="V116"/>
  <c r="W116"/>
  <c r="V117"/>
  <c r="W117"/>
  <c r="V118"/>
  <c r="W118"/>
  <c r="V119"/>
  <c r="W119"/>
  <c r="V120"/>
  <c r="W120"/>
  <c r="V121"/>
  <c r="W121"/>
  <c r="V122"/>
  <c r="W122"/>
  <c r="V123"/>
  <c r="W123"/>
  <c r="W6"/>
  <c r="V6"/>
  <c r="M8"/>
  <c r="M9"/>
  <c r="M10"/>
  <c r="M14"/>
  <c r="M15"/>
  <c r="M17"/>
  <c r="M22"/>
  <c r="M23"/>
  <c r="M24"/>
  <c r="M25"/>
  <c r="M26"/>
  <c r="M27"/>
  <c r="M28"/>
  <c r="M29"/>
  <c r="M31"/>
  <c r="M32"/>
  <c r="M34"/>
  <c r="M38"/>
  <c r="M39"/>
  <c r="M41"/>
  <c r="M42"/>
  <c r="M43"/>
  <c r="M44"/>
  <c r="M45"/>
  <c r="M47"/>
  <c r="M48"/>
  <c r="M49"/>
  <c r="M50"/>
  <c r="M51"/>
  <c r="M52"/>
  <c r="M53"/>
  <c r="M54"/>
  <c r="M55"/>
  <c r="M56"/>
  <c r="M57"/>
  <c r="M58"/>
  <c r="M59"/>
  <c r="M60"/>
  <c r="M61"/>
  <c r="M62"/>
  <c r="M63"/>
  <c r="M64"/>
  <c r="M65"/>
  <c r="M66"/>
  <c r="M67"/>
  <c r="M68"/>
  <c r="M69"/>
  <c r="M70"/>
  <c r="M71"/>
  <c r="M72"/>
  <c r="M75"/>
  <c r="M76"/>
  <c r="M77"/>
  <c r="M79"/>
  <c r="M82"/>
  <c r="M83"/>
  <c r="M85"/>
  <c r="M86"/>
  <c r="M87"/>
  <c r="M88"/>
  <c r="M90"/>
  <c r="M91"/>
  <c r="M92"/>
  <c r="M93"/>
  <c r="M94"/>
  <c r="M95"/>
  <c r="M96"/>
  <c r="M98"/>
  <c r="M99"/>
  <c r="M100"/>
  <c r="M101"/>
  <c r="M102"/>
  <c r="M103"/>
  <c r="M105"/>
  <c r="M106"/>
  <c r="M108"/>
  <c r="M109"/>
  <c r="M111"/>
  <c r="M112"/>
  <c r="M113"/>
  <c r="M115"/>
  <c r="M116"/>
  <c r="M118"/>
  <c r="M119"/>
  <c r="M122"/>
  <c r="M123"/>
  <c r="M6"/>
  <c r="O7"/>
  <c r="P7"/>
  <c r="O8"/>
  <c r="P8"/>
  <c r="O9"/>
  <c r="P9"/>
  <c r="O10"/>
  <c r="P10"/>
  <c r="O11"/>
  <c r="P11"/>
  <c r="O12"/>
  <c r="P12"/>
  <c r="O13"/>
  <c r="P13"/>
  <c r="O14"/>
  <c r="P14"/>
  <c r="O15"/>
  <c r="P15"/>
  <c r="O16"/>
  <c r="P16"/>
  <c r="O17"/>
  <c r="P17"/>
  <c r="O18"/>
  <c r="P18"/>
  <c r="O19"/>
  <c r="P19"/>
  <c r="O20"/>
  <c r="P20"/>
  <c r="O21"/>
  <c r="P21"/>
  <c r="O22"/>
  <c r="P22"/>
  <c r="O23"/>
  <c r="P23"/>
  <c r="O24"/>
  <c r="P24"/>
  <c r="O25"/>
  <c r="P25"/>
  <c r="O26"/>
  <c r="P26"/>
  <c r="O27"/>
  <c r="P27"/>
  <c r="O28"/>
  <c r="P28"/>
  <c r="O29"/>
  <c r="P29"/>
  <c r="O30"/>
  <c r="P30"/>
  <c r="O31"/>
  <c r="P31"/>
  <c r="O32"/>
  <c r="P32"/>
  <c r="O33"/>
  <c r="P33"/>
  <c r="O34"/>
  <c r="P34"/>
  <c r="O35"/>
  <c r="P35"/>
  <c r="O36"/>
  <c r="P36"/>
  <c r="O37"/>
  <c r="P37"/>
  <c r="O38"/>
  <c r="P38"/>
  <c r="O39"/>
  <c r="P39"/>
  <c r="O40"/>
  <c r="P40"/>
  <c r="O41"/>
  <c r="P41"/>
  <c r="O42"/>
  <c r="P42"/>
  <c r="O43"/>
  <c r="P43"/>
  <c r="O44"/>
  <c r="P44"/>
  <c r="O45"/>
  <c r="P45"/>
  <c r="O46"/>
  <c r="P46"/>
  <c r="O47"/>
  <c r="P47"/>
  <c r="O48"/>
  <c r="P48"/>
  <c r="O49"/>
  <c r="P49"/>
  <c r="O50"/>
  <c r="P50"/>
  <c r="O51"/>
  <c r="P51"/>
  <c r="O52"/>
  <c r="P52"/>
  <c r="O53"/>
  <c r="P53"/>
  <c r="O54"/>
  <c r="P54"/>
  <c r="O55"/>
  <c r="P55"/>
  <c r="O56"/>
  <c r="P56"/>
  <c r="O57"/>
  <c r="P57"/>
  <c r="O58"/>
  <c r="P58"/>
  <c r="O59"/>
  <c r="P59"/>
  <c r="O60"/>
  <c r="P60"/>
  <c r="O61"/>
  <c r="P61"/>
  <c r="O62"/>
  <c r="P62"/>
  <c r="O63"/>
  <c r="P63"/>
  <c r="O64"/>
  <c r="P64"/>
  <c r="O65"/>
  <c r="P65"/>
  <c r="O66"/>
  <c r="P66"/>
  <c r="O67"/>
  <c r="P67"/>
  <c r="O68"/>
  <c r="P68"/>
  <c r="O69"/>
  <c r="P69"/>
  <c r="O70"/>
  <c r="P70"/>
  <c r="O71"/>
  <c r="P71"/>
  <c r="O72"/>
  <c r="P72"/>
  <c r="O73"/>
  <c r="P73"/>
  <c r="O75"/>
  <c r="P75"/>
  <c r="O76"/>
  <c r="P76"/>
  <c r="O77"/>
  <c r="P77"/>
  <c r="O78"/>
  <c r="P78"/>
  <c r="O79"/>
  <c r="P79"/>
  <c r="O80"/>
  <c r="P80"/>
  <c r="O81"/>
  <c r="P81"/>
  <c r="O82"/>
  <c r="P82"/>
  <c r="O83"/>
  <c r="P83"/>
  <c r="O84"/>
  <c r="P84"/>
  <c r="O85"/>
  <c r="P85"/>
  <c r="O86"/>
  <c r="P86"/>
  <c r="O87"/>
  <c r="P87"/>
  <c r="O88"/>
  <c r="P88"/>
  <c r="O89"/>
  <c r="P89"/>
  <c r="O90"/>
  <c r="P90"/>
  <c r="O91"/>
  <c r="P91"/>
  <c r="O92"/>
  <c r="P92"/>
  <c r="O93"/>
  <c r="P93"/>
  <c r="O94"/>
  <c r="P94"/>
  <c r="O95"/>
  <c r="P95"/>
  <c r="O96"/>
  <c r="P96"/>
  <c r="O97"/>
  <c r="P97"/>
  <c r="O98"/>
  <c r="P98"/>
  <c r="O99"/>
  <c r="P99"/>
  <c r="O100"/>
  <c r="P100"/>
  <c r="O101"/>
  <c r="P101"/>
  <c r="O102"/>
  <c r="P102"/>
  <c r="O103"/>
  <c r="P103"/>
  <c r="O104"/>
  <c r="P104"/>
  <c r="O105"/>
  <c r="P105"/>
  <c r="O106"/>
  <c r="P106"/>
  <c r="O107"/>
  <c r="P107"/>
  <c r="O108"/>
  <c r="P108"/>
  <c r="O109"/>
  <c r="P109"/>
  <c r="O110"/>
  <c r="P110"/>
  <c r="O111"/>
  <c r="P111"/>
  <c r="O112"/>
  <c r="P112"/>
  <c r="O113"/>
  <c r="P113"/>
  <c r="O114"/>
  <c r="P114"/>
  <c r="O115"/>
  <c r="P115"/>
  <c r="O116"/>
  <c r="P116"/>
  <c r="O117"/>
  <c r="P117"/>
  <c r="O118"/>
  <c r="P118"/>
  <c r="O119"/>
  <c r="P119"/>
  <c r="O120"/>
  <c r="P120"/>
  <c r="O121"/>
  <c r="P121"/>
  <c r="O122"/>
  <c r="P122"/>
  <c r="O123"/>
  <c r="P123"/>
  <c r="P6"/>
  <c r="O6"/>
  <c r="N7"/>
  <c r="N8"/>
  <c r="N9"/>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5"/>
  <c r="N76"/>
  <c r="N77"/>
  <c r="N78"/>
  <c r="N79"/>
  <c r="N80"/>
  <c r="N81"/>
  <c r="N82"/>
  <c r="N83"/>
  <c r="N84"/>
  <c r="N85"/>
  <c r="N86"/>
  <c r="N87"/>
  <c r="N88"/>
  <c r="N89"/>
  <c r="N90"/>
  <c r="N91"/>
  <c r="N92"/>
  <c r="N93"/>
  <c r="N94"/>
  <c r="N95"/>
  <c r="N96"/>
  <c r="N97"/>
  <c r="N98"/>
  <c r="N99"/>
  <c r="N100"/>
  <c r="N101"/>
  <c r="N102"/>
  <c r="N103"/>
  <c r="N104"/>
  <c r="N105"/>
  <c r="N106"/>
  <c r="N107"/>
  <c r="N108"/>
  <c r="N109"/>
  <c r="N110"/>
  <c r="N111"/>
  <c r="N112"/>
  <c r="N113"/>
  <c r="N114"/>
  <c r="N115"/>
  <c r="N116"/>
  <c r="N117"/>
  <c r="N118"/>
  <c r="N119"/>
  <c r="N120"/>
  <c r="N121"/>
  <c r="N122"/>
  <c r="N123"/>
  <c r="N6"/>
  <c r="L7"/>
  <c r="L8"/>
  <c r="L9"/>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5"/>
  <c r="L76"/>
  <c r="L77"/>
  <c r="L78"/>
  <c r="L79"/>
  <c r="L80"/>
  <c r="L81"/>
  <c r="L82"/>
  <c r="L83"/>
  <c r="L84"/>
  <c r="L85"/>
  <c r="L86"/>
  <c r="L87"/>
  <c r="L88"/>
  <c r="L89"/>
  <c r="L90"/>
  <c r="L91"/>
  <c r="L92"/>
  <c r="L93"/>
  <c r="L94"/>
  <c r="L95"/>
  <c r="L96"/>
  <c r="L97"/>
  <c r="L98"/>
  <c r="L99"/>
  <c r="L100"/>
  <c r="L101"/>
  <c r="L102"/>
  <c r="L103"/>
  <c r="L104"/>
  <c r="L105"/>
  <c r="L106"/>
  <c r="L107"/>
  <c r="L108"/>
  <c r="L109"/>
  <c r="L110"/>
  <c r="L111"/>
  <c r="L112"/>
  <c r="L113"/>
  <c r="L114"/>
  <c r="L115"/>
  <c r="L116"/>
  <c r="L117"/>
  <c r="L118"/>
  <c r="L119"/>
  <c r="L120"/>
  <c r="L121"/>
  <c r="L122"/>
  <c r="L123"/>
  <c r="L6"/>
  <c r="BE7"/>
  <c r="BF7"/>
  <c r="BG7"/>
  <c r="BH7"/>
  <c r="BE8"/>
  <c r="BF8"/>
  <c r="BG8"/>
  <c r="BH8"/>
  <c r="BE9"/>
  <c r="BF9"/>
  <c r="BG9"/>
  <c r="BH9"/>
  <c r="BE10"/>
  <c r="BF10"/>
  <c r="BG10"/>
  <c r="BH10"/>
  <c r="BE11"/>
  <c r="BF11"/>
  <c r="BG11"/>
  <c r="BH11"/>
  <c r="BE12"/>
  <c r="BF12"/>
  <c r="BG12"/>
  <c r="BH12"/>
  <c r="BE13"/>
  <c r="BF13"/>
  <c r="BG13"/>
  <c r="BH13"/>
  <c r="BE14"/>
  <c r="BF14"/>
  <c r="BG14"/>
  <c r="BH14"/>
  <c r="BE15"/>
  <c r="BF15"/>
  <c r="BG15"/>
  <c r="BH15"/>
  <c r="BE16"/>
  <c r="BF16"/>
  <c r="BG16"/>
  <c r="BH16"/>
  <c r="BE17"/>
  <c r="BF17"/>
  <c r="BG17"/>
  <c r="BH17"/>
  <c r="BE18"/>
  <c r="BF18"/>
  <c r="BG18"/>
  <c r="BH18"/>
  <c r="BE19"/>
  <c r="BF19"/>
  <c r="BG19"/>
  <c r="BH19"/>
  <c r="BE20"/>
  <c r="BF20"/>
  <c r="BG20"/>
  <c r="BH20"/>
  <c r="BE21"/>
  <c r="BF21"/>
  <c r="BG21"/>
  <c r="BH21"/>
  <c r="BE22"/>
  <c r="BF22"/>
  <c r="BG22"/>
  <c r="BH22"/>
  <c r="BE23"/>
  <c r="BF23"/>
  <c r="BG23"/>
  <c r="BH23"/>
  <c r="BE24"/>
  <c r="BF24"/>
  <c r="BG24"/>
  <c r="BH24"/>
  <c r="BE25"/>
  <c r="BF25"/>
  <c r="BG25"/>
  <c r="BH25"/>
  <c r="BE26"/>
  <c r="BF26"/>
  <c r="BG26"/>
  <c r="BH26"/>
  <c r="BE27"/>
  <c r="BF27"/>
  <c r="BG27"/>
  <c r="BH27"/>
  <c r="BE28"/>
  <c r="BF28"/>
  <c r="BG28"/>
  <c r="BH28"/>
  <c r="BE29"/>
  <c r="BF29"/>
  <c r="BG29"/>
  <c r="BH29"/>
  <c r="BE30"/>
  <c r="BF30"/>
  <c r="BG30"/>
  <c r="BH30"/>
  <c r="BE31"/>
  <c r="BF31"/>
  <c r="BG31"/>
  <c r="BH31"/>
  <c r="BE32"/>
  <c r="BF32"/>
  <c r="BG32"/>
  <c r="BH32"/>
  <c r="BE33"/>
  <c r="BF33"/>
  <c r="BG33"/>
  <c r="BH33"/>
  <c r="BE34"/>
  <c r="BF34"/>
  <c r="BG34"/>
  <c r="BH34"/>
  <c r="BE35"/>
  <c r="BF35"/>
  <c r="BG35"/>
  <c r="BH35"/>
  <c r="BE36"/>
  <c r="BF36"/>
  <c r="BG36"/>
  <c r="BH36"/>
  <c r="BE37"/>
  <c r="BF37"/>
  <c r="BG37"/>
  <c r="BH37"/>
  <c r="BE38"/>
  <c r="BF38"/>
  <c r="BG38"/>
  <c r="BH38"/>
  <c r="BE39"/>
  <c r="BF39"/>
  <c r="BG39"/>
  <c r="BH39"/>
  <c r="BE40"/>
  <c r="BF40"/>
  <c r="BG40"/>
  <c r="BH40"/>
  <c r="BE41"/>
  <c r="BF41"/>
  <c r="BG41"/>
  <c r="BH41"/>
  <c r="BE42"/>
  <c r="BF42"/>
  <c r="BG42"/>
  <c r="BH42"/>
  <c r="BE43"/>
  <c r="BF43"/>
  <c r="BG43"/>
  <c r="BH43"/>
  <c r="BE44"/>
  <c r="BF44"/>
  <c r="BG44"/>
  <c r="BH44"/>
  <c r="BE45"/>
  <c r="BF45"/>
  <c r="BG45"/>
  <c r="BH45"/>
  <c r="BE46"/>
  <c r="BF46"/>
  <c r="BG46"/>
  <c r="BH46"/>
  <c r="BE47"/>
  <c r="BF47"/>
  <c r="BG47"/>
  <c r="BH47"/>
  <c r="BE48"/>
  <c r="BF48"/>
  <c r="BG48"/>
  <c r="BH48"/>
  <c r="BE49"/>
  <c r="BF49"/>
  <c r="BG49"/>
  <c r="BH49"/>
  <c r="BE50"/>
  <c r="BF50"/>
  <c r="BG50"/>
  <c r="BH50"/>
  <c r="BE51"/>
  <c r="BF51"/>
  <c r="BG51"/>
  <c r="BH51"/>
  <c r="BE52"/>
  <c r="BF52"/>
  <c r="BG52"/>
  <c r="BH52"/>
  <c r="BE53"/>
  <c r="BF53"/>
  <c r="BG53"/>
  <c r="BH53"/>
  <c r="BE54"/>
  <c r="BF54"/>
  <c r="BG54"/>
  <c r="BH54"/>
  <c r="BE55"/>
  <c r="BF55"/>
  <c r="BG55"/>
  <c r="BH55"/>
  <c r="BE56"/>
  <c r="BF56"/>
  <c r="BG56"/>
  <c r="BH56"/>
  <c r="BE57"/>
  <c r="BF57"/>
  <c r="BG57"/>
  <c r="BH57"/>
  <c r="BE58"/>
  <c r="BF58"/>
  <c r="BG58"/>
  <c r="BH58"/>
  <c r="BE59"/>
  <c r="BF59"/>
  <c r="BG59"/>
  <c r="BH59"/>
  <c r="BE60"/>
  <c r="BF60"/>
  <c r="BG60"/>
  <c r="BH60"/>
  <c r="BE61"/>
  <c r="BF61"/>
  <c r="BG61"/>
  <c r="BH61"/>
  <c r="BE62"/>
  <c r="BF62"/>
  <c r="BG62"/>
  <c r="BH62"/>
  <c r="BE63"/>
  <c r="BF63"/>
  <c r="BG63"/>
  <c r="BH63"/>
  <c r="BE64"/>
  <c r="BF64"/>
  <c r="BG64"/>
  <c r="BH64"/>
  <c r="BE65"/>
  <c r="BF65"/>
  <c r="BG65"/>
  <c r="BH65"/>
  <c r="BE66"/>
  <c r="BF66"/>
  <c r="BG66"/>
  <c r="BH66"/>
  <c r="BE67"/>
  <c r="BF67"/>
  <c r="BG67"/>
  <c r="BH67"/>
  <c r="BE68"/>
  <c r="BF68"/>
  <c r="BG68"/>
  <c r="BH68"/>
  <c r="BE69"/>
  <c r="BF69"/>
  <c r="BG69"/>
  <c r="BH69"/>
  <c r="BE70"/>
  <c r="BF70"/>
  <c r="BG70"/>
  <c r="BH70"/>
  <c r="BE71"/>
  <c r="BF71"/>
  <c r="BG71"/>
  <c r="BH71"/>
  <c r="BE72"/>
  <c r="BF72"/>
  <c r="BG72"/>
  <c r="BH72"/>
  <c r="BE73"/>
  <c r="BF73"/>
  <c r="BG73"/>
  <c r="BH73"/>
  <c r="BE75"/>
  <c r="BF75"/>
  <c r="BG75"/>
  <c r="BH75"/>
  <c r="BE76"/>
  <c r="BF76"/>
  <c r="BG76"/>
  <c r="BH76"/>
  <c r="BE77"/>
  <c r="BF77"/>
  <c r="BG77"/>
  <c r="BH77"/>
  <c r="BE78"/>
  <c r="BF78"/>
  <c r="BG78"/>
  <c r="BH78"/>
  <c r="BE79"/>
  <c r="BF79"/>
  <c r="BG79"/>
  <c r="BH79"/>
  <c r="BE80"/>
  <c r="BF80"/>
  <c r="BG80"/>
  <c r="BH80"/>
  <c r="BE81"/>
  <c r="BF81"/>
  <c r="BG81"/>
  <c r="BH81"/>
  <c r="BE82"/>
  <c r="BF82"/>
  <c r="BG82"/>
  <c r="BH82"/>
  <c r="BE83"/>
  <c r="BF83"/>
  <c r="BG83"/>
  <c r="BH83"/>
  <c r="BE84"/>
  <c r="BF84"/>
  <c r="BG84"/>
  <c r="BH84"/>
  <c r="BE85"/>
  <c r="BF85"/>
  <c r="BG85"/>
  <c r="BH85"/>
  <c r="BE86"/>
  <c r="BF86"/>
  <c r="BG86"/>
  <c r="BH86"/>
  <c r="BE87"/>
  <c r="BF87"/>
  <c r="BG87"/>
  <c r="BH87"/>
  <c r="BE88"/>
  <c r="BF88"/>
  <c r="BG88"/>
  <c r="BH88"/>
  <c r="BE89"/>
  <c r="BF89"/>
  <c r="BG89"/>
  <c r="BH89"/>
  <c r="BE90"/>
  <c r="BF90"/>
  <c r="BG90"/>
  <c r="BH90"/>
  <c r="BE91"/>
  <c r="BF91"/>
  <c r="BG91"/>
  <c r="BH91"/>
  <c r="BE92"/>
  <c r="BF92"/>
  <c r="BG92"/>
  <c r="BH92"/>
  <c r="BE93"/>
  <c r="BF93"/>
  <c r="BG93"/>
  <c r="BH93"/>
  <c r="BE94"/>
  <c r="BF94"/>
  <c r="BG94"/>
  <c r="BH94"/>
  <c r="BE95"/>
  <c r="BF95"/>
  <c r="BG95"/>
  <c r="BH95"/>
  <c r="BE96"/>
  <c r="BF96"/>
  <c r="BG96"/>
  <c r="BH96"/>
  <c r="BE97"/>
  <c r="BF97"/>
  <c r="BG97"/>
  <c r="BH97"/>
  <c r="BE98"/>
  <c r="BF98"/>
  <c r="BG98"/>
  <c r="BH98"/>
  <c r="BE99"/>
  <c r="BF99"/>
  <c r="BG99"/>
  <c r="BH99"/>
  <c r="BE100"/>
  <c r="BF100"/>
  <c r="BG100"/>
  <c r="BH100"/>
  <c r="BE101"/>
  <c r="BF101"/>
  <c r="BG101"/>
  <c r="BH101"/>
  <c r="BE102"/>
  <c r="BF102"/>
  <c r="BG102"/>
  <c r="BH102"/>
  <c r="BE103"/>
  <c r="BF103"/>
  <c r="BG103"/>
  <c r="BH103"/>
  <c r="BE104"/>
  <c r="BF104"/>
  <c r="BG104"/>
  <c r="BH104"/>
  <c r="BE105"/>
  <c r="BF105"/>
  <c r="BG105"/>
  <c r="BH105"/>
  <c r="BE106"/>
  <c r="BF106"/>
  <c r="BG106"/>
  <c r="BH106"/>
  <c r="BE107"/>
  <c r="BF107"/>
  <c r="BG107"/>
  <c r="BH107"/>
  <c r="BE108"/>
  <c r="BF108"/>
  <c r="BG108"/>
  <c r="BH108"/>
  <c r="BE109"/>
  <c r="BF109"/>
  <c r="BG109"/>
  <c r="BH109"/>
  <c r="BE110"/>
  <c r="BF110"/>
  <c r="BG110"/>
  <c r="BH110"/>
  <c r="BE111"/>
  <c r="BF111"/>
  <c r="BG111"/>
  <c r="BH111"/>
  <c r="BE112"/>
  <c r="BF112"/>
  <c r="BG112"/>
  <c r="BH112"/>
  <c r="BE113"/>
  <c r="BF113"/>
  <c r="BG113"/>
  <c r="BH113"/>
  <c r="BE114"/>
  <c r="BF114"/>
  <c r="BG114"/>
  <c r="BH114"/>
  <c r="BE115"/>
  <c r="BF115"/>
  <c r="BG115"/>
  <c r="BH115"/>
  <c r="BE116"/>
  <c r="BF116"/>
  <c r="BG116"/>
  <c r="BH116"/>
  <c r="BE117"/>
  <c r="BF117"/>
  <c r="BG117"/>
  <c r="BH117"/>
  <c r="BE118"/>
  <c r="BF118"/>
  <c r="BG118"/>
  <c r="BH118"/>
  <c r="BE119"/>
  <c r="BF119"/>
  <c r="BG119"/>
  <c r="BH119"/>
  <c r="BE120"/>
  <c r="BF120"/>
  <c r="BG120"/>
  <c r="BH120"/>
  <c r="BE121"/>
  <c r="BF121"/>
  <c r="BG121"/>
  <c r="BH121"/>
  <c r="BE122"/>
  <c r="BF122"/>
  <c r="BG122"/>
  <c r="BH122"/>
  <c r="BE123"/>
  <c r="BF123"/>
  <c r="BG123"/>
  <c r="BH123"/>
  <c r="BI6"/>
  <c r="BH6"/>
  <c r="BG6"/>
  <c r="BF6"/>
  <c r="BE6"/>
  <c r="BD6"/>
  <c r="AP7"/>
  <c r="AQ7"/>
  <c r="AR7"/>
  <c r="AS7"/>
  <c r="AP8"/>
  <c r="AQ8"/>
  <c r="AR8"/>
  <c r="AS8"/>
  <c r="AP9"/>
  <c r="AQ9"/>
  <c r="AR9"/>
  <c r="AS9"/>
  <c r="AP10"/>
  <c r="AQ10"/>
  <c r="AR10"/>
  <c r="AS10"/>
  <c r="AP11"/>
  <c r="AQ11"/>
  <c r="AR11"/>
  <c r="AS11"/>
  <c r="AP12"/>
  <c r="AQ12"/>
  <c r="AR12"/>
  <c r="AS12"/>
  <c r="AP13"/>
  <c r="AQ13"/>
  <c r="AR13"/>
  <c r="AS13"/>
  <c r="AP14"/>
  <c r="AQ14"/>
  <c r="AR14"/>
  <c r="AS14"/>
  <c r="AP15"/>
  <c r="AQ15"/>
  <c r="AR15"/>
  <c r="AS15"/>
  <c r="AP16"/>
  <c r="AQ16"/>
  <c r="AR16"/>
  <c r="AS16"/>
  <c r="AP17"/>
  <c r="AQ17"/>
  <c r="AR17"/>
  <c r="AS17"/>
  <c r="AP18"/>
  <c r="AQ18"/>
  <c r="AR18"/>
  <c r="AS18"/>
  <c r="AP19"/>
  <c r="AQ19"/>
  <c r="AR19"/>
  <c r="AS19"/>
  <c r="AP20"/>
  <c r="AQ20"/>
  <c r="AR20"/>
  <c r="AS20"/>
  <c r="AP21"/>
  <c r="AQ21"/>
  <c r="AR21"/>
  <c r="AS21"/>
  <c r="AP22"/>
  <c r="AQ22"/>
  <c r="AR22"/>
  <c r="AS22"/>
  <c r="AP23"/>
  <c r="AQ23"/>
  <c r="AR23"/>
  <c r="AS23"/>
  <c r="AP24"/>
  <c r="AQ24"/>
  <c r="AR24"/>
  <c r="AS24"/>
  <c r="AP25"/>
  <c r="AQ25"/>
  <c r="AR25"/>
  <c r="AS25"/>
  <c r="AP26"/>
  <c r="AQ26"/>
  <c r="AR26"/>
  <c r="AS26"/>
  <c r="AP27"/>
  <c r="AQ27"/>
  <c r="AR27"/>
  <c r="AS27"/>
  <c r="AP28"/>
  <c r="AQ28"/>
  <c r="AR28"/>
  <c r="AS28"/>
  <c r="AP29"/>
  <c r="AQ29"/>
  <c r="AR29"/>
  <c r="AS29"/>
  <c r="AP30"/>
  <c r="AQ30"/>
  <c r="AR30"/>
  <c r="AS30"/>
  <c r="AQ31"/>
  <c r="AR31"/>
  <c r="AS31"/>
  <c r="AP32"/>
  <c r="AQ32"/>
  <c r="AR32"/>
  <c r="AS32"/>
  <c r="AP33"/>
  <c r="AQ33"/>
  <c r="AR33"/>
  <c r="AS33"/>
  <c r="AP34"/>
  <c r="AQ34"/>
  <c r="AR34"/>
  <c r="AS34"/>
  <c r="AP35"/>
  <c r="AQ35"/>
  <c r="AR35"/>
  <c r="AS35"/>
  <c r="AP36"/>
  <c r="AQ36"/>
  <c r="AR36"/>
  <c r="AS36"/>
  <c r="AP37"/>
  <c r="AQ37"/>
  <c r="AR37"/>
  <c r="AS37"/>
  <c r="AP38"/>
  <c r="AQ38"/>
  <c r="AR38"/>
  <c r="AS38"/>
  <c r="AP39"/>
  <c r="AQ39"/>
  <c r="AR39"/>
  <c r="AS39"/>
  <c r="AP40"/>
  <c r="AQ40"/>
  <c r="AR40"/>
  <c r="AS40"/>
  <c r="AP41"/>
  <c r="AQ41"/>
  <c r="AR41"/>
  <c r="AS41"/>
  <c r="AP42"/>
  <c r="AQ42"/>
  <c r="AR42"/>
  <c r="AS42"/>
  <c r="AP43"/>
  <c r="AQ43"/>
  <c r="AR43"/>
  <c r="AS43"/>
  <c r="AP44"/>
  <c r="AQ44"/>
  <c r="AR44"/>
  <c r="AS44"/>
  <c r="AP45"/>
  <c r="AQ45"/>
  <c r="AR45"/>
  <c r="AS45"/>
  <c r="AP46"/>
  <c r="AQ46"/>
  <c r="AR46"/>
  <c r="AS46"/>
  <c r="AP47"/>
  <c r="AQ47"/>
  <c r="AR47"/>
  <c r="AS47"/>
  <c r="AP48"/>
  <c r="AQ48"/>
  <c r="AR48"/>
  <c r="AS48"/>
  <c r="AP49"/>
  <c r="AQ49"/>
  <c r="AR49"/>
  <c r="AS49"/>
  <c r="AP50"/>
  <c r="AQ50"/>
  <c r="AR50"/>
  <c r="AS50"/>
  <c r="AP51"/>
  <c r="AQ51"/>
  <c r="AR51"/>
  <c r="AS51"/>
  <c r="AP52"/>
  <c r="AQ52"/>
  <c r="AR52"/>
  <c r="AS52"/>
  <c r="AP53"/>
  <c r="AQ53"/>
  <c r="AR53"/>
  <c r="AS53"/>
  <c r="AP54"/>
  <c r="AQ54"/>
  <c r="AR54"/>
  <c r="AS54"/>
  <c r="AP55"/>
  <c r="AQ55"/>
  <c r="AR55"/>
  <c r="AS55"/>
  <c r="AP56"/>
  <c r="AQ56"/>
  <c r="AR56"/>
  <c r="AS56"/>
  <c r="AP57"/>
  <c r="AQ57"/>
  <c r="AR57"/>
  <c r="AS57"/>
  <c r="AP58"/>
  <c r="AQ58"/>
  <c r="AR58"/>
  <c r="AS58"/>
  <c r="AP59"/>
  <c r="AQ59"/>
  <c r="AR59"/>
  <c r="AS59"/>
  <c r="AP60"/>
  <c r="AQ60"/>
  <c r="AR60"/>
  <c r="AS60"/>
  <c r="AP61"/>
  <c r="AQ61"/>
  <c r="AR61"/>
  <c r="AS61"/>
  <c r="AP62"/>
  <c r="AQ62"/>
  <c r="AR62"/>
  <c r="AS62"/>
  <c r="AP63"/>
  <c r="AQ63"/>
  <c r="AR63"/>
  <c r="AS63"/>
  <c r="AP64"/>
  <c r="AQ64"/>
  <c r="AR64"/>
  <c r="AS64"/>
  <c r="AP65"/>
  <c r="AQ65"/>
  <c r="AR65"/>
  <c r="AS65"/>
  <c r="AP66"/>
  <c r="AQ66"/>
  <c r="AR66"/>
  <c r="AS66"/>
  <c r="AP67"/>
  <c r="AQ67"/>
  <c r="AR67"/>
  <c r="AS67"/>
  <c r="AP68"/>
  <c r="AQ68"/>
  <c r="AR68"/>
  <c r="AS68"/>
  <c r="AP69"/>
  <c r="AQ69"/>
  <c r="AR69"/>
  <c r="AS69"/>
  <c r="AP70"/>
  <c r="AQ70"/>
  <c r="AR70"/>
  <c r="AS70"/>
  <c r="AP71"/>
  <c r="AQ71"/>
  <c r="AR71"/>
  <c r="AS71"/>
  <c r="AP72"/>
  <c r="AQ72"/>
  <c r="AR72"/>
  <c r="AS72"/>
  <c r="AP73"/>
  <c r="AQ73"/>
  <c r="AR73"/>
  <c r="AS73"/>
  <c r="AP75"/>
  <c r="AQ75"/>
  <c r="AR75"/>
  <c r="AS75"/>
  <c r="AP76"/>
  <c r="AQ76"/>
  <c r="AR76"/>
  <c r="AS76"/>
  <c r="AP77"/>
  <c r="AQ77"/>
  <c r="AR77"/>
  <c r="AS77"/>
  <c r="AP78"/>
  <c r="AQ78"/>
  <c r="AR78"/>
  <c r="AS78"/>
  <c r="AP79"/>
  <c r="AQ79"/>
  <c r="AR79"/>
  <c r="AS79"/>
  <c r="AP80"/>
  <c r="AQ80"/>
  <c r="AR80"/>
  <c r="AS80"/>
  <c r="AP81"/>
  <c r="AQ81"/>
  <c r="AR81"/>
  <c r="AS81"/>
  <c r="AP82"/>
  <c r="AQ82"/>
  <c r="AR82"/>
  <c r="AS82"/>
  <c r="AP83"/>
  <c r="AQ83"/>
  <c r="AR83"/>
  <c r="AS83"/>
  <c r="AP84"/>
  <c r="AQ84"/>
  <c r="AR84"/>
  <c r="AS84"/>
  <c r="AP85"/>
  <c r="AQ85"/>
  <c r="AR85"/>
  <c r="AS85"/>
  <c r="AP86"/>
  <c r="AQ86"/>
  <c r="AR86"/>
  <c r="AS86"/>
  <c r="AP87"/>
  <c r="AQ87"/>
  <c r="AR87"/>
  <c r="AS87"/>
  <c r="AP88"/>
  <c r="AQ88"/>
  <c r="AR88"/>
  <c r="AS88"/>
  <c r="AP89"/>
  <c r="AQ89"/>
  <c r="AR89"/>
  <c r="AS89"/>
  <c r="AP90"/>
  <c r="AQ90"/>
  <c r="AR90"/>
  <c r="AS90"/>
  <c r="AP91"/>
  <c r="AQ91"/>
  <c r="AR91"/>
  <c r="AS91"/>
  <c r="AP92"/>
  <c r="AQ92"/>
  <c r="AR92"/>
  <c r="AS92"/>
  <c r="AP93"/>
  <c r="AQ93"/>
  <c r="AR93"/>
  <c r="AS93"/>
  <c r="AP94"/>
  <c r="AQ94"/>
  <c r="AR94"/>
  <c r="AS94"/>
  <c r="AP95"/>
  <c r="AQ95"/>
  <c r="AR95"/>
  <c r="AS95"/>
  <c r="AP96"/>
  <c r="AQ96"/>
  <c r="AR96"/>
  <c r="AS96"/>
  <c r="AP97"/>
  <c r="AQ97"/>
  <c r="AR97"/>
  <c r="AS97"/>
  <c r="AP98"/>
  <c r="AQ98"/>
  <c r="AR98"/>
  <c r="AS98"/>
  <c r="AP99"/>
  <c r="AQ99"/>
  <c r="AR99"/>
  <c r="AS99"/>
  <c r="AP100"/>
  <c r="AQ100"/>
  <c r="AR100"/>
  <c r="AS100"/>
  <c r="AP101"/>
  <c r="AQ101"/>
  <c r="AR101"/>
  <c r="AS101"/>
  <c r="AP102"/>
  <c r="AQ102"/>
  <c r="AR102"/>
  <c r="AS102"/>
  <c r="AP103"/>
  <c r="AQ103"/>
  <c r="AR103"/>
  <c r="AS103"/>
  <c r="AP104"/>
  <c r="AQ104"/>
  <c r="AR104"/>
  <c r="AS104"/>
  <c r="AP105"/>
  <c r="AQ105"/>
  <c r="AR105"/>
  <c r="AS105"/>
  <c r="AP106"/>
  <c r="AQ106"/>
  <c r="AR106"/>
  <c r="AS106"/>
  <c r="AP107"/>
  <c r="AQ107"/>
  <c r="AR107"/>
  <c r="AS107"/>
  <c r="AP108"/>
  <c r="AQ108"/>
  <c r="AR108"/>
  <c r="AS108"/>
  <c r="AP109"/>
  <c r="AQ109"/>
  <c r="AR109"/>
  <c r="AS109"/>
  <c r="AP110"/>
  <c r="AQ110"/>
  <c r="AR110"/>
  <c r="AS110"/>
  <c r="AP111"/>
  <c r="AQ111"/>
  <c r="AR111"/>
  <c r="AS111"/>
  <c r="AP112"/>
  <c r="AQ112"/>
  <c r="AR112"/>
  <c r="AS112"/>
  <c r="AP113"/>
  <c r="AQ113"/>
  <c r="AR113"/>
  <c r="AS113"/>
  <c r="AP114"/>
  <c r="AQ114"/>
  <c r="AR114"/>
  <c r="AS114"/>
  <c r="AP115"/>
  <c r="AQ115"/>
  <c r="AR115"/>
  <c r="AS115"/>
  <c r="AP116"/>
  <c r="AQ116"/>
  <c r="AR116"/>
  <c r="AS116"/>
  <c r="AP117"/>
  <c r="AQ117"/>
  <c r="AR117"/>
  <c r="AS117"/>
  <c r="AP118"/>
  <c r="AQ118"/>
  <c r="AR118"/>
  <c r="AS118"/>
  <c r="AP119"/>
  <c r="AQ119"/>
  <c r="AR119"/>
  <c r="AS119"/>
  <c r="AP120"/>
  <c r="AQ120"/>
  <c r="AR120"/>
  <c r="AS120"/>
  <c r="AP121"/>
  <c r="AQ121"/>
  <c r="AR121"/>
  <c r="AS121"/>
  <c r="AP122"/>
  <c r="AQ122"/>
  <c r="AR122"/>
  <c r="AS122"/>
  <c r="AP123"/>
  <c r="AQ123"/>
  <c r="AR123"/>
  <c r="AS123"/>
  <c r="AS6"/>
  <c r="AR6"/>
  <c r="AQ6"/>
  <c r="AP6"/>
  <c r="AN7"/>
  <c r="AO7"/>
  <c r="AN8"/>
  <c r="AO8"/>
  <c r="AN9"/>
  <c r="AO9"/>
  <c r="AN10"/>
  <c r="AO10"/>
  <c r="AN11"/>
  <c r="AO11"/>
  <c r="AN12"/>
  <c r="AO12"/>
  <c r="AN13"/>
  <c r="AO13"/>
  <c r="AN14"/>
  <c r="AO14"/>
  <c r="AN15"/>
  <c r="AO15"/>
  <c r="AN16"/>
  <c r="AO16"/>
  <c r="AN17"/>
  <c r="AO17"/>
  <c r="AN18"/>
  <c r="AO18"/>
  <c r="AN19"/>
  <c r="AO19"/>
  <c r="AN20"/>
  <c r="AO20"/>
  <c r="AN21"/>
  <c r="AO21"/>
  <c r="AN22"/>
  <c r="AO22"/>
  <c r="AN23"/>
  <c r="AO23"/>
  <c r="AN24"/>
  <c r="AO24"/>
  <c r="AN25"/>
  <c r="AO25"/>
  <c r="AN26"/>
  <c r="AO26"/>
  <c r="AN27"/>
  <c r="AO27"/>
  <c r="AN28"/>
  <c r="AO28"/>
  <c r="AN29"/>
  <c r="AO29"/>
  <c r="AN30"/>
  <c r="AO30"/>
  <c r="AN31"/>
  <c r="AO31"/>
  <c r="AN32"/>
  <c r="AO32"/>
  <c r="AN33"/>
  <c r="AO33"/>
  <c r="AN34"/>
  <c r="AO34"/>
  <c r="AN35"/>
  <c r="AO35"/>
  <c r="AN36"/>
  <c r="AO36"/>
  <c r="AN37"/>
  <c r="AO37"/>
  <c r="AN38"/>
  <c r="AO38"/>
  <c r="AN39"/>
  <c r="AO39"/>
  <c r="AN40"/>
  <c r="AO40"/>
  <c r="AN41"/>
  <c r="AO41"/>
  <c r="AN42"/>
  <c r="AO42"/>
  <c r="AN43"/>
  <c r="AO43"/>
  <c r="AN44"/>
  <c r="AO44"/>
  <c r="AN45"/>
  <c r="AO45"/>
  <c r="AN46"/>
  <c r="AO46"/>
  <c r="AN47"/>
  <c r="AO47"/>
  <c r="AN48"/>
  <c r="AO48"/>
  <c r="AN49"/>
  <c r="AO49"/>
  <c r="AN50"/>
  <c r="AO50"/>
  <c r="AN51"/>
  <c r="AO51"/>
  <c r="AN52"/>
  <c r="AO52"/>
  <c r="AN53"/>
  <c r="AO53"/>
  <c r="AN54"/>
  <c r="AO54"/>
  <c r="AN55"/>
  <c r="AO55"/>
  <c r="AN56"/>
  <c r="AO56"/>
  <c r="AN57"/>
  <c r="AO57"/>
  <c r="AN58"/>
  <c r="AO58"/>
  <c r="AN59"/>
  <c r="AO59"/>
  <c r="AN60"/>
  <c r="AO60"/>
  <c r="AN61"/>
  <c r="AO61"/>
  <c r="AN62"/>
  <c r="AO62"/>
  <c r="AN63"/>
  <c r="AO63"/>
  <c r="AN64"/>
  <c r="AO64"/>
  <c r="AN65"/>
  <c r="AO65"/>
  <c r="AN66"/>
  <c r="AO66"/>
  <c r="AN67"/>
  <c r="AO67"/>
  <c r="AN68"/>
  <c r="AO68"/>
  <c r="AN69"/>
  <c r="AO69"/>
  <c r="AN70"/>
  <c r="AO70"/>
  <c r="AN71"/>
  <c r="AO71"/>
  <c r="AN72"/>
  <c r="AO72"/>
  <c r="AN73"/>
  <c r="AO73"/>
  <c r="AN75"/>
  <c r="AO75"/>
  <c r="AN76"/>
  <c r="AO76"/>
  <c r="AN77"/>
  <c r="AO77"/>
  <c r="AN78"/>
  <c r="AO78"/>
  <c r="AN79"/>
  <c r="AO79"/>
  <c r="AN80"/>
  <c r="AO80"/>
  <c r="AN81"/>
  <c r="AO81"/>
  <c r="AN82"/>
  <c r="AO82"/>
  <c r="AN83"/>
  <c r="AO83"/>
  <c r="AN84"/>
  <c r="AO84"/>
  <c r="AN85"/>
  <c r="AO85"/>
  <c r="AN86"/>
  <c r="AO86"/>
  <c r="AN87"/>
  <c r="AO87"/>
  <c r="AN88"/>
  <c r="AO88"/>
  <c r="AN89"/>
  <c r="AO89"/>
  <c r="AN90"/>
  <c r="AO90"/>
  <c r="AN91"/>
  <c r="AO91"/>
  <c r="AN92"/>
  <c r="AO92"/>
  <c r="AN93"/>
  <c r="AO93"/>
  <c r="AN94"/>
  <c r="AO94"/>
  <c r="AN95"/>
  <c r="AO95"/>
  <c r="AN96"/>
  <c r="AO96"/>
  <c r="AN97"/>
  <c r="AO97"/>
  <c r="AN98"/>
  <c r="AO98"/>
  <c r="AN99"/>
  <c r="AO99"/>
  <c r="AN100"/>
  <c r="AO100"/>
  <c r="AN101"/>
  <c r="AO101"/>
  <c r="AN102"/>
  <c r="AO102"/>
  <c r="AN103"/>
  <c r="AO103"/>
  <c r="AN104"/>
  <c r="AO104"/>
  <c r="AN105"/>
  <c r="AO105"/>
  <c r="AN106"/>
  <c r="AO106"/>
  <c r="AN107"/>
  <c r="AO107"/>
  <c r="AN108"/>
  <c r="AO108"/>
  <c r="AN109"/>
  <c r="AO109"/>
  <c r="AN110"/>
  <c r="AO110"/>
  <c r="AN111"/>
  <c r="AO111"/>
  <c r="AN112"/>
  <c r="AO112"/>
  <c r="AN113"/>
  <c r="AO113"/>
  <c r="AN114"/>
  <c r="AO114"/>
  <c r="AN115"/>
  <c r="AO115"/>
  <c r="AN116"/>
  <c r="AO116"/>
  <c r="AN117"/>
  <c r="AO117"/>
  <c r="AN118"/>
  <c r="AO118"/>
  <c r="AN119"/>
  <c r="AO119"/>
  <c r="AN120"/>
  <c r="AO120"/>
  <c r="AN121"/>
  <c r="AO121"/>
  <c r="AN122"/>
  <c r="AO122"/>
  <c r="AN123"/>
  <c r="AO123"/>
  <c r="AO6"/>
  <c r="AN6"/>
  <c r="AM7"/>
  <c r="AM8"/>
  <c r="AM9"/>
  <c r="AM10"/>
  <c r="AM11"/>
  <c r="AM12"/>
  <c r="AM13"/>
  <c r="AM14"/>
  <c r="AM15"/>
  <c r="AM16"/>
  <c r="AM17"/>
  <c r="AM18"/>
  <c r="AM19"/>
  <c r="AM20"/>
  <c r="AM21"/>
  <c r="AM22"/>
  <c r="AM23"/>
  <c r="AM24"/>
  <c r="AM25"/>
  <c r="AM26"/>
  <c r="AM27"/>
  <c r="AM28"/>
  <c r="AM29"/>
  <c r="AM30"/>
  <c r="AM31"/>
  <c r="AM32"/>
  <c r="AM33"/>
  <c r="AM34"/>
  <c r="AM35"/>
  <c r="AM36"/>
  <c r="AM37"/>
  <c r="AM38"/>
  <c r="AM39"/>
  <c r="AM40"/>
  <c r="AM41"/>
  <c r="AM42"/>
  <c r="AM43"/>
  <c r="AM44"/>
  <c r="AM45"/>
  <c r="AM46"/>
  <c r="AM47"/>
  <c r="AM48"/>
  <c r="AM49"/>
  <c r="AM50"/>
  <c r="AM51"/>
  <c r="AM52"/>
  <c r="AM53"/>
  <c r="AM54"/>
  <c r="AM55"/>
  <c r="AM56"/>
  <c r="AM57"/>
  <c r="AM58"/>
  <c r="AM59"/>
  <c r="AM60"/>
  <c r="AM61"/>
  <c r="AM62"/>
  <c r="AM63"/>
  <c r="AM64"/>
  <c r="AM65"/>
  <c r="AM66"/>
  <c r="AM67"/>
  <c r="AM68"/>
  <c r="AM69"/>
  <c r="AM70"/>
  <c r="AM71"/>
  <c r="AM72"/>
  <c r="AM73"/>
  <c r="AM75"/>
  <c r="AM76"/>
  <c r="AM77"/>
  <c r="AM78"/>
  <c r="AM79"/>
  <c r="AM80"/>
  <c r="AM81"/>
  <c r="AM82"/>
  <c r="AM83"/>
  <c r="AM84"/>
  <c r="AM85"/>
  <c r="AM86"/>
  <c r="AM87"/>
  <c r="AM88"/>
  <c r="AM89"/>
  <c r="AM90"/>
  <c r="AM91"/>
  <c r="AM92"/>
  <c r="AM93"/>
  <c r="AM94"/>
  <c r="AM95"/>
  <c r="AM96"/>
  <c r="AM97"/>
  <c r="AM98"/>
  <c r="AM99"/>
  <c r="AM100"/>
  <c r="AM101"/>
  <c r="AM102"/>
  <c r="AM103"/>
  <c r="AM104"/>
  <c r="AM105"/>
  <c r="AM106"/>
  <c r="AM107"/>
  <c r="AM108"/>
  <c r="AM109"/>
  <c r="AM110"/>
  <c r="AM111"/>
  <c r="AM112"/>
  <c r="AM113"/>
  <c r="AM114"/>
  <c r="AM115"/>
  <c r="AM116"/>
  <c r="AM117"/>
  <c r="AM118"/>
  <c r="AM119"/>
  <c r="AM120"/>
  <c r="AM121"/>
  <c r="AM122"/>
  <c r="AM123"/>
  <c r="AM6"/>
  <c r="H7"/>
  <c r="H8"/>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6"/>
  <c r="G7"/>
  <c r="G8"/>
  <c r="G9"/>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6"/>
  <c r="F7"/>
  <c r="F8"/>
  <c r="F9"/>
  <c r="F15"/>
  <c r="F17"/>
  <c r="F31"/>
  <c r="F39"/>
  <c r="F43"/>
  <c r="F44"/>
  <c r="F47"/>
  <c r="F61"/>
  <c r="F63"/>
  <c r="F64"/>
  <c r="F66"/>
  <c r="F68"/>
  <c r="F71"/>
  <c r="F72"/>
  <c r="F76"/>
  <c r="F79"/>
  <c r="F85"/>
  <c r="F86"/>
  <c r="F90"/>
  <c r="F93"/>
  <c r="F108"/>
  <c r="F113"/>
  <c r="F115"/>
  <c r="F116"/>
  <c r="F118"/>
  <c r="F122"/>
  <c r="F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6"/>
  <c r="I15"/>
  <c r="AC6" l="1"/>
  <c r="BY7" l="1"/>
  <c r="BY8"/>
  <c r="BY9"/>
  <c r="BY10"/>
  <c r="BY11"/>
  <c r="BY12"/>
  <c r="BY13"/>
  <c r="BY14"/>
  <c r="BY15"/>
  <c r="BY16"/>
  <c r="BY17"/>
  <c r="BY18"/>
  <c r="BY19"/>
  <c r="BY20"/>
  <c r="BY21"/>
  <c r="BY22"/>
  <c r="BY23"/>
  <c r="BY24"/>
  <c r="BY25"/>
  <c r="BY26"/>
  <c r="BY27"/>
  <c r="BY28"/>
  <c r="BY29"/>
  <c r="BY30"/>
  <c r="BY31"/>
  <c r="BY32"/>
  <c r="BY33"/>
  <c r="BY34"/>
  <c r="BY35"/>
  <c r="BY36"/>
  <c r="BY37"/>
  <c r="BY38"/>
  <c r="BY39"/>
  <c r="BY40"/>
  <c r="BY41"/>
  <c r="BY42"/>
  <c r="BY43"/>
  <c r="BY44"/>
  <c r="BY45"/>
  <c r="BY46"/>
  <c r="BY47"/>
  <c r="BY48"/>
  <c r="BY49"/>
  <c r="BY50"/>
  <c r="BY51"/>
  <c r="BY52"/>
  <c r="BY53"/>
  <c r="BY54"/>
  <c r="BY55"/>
  <c r="BY56"/>
  <c r="BY57"/>
  <c r="BY58"/>
  <c r="BY59"/>
  <c r="BY60"/>
  <c r="BY61"/>
  <c r="BY62"/>
  <c r="BY63"/>
  <c r="BY64"/>
  <c r="BY65"/>
  <c r="BY66"/>
  <c r="BY67"/>
  <c r="BY68"/>
  <c r="BY69"/>
  <c r="BY70"/>
  <c r="BY71"/>
  <c r="BY72"/>
  <c r="BY73"/>
  <c r="BY75"/>
  <c r="BY76"/>
  <c r="BY77"/>
  <c r="BY78"/>
  <c r="BY79"/>
  <c r="BY80"/>
  <c r="BY81"/>
  <c r="BY82"/>
  <c r="BY83"/>
  <c r="BY84"/>
  <c r="BY85"/>
  <c r="BY86"/>
  <c r="BY87"/>
  <c r="BY88"/>
  <c r="BY89"/>
  <c r="BY90"/>
  <c r="BY91"/>
  <c r="BY92"/>
  <c r="BY93"/>
  <c r="BY94"/>
  <c r="BY95"/>
  <c r="BY96"/>
  <c r="BY97"/>
  <c r="BY98"/>
  <c r="BY99"/>
  <c r="BY100"/>
  <c r="BY101"/>
  <c r="BY102"/>
  <c r="BY103"/>
  <c r="BY104"/>
  <c r="BY105"/>
  <c r="BY106"/>
  <c r="BY107"/>
  <c r="BY108"/>
  <c r="BY109"/>
  <c r="BY110"/>
  <c r="BY111"/>
  <c r="BY112"/>
  <c r="BY113"/>
  <c r="BY114"/>
  <c r="BY115"/>
  <c r="BY116"/>
  <c r="BY117"/>
  <c r="BY118"/>
  <c r="BY119"/>
  <c r="BY120"/>
  <c r="BY121"/>
  <c r="BY122"/>
  <c r="BY123"/>
  <c r="BX7"/>
  <c r="BX8"/>
  <c r="BX9"/>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X48"/>
  <c r="BX49"/>
  <c r="BX50"/>
  <c r="BX51"/>
  <c r="BX52"/>
  <c r="BX53"/>
  <c r="BX54"/>
  <c r="BX55"/>
  <c r="BX56"/>
  <c r="BX57"/>
  <c r="BX58"/>
  <c r="BX59"/>
  <c r="BX60"/>
  <c r="BX61"/>
  <c r="BX62"/>
  <c r="BX63"/>
  <c r="BX64"/>
  <c r="BX65"/>
  <c r="BX66"/>
  <c r="BX67"/>
  <c r="BX68"/>
  <c r="BX69"/>
  <c r="BX70"/>
  <c r="BX71"/>
  <c r="BX72"/>
  <c r="BX73"/>
  <c r="BX75"/>
  <c r="BX76"/>
  <c r="BX77"/>
  <c r="BX78"/>
  <c r="BX79"/>
  <c r="BX80"/>
  <c r="BX81"/>
  <c r="BX82"/>
  <c r="BX83"/>
  <c r="BX84"/>
  <c r="BX85"/>
  <c r="BX86"/>
  <c r="BX87"/>
  <c r="BX88"/>
  <c r="BX89"/>
  <c r="BX90"/>
  <c r="BX91"/>
  <c r="BX92"/>
  <c r="BX93"/>
  <c r="BX94"/>
  <c r="BX95"/>
  <c r="BX96"/>
  <c r="BX97"/>
  <c r="BX98"/>
  <c r="BX99"/>
  <c r="BX100"/>
  <c r="BX101"/>
  <c r="BX102"/>
  <c r="BX103"/>
  <c r="BX104"/>
  <c r="BX105"/>
  <c r="BX106"/>
  <c r="BX107"/>
  <c r="BX108"/>
  <c r="BX109"/>
  <c r="BX110"/>
  <c r="BX111"/>
  <c r="BX112"/>
  <c r="BX113"/>
  <c r="BX114"/>
  <c r="BX115"/>
  <c r="BX116"/>
  <c r="BX117"/>
  <c r="BX118"/>
  <c r="BX119"/>
  <c r="BX120"/>
  <c r="BX121"/>
  <c r="BX122"/>
  <c r="BX123"/>
  <c r="BW7"/>
  <c r="BW8"/>
  <c r="BW9"/>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W48"/>
  <c r="BW49"/>
  <c r="BW50"/>
  <c r="BW51"/>
  <c r="BW52"/>
  <c r="BW53"/>
  <c r="BW54"/>
  <c r="BW55"/>
  <c r="BW56"/>
  <c r="BW57"/>
  <c r="BW58"/>
  <c r="BW59"/>
  <c r="BW60"/>
  <c r="BW61"/>
  <c r="BW62"/>
  <c r="BW63"/>
  <c r="BW64"/>
  <c r="BW65"/>
  <c r="BW66"/>
  <c r="BW67"/>
  <c r="BW68"/>
  <c r="BW69"/>
  <c r="BW70"/>
  <c r="BW71"/>
  <c r="BW72"/>
  <c r="BW73"/>
  <c r="BW75"/>
  <c r="BW76"/>
  <c r="BW77"/>
  <c r="BW78"/>
  <c r="BW79"/>
  <c r="BW80"/>
  <c r="BW81"/>
  <c r="BW82"/>
  <c r="BW83"/>
  <c r="BW84"/>
  <c r="BW85"/>
  <c r="BW86"/>
  <c r="BW87"/>
  <c r="BW88"/>
  <c r="BW89"/>
  <c r="BW90"/>
  <c r="BW91"/>
  <c r="BW92"/>
  <c r="BW93"/>
  <c r="BW94"/>
  <c r="BW95"/>
  <c r="BW96"/>
  <c r="BW97"/>
  <c r="BW98"/>
  <c r="BW99"/>
  <c r="BW100"/>
  <c r="BW101"/>
  <c r="BW102"/>
  <c r="BW103"/>
  <c r="BW104"/>
  <c r="BW105"/>
  <c r="BW106"/>
  <c r="BW107"/>
  <c r="BW108"/>
  <c r="BW109"/>
  <c r="BW110"/>
  <c r="BW111"/>
  <c r="BW112"/>
  <c r="BW113"/>
  <c r="BW114"/>
  <c r="BW115"/>
  <c r="BW116"/>
  <c r="BW117"/>
  <c r="BW118"/>
  <c r="BW119"/>
  <c r="BW120"/>
  <c r="BW121"/>
  <c r="BW122"/>
  <c r="BW123"/>
  <c r="BW6"/>
  <c r="BV7"/>
  <c r="BV8"/>
  <c r="BV9"/>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V48"/>
  <c r="BV49"/>
  <c r="BV50"/>
  <c r="BV51"/>
  <c r="BV52"/>
  <c r="BV53"/>
  <c r="BV54"/>
  <c r="BV55"/>
  <c r="BV56"/>
  <c r="BV57"/>
  <c r="BV58"/>
  <c r="BV59"/>
  <c r="BV60"/>
  <c r="BV61"/>
  <c r="BV62"/>
  <c r="BV63"/>
  <c r="BV64"/>
  <c r="BV65"/>
  <c r="BV66"/>
  <c r="BV67"/>
  <c r="BV68"/>
  <c r="BV69"/>
  <c r="BV70"/>
  <c r="BV71"/>
  <c r="BV72"/>
  <c r="BV73"/>
  <c r="BV75"/>
  <c r="BV76"/>
  <c r="BV77"/>
  <c r="BV78"/>
  <c r="BV79"/>
  <c r="BV80"/>
  <c r="BV81"/>
  <c r="BV82"/>
  <c r="BV83"/>
  <c r="BV84"/>
  <c r="BV85"/>
  <c r="BV86"/>
  <c r="BV87"/>
  <c r="BV88"/>
  <c r="BV89"/>
  <c r="BV90"/>
  <c r="BV91"/>
  <c r="BV92"/>
  <c r="BV93"/>
  <c r="BV94"/>
  <c r="BV95"/>
  <c r="BV96"/>
  <c r="BV97"/>
  <c r="BV98"/>
  <c r="BV99"/>
  <c r="BV100"/>
  <c r="BV101"/>
  <c r="BV102"/>
  <c r="BV103"/>
  <c r="BV104"/>
  <c r="BV105"/>
  <c r="BV106"/>
  <c r="BV107"/>
  <c r="BV108"/>
  <c r="BV109"/>
  <c r="BV110"/>
  <c r="BV111"/>
  <c r="BV112"/>
  <c r="BV113"/>
  <c r="BV114"/>
  <c r="BV115"/>
  <c r="BV116"/>
  <c r="BV117"/>
  <c r="BV118"/>
  <c r="BV119"/>
  <c r="BV120"/>
  <c r="BV121"/>
  <c r="BV122"/>
  <c r="BV123"/>
  <c r="BU7"/>
  <c r="BU8"/>
  <c r="BU9"/>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U48"/>
  <c r="BU49"/>
  <c r="BU50"/>
  <c r="BU51"/>
  <c r="BU52"/>
  <c r="BU53"/>
  <c r="BU54"/>
  <c r="BU55"/>
  <c r="BU56"/>
  <c r="BU57"/>
  <c r="BU58"/>
  <c r="BU59"/>
  <c r="BU60"/>
  <c r="BU61"/>
  <c r="BU62"/>
  <c r="BU63"/>
  <c r="BU64"/>
  <c r="BU65"/>
  <c r="BU66"/>
  <c r="BU67"/>
  <c r="BU68"/>
  <c r="BU69"/>
  <c r="BU70"/>
  <c r="BU71"/>
  <c r="BU72"/>
  <c r="BU73"/>
  <c r="BU75"/>
  <c r="BU76"/>
  <c r="BU77"/>
  <c r="BU78"/>
  <c r="BU79"/>
  <c r="BU80"/>
  <c r="BU81"/>
  <c r="BU82"/>
  <c r="BU83"/>
  <c r="BU84"/>
  <c r="BU85"/>
  <c r="BU86"/>
  <c r="BU87"/>
  <c r="BU88"/>
  <c r="BU89"/>
  <c r="BU90"/>
  <c r="BU91"/>
  <c r="BU92"/>
  <c r="BU93"/>
  <c r="BU94"/>
  <c r="BU95"/>
  <c r="BU96"/>
  <c r="BU97"/>
  <c r="BU98"/>
  <c r="BU99"/>
  <c r="BU100"/>
  <c r="BU101"/>
  <c r="BU102"/>
  <c r="BU103"/>
  <c r="BU104"/>
  <c r="BU105"/>
  <c r="BU106"/>
  <c r="BU107"/>
  <c r="BU108"/>
  <c r="BU109"/>
  <c r="BU110"/>
  <c r="BU111"/>
  <c r="BU112"/>
  <c r="BU113"/>
  <c r="BU114"/>
  <c r="BU115"/>
  <c r="BU116"/>
  <c r="BU117"/>
  <c r="BU118"/>
  <c r="BU119"/>
  <c r="BU120"/>
  <c r="BU121"/>
  <c r="BU122"/>
  <c r="BU123"/>
  <c r="BT7"/>
  <c r="BT8"/>
  <c r="BT9"/>
  <c r="BT10"/>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T48"/>
  <c r="BT49"/>
  <c r="BT50"/>
  <c r="BT51"/>
  <c r="BT52"/>
  <c r="BT53"/>
  <c r="BT54"/>
  <c r="BT55"/>
  <c r="BT56"/>
  <c r="BT57"/>
  <c r="BT58"/>
  <c r="BT59"/>
  <c r="BT60"/>
  <c r="BT61"/>
  <c r="BT62"/>
  <c r="BT63"/>
  <c r="BT64"/>
  <c r="BT65"/>
  <c r="BT66"/>
  <c r="BT67"/>
  <c r="BT68"/>
  <c r="BT69"/>
  <c r="BT70"/>
  <c r="BT71"/>
  <c r="BT72"/>
  <c r="BT73"/>
  <c r="BT75"/>
  <c r="BT76"/>
  <c r="BT77"/>
  <c r="BT78"/>
  <c r="BT79"/>
  <c r="BT80"/>
  <c r="BT81"/>
  <c r="BT82"/>
  <c r="BT83"/>
  <c r="BT84"/>
  <c r="BT85"/>
  <c r="BT86"/>
  <c r="BT87"/>
  <c r="BT88"/>
  <c r="BT89"/>
  <c r="BT90"/>
  <c r="BT91"/>
  <c r="BT92"/>
  <c r="BT93"/>
  <c r="BT94"/>
  <c r="BT95"/>
  <c r="BT96"/>
  <c r="BT97"/>
  <c r="BT98"/>
  <c r="BT99"/>
  <c r="BT100"/>
  <c r="BT101"/>
  <c r="BT102"/>
  <c r="BT103"/>
  <c r="BT104"/>
  <c r="BT105"/>
  <c r="BT106"/>
  <c r="BT107"/>
  <c r="BT108"/>
  <c r="BT109"/>
  <c r="BT110"/>
  <c r="BT111"/>
  <c r="BT112"/>
  <c r="BT113"/>
  <c r="BT114"/>
  <c r="BT115"/>
  <c r="BT116"/>
  <c r="BT117"/>
  <c r="BT118"/>
  <c r="BT119"/>
  <c r="BT120"/>
  <c r="BT121"/>
  <c r="BT122"/>
  <c r="BT123"/>
  <c r="BS7"/>
  <c r="BS8"/>
  <c r="BS9"/>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S48"/>
  <c r="BS49"/>
  <c r="BS50"/>
  <c r="BS51"/>
  <c r="BS52"/>
  <c r="BS53"/>
  <c r="BS54"/>
  <c r="BS55"/>
  <c r="BS56"/>
  <c r="BS57"/>
  <c r="BS58"/>
  <c r="BS59"/>
  <c r="BS60"/>
  <c r="BS61"/>
  <c r="BS62"/>
  <c r="BS63"/>
  <c r="BS64"/>
  <c r="BS65"/>
  <c r="BS66"/>
  <c r="BS67"/>
  <c r="BS68"/>
  <c r="BS69"/>
  <c r="BS70"/>
  <c r="BS71"/>
  <c r="BS72"/>
  <c r="BS73"/>
  <c r="BS75"/>
  <c r="BS76"/>
  <c r="BS77"/>
  <c r="BS78"/>
  <c r="BS79"/>
  <c r="BS80"/>
  <c r="BS81"/>
  <c r="BS82"/>
  <c r="BS83"/>
  <c r="BS84"/>
  <c r="BS85"/>
  <c r="BS86"/>
  <c r="BS87"/>
  <c r="BS88"/>
  <c r="BS89"/>
  <c r="BS90"/>
  <c r="BS91"/>
  <c r="BS92"/>
  <c r="BS93"/>
  <c r="BS94"/>
  <c r="BS95"/>
  <c r="BS96"/>
  <c r="BS97"/>
  <c r="BS98"/>
  <c r="BS99"/>
  <c r="BS100"/>
  <c r="BS101"/>
  <c r="BS102"/>
  <c r="BS103"/>
  <c r="BS104"/>
  <c r="BS105"/>
  <c r="BS106"/>
  <c r="BS107"/>
  <c r="BS108"/>
  <c r="BS109"/>
  <c r="BS110"/>
  <c r="BS111"/>
  <c r="BS112"/>
  <c r="BS113"/>
  <c r="BS114"/>
  <c r="BS115"/>
  <c r="BS116"/>
  <c r="BS117"/>
  <c r="BS118"/>
  <c r="BS119"/>
  <c r="BS120"/>
  <c r="BS121"/>
  <c r="BS122"/>
  <c r="BS123"/>
  <c r="BR7"/>
  <c r="BR8"/>
  <c r="BR9"/>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R48"/>
  <c r="BR49"/>
  <c r="BR50"/>
  <c r="BR51"/>
  <c r="BR52"/>
  <c r="BR53"/>
  <c r="BR54"/>
  <c r="BR55"/>
  <c r="BR56"/>
  <c r="BR57"/>
  <c r="BR58"/>
  <c r="BR59"/>
  <c r="BR60"/>
  <c r="BR61"/>
  <c r="BR62"/>
  <c r="BR63"/>
  <c r="BR64"/>
  <c r="BR65"/>
  <c r="BR66"/>
  <c r="BR67"/>
  <c r="BR68"/>
  <c r="BR69"/>
  <c r="BR70"/>
  <c r="BR71"/>
  <c r="BR72"/>
  <c r="BR73"/>
  <c r="BR75"/>
  <c r="BR76"/>
  <c r="BR77"/>
  <c r="BR78"/>
  <c r="BR79"/>
  <c r="BR80"/>
  <c r="BR81"/>
  <c r="BR82"/>
  <c r="BR83"/>
  <c r="BR84"/>
  <c r="BR85"/>
  <c r="BR86"/>
  <c r="BR87"/>
  <c r="BR88"/>
  <c r="BR89"/>
  <c r="BR90"/>
  <c r="BR91"/>
  <c r="BR92"/>
  <c r="BR93"/>
  <c r="BR94"/>
  <c r="BR95"/>
  <c r="BR96"/>
  <c r="BR97"/>
  <c r="BR98"/>
  <c r="BR99"/>
  <c r="BR100"/>
  <c r="BR101"/>
  <c r="BR102"/>
  <c r="BR103"/>
  <c r="BR104"/>
  <c r="BR105"/>
  <c r="BR106"/>
  <c r="BR107"/>
  <c r="BR108"/>
  <c r="BR109"/>
  <c r="BR110"/>
  <c r="BR111"/>
  <c r="BR112"/>
  <c r="BR113"/>
  <c r="BR114"/>
  <c r="BR115"/>
  <c r="BR116"/>
  <c r="BR117"/>
  <c r="BR118"/>
  <c r="BR119"/>
  <c r="BR120"/>
  <c r="BR121"/>
  <c r="BR122"/>
  <c r="BR123"/>
  <c r="BQ7"/>
  <c r="BQ8"/>
  <c r="BQ9"/>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Q48"/>
  <c r="BQ49"/>
  <c r="BQ50"/>
  <c r="BQ51"/>
  <c r="BQ52"/>
  <c r="BQ53"/>
  <c r="BQ54"/>
  <c r="BQ55"/>
  <c r="BQ56"/>
  <c r="BQ57"/>
  <c r="BQ58"/>
  <c r="BQ59"/>
  <c r="BQ60"/>
  <c r="BQ61"/>
  <c r="BQ62"/>
  <c r="BQ63"/>
  <c r="BQ64"/>
  <c r="BQ65"/>
  <c r="BQ66"/>
  <c r="BQ67"/>
  <c r="BQ68"/>
  <c r="BQ69"/>
  <c r="BQ70"/>
  <c r="BQ71"/>
  <c r="BQ72"/>
  <c r="BQ73"/>
  <c r="BQ75"/>
  <c r="BQ76"/>
  <c r="BQ77"/>
  <c r="BQ78"/>
  <c r="BQ79"/>
  <c r="BQ80"/>
  <c r="BQ81"/>
  <c r="BQ82"/>
  <c r="BQ83"/>
  <c r="BQ84"/>
  <c r="BQ85"/>
  <c r="BQ86"/>
  <c r="BQ87"/>
  <c r="BQ88"/>
  <c r="BQ89"/>
  <c r="BQ90"/>
  <c r="BQ91"/>
  <c r="BQ92"/>
  <c r="BQ93"/>
  <c r="BQ94"/>
  <c r="BQ95"/>
  <c r="BQ96"/>
  <c r="BQ97"/>
  <c r="BQ98"/>
  <c r="BQ99"/>
  <c r="BQ100"/>
  <c r="BQ101"/>
  <c r="BQ102"/>
  <c r="BQ103"/>
  <c r="BQ104"/>
  <c r="BQ105"/>
  <c r="BQ106"/>
  <c r="BQ107"/>
  <c r="BQ108"/>
  <c r="BQ109"/>
  <c r="BQ110"/>
  <c r="BQ111"/>
  <c r="BQ112"/>
  <c r="BQ113"/>
  <c r="BQ114"/>
  <c r="BQ115"/>
  <c r="BQ116"/>
  <c r="BQ117"/>
  <c r="BQ118"/>
  <c r="BQ119"/>
  <c r="BQ120"/>
  <c r="BQ121"/>
  <c r="BQ122"/>
  <c r="BQ123"/>
  <c r="BQ6"/>
  <c r="BP7"/>
  <c r="BP8"/>
  <c r="BP9"/>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P48"/>
  <c r="BP49"/>
  <c r="BP50"/>
  <c r="BP51"/>
  <c r="BP52"/>
  <c r="BP53"/>
  <c r="BP54"/>
  <c r="BP55"/>
  <c r="BP56"/>
  <c r="BP57"/>
  <c r="BP58"/>
  <c r="BP59"/>
  <c r="BP60"/>
  <c r="BP61"/>
  <c r="BP62"/>
  <c r="BP63"/>
  <c r="BP64"/>
  <c r="BP65"/>
  <c r="BP66"/>
  <c r="BP67"/>
  <c r="BP68"/>
  <c r="BP69"/>
  <c r="BP70"/>
  <c r="BP71"/>
  <c r="BP72"/>
  <c r="BP73"/>
  <c r="BP75"/>
  <c r="BP76"/>
  <c r="BP77"/>
  <c r="BP78"/>
  <c r="BP79"/>
  <c r="BP80"/>
  <c r="BP81"/>
  <c r="BP82"/>
  <c r="BP83"/>
  <c r="BP84"/>
  <c r="BP85"/>
  <c r="BP86"/>
  <c r="BP87"/>
  <c r="BP88"/>
  <c r="BP89"/>
  <c r="BP90"/>
  <c r="BP91"/>
  <c r="BP92"/>
  <c r="BP93"/>
  <c r="BP94"/>
  <c r="BP95"/>
  <c r="BP96"/>
  <c r="BP97"/>
  <c r="BP98"/>
  <c r="BP99"/>
  <c r="BP100"/>
  <c r="BP101"/>
  <c r="BP102"/>
  <c r="BP103"/>
  <c r="BP104"/>
  <c r="BP105"/>
  <c r="BP106"/>
  <c r="BP107"/>
  <c r="BP108"/>
  <c r="BP109"/>
  <c r="BP110"/>
  <c r="BP111"/>
  <c r="BP112"/>
  <c r="BP113"/>
  <c r="BP114"/>
  <c r="BP115"/>
  <c r="BP116"/>
  <c r="BP117"/>
  <c r="BP118"/>
  <c r="BP119"/>
  <c r="BP120"/>
  <c r="BP121"/>
  <c r="BP122"/>
  <c r="BP123"/>
  <c r="BO7"/>
  <c r="BO8"/>
  <c r="BO9"/>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BO48"/>
  <c r="BO49"/>
  <c r="BO50"/>
  <c r="BO51"/>
  <c r="BO52"/>
  <c r="BO53"/>
  <c r="BO54"/>
  <c r="BO55"/>
  <c r="BO56"/>
  <c r="BO57"/>
  <c r="BO58"/>
  <c r="BO59"/>
  <c r="BO60"/>
  <c r="BO61"/>
  <c r="BO62"/>
  <c r="BO63"/>
  <c r="BO64"/>
  <c r="BO65"/>
  <c r="BO66"/>
  <c r="BO67"/>
  <c r="BO68"/>
  <c r="BO69"/>
  <c r="BO70"/>
  <c r="BO71"/>
  <c r="BO72"/>
  <c r="BO73"/>
  <c r="BO75"/>
  <c r="BO76"/>
  <c r="BO77"/>
  <c r="BO78"/>
  <c r="BO79"/>
  <c r="BO80"/>
  <c r="BO81"/>
  <c r="BO82"/>
  <c r="BO83"/>
  <c r="BO84"/>
  <c r="BO85"/>
  <c r="BO86"/>
  <c r="BO87"/>
  <c r="BO88"/>
  <c r="BO89"/>
  <c r="BO90"/>
  <c r="BO91"/>
  <c r="BO92"/>
  <c r="BO93"/>
  <c r="BO94"/>
  <c r="BO95"/>
  <c r="BO96"/>
  <c r="BO97"/>
  <c r="BO98"/>
  <c r="BO99"/>
  <c r="BO100"/>
  <c r="BO101"/>
  <c r="BO102"/>
  <c r="BO103"/>
  <c r="BO104"/>
  <c r="BO105"/>
  <c r="BO106"/>
  <c r="BO107"/>
  <c r="BO108"/>
  <c r="BO109"/>
  <c r="BO110"/>
  <c r="BO111"/>
  <c r="BO112"/>
  <c r="BO113"/>
  <c r="BO114"/>
  <c r="BO115"/>
  <c r="BO116"/>
  <c r="BO117"/>
  <c r="BO118"/>
  <c r="BO119"/>
  <c r="BO120"/>
  <c r="BO121"/>
  <c r="BO122"/>
  <c r="BO123"/>
  <c r="BO6"/>
  <c r="BM7"/>
  <c r="BM8"/>
  <c r="BM9"/>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M48"/>
  <c r="BM49"/>
  <c r="BM50"/>
  <c r="BM51"/>
  <c r="BM52"/>
  <c r="BM53"/>
  <c r="BM54"/>
  <c r="BM55"/>
  <c r="BM56"/>
  <c r="BM57"/>
  <c r="BM58"/>
  <c r="BM59"/>
  <c r="BM60"/>
  <c r="BM61"/>
  <c r="BM62"/>
  <c r="BM63"/>
  <c r="BM64"/>
  <c r="BM65"/>
  <c r="BM66"/>
  <c r="BM67"/>
  <c r="BM68"/>
  <c r="BM69"/>
  <c r="BM70"/>
  <c r="BM71"/>
  <c r="BM72"/>
  <c r="BM73"/>
  <c r="BM75"/>
  <c r="BM76"/>
  <c r="BM77"/>
  <c r="BM78"/>
  <c r="BM79"/>
  <c r="BM80"/>
  <c r="BM81"/>
  <c r="BM82"/>
  <c r="BM83"/>
  <c r="BM84"/>
  <c r="BM85"/>
  <c r="BM86"/>
  <c r="BM87"/>
  <c r="BM88"/>
  <c r="BM89"/>
  <c r="BM90"/>
  <c r="BM91"/>
  <c r="BM92"/>
  <c r="BM93"/>
  <c r="BM94"/>
  <c r="BM95"/>
  <c r="BM96"/>
  <c r="BM97"/>
  <c r="BM98"/>
  <c r="BM99"/>
  <c r="BM100"/>
  <c r="BM101"/>
  <c r="BM102"/>
  <c r="BM103"/>
  <c r="BM104"/>
  <c r="BM105"/>
  <c r="BM106"/>
  <c r="BM107"/>
  <c r="BM108"/>
  <c r="BM109"/>
  <c r="BM110"/>
  <c r="BM111"/>
  <c r="BM112"/>
  <c r="BM113"/>
  <c r="BM114"/>
  <c r="BM115"/>
  <c r="BM116"/>
  <c r="BM117"/>
  <c r="BM118"/>
  <c r="BM119"/>
  <c r="BM120"/>
  <c r="BM121"/>
  <c r="BM122"/>
  <c r="BM123"/>
  <c r="BL7"/>
  <c r="BL8"/>
  <c r="BL9"/>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L48"/>
  <c r="BL49"/>
  <c r="BL50"/>
  <c r="BL51"/>
  <c r="BL52"/>
  <c r="BL53"/>
  <c r="BL54"/>
  <c r="BL55"/>
  <c r="BL56"/>
  <c r="BL57"/>
  <c r="BL58"/>
  <c r="BL59"/>
  <c r="BL60"/>
  <c r="BL61"/>
  <c r="BL62"/>
  <c r="BL63"/>
  <c r="BL64"/>
  <c r="BL65"/>
  <c r="BL66"/>
  <c r="BL67"/>
  <c r="BL68"/>
  <c r="BL69"/>
  <c r="BL70"/>
  <c r="BL71"/>
  <c r="BL72"/>
  <c r="BL73"/>
  <c r="BL75"/>
  <c r="BL76"/>
  <c r="BL77"/>
  <c r="BL78"/>
  <c r="BL79"/>
  <c r="BL80"/>
  <c r="BL81"/>
  <c r="BL82"/>
  <c r="BL83"/>
  <c r="BL84"/>
  <c r="BL85"/>
  <c r="BL86"/>
  <c r="BL87"/>
  <c r="BL88"/>
  <c r="BL89"/>
  <c r="BL90"/>
  <c r="BL91"/>
  <c r="BL92"/>
  <c r="BL93"/>
  <c r="BL94"/>
  <c r="BL95"/>
  <c r="BL96"/>
  <c r="BL97"/>
  <c r="BL98"/>
  <c r="BL99"/>
  <c r="BL100"/>
  <c r="BL101"/>
  <c r="BL102"/>
  <c r="BL103"/>
  <c r="BL104"/>
  <c r="BL105"/>
  <c r="BL106"/>
  <c r="BL107"/>
  <c r="BL108"/>
  <c r="BL109"/>
  <c r="BL110"/>
  <c r="BL111"/>
  <c r="BL112"/>
  <c r="BL113"/>
  <c r="BL114"/>
  <c r="BL115"/>
  <c r="BL116"/>
  <c r="BL117"/>
  <c r="BL118"/>
  <c r="BL119"/>
  <c r="BL120"/>
  <c r="BL121"/>
  <c r="BL122"/>
  <c r="BL123"/>
  <c r="BL6"/>
  <c r="BK7"/>
  <c r="BK8"/>
  <c r="BK9"/>
  <c r="BK10"/>
  <c r="BK1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48"/>
  <c r="BK49"/>
  <c r="BK50"/>
  <c r="BK51"/>
  <c r="BK52"/>
  <c r="BK53"/>
  <c r="BK54"/>
  <c r="BK55"/>
  <c r="BK56"/>
  <c r="BK57"/>
  <c r="BK58"/>
  <c r="BK59"/>
  <c r="BK60"/>
  <c r="BK61"/>
  <c r="BK62"/>
  <c r="BK63"/>
  <c r="BK64"/>
  <c r="BK65"/>
  <c r="BK66"/>
  <c r="BK67"/>
  <c r="BK68"/>
  <c r="BK69"/>
  <c r="BK70"/>
  <c r="BK71"/>
  <c r="BK72"/>
  <c r="BK73"/>
  <c r="BK75"/>
  <c r="BK76"/>
  <c r="BK77"/>
  <c r="BK78"/>
  <c r="BK79"/>
  <c r="BK80"/>
  <c r="BK81"/>
  <c r="BK82"/>
  <c r="BK83"/>
  <c r="BK84"/>
  <c r="BK85"/>
  <c r="BK86"/>
  <c r="BK87"/>
  <c r="BK88"/>
  <c r="BK89"/>
  <c r="BK90"/>
  <c r="BK91"/>
  <c r="BK92"/>
  <c r="BK93"/>
  <c r="BK94"/>
  <c r="BK95"/>
  <c r="BK96"/>
  <c r="BK97"/>
  <c r="BK98"/>
  <c r="BK99"/>
  <c r="BK100"/>
  <c r="BK101"/>
  <c r="BK102"/>
  <c r="BK103"/>
  <c r="BK104"/>
  <c r="BK105"/>
  <c r="BK106"/>
  <c r="BK107"/>
  <c r="BK108"/>
  <c r="BK109"/>
  <c r="BK110"/>
  <c r="BK111"/>
  <c r="BK112"/>
  <c r="BK113"/>
  <c r="BK114"/>
  <c r="BK115"/>
  <c r="BK116"/>
  <c r="BK117"/>
  <c r="BK118"/>
  <c r="BK119"/>
  <c r="BK120"/>
  <c r="BK121"/>
  <c r="BK122"/>
  <c r="BK123"/>
  <c r="BJ7"/>
  <c r="BJ8"/>
  <c r="BJ9"/>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J48"/>
  <c r="BJ49"/>
  <c r="BJ50"/>
  <c r="BJ51"/>
  <c r="BJ52"/>
  <c r="BJ53"/>
  <c r="BJ54"/>
  <c r="BJ55"/>
  <c r="BJ56"/>
  <c r="BJ57"/>
  <c r="BJ58"/>
  <c r="BJ59"/>
  <c r="BJ60"/>
  <c r="BJ61"/>
  <c r="BJ62"/>
  <c r="BJ63"/>
  <c r="BJ64"/>
  <c r="BJ65"/>
  <c r="BJ66"/>
  <c r="BJ67"/>
  <c r="BJ68"/>
  <c r="BJ69"/>
  <c r="BJ70"/>
  <c r="BJ71"/>
  <c r="BJ72"/>
  <c r="BJ73"/>
  <c r="BJ75"/>
  <c r="BJ76"/>
  <c r="BJ77"/>
  <c r="BJ78"/>
  <c r="BJ79"/>
  <c r="BJ80"/>
  <c r="BJ81"/>
  <c r="BJ82"/>
  <c r="BJ83"/>
  <c r="BJ84"/>
  <c r="BJ85"/>
  <c r="BJ86"/>
  <c r="BJ87"/>
  <c r="BJ88"/>
  <c r="BJ89"/>
  <c r="BJ90"/>
  <c r="BJ91"/>
  <c r="BJ92"/>
  <c r="BJ93"/>
  <c r="BJ94"/>
  <c r="BJ95"/>
  <c r="BJ96"/>
  <c r="BJ97"/>
  <c r="BJ98"/>
  <c r="BJ99"/>
  <c r="BJ100"/>
  <c r="BJ101"/>
  <c r="BJ102"/>
  <c r="BJ103"/>
  <c r="BJ104"/>
  <c r="BJ105"/>
  <c r="BJ106"/>
  <c r="BJ107"/>
  <c r="BJ108"/>
  <c r="BJ109"/>
  <c r="BJ110"/>
  <c r="BJ111"/>
  <c r="BJ112"/>
  <c r="BJ113"/>
  <c r="BJ114"/>
  <c r="BJ115"/>
  <c r="BJ116"/>
  <c r="BJ117"/>
  <c r="BJ118"/>
  <c r="BJ119"/>
  <c r="BJ120"/>
  <c r="BJ121"/>
  <c r="BJ122"/>
  <c r="BJ123"/>
  <c r="BJ6"/>
  <c r="BC7"/>
  <c r="BC8"/>
  <c r="BC9"/>
  <c r="BC10"/>
  <c r="BC11"/>
  <c r="BC12"/>
  <c r="BC13"/>
  <c r="BC14"/>
  <c r="BC15"/>
  <c r="BC16"/>
  <c r="BC17"/>
  <c r="BC18"/>
  <c r="BC19"/>
  <c r="BC20"/>
  <c r="BC21"/>
  <c r="BC22"/>
  <c r="BC23"/>
  <c r="BC24"/>
  <c r="BC25"/>
  <c r="BC26"/>
  <c r="BC27"/>
  <c r="BC28"/>
  <c r="BC29"/>
  <c r="BC30"/>
  <c r="BC31"/>
  <c r="BC32"/>
  <c r="BC33"/>
  <c r="BC34"/>
  <c r="BC35"/>
  <c r="BC36"/>
  <c r="BC37"/>
  <c r="BC38"/>
  <c r="BC39"/>
  <c r="BC40"/>
  <c r="BC41"/>
  <c r="BC42"/>
  <c r="BC43"/>
  <c r="BC44"/>
  <c r="BC45"/>
  <c r="BC46"/>
  <c r="BC47"/>
  <c r="BC48"/>
  <c r="BC49"/>
  <c r="BC50"/>
  <c r="BC51"/>
  <c r="BC52"/>
  <c r="BC53"/>
  <c r="BC54"/>
  <c r="BC55"/>
  <c r="BC56"/>
  <c r="BC57"/>
  <c r="BC58"/>
  <c r="BC59"/>
  <c r="BC60"/>
  <c r="BC61"/>
  <c r="BC62"/>
  <c r="BC63"/>
  <c r="BC64"/>
  <c r="BC65"/>
  <c r="BC66"/>
  <c r="BC67"/>
  <c r="BC68"/>
  <c r="BC69"/>
  <c r="BC70"/>
  <c r="BC71"/>
  <c r="BC72"/>
  <c r="BC73"/>
  <c r="BC75"/>
  <c r="BC76"/>
  <c r="BC77"/>
  <c r="BC78"/>
  <c r="BC79"/>
  <c r="BC80"/>
  <c r="BC81"/>
  <c r="BC82"/>
  <c r="BC83"/>
  <c r="BC84"/>
  <c r="BC85"/>
  <c r="BC86"/>
  <c r="BC87"/>
  <c r="BC88"/>
  <c r="BC89"/>
  <c r="BC90"/>
  <c r="BC91"/>
  <c r="BC92"/>
  <c r="BC93"/>
  <c r="BC94"/>
  <c r="BC95"/>
  <c r="BC96"/>
  <c r="BC97"/>
  <c r="BC98"/>
  <c r="BC99"/>
  <c r="BC100"/>
  <c r="BC101"/>
  <c r="BC102"/>
  <c r="BC103"/>
  <c r="BC104"/>
  <c r="BC105"/>
  <c r="BC106"/>
  <c r="BC107"/>
  <c r="BC108"/>
  <c r="BC109"/>
  <c r="BC110"/>
  <c r="BC111"/>
  <c r="BC112"/>
  <c r="BC113"/>
  <c r="BC114"/>
  <c r="BC115"/>
  <c r="BC116"/>
  <c r="BC117"/>
  <c r="BC118"/>
  <c r="BC119"/>
  <c r="BC120"/>
  <c r="BC121"/>
  <c r="BC122"/>
  <c r="BC123"/>
  <c r="BC6"/>
  <c r="BB7"/>
  <c r="BB8"/>
  <c r="BB9"/>
  <c r="BB10"/>
  <c r="BB11"/>
  <c r="BB12"/>
  <c r="BB13"/>
  <c r="BB14"/>
  <c r="BB15"/>
  <c r="BB16"/>
  <c r="BB17"/>
  <c r="BB18"/>
  <c r="BB19"/>
  <c r="BB20"/>
  <c r="BB21"/>
  <c r="BB22"/>
  <c r="BB23"/>
  <c r="BB24"/>
  <c r="BB25"/>
  <c r="BB26"/>
  <c r="BB27"/>
  <c r="BB28"/>
  <c r="BB29"/>
  <c r="BB30"/>
  <c r="BB31"/>
  <c r="BB32"/>
  <c r="BB33"/>
  <c r="BB34"/>
  <c r="BB35"/>
  <c r="BB36"/>
  <c r="BB37"/>
  <c r="BB38"/>
  <c r="BB39"/>
  <c r="BB40"/>
  <c r="BB41"/>
  <c r="BB42"/>
  <c r="BB43"/>
  <c r="BB44"/>
  <c r="BB45"/>
  <c r="BB46"/>
  <c r="BB47"/>
  <c r="BB48"/>
  <c r="BB49"/>
  <c r="BB50"/>
  <c r="BB51"/>
  <c r="BB52"/>
  <c r="BB53"/>
  <c r="BB54"/>
  <c r="BB55"/>
  <c r="BB56"/>
  <c r="BB57"/>
  <c r="BB58"/>
  <c r="BB59"/>
  <c r="BB60"/>
  <c r="BB61"/>
  <c r="BB62"/>
  <c r="BB63"/>
  <c r="BB64"/>
  <c r="BB65"/>
  <c r="BB66"/>
  <c r="BB67"/>
  <c r="BB68"/>
  <c r="BB69"/>
  <c r="BB70"/>
  <c r="BB71"/>
  <c r="BB72"/>
  <c r="BB73"/>
  <c r="BB75"/>
  <c r="BB76"/>
  <c r="BB77"/>
  <c r="BB78"/>
  <c r="BB79"/>
  <c r="BB80"/>
  <c r="BB81"/>
  <c r="BB82"/>
  <c r="BB83"/>
  <c r="BB84"/>
  <c r="BB85"/>
  <c r="BB86"/>
  <c r="BB87"/>
  <c r="BB88"/>
  <c r="BB89"/>
  <c r="BB90"/>
  <c r="BB91"/>
  <c r="BB92"/>
  <c r="BB93"/>
  <c r="BB94"/>
  <c r="BB95"/>
  <c r="BB96"/>
  <c r="BB97"/>
  <c r="BB98"/>
  <c r="BB99"/>
  <c r="BB100"/>
  <c r="BB101"/>
  <c r="BB102"/>
  <c r="BB103"/>
  <c r="BB104"/>
  <c r="BB105"/>
  <c r="BB106"/>
  <c r="BB107"/>
  <c r="BB108"/>
  <c r="BB109"/>
  <c r="BB110"/>
  <c r="BB111"/>
  <c r="BB112"/>
  <c r="BB113"/>
  <c r="BB114"/>
  <c r="BB115"/>
  <c r="BB116"/>
  <c r="BB117"/>
  <c r="BB118"/>
  <c r="BB119"/>
  <c r="BB120"/>
  <c r="BB121"/>
  <c r="BB122"/>
  <c r="BB123"/>
  <c r="BA7"/>
  <c r="BA8"/>
  <c r="BA9"/>
  <c r="BA10"/>
  <c r="BA11"/>
  <c r="BA12"/>
  <c r="BA13"/>
  <c r="BA14"/>
  <c r="BA15"/>
  <c r="BA16"/>
  <c r="BA17"/>
  <c r="BA18"/>
  <c r="BA19"/>
  <c r="BA20"/>
  <c r="BA21"/>
  <c r="BA22"/>
  <c r="BA23"/>
  <c r="BA24"/>
  <c r="BA25"/>
  <c r="BA26"/>
  <c r="BA27"/>
  <c r="BA28"/>
  <c r="BA29"/>
  <c r="BA30"/>
  <c r="BA31"/>
  <c r="BA32"/>
  <c r="BA33"/>
  <c r="BA34"/>
  <c r="BA35"/>
  <c r="BA36"/>
  <c r="BA37"/>
  <c r="BA38"/>
  <c r="BA39"/>
  <c r="BA40"/>
  <c r="BA41"/>
  <c r="BA42"/>
  <c r="BA43"/>
  <c r="BA44"/>
  <c r="BA45"/>
  <c r="BA46"/>
  <c r="BA47"/>
  <c r="BA48"/>
  <c r="BA49"/>
  <c r="BA50"/>
  <c r="BA51"/>
  <c r="BA52"/>
  <c r="BA53"/>
  <c r="BA54"/>
  <c r="BA55"/>
  <c r="BA56"/>
  <c r="BA57"/>
  <c r="BA58"/>
  <c r="BA59"/>
  <c r="BA60"/>
  <c r="BA61"/>
  <c r="BA62"/>
  <c r="BA63"/>
  <c r="BA64"/>
  <c r="BA65"/>
  <c r="BA66"/>
  <c r="BA67"/>
  <c r="BA68"/>
  <c r="BA69"/>
  <c r="BA70"/>
  <c r="BA71"/>
  <c r="BA72"/>
  <c r="BA73"/>
  <c r="BA75"/>
  <c r="BA76"/>
  <c r="BA77"/>
  <c r="BA78"/>
  <c r="BA79"/>
  <c r="BA80"/>
  <c r="BA81"/>
  <c r="BA82"/>
  <c r="BA83"/>
  <c r="BA84"/>
  <c r="BA85"/>
  <c r="BA86"/>
  <c r="BA87"/>
  <c r="BA88"/>
  <c r="BA89"/>
  <c r="BA90"/>
  <c r="BA91"/>
  <c r="BA92"/>
  <c r="BA93"/>
  <c r="BA94"/>
  <c r="BA95"/>
  <c r="BA96"/>
  <c r="BA97"/>
  <c r="BA98"/>
  <c r="BA99"/>
  <c r="BA100"/>
  <c r="BA101"/>
  <c r="BA102"/>
  <c r="BA103"/>
  <c r="BA104"/>
  <c r="BA105"/>
  <c r="BA106"/>
  <c r="BA107"/>
  <c r="BA108"/>
  <c r="BA109"/>
  <c r="BA110"/>
  <c r="BA111"/>
  <c r="BA112"/>
  <c r="BA113"/>
  <c r="BA114"/>
  <c r="BA115"/>
  <c r="BA116"/>
  <c r="BA117"/>
  <c r="BA118"/>
  <c r="BA119"/>
  <c r="BA120"/>
  <c r="BA121"/>
  <c r="BA122"/>
  <c r="BA123"/>
  <c r="BA6"/>
  <c r="AZ7"/>
  <c r="AZ8"/>
  <c r="AZ9"/>
  <c r="AZ10"/>
  <c r="AZ11"/>
  <c r="AZ12"/>
  <c r="AZ13"/>
  <c r="AZ14"/>
  <c r="AZ15"/>
  <c r="AZ16"/>
  <c r="AZ17"/>
  <c r="AZ18"/>
  <c r="AZ19"/>
  <c r="AZ20"/>
  <c r="AZ21"/>
  <c r="AZ22"/>
  <c r="AZ23"/>
  <c r="AZ24"/>
  <c r="AZ25"/>
  <c r="AZ26"/>
  <c r="AZ27"/>
  <c r="AZ28"/>
  <c r="AZ29"/>
  <c r="AZ30"/>
  <c r="AZ31"/>
  <c r="AZ32"/>
  <c r="AZ33"/>
  <c r="AZ34"/>
  <c r="AZ35"/>
  <c r="AZ36"/>
  <c r="AZ37"/>
  <c r="AZ38"/>
  <c r="AZ39"/>
  <c r="AZ40"/>
  <c r="AZ41"/>
  <c r="AZ42"/>
  <c r="AZ43"/>
  <c r="AZ44"/>
  <c r="AZ45"/>
  <c r="AZ46"/>
  <c r="AZ47"/>
  <c r="AZ48"/>
  <c r="AZ49"/>
  <c r="AZ50"/>
  <c r="AZ51"/>
  <c r="AZ52"/>
  <c r="AZ53"/>
  <c r="AZ54"/>
  <c r="AZ55"/>
  <c r="AZ56"/>
  <c r="AZ57"/>
  <c r="AZ58"/>
  <c r="AZ59"/>
  <c r="AZ60"/>
  <c r="AZ61"/>
  <c r="AZ62"/>
  <c r="AZ63"/>
  <c r="AZ64"/>
  <c r="AZ65"/>
  <c r="AZ66"/>
  <c r="AZ67"/>
  <c r="AZ68"/>
  <c r="AZ69"/>
  <c r="AZ70"/>
  <c r="AZ71"/>
  <c r="AZ72"/>
  <c r="AZ73"/>
  <c r="AZ75"/>
  <c r="AZ76"/>
  <c r="AZ77"/>
  <c r="AZ78"/>
  <c r="AZ79"/>
  <c r="AZ80"/>
  <c r="AZ81"/>
  <c r="AZ82"/>
  <c r="AZ83"/>
  <c r="AZ84"/>
  <c r="AZ85"/>
  <c r="AZ86"/>
  <c r="AZ87"/>
  <c r="AZ88"/>
  <c r="AZ89"/>
  <c r="AZ90"/>
  <c r="AZ91"/>
  <c r="AZ92"/>
  <c r="AZ93"/>
  <c r="AZ94"/>
  <c r="AZ95"/>
  <c r="AZ96"/>
  <c r="AZ97"/>
  <c r="AZ98"/>
  <c r="AZ99"/>
  <c r="AZ100"/>
  <c r="AZ101"/>
  <c r="AZ102"/>
  <c r="AZ103"/>
  <c r="AZ104"/>
  <c r="AZ105"/>
  <c r="AZ106"/>
  <c r="AZ107"/>
  <c r="AZ108"/>
  <c r="AZ109"/>
  <c r="AZ110"/>
  <c r="AZ111"/>
  <c r="AZ112"/>
  <c r="AZ113"/>
  <c r="AZ114"/>
  <c r="AZ115"/>
  <c r="AZ116"/>
  <c r="AZ117"/>
  <c r="AZ118"/>
  <c r="AZ119"/>
  <c r="AZ120"/>
  <c r="AZ121"/>
  <c r="AZ122"/>
  <c r="AZ123"/>
  <c r="AZ6"/>
  <c r="AY7"/>
  <c r="AY8"/>
  <c r="AY9"/>
  <c r="AY10"/>
  <c r="AY11"/>
  <c r="AY12"/>
  <c r="AY13"/>
  <c r="AY14"/>
  <c r="AY15"/>
  <c r="AY16"/>
  <c r="AY17"/>
  <c r="AY18"/>
  <c r="AY19"/>
  <c r="AY20"/>
  <c r="AY21"/>
  <c r="AY22"/>
  <c r="AY23"/>
  <c r="AY24"/>
  <c r="AY25"/>
  <c r="AY26"/>
  <c r="AY27"/>
  <c r="AY28"/>
  <c r="AY29"/>
  <c r="AY30"/>
  <c r="AY31"/>
  <c r="AY32"/>
  <c r="AY33"/>
  <c r="AY34"/>
  <c r="AY35"/>
  <c r="AY36"/>
  <c r="AY37"/>
  <c r="AY38"/>
  <c r="AY39"/>
  <c r="AY40"/>
  <c r="AY41"/>
  <c r="AY42"/>
  <c r="AY43"/>
  <c r="AY44"/>
  <c r="AY45"/>
  <c r="AY46"/>
  <c r="AY47"/>
  <c r="AY48"/>
  <c r="AY49"/>
  <c r="AY50"/>
  <c r="AY51"/>
  <c r="AY52"/>
  <c r="AY53"/>
  <c r="AY54"/>
  <c r="AY55"/>
  <c r="AY56"/>
  <c r="AY57"/>
  <c r="AY58"/>
  <c r="AY59"/>
  <c r="AY60"/>
  <c r="AY61"/>
  <c r="AY62"/>
  <c r="AY63"/>
  <c r="AY64"/>
  <c r="AY65"/>
  <c r="AY66"/>
  <c r="AY67"/>
  <c r="AY68"/>
  <c r="AY69"/>
  <c r="AY70"/>
  <c r="AY71"/>
  <c r="AY72"/>
  <c r="AY73"/>
  <c r="AY75"/>
  <c r="AY76"/>
  <c r="AY77"/>
  <c r="AY78"/>
  <c r="AY79"/>
  <c r="AY80"/>
  <c r="AY81"/>
  <c r="AY82"/>
  <c r="AY83"/>
  <c r="AY84"/>
  <c r="AY85"/>
  <c r="AY86"/>
  <c r="AY87"/>
  <c r="AY88"/>
  <c r="AY89"/>
  <c r="AY90"/>
  <c r="AY91"/>
  <c r="AY92"/>
  <c r="AY93"/>
  <c r="AY94"/>
  <c r="AY95"/>
  <c r="AY96"/>
  <c r="AY97"/>
  <c r="AY98"/>
  <c r="AY99"/>
  <c r="AY100"/>
  <c r="AY101"/>
  <c r="AY102"/>
  <c r="AY103"/>
  <c r="AY104"/>
  <c r="AY105"/>
  <c r="AY106"/>
  <c r="AY107"/>
  <c r="AY108"/>
  <c r="AY109"/>
  <c r="AY110"/>
  <c r="AY111"/>
  <c r="AY112"/>
  <c r="AY113"/>
  <c r="AY114"/>
  <c r="AY115"/>
  <c r="AY116"/>
  <c r="AY117"/>
  <c r="AY118"/>
  <c r="AY119"/>
  <c r="AY120"/>
  <c r="AY121"/>
  <c r="AY122"/>
  <c r="AY123"/>
  <c r="AX7"/>
  <c r="AX8"/>
  <c r="AX9"/>
  <c r="AX10"/>
  <c r="AX11"/>
  <c r="AX12"/>
  <c r="AX13"/>
  <c r="AX14"/>
  <c r="AX15"/>
  <c r="AX16"/>
  <c r="AX17"/>
  <c r="AX18"/>
  <c r="AX19"/>
  <c r="AX20"/>
  <c r="AX21"/>
  <c r="AX22"/>
  <c r="AX23"/>
  <c r="AX24"/>
  <c r="AX25"/>
  <c r="AX26"/>
  <c r="AX27"/>
  <c r="AX28"/>
  <c r="AX29"/>
  <c r="AX30"/>
  <c r="AX32"/>
  <c r="AX33"/>
  <c r="AX34"/>
  <c r="AX35"/>
  <c r="AX36"/>
  <c r="AX37"/>
  <c r="AX38"/>
  <c r="AX39"/>
  <c r="AX40"/>
  <c r="AX41"/>
  <c r="AX42"/>
  <c r="AX43"/>
  <c r="AX44"/>
  <c r="AX45"/>
  <c r="AX46"/>
  <c r="AX47"/>
  <c r="AX48"/>
  <c r="AX49"/>
  <c r="AX50"/>
  <c r="AX51"/>
  <c r="AX52"/>
  <c r="AX53"/>
  <c r="AX54"/>
  <c r="AX55"/>
  <c r="AX56"/>
  <c r="AX57"/>
  <c r="AX58"/>
  <c r="AX59"/>
  <c r="AX60"/>
  <c r="AX61"/>
  <c r="AX62"/>
  <c r="AX63"/>
  <c r="AX64"/>
  <c r="AX65"/>
  <c r="AX66"/>
  <c r="AX67"/>
  <c r="AX68"/>
  <c r="AX69"/>
  <c r="AX70"/>
  <c r="AX71"/>
  <c r="AX72"/>
  <c r="AX73"/>
  <c r="AX75"/>
  <c r="AX76"/>
  <c r="AX77"/>
  <c r="AX78"/>
  <c r="AX79"/>
  <c r="AX80"/>
  <c r="AX81"/>
  <c r="AX82"/>
  <c r="AX83"/>
  <c r="AX84"/>
  <c r="AX85"/>
  <c r="AX86"/>
  <c r="AX87"/>
  <c r="AX88"/>
  <c r="AX89"/>
  <c r="AX90"/>
  <c r="AX91"/>
  <c r="AX92"/>
  <c r="AX93"/>
  <c r="AX94"/>
  <c r="AX95"/>
  <c r="AX96"/>
  <c r="AX97"/>
  <c r="AX98"/>
  <c r="AX99"/>
  <c r="AX100"/>
  <c r="AX101"/>
  <c r="AX102"/>
  <c r="AX103"/>
  <c r="AX104"/>
  <c r="AX105"/>
  <c r="AX106"/>
  <c r="AX107"/>
  <c r="AX108"/>
  <c r="AX109"/>
  <c r="AX110"/>
  <c r="AX111"/>
  <c r="AX112"/>
  <c r="AX113"/>
  <c r="AX114"/>
  <c r="AX115"/>
  <c r="AX116"/>
  <c r="AX117"/>
  <c r="AX118"/>
  <c r="AX119"/>
  <c r="AX120"/>
  <c r="AX121"/>
  <c r="AX122"/>
  <c r="AX123"/>
  <c r="AW7"/>
  <c r="AW8"/>
  <c r="AW10"/>
  <c r="AW12"/>
  <c r="AW14"/>
  <c r="AW15"/>
  <c r="AW17"/>
  <c r="AW18"/>
  <c r="AW19"/>
  <c r="AW21"/>
  <c r="AW22"/>
  <c r="AW23"/>
  <c r="AW24"/>
  <c r="AW25"/>
  <c r="AW26"/>
  <c r="AW27"/>
  <c r="AW28"/>
  <c r="AW29"/>
  <c r="AW30"/>
  <c r="AW31"/>
  <c r="AW32"/>
  <c r="AW33"/>
  <c r="AW34"/>
  <c r="AW35"/>
  <c r="AW36"/>
  <c r="AW37"/>
  <c r="AW38"/>
  <c r="AW39"/>
  <c r="AW40"/>
  <c r="AW41"/>
  <c r="AW42"/>
  <c r="AW43"/>
  <c r="AW44"/>
  <c r="AW45"/>
  <c r="AW47"/>
  <c r="AW48"/>
  <c r="AW49"/>
  <c r="AW50"/>
  <c r="AW51"/>
  <c r="AW52"/>
  <c r="AW53"/>
  <c r="AW54"/>
  <c r="AW55"/>
  <c r="AW56"/>
  <c r="AW57"/>
  <c r="AW58"/>
  <c r="AW59"/>
  <c r="AW60"/>
  <c r="AW61"/>
  <c r="AW62"/>
  <c r="AW63"/>
  <c r="AW64"/>
  <c r="AW65"/>
  <c r="AW66"/>
  <c r="AW67"/>
  <c r="AW68"/>
  <c r="AW69"/>
  <c r="AW70"/>
  <c r="AW71"/>
  <c r="AW72"/>
  <c r="AW73"/>
  <c r="AW75"/>
  <c r="AW76"/>
  <c r="AW77"/>
  <c r="AW78"/>
  <c r="AW79"/>
  <c r="AW80"/>
  <c r="AW81"/>
  <c r="AW82"/>
  <c r="AW83"/>
  <c r="AW85"/>
  <c r="AW86"/>
  <c r="AW87"/>
  <c r="AW88"/>
  <c r="AW89"/>
  <c r="AW90"/>
  <c r="AW91"/>
  <c r="AW92"/>
  <c r="AW93"/>
  <c r="AW94"/>
  <c r="AW95"/>
  <c r="AW96"/>
  <c r="AW97"/>
  <c r="AW98"/>
  <c r="AW99"/>
  <c r="AW100"/>
  <c r="AW101"/>
  <c r="AW102"/>
  <c r="AW103"/>
  <c r="AW105"/>
  <c r="AW106"/>
  <c r="AW108"/>
  <c r="AW109"/>
  <c r="AW111"/>
  <c r="AW112"/>
  <c r="AW113"/>
  <c r="AW114"/>
  <c r="AW115"/>
  <c r="AW116"/>
  <c r="AW117"/>
  <c r="AW118"/>
  <c r="AW119"/>
  <c r="AW120"/>
  <c r="AW122"/>
  <c r="AW123"/>
  <c r="AV7"/>
  <c r="AV8"/>
  <c r="AV9"/>
  <c r="AV10"/>
  <c r="AV11"/>
  <c r="AV12"/>
  <c r="AV13"/>
  <c r="AV14"/>
  <c r="AV15"/>
  <c r="AV16"/>
  <c r="AV17"/>
  <c r="AV18"/>
  <c r="AV19"/>
  <c r="AV20"/>
  <c r="AV21"/>
  <c r="AV22"/>
  <c r="AV23"/>
  <c r="AV24"/>
  <c r="AV25"/>
  <c r="AV26"/>
  <c r="AV27"/>
  <c r="AV28"/>
  <c r="AV29"/>
  <c r="AV30"/>
  <c r="AV31"/>
  <c r="AV32"/>
  <c r="AV33"/>
  <c r="AV34"/>
  <c r="AV35"/>
  <c r="AV36"/>
  <c r="AV37"/>
  <c r="AV38"/>
  <c r="AV39"/>
  <c r="AV40"/>
  <c r="AV41"/>
  <c r="AV42"/>
  <c r="AV43"/>
  <c r="AV44"/>
  <c r="AV45"/>
  <c r="AV46"/>
  <c r="AV47"/>
  <c r="AV48"/>
  <c r="AV49"/>
  <c r="AV50"/>
  <c r="AV51"/>
  <c r="AV52"/>
  <c r="AV53"/>
  <c r="AV54"/>
  <c r="AV55"/>
  <c r="AV56"/>
  <c r="AV57"/>
  <c r="AV58"/>
  <c r="AV59"/>
  <c r="AV60"/>
  <c r="AV61"/>
  <c r="AV62"/>
  <c r="AV63"/>
  <c r="AV64"/>
  <c r="AV65"/>
  <c r="AV66"/>
  <c r="AV67"/>
  <c r="AV68"/>
  <c r="AV69"/>
  <c r="AV70"/>
  <c r="AV71"/>
  <c r="AV72"/>
  <c r="AV73"/>
  <c r="AV75"/>
  <c r="AV76"/>
  <c r="AV77"/>
  <c r="AV78"/>
  <c r="AV79"/>
  <c r="AV80"/>
  <c r="AV81"/>
  <c r="AV82"/>
  <c r="AV83"/>
  <c r="AV84"/>
  <c r="AV85"/>
  <c r="AV86"/>
  <c r="AV87"/>
  <c r="AV88"/>
  <c r="AV89"/>
  <c r="AV90"/>
  <c r="AV91"/>
  <c r="AV92"/>
  <c r="AV93"/>
  <c r="AV94"/>
  <c r="AV95"/>
  <c r="AV96"/>
  <c r="AV97"/>
  <c r="AV98"/>
  <c r="AV99"/>
  <c r="AV100"/>
  <c r="AV101"/>
  <c r="AV102"/>
  <c r="AV103"/>
  <c r="AV104"/>
  <c r="AV105"/>
  <c r="AV106"/>
  <c r="AV107"/>
  <c r="AV108"/>
  <c r="AV109"/>
  <c r="AV110"/>
  <c r="AV111"/>
  <c r="AV112"/>
  <c r="AV113"/>
  <c r="AV114"/>
  <c r="AV115"/>
  <c r="AV116"/>
  <c r="AV117"/>
  <c r="AV118"/>
  <c r="AV119"/>
  <c r="AV120"/>
  <c r="AV121"/>
  <c r="AV122"/>
  <c r="AV123"/>
  <c r="AV6"/>
  <c r="AL7"/>
  <c r="AL8"/>
  <c r="AL9"/>
  <c r="AL10"/>
  <c r="AL11"/>
  <c r="AL12"/>
  <c r="AL13"/>
  <c r="AL14"/>
  <c r="AL15"/>
  <c r="AL16"/>
  <c r="AL17"/>
  <c r="AL18"/>
  <c r="AL19"/>
  <c r="AL20"/>
  <c r="AL21"/>
  <c r="AL22"/>
  <c r="AL23"/>
  <c r="AL24"/>
  <c r="AL25"/>
  <c r="AL26"/>
  <c r="AL27"/>
  <c r="AL28"/>
  <c r="AL29"/>
  <c r="AL30"/>
  <c r="AL32"/>
  <c r="AL33"/>
  <c r="AL34"/>
  <c r="AL35"/>
  <c r="AL36"/>
  <c r="AL37"/>
  <c r="AL38"/>
  <c r="AL39"/>
  <c r="AL40"/>
  <c r="AL41"/>
  <c r="AL42"/>
  <c r="AL43"/>
  <c r="AL44"/>
  <c r="AL45"/>
  <c r="AL46"/>
  <c r="AL47"/>
  <c r="AL48"/>
  <c r="AL49"/>
  <c r="AL50"/>
  <c r="AL51"/>
  <c r="AL52"/>
  <c r="AL53"/>
  <c r="AL54"/>
  <c r="AL55"/>
  <c r="AL56"/>
  <c r="AL57"/>
  <c r="AL58"/>
  <c r="AL59"/>
  <c r="AL60"/>
  <c r="AL61"/>
  <c r="AL62"/>
  <c r="AL63"/>
  <c r="AL64"/>
  <c r="AL65"/>
  <c r="AL66"/>
  <c r="AL67"/>
  <c r="AL68"/>
  <c r="AL69"/>
  <c r="AL70"/>
  <c r="AL71"/>
  <c r="AL72"/>
  <c r="AL73"/>
  <c r="AL75"/>
  <c r="AL76"/>
  <c r="AL77"/>
  <c r="AL78"/>
  <c r="AL79"/>
  <c r="AL80"/>
  <c r="AL81"/>
  <c r="AL82"/>
  <c r="AL83"/>
  <c r="AL84"/>
  <c r="AL85"/>
  <c r="AL86"/>
  <c r="AL87"/>
  <c r="AL88"/>
  <c r="AL89"/>
  <c r="AL90"/>
  <c r="AL91"/>
  <c r="AL92"/>
  <c r="AL93"/>
  <c r="AL94"/>
  <c r="AL95"/>
  <c r="AL96"/>
  <c r="AL97"/>
  <c r="AL98"/>
  <c r="AL99"/>
  <c r="AL100"/>
  <c r="AL101"/>
  <c r="AL102"/>
  <c r="AL103"/>
  <c r="AL104"/>
  <c r="AL105"/>
  <c r="AL106"/>
  <c r="AL107"/>
  <c r="AL108"/>
  <c r="AL109"/>
  <c r="AL110"/>
  <c r="AL111"/>
  <c r="AL112"/>
  <c r="AL113"/>
  <c r="AL114"/>
  <c r="AL115"/>
  <c r="AL116"/>
  <c r="AL117"/>
  <c r="AL118"/>
  <c r="AL119"/>
  <c r="AL120"/>
  <c r="AL121"/>
  <c r="AL122"/>
  <c r="AL123"/>
  <c r="AL6"/>
  <c r="AK7"/>
  <c r="AK8"/>
  <c r="AK9"/>
  <c r="AK10"/>
  <c r="AK11"/>
  <c r="AK12"/>
  <c r="AK13"/>
  <c r="AK14"/>
  <c r="AK15"/>
  <c r="AK16"/>
  <c r="AK17"/>
  <c r="AK18"/>
  <c r="AK19"/>
  <c r="AK20"/>
  <c r="AK21"/>
  <c r="AK22"/>
  <c r="AK23"/>
  <c r="AK24"/>
  <c r="AK25"/>
  <c r="AK26"/>
  <c r="AK27"/>
  <c r="AK28"/>
  <c r="AK29"/>
  <c r="AK30"/>
  <c r="AK32"/>
  <c r="AK33"/>
  <c r="AK34"/>
  <c r="AK35"/>
  <c r="AK36"/>
  <c r="AK37"/>
  <c r="AK38"/>
  <c r="AK39"/>
  <c r="AK40"/>
  <c r="AK41"/>
  <c r="AK42"/>
  <c r="AK43"/>
  <c r="AK44"/>
  <c r="AK45"/>
  <c r="AK46"/>
  <c r="AK47"/>
  <c r="AK48"/>
  <c r="AK49"/>
  <c r="AK50"/>
  <c r="AK51"/>
  <c r="AK52"/>
  <c r="AK53"/>
  <c r="AK54"/>
  <c r="AK55"/>
  <c r="AK56"/>
  <c r="AK57"/>
  <c r="AK58"/>
  <c r="AK59"/>
  <c r="AK60"/>
  <c r="AK61"/>
  <c r="AK62"/>
  <c r="AK63"/>
  <c r="AK64"/>
  <c r="AK65"/>
  <c r="AK66"/>
  <c r="AK67"/>
  <c r="AK68"/>
  <c r="AK69"/>
  <c r="AK70"/>
  <c r="AK71"/>
  <c r="AK72"/>
  <c r="AK73"/>
  <c r="AK75"/>
  <c r="AK76"/>
  <c r="AK77"/>
  <c r="AK78"/>
  <c r="AK79"/>
  <c r="AK80"/>
  <c r="AK81"/>
  <c r="AK82"/>
  <c r="AK83"/>
  <c r="AK84"/>
  <c r="AK85"/>
  <c r="AK86"/>
  <c r="AK87"/>
  <c r="AK88"/>
  <c r="AK89"/>
  <c r="AK90"/>
  <c r="AK91"/>
  <c r="AK92"/>
  <c r="AK93"/>
  <c r="AK94"/>
  <c r="AK95"/>
  <c r="AK96"/>
  <c r="AK97"/>
  <c r="AK98"/>
  <c r="AK99"/>
  <c r="AK100"/>
  <c r="AK101"/>
  <c r="AK102"/>
  <c r="AK103"/>
  <c r="AK104"/>
  <c r="AK105"/>
  <c r="AK106"/>
  <c r="AK107"/>
  <c r="AK108"/>
  <c r="AK109"/>
  <c r="AK110"/>
  <c r="AK111"/>
  <c r="AK112"/>
  <c r="AK113"/>
  <c r="AK114"/>
  <c r="AK115"/>
  <c r="AK116"/>
  <c r="AK117"/>
  <c r="AK118"/>
  <c r="AK119"/>
  <c r="AK120"/>
  <c r="AK121"/>
  <c r="AK122"/>
  <c r="AK123"/>
  <c r="AJ7"/>
  <c r="AJ8"/>
  <c r="AJ9"/>
  <c r="AJ10"/>
  <c r="AJ11"/>
  <c r="AJ12"/>
  <c r="AJ13"/>
  <c r="AJ14"/>
  <c r="AJ15"/>
  <c r="AJ16"/>
  <c r="AJ17"/>
  <c r="AJ18"/>
  <c r="AJ19"/>
  <c r="AJ20"/>
  <c r="AJ21"/>
  <c r="AJ22"/>
  <c r="AJ23"/>
  <c r="AJ24"/>
  <c r="AJ25"/>
  <c r="AJ26"/>
  <c r="AJ27"/>
  <c r="AJ28"/>
  <c r="AJ29"/>
  <c r="AJ30"/>
  <c r="AJ32"/>
  <c r="AJ33"/>
  <c r="AJ34"/>
  <c r="AJ35"/>
  <c r="AJ36"/>
  <c r="AJ37"/>
  <c r="AJ38"/>
  <c r="AJ39"/>
  <c r="AJ40"/>
  <c r="AJ41"/>
  <c r="AJ42"/>
  <c r="AJ43"/>
  <c r="AJ44"/>
  <c r="AJ45"/>
  <c r="AJ46"/>
  <c r="AJ47"/>
  <c r="AJ48"/>
  <c r="AJ49"/>
  <c r="AJ50"/>
  <c r="AJ51"/>
  <c r="AJ52"/>
  <c r="AJ53"/>
  <c r="AJ54"/>
  <c r="AJ55"/>
  <c r="AJ56"/>
  <c r="AJ57"/>
  <c r="AJ58"/>
  <c r="AJ59"/>
  <c r="AJ60"/>
  <c r="AJ61"/>
  <c r="AJ62"/>
  <c r="AJ63"/>
  <c r="AJ64"/>
  <c r="AJ65"/>
  <c r="AJ66"/>
  <c r="AJ67"/>
  <c r="AJ68"/>
  <c r="AJ69"/>
  <c r="AJ70"/>
  <c r="AJ71"/>
  <c r="AJ72"/>
  <c r="AJ73"/>
  <c r="AJ75"/>
  <c r="AJ76"/>
  <c r="AJ77"/>
  <c r="AJ78"/>
  <c r="AJ79"/>
  <c r="AJ80"/>
  <c r="AJ81"/>
  <c r="AJ82"/>
  <c r="AJ83"/>
  <c r="AJ84"/>
  <c r="AJ85"/>
  <c r="AJ86"/>
  <c r="AJ87"/>
  <c r="AJ88"/>
  <c r="AJ89"/>
  <c r="AJ90"/>
  <c r="AJ91"/>
  <c r="AJ92"/>
  <c r="AJ93"/>
  <c r="AJ94"/>
  <c r="AJ95"/>
  <c r="AJ96"/>
  <c r="AJ97"/>
  <c r="AJ98"/>
  <c r="AJ99"/>
  <c r="AJ100"/>
  <c r="AJ101"/>
  <c r="AJ102"/>
  <c r="AJ103"/>
  <c r="AJ104"/>
  <c r="AJ105"/>
  <c r="AJ106"/>
  <c r="AJ107"/>
  <c r="AJ108"/>
  <c r="AJ109"/>
  <c r="AJ110"/>
  <c r="AJ111"/>
  <c r="AJ112"/>
  <c r="AJ113"/>
  <c r="AJ114"/>
  <c r="AJ115"/>
  <c r="AJ116"/>
  <c r="AJ117"/>
  <c r="AJ118"/>
  <c r="AJ119"/>
  <c r="AJ120"/>
  <c r="AJ121"/>
  <c r="AJ122"/>
  <c r="AJ123"/>
  <c r="AI6"/>
  <c r="AI7"/>
  <c r="AI8"/>
  <c r="AI9"/>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I48"/>
  <c r="AI49"/>
  <c r="AI50"/>
  <c r="AI51"/>
  <c r="AI52"/>
  <c r="AI53"/>
  <c r="AI54"/>
  <c r="AI55"/>
  <c r="AI56"/>
  <c r="AI57"/>
  <c r="AI58"/>
  <c r="AI59"/>
  <c r="AI60"/>
  <c r="AI61"/>
  <c r="AI62"/>
  <c r="AI63"/>
  <c r="AI64"/>
  <c r="AI65"/>
  <c r="AI66"/>
  <c r="AI67"/>
  <c r="AI68"/>
  <c r="AI69"/>
  <c r="AI70"/>
  <c r="AI71"/>
  <c r="AI72"/>
  <c r="AI73"/>
  <c r="AI75"/>
  <c r="AI76"/>
  <c r="AI77"/>
  <c r="AI78"/>
  <c r="AI79"/>
  <c r="AI80"/>
  <c r="AI81"/>
  <c r="AI82"/>
  <c r="AI83"/>
  <c r="AI84"/>
  <c r="AI85"/>
  <c r="AI86"/>
  <c r="AI87"/>
  <c r="AI88"/>
  <c r="AI89"/>
  <c r="AI90"/>
  <c r="AI91"/>
  <c r="AI92"/>
  <c r="AI93"/>
  <c r="AI94"/>
  <c r="AI95"/>
  <c r="AI96"/>
  <c r="AI97"/>
  <c r="AI98"/>
  <c r="AI99"/>
  <c r="AI100"/>
  <c r="AI101"/>
  <c r="AI102"/>
  <c r="AI103"/>
  <c r="AI104"/>
  <c r="AI105"/>
  <c r="AI106"/>
  <c r="AI107"/>
  <c r="AI108"/>
  <c r="AI109"/>
  <c r="AI110"/>
  <c r="AI111"/>
  <c r="AI112"/>
  <c r="AI113"/>
  <c r="AI114"/>
  <c r="AI115"/>
  <c r="AI116"/>
  <c r="AI117"/>
  <c r="AI118"/>
  <c r="AI119"/>
  <c r="AI120"/>
  <c r="AI121"/>
  <c r="AI122"/>
  <c r="AI123"/>
  <c r="AH7"/>
  <c r="AH8"/>
  <c r="AH9"/>
  <c r="AH10"/>
  <c r="AH11"/>
  <c r="AH12"/>
  <c r="AH13"/>
  <c r="AH14"/>
  <c r="AH15"/>
  <c r="AH16"/>
  <c r="AH17"/>
  <c r="AH18"/>
  <c r="AH19"/>
  <c r="AH20"/>
  <c r="AH21"/>
  <c r="AH22"/>
  <c r="AH23"/>
  <c r="AH24"/>
  <c r="AH25"/>
  <c r="AH26"/>
  <c r="AH27"/>
  <c r="AH28"/>
  <c r="AH29"/>
  <c r="AH30"/>
  <c r="AH32"/>
  <c r="AH33"/>
  <c r="AH34"/>
  <c r="AH35"/>
  <c r="AH36"/>
  <c r="AH37"/>
  <c r="AH38"/>
  <c r="AH39"/>
  <c r="AH40"/>
  <c r="AH41"/>
  <c r="AH42"/>
  <c r="AH43"/>
  <c r="AH44"/>
  <c r="AH45"/>
  <c r="AH46"/>
  <c r="AH47"/>
  <c r="AH48"/>
  <c r="AH49"/>
  <c r="AH50"/>
  <c r="AH51"/>
  <c r="AH52"/>
  <c r="AH53"/>
  <c r="AH54"/>
  <c r="AH55"/>
  <c r="AH56"/>
  <c r="AH57"/>
  <c r="AH58"/>
  <c r="AH59"/>
  <c r="AH60"/>
  <c r="AH61"/>
  <c r="AH62"/>
  <c r="AH63"/>
  <c r="AH64"/>
  <c r="AH65"/>
  <c r="AH66"/>
  <c r="AH67"/>
  <c r="AH68"/>
  <c r="AH69"/>
  <c r="AH70"/>
  <c r="AH71"/>
  <c r="AH72"/>
  <c r="AH73"/>
  <c r="AH75"/>
  <c r="AH76"/>
  <c r="AH77"/>
  <c r="AH78"/>
  <c r="AH79"/>
  <c r="AH80"/>
  <c r="AH81"/>
  <c r="AH82"/>
  <c r="AH83"/>
  <c r="AH84"/>
  <c r="AH85"/>
  <c r="AH86"/>
  <c r="AH87"/>
  <c r="AH88"/>
  <c r="AH89"/>
  <c r="AH90"/>
  <c r="AH91"/>
  <c r="AH92"/>
  <c r="AH93"/>
  <c r="AH94"/>
  <c r="AH95"/>
  <c r="AH96"/>
  <c r="AH97"/>
  <c r="AH98"/>
  <c r="AH99"/>
  <c r="AH100"/>
  <c r="AH101"/>
  <c r="AH102"/>
  <c r="AH103"/>
  <c r="AH104"/>
  <c r="AH105"/>
  <c r="AH106"/>
  <c r="AH107"/>
  <c r="AH108"/>
  <c r="AH109"/>
  <c r="AH110"/>
  <c r="AH111"/>
  <c r="AH112"/>
  <c r="AH113"/>
  <c r="AH114"/>
  <c r="AH115"/>
  <c r="AH116"/>
  <c r="AH117"/>
  <c r="AH118"/>
  <c r="AH119"/>
  <c r="AH120"/>
  <c r="AH121"/>
  <c r="AH122"/>
  <c r="AH123"/>
  <c r="AG7"/>
  <c r="AG8"/>
  <c r="AG9"/>
  <c r="AG10"/>
  <c r="AG11"/>
  <c r="AG12"/>
  <c r="AG13"/>
  <c r="AG14"/>
  <c r="AG15"/>
  <c r="AG16"/>
  <c r="AG17"/>
  <c r="AG18"/>
  <c r="AG19"/>
  <c r="AG20"/>
  <c r="AG21"/>
  <c r="AG22"/>
  <c r="AG23"/>
  <c r="AG24"/>
  <c r="AG25"/>
  <c r="AG26"/>
  <c r="AG27"/>
  <c r="AG28"/>
  <c r="AG29"/>
  <c r="AG30"/>
  <c r="AG32"/>
  <c r="AG33"/>
  <c r="AG34"/>
  <c r="AG35"/>
  <c r="AG36"/>
  <c r="AG37"/>
  <c r="AG38"/>
  <c r="AG39"/>
  <c r="AG40"/>
  <c r="AG41"/>
  <c r="AG42"/>
  <c r="AG43"/>
  <c r="AG44"/>
  <c r="AG45"/>
  <c r="AG46"/>
  <c r="AG47"/>
  <c r="AG48"/>
  <c r="AG49"/>
  <c r="AG50"/>
  <c r="AG51"/>
  <c r="AG52"/>
  <c r="AG53"/>
  <c r="AG54"/>
  <c r="AG55"/>
  <c r="AG56"/>
  <c r="AG57"/>
  <c r="AG58"/>
  <c r="AG59"/>
  <c r="AG60"/>
  <c r="AG61"/>
  <c r="AG62"/>
  <c r="AG63"/>
  <c r="AG64"/>
  <c r="AG65"/>
  <c r="AG66"/>
  <c r="AG67"/>
  <c r="AG68"/>
  <c r="AG69"/>
  <c r="AG70"/>
  <c r="AG71"/>
  <c r="AG72"/>
  <c r="AG73"/>
  <c r="AG75"/>
  <c r="AG76"/>
  <c r="AG77"/>
  <c r="AG78"/>
  <c r="AG79"/>
  <c r="AG80"/>
  <c r="AG81"/>
  <c r="AG82"/>
  <c r="AG83"/>
  <c r="AG84"/>
  <c r="AG85"/>
  <c r="AG86"/>
  <c r="AG87"/>
  <c r="AG88"/>
  <c r="AG89"/>
  <c r="AG90"/>
  <c r="AG91"/>
  <c r="AG92"/>
  <c r="AG93"/>
  <c r="AG94"/>
  <c r="AG95"/>
  <c r="AG96"/>
  <c r="AG97"/>
  <c r="AG98"/>
  <c r="AG99"/>
  <c r="AG100"/>
  <c r="AG101"/>
  <c r="AG102"/>
  <c r="AG103"/>
  <c r="AG104"/>
  <c r="AG105"/>
  <c r="AG106"/>
  <c r="AG107"/>
  <c r="AG108"/>
  <c r="AG109"/>
  <c r="AG110"/>
  <c r="AG111"/>
  <c r="AG112"/>
  <c r="AG113"/>
  <c r="AG114"/>
  <c r="AG115"/>
  <c r="AG116"/>
  <c r="AG117"/>
  <c r="AG118"/>
  <c r="AG119"/>
  <c r="AG120"/>
  <c r="AG121"/>
  <c r="AG122"/>
  <c r="AG123"/>
  <c r="AF7"/>
  <c r="AF8"/>
  <c r="AF9"/>
  <c r="AF10"/>
  <c r="AF11"/>
  <c r="AF12"/>
  <c r="AF13"/>
  <c r="AF14"/>
  <c r="AF15"/>
  <c r="AF16"/>
  <c r="AF17"/>
  <c r="AF18"/>
  <c r="AF19"/>
  <c r="AF20"/>
  <c r="AF21"/>
  <c r="AF22"/>
  <c r="AF23"/>
  <c r="AF24"/>
  <c r="AF25"/>
  <c r="AF26"/>
  <c r="AF27"/>
  <c r="AF28"/>
  <c r="AF29"/>
  <c r="AF30"/>
  <c r="AF32"/>
  <c r="AF33"/>
  <c r="AF34"/>
  <c r="AF35"/>
  <c r="AF36"/>
  <c r="AF37"/>
  <c r="AF38"/>
  <c r="AF39"/>
  <c r="AF40"/>
  <c r="AF41"/>
  <c r="AF42"/>
  <c r="AF43"/>
  <c r="AF44"/>
  <c r="AF45"/>
  <c r="AF46"/>
  <c r="AF47"/>
  <c r="AF48"/>
  <c r="AF49"/>
  <c r="AF50"/>
  <c r="AF51"/>
  <c r="AF52"/>
  <c r="AF53"/>
  <c r="AF54"/>
  <c r="AF55"/>
  <c r="AF56"/>
  <c r="AF57"/>
  <c r="AF58"/>
  <c r="AF59"/>
  <c r="AF60"/>
  <c r="AF61"/>
  <c r="AF62"/>
  <c r="AF63"/>
  <c r="AF64"/>
  <c r="AF65"/>
  <c r="AF66"/>
  <c r="AF67"/>
  <c r="AF68"/>
  <c r="AF69"/>
  <c r="AF70"/>
  <c r="AF71"/>
  <c r="AF72"/>
  <c r="AF73"/>
  <c r="AF75"/>
  <c r="AF76"/>
  <c r="AF77"/>
  <c r="AF78"/>
  <c r="AF79"/>
  <c r="AF80"/>
  <c r="AF81"/>
  <c r="AF82"/>
  <c r="AF83"/>
  <c r="AF84"/>
  <c r="AF85"/>
  <c r="AF86"/>
  <c r="AF87"/>
  <c r="AF88"/>
  <c r="AF89"/>
  <c r="AF90"/>
  <c r="AF91"/>
  <c r="AF92"/>
  <c r="AF93"/>
  <c r="AF94"/>
  <c r="AF95"/>
  <c r="AF96"/>
  <c r="AF97"/>
  <c r="AF98"/>
  <c r="AF99"/>
  <c r="AF100"/>
  <c r="AF101"/>
  <c r="AF102"/>
  <c r="AF103"/>
  <c r="AF104"/>
  <c r="AF105"/>
  <c r="AF106"/>
  <c r="AF107"/>
  <c r="AF108"/>
  <c r="AF109"/>
  <c r="AF110"/>
  <c r="AF111"/>
  <c r="AF112"/>
  <c r="AF113"/>
  <c r="AF114"/>
  <c r="AF115"/>
  <c r="AF116"/>
  <c r="AF117"/>
  <c r="AF118"/>
  <c r="AF119"/>
  <c r="AF120"/>
  <c r="AF121"/>
  <c r="AF122"/>
  <c r="AF123"/>
  <c r="AF6"/>
  <c r="AE7"/>
  <c r="AE8"/>
  <c r="AE9"/>
  <c r="AE10"/>
  <c r="AE11"/>
  <c r="AE12"/>
  <c r="AE13"/>
  <c r="AE14"/>
  <c r="AE15"/>
  <c r="AE16"/>
  <c r="AE17"/>
  <c r="AE18"/>
  <c r="AE19"/>
  <c r="AE20"/>
  <c r="AE21"/>
  <c r="AE22"/>
  <c r="AE23"/>
  <c r="AE24"/>
  <c r="AE25"/>
  <c r="AE26"/>
  <c r="AE27"/>
  <c r="AE28"/>
  <c r="AE29"/>
  <c r="AE30"/>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70"/>
  <c r="AE71"/>
  <c r="AE72"/>
  <c r="AE73"/>
  <c r="AE75"/>
  <c r="AE76"/>
  <c r="AE77"/>
  <c r="AE78"/>
  <c r="AE79"/>
  <c r="AE80"/>
  <c r="AE81"/>
  <c r="AE82"/>
  <c r="AE83"/>
  <c r="AE84"/>
  <c r="AE85"/>
  <c r="AE86"/>
  <c r="AE87"/>
  <c r="AE88"/>
  <c r="AE89"/>
  <c r="AE90"/>
  <c r="AE91"/>
  <c r="AE92"/>
  <c r="AE93"/>
  <c r="AE94"/>
  <c r="AE95"/>
  <c r="AE96"/>
  <c r="AE97"/>
  <c r="AE98"/>
  <c r="AE99"/>
  <c r="AE100"/>
  <c r="AE101"/>
  <c r="AE102"/>
  <c r="AE103"/>
  <c r="AE104"/>
  <c r="AE105"/>
  <c r="AE106"/>
  <c r="AE107"/>
  <c r="AE108"/>
  <c r="AE109"/>
  <c r="AE110"/>
  <c r="AE111"/>
  <c r="AE112"/>
  <c r="AE113"/>
  <c r="AE114"/>
  <c r="AE115"/>
  <c r="AE116"/>
  <c r="AE117"/>
  <c r="AE118"/>
  <c r="AE119"/>
  <c r="AE120"/>
  <c r="AE121"/>
  <c r="AE122"/>
  <c r="AE123"/>
  <c r="AE6"/>
  <c r="AD7"/>
  <c r="AD8"/>
  <c r="AD9"/>
  <c r="AD10"/>
  <c r="AD11"/>
  <c r="AD12"/>
  <c r="AD13"/>
  <c r="AD14"/>
  <c r="AD15"/>
  <c r="AD16"/>
  <c r="AD17"/>
  <c r="AD18"/>
  <c r="AD19"/>
  <c r="AD20"/>
  <c r="AD21"/>
  <c r="AD22"/>
  <c r="AD23"/>
  <c r="AD24"/>
  <c r="AD25"/>
  <c r="AD26"/>
  <c r="AD27"/>
  <c r="AD28"/>
  <c r="AD29"/>
  <c r="AD30"/>
  <c r="AD32"/>
  <c r="AD33"/>
  <c r="AD34"/>
  <c r="AD35"/>
  <c r="AD36"/>
  <c r="AD37"/>
  <c r="AD38"/>
  <c r="AD39"/>
  <c r="AD40"/>
  <c r="AD41"/>
  <c r="AD42"/>
  <c r="AD43"/>
  <c r="AD44"/>
  <c r="AD45"/>
  <c r="AD46"/>
  <c r="AD47"/>
  <c r="AD48"/>
  <c r="AD49"/>
  <c r="AD50"/>
  <c r="AD51"/>
  <c r="AD52"/>
  <c r="AD53"/>
  <c r="AD54"/>
  <c r="AD55"/>
  <c r="AD56"/>
  <c r="AD57"/>
  <c r="AD58"/>
  <c r="AD59"/>
  <c r="AD60"/>
  <c r="AD61"/>
  <c r="AD62"/>
  <c r="AD63"/>
  <c r="AD64"/>
  <c r="AD65"/>
  <c r="AD66"/>
  <c r="AD67"/>
  <c r="AD68"/>
  <c r="AD69"/>
  <c r="AD70"/>
  <c r="AD71"/>
  <c r="AD72"/>
  <c r="AD73"/>
  <c r="AD75"/>
  <c r="AD76"/>
  <c r="AD77"/>
  <c r="AD78"/>
  <c r="AD79"/>
  <c r="AD80"/>
  <c r="AD81"/>
  <c r="AD82"/>
  <c r="AD83"/>
  <c r="AD84"/>
  <c r="AD85"/>
  <c r="AD86"/>
  <c r="AD87"/>
  <c r="AD88"/>
  <c r="AD89"/>
  <c r="AD90"/>
  <c r="AD91"/>
  <c r="AD92"/>
  <c r="AD93"/>
  <c r="AD94"/>
  <c r="AD95"/>
  <c r="AD96"/>
  <c r="AD97"/>
  <c r="AD98"/>
  <c r="AD99"/>
  <c r="AD100"/>
  <c r="AD101"/>
  <c r="AD102"/>
  <c r="AD103"/>
  <c r="AD104"/>
  <c r="AD105"/>
  <c r="AD106"/>
  <c r="AD107"/>
  <c r="AD108"/>
  <c r="AD109"/>
  <c r="AD110"/>
  <c r="AD111"/>
  <c r="AD112"/>
  <c r="AD113"/>
  <c r="AD114"/>
  <c r="AD115"/>
  <c r="AD116"/>
  <c r="AD117"/>
  <c r="AD118"/>
  <c r="AD119"/>
  <c r="AD120"/>
  <c r="AD121"/>
  <c r="AD122"/>
  <c r="AD123"/>
  <c r="AC7"/>
  <c r="AC8"/>
  <c r="AC9"/>
  <c r="AC10"/>
  <c r="AC11"/>
  <c r="AC12"/>
  <c r="AC13"/>
  <c r="AC14"/>
  <c r="AC15"/>
  <c r="AC16"/>
  <c r="AC17"/>
  <c r="AC18"/>
  <c r="AC19"/>
  <c r="AC20"/>
  <c r="AC21"/>
  <c r="AC22"/>
  <c r="AC23"/>
  <c r="AC24"/>
  <c r="AC25"/>
  <c r="AC26"/>
  <c r="AC27"/>
  <c r="AC28"/>
  <c r="AC29"/>
  <c r="AC30"/>
  <c r="AC32"/>
  <c r="AC33"/>
  <c r="AC34"/>
  <c r="AC35"/>
  <c r="AC36"/>
  <c r="AC37"/>
  <c r="AC38"/>
  <c r="AC39"/>
  <c r="AC40"/>
  <c r="AC41"/>
  <c r="AC42"/>
  <c r="AC43"/>
  <c r="AC44"/>
  <c r="AC45"/>
  <c r="AC46"/>
  <c r="AC47"/>
  <c r="AC48"/>
  <c r="AC49"/>
  <c r="AC50"/>
  <c r="AC51"/>
  <c r="AC52"/>
  <c r="AC53"/>
  <c r="AC54"/>
  <c r="AC55"/>
  <c r="AC56"/>
  <c r="AC57"/>
  <c r="AC58"/>
  <c r="AC59"/>
  <c r="AC60"/>
  <c r="AC61"/>
  <c r="AC62"/>
  <c r="AC63"/>
  <c r="AC64"/>
  <c r="AC65"/>
  <c r="AC66"/>
  <c r="AC67"/>
  <c r="AC68"/>
  <c r="AC69"/>
  <c r="AC70"/>
  <c r="AC71"/>
  <c r="AC72"/>
  <c r="AC73"/>
  <c r="AC75"/>
  <c r="AC76"/>
  <c r="AC77"/>
  <c r="AC78"/>
  <c r="AC79"/>
  <c r="AC80"/>
  <c r="AC81"/>
  <c r="AC82"/>
  <c r="AC83"/>
  <c r="AC84"/>
  <c r="AC85"/>
  <c r="AC86"/>
  <c r="AC87"/>
  <c r="AC88"/>
  <c r="AC89"/>
  <c r="AC90"/>
  <c r="AC91"/>
  <c r="AC92"/>
  <c r="AC93"/>
  <c r="AC94"/>
  <c r="AC95"/>
  <c r="AC96"/>
  <c r="AC97"/>
  <c r="AC98"/>
  <c r="AC99"/>
  <c r="AC100"/>
  <c r="AC101"/>
  <c r="AC102"/>
  <c r="AC103"/>
  <c r="AC104"/>
  <c r="AC105"/>
  <c r="AC106"/>
  <c r="AC107"/>
  <c r="AC108"/>
  <c r="AC109"/>
  <c r="AC110"/>
  <c r="AC111"/>
  <c r="AC112"/>
  <c r="AC113"/>
  <c r="AC114"/>
  <c r="AC115"/>
  <c r="AC116"/>
  <c r="AC117"/>
  <c r="AC118"/>
  <c r="AC119"/>
  <c r="AC120"/>
  <c r="AC121"/>
  <c r="AC122"/>
  <c r="AC123"/>
  <c r="I7"/>
  <c r="J7"/>
  <c r="K7"/>
  <c r="I8"/>
  <c r="J8"/>
  <c r="K8"/>
  <c r="I9"/>
  <c r="J9"/>
  <c r="K9"/>
  <c r="I10"/>
  <c r="J10"/>
  <c r="K10"/>
  <c r="I11"/>
  <c r="J11"/>
  <c r="K11"/>
  <c r="I12"/>
  <c r="J12"/>
  <c r="K12"/>
  <c r="I13"/>
  <c r="J13"/>
  <c r="K13"/>
  <c r="I14"/>
  <c r="J14"/>
  <c r="K14"/>
  <c r="J15"/>
  <c r="K15"/>
  <c r="I16"/>
  <c r="J16"/>
  <c r="K16"/>
  <c r="I17"/>
  <c r="J17"/>
  <c r="K17"/>
  <c r="I18"/>
  <c r="J18"/>
  <c r="K18"/>
  <c r="I19"/>
  <c r="J19"/>
  <c r="K19"/>
  <c r="I20"/>
  <c r="J20"/>
  <c r="K20"/>
  <c r="I21"/>
  <c r="J21"/>
  <c r="K21"/>
  <c r="I22"/>
  <c r="J22"/>
  <c r="K22"/>
  <c r="I23"/>
  <c r="J23"/>
  <c r="K23"/>
  <c r="I24"/>
  <c r="J24"/>
  <c r="K24"/>
  <c r="I25"/>
  <c r="J25"/>
  <c r="K25"/>
  <c r="I26"/>
  <c r="J26"/>
  <c r="K26"/>
  <c r="I27"/>
  <c r="J27"/>
  <c r="K27"/>
  <c r="I28"/>
  <c r="J28"/>
  <c r="K28"/>
  <c r="I29"/>
  <c r="J29"/>
  <c r="K29"/>
  <c r="I30"/>
  <c r="J30"/>
  <c r="K30"/>
  <c r="I31"/>
  <c r="J31"/>
  <c r="K31"/>
  <c r="I32"/>
  <c r="J32"/>
  <c r="K32"/>
  <c r="I33"/>
  <c r="J33"/>
  <c r="K33"/>
  <c r="I34"/>
  <c r="J34"/>
  <c r="K34"/>
  <c r="I35"/>
  <c r="J35"/>
  <c r="K35"/>
  <c r="I36"/>
  <c r="J36"/>
  <c r="K36"/>
  <c r="I37"/>
  <c r="J37"/>
  <c r="K37"/>
  <c r="I38"/>
  <c r="J38"/>
  <c r="K38"/>
  <c r="I39"/>
  <c r="J39"/>
  <c r="K39"/>
  <c r="I40"/>
  <c r="J40"/>
  <c r="K40"/>
  <c r="I41"/>
  <c r="J41"/>
  <c r="K41"/>
  <c r="I42"/>
  <c r="J42"/>
  <c r="K42"/>
  <c r="I43"/>
  <c r="J43"/>
  <c r="K43"/>
  <c r="I44"/>
  <c r="J44"/>
  <c r="K44"/>
  <c r="I45"/>
  <c r="J45"/>
  <c r="K45"/>
  <c r="I46"/>
  <c r="J46"/>
  <c r="K46"/>
  <c r="I47"/>
  <c r="J47"/>
  <c r="K47"/>
  <c r="I48"/>
  <c r="J48"/>
  <c r="K48"/>
  <c r="I49"/>
  <c r="J49"/>
  <c r="K49"/>
  <c r="I50"/>
  <c r="J50"/>
  <c r="K50"/>
  <c r="I51"/>
  <c r="J51"/>
  <c r="K51"/>
  <c r="I52"/>
  <c r="J52"/>
  <c r="K52"/>
  <c r="I53"/>
  <c r="J53"/>
  <c r="K53"/>
  <c r="I54"/>
  <c r="J54"/>
  <c r="K54"/>
  <c r="I55"/>
  <c r="J55"/>
  <c r="K55"/>
  <c r="I56"/>
  <c r="J56"/>
  <c r="K56"/>
  <c r="I57"/>
  <c r="J57"/>
  <c r="K57"/>
  <c r="I58"/>
  <c r="J58"/>
  <c r="K58"/>
  <c r="I59"/>
  <c r="J59"/>
  <c r="K59"/>
  <c r="I60"/>
  <c r="J60"/>
  <c r="K60"/>
  <c r="I61"/>
  <c r="J61"/>
  <c r="K61"/>
  <c r="I62"/>
  <c r="J62"/>
  <c r="K62"/>
  <c r="I63"/>
  <c r="J63"/>
  <c r="K63"/>
  <c r="I64"/>
  <c r="J64"/>
  <c r="K64"/>
  <c r="I65"/>
  <c r="J65"/>
  <c r="K65"/>
  <c r="I66"/>
  <c r="J66"/>
  <c r="K66"/>
  <c r="I67"/>
  <c r="J67"/>
  <c r="K67"/>
  <c r="I68"/>
  <c r="J68"/>
  <c r="K68"/>
  <c r="I69"/>
  <c r="J69"/>
  <c r="K69"/>
  <c r="I70"/>
  <c r="J70"/>
  <c r="K70"/>
  <c r="I71"/>
  <c r="J71"/>
  <c r="K71"/>
  <c r="I72"/>
  <c r="J72"/>
  <c r="K72"/>
  <c r="I73"/>
  <c r="J73"/>
  <c r="K73"/>
  <c r="I75"/>
  <c r="J75"/>
  <c r="K75"/>
  <c r="I76"/>
  <c r="J76"/>
  <c r="K76"/>
  <c r="I77"/>
  <c r="J77"/>
  <c r="K77"/>
  <c r="I78"/>
  <c r="J78"/>
  <c r="K78"/>
  <c r="I79"/>
  <c r="J79"/>
  <c r="K79"/>
  <c r="I80"/>
  <c r="J80"/>
  <c r="K80"/>
  <c r="I81"/>
  <c r="J81"/>
  <c r="K81"/>
  <c r="I82"/>
  <c r="J82"/>
  <c r="K82"/>
  <c r="I83"/>
  <c r="J83"/>
  <c r="K83"/>
  <c r="I84"/>
  <c r="J84"/>
  <c r="K84"/>
  <c r="I85"/>
  <c r="J85"/>
  <c r="K85"/>
  <c r="I86"/>
  <c r="J86"/>
  <c r="K86"/>
  <c r="I87"/>
  <c r="J87"/>
  <c r="K87"/>
  <c r="I88"/>
  <c r="J88"/>
  <c r="K88"/>
  <c r="I89"/>
  <c r="J89"/>
  <c r="K89"/>
  <c r="I90"/>
  <c r="J90"/>
  <c r="K90"/>
  <c r="I91"/>
  <c r="J91"/>
  <c r="K91"/>
  <c r="I92"/>
  <c r="J92"/>
  <c r="K92"/>
  <c r="I93"/>
  <c r="J93"/>
  <c r="K93"/>
  <c r="I94"/>
  <c r="J94"/>
  <c r="K94"/>
  <c r="I95"/>
  <c r="J95"/>
  <c r="K95"/>
  <c r="I96"/>
  <c r="J96"/>
  <c r="K96"/>
  <c r="I97"/>
  <c r="J97"/>
  <c r="K97"/>
  <c r="I98"/>
  <c r="J98"/>
  <c r="K98"/>
  <c r="I99"/>
  <c r="J99"/>
  <c r="K99"/>
  <c r="I100"/>
  <c r="J100"/>
  <c r="K100"/>
  <c r="I101"/>
  <c r="J101"/>
  <c r="K101"/>
  <c r="I102"/>
  <c r="J102"/>
  <c r="K102"/>
  <c r="I103"/>
  <c r="J103"/>
  <c r="K103"/>
  <c r="I104"/>
  <c r="J104"/>
  <c r="K104"/>
  <c r="I105"/>
  <c r="J105"/>
  <c r="K105"/>
  <c r="I106"/>
  <c r="J106"/>
  <c r="K106"/>
  <c r="I107"/>
  <c r="J107"/>
  <c r="K107"/>
  <c r="I108"/>
  <c r="J108"/>
  <c r="K108"/>
  <c r="I109"/>
  <c r="J109"/>
  <c r="K109"/>
  <c r="I110"/>
  <c r="J110"/>
  <c r="K110"/>
  <c r="I111"/>
  <c r="J111"/>
  <c r="K111"/>
  <c r="I112"/>
  <c r="J112"/>
  <c r="K112"/>
  <c r="I113"/>
  <c r="J113"/>
  <c r="K113"/>
  <c r="I114"/>
  <c r="J114"/>
  <c r="K114"/>
  <c r="I115"/>
  <c r="J115"/>
  <c r="K115"/>
  <c r="I116"/>
  <c r="J116"/>
  <c r="K116"/>
  <c r="I117"/>
  <c r="J117"/>
  <c r="K117"/>
  <c r="I118"/>
  <c r="J118"/>
  <c r="K118"/>
  <c r="I119"/>
  <c r="J119"/>
  <c r="K119"/>
  <c r="I120"/>
  <c r="J120"/>
  <c r="K120"/>
  <c r="I121"/>
  <c r="J121"/>
  <c r="K121"/>
  <c r="I122"/>
  <c r="J122"/>
  <c r="K122"/>
  <c r="I123"/>
  <c r="J123"/>
  <c r="K123"/>
  <c r="A257" l="1"/>
  <c r="I6" l="1"/>
  <c r="J6"/>
  <c r="K6" l="1"/>
  <c r="BT6"/>
  <c r="BM6"/>
  <c r="BK6"/>
  <c r="BB6"/>
  <c r="AY6"/>
  <c r="AW6"/>
  <c r="AX6"/>
  <c r="AK6"/>
  <c r="AJ6"/>
  <c r="AH6"/>
  <c r="AG6"/>
  <c r="AD6"/>
  <c r="BP6"/>
  <c r="BR6"/>
  <c r="BS6"/>
  <c r="BU6"/>
  <c r="BV6"/>
  <c r="BX6"/>
  <c r="BY6"/>
  <c r="BN6"/>
</calcChain>
</file>

<file path=xl/sharedStrings.xml><?xml version="1.0" encoding="utf-8"?>
<sst xmlns="http://schemas.openxmlformats.org/spreadsheetml/2006/main" count="2437" uniqueCount="627">
  <si>
    <t>Action Item</t>
  </si>
  <si>
    <t>Integrated-1</t>
  </si>
  <si>
    <t>Integrated-3</t>
  </si>
  <si>
    <t>Integrated-4</t>
  </si>
  <si>
    <t>Integrated-5</t>
  </si>
  <si>
    <t>Integrated-6</t>
  </si>
  <si>
    <t>Integrated-7</t>
  </si>
  <si>
    <t>Integrated-8</t>
  </si>
  <si>
    <t>Integrated-9</t>
  </si>
  <si>
    <t>Integrated-10</t>
  </si>
  <si>
    <t>Integrated-11</t>
  </si>
  <si>
    <t>Integrated-12</t>
  </si>
  <si>
    <t>WSWC-1</t>
  </si>
  <si>
    <t>WSWC-2</t>
  </si>
  <si>
    <t>WSWC-3</t>
  </si>
  <si>
    <t>WSWC-4</t>
  </si>
  <si>
    <t>WSWC-5</t>
  </si>
  <si>
    <t>WSWC-6</t>
  </si>
  <si>
    <t>WSWC-7</t>
  </si>
  <si>
    <t>WSWC-8</t>
  </si>
  <si>
    <t>WSWC-9</t>
  </si>
  <si>
    <t>WSWC-10</t>
  </si>
  <si>
    <t>WSWC-11</t>
  </si>
  <si>
    <t>WSWC-12</t>
  </si>
  <si>
    <t>WSWC-13</t>
  </si>
  <si>
    <t>WSWC-14</t>
  </si>
  <si>
    <t>WSWC-15</t>
  </si>
  <si>
    <t>WSWC-16</t>
  </si>
  <si>
    <t>WW-1</t>
  </si>
  <si>
    <t>WW-2</t>
  </si>
  <si>
    <t>WW-3</t>
  </si>
  <si>
    <t>WW-4</t>
  </si>
  <si>
    <t>WW-5</t>
  </si>
  <si>
    <t>WW-6</t>
  </si>
  <si>
    <t>WW-7</t>
  </si>
  <si>
    <t>WW-8</t>
  </si>
  <si>
    <t>WW-9</t>
  </si>
  <si>
    <t>WW-10</t>
  </si>
  <si>
    <t>Watershed-1</t>
  </si>
  <si>
    <t>Watershed-2</t>
  </si>
  <si>
    <t>Watershed-3</t>
  </si>
  <si>
    <t>Watershed-4</t>
  </si>
  <si>
    <t>Watershed-5</t>
  </si>
  <si>
    <t>Watershed-6</t>
  </si>
  <si>
    <t>Watershed-7</t>
  </si>
  <si>
    <t>Watershed-8</t>
  </si>
  <si>
    <t>Watershed-9</t>
  </si>
  <si>
    <t>Watershed-10</t>
  </si>
  <si>
    <t>Watershed-11</t>
  </si>
  <si>
    <t>Watershed-12</t>
  </si>
  <si>
    <t>Documentation</t>
  </si>
  <si>
    <t>Comments</t>
  </si>
  <si>
    <t>Metropolitan North Georgia Water Planning District</t>
  </si>
  <si>
    <t>Identify source water watersheds within the jurisdiction as well as priority issues and areas for watershed protection actions. Conduct an annual meeting of local government staff and water supply providers to discuss local issues and priorities.</t>
  </si>
  <si>
    <t>Responsible Party</t>
  </si>
  <si>
    <t>Local Government</t>
  </si>
  <si>
    <t>Water Provider</t>
  </si>
  <si>
    <t>Wastewater Provider</t>
  </si>
  <si>
    <t>X</t>
  </si>
  <si>
    <t>Integrated-2</t>
  </si>
  <si>
    <t>Action Items by Entity</t>
  </si>
  <si>
    <t>Bartow County</t>
  </si>
  <si>
    <t>Cherokee County</t>
  </si>
  <si>
    <t>Cherokee County Water and Sewerage Authority</t>
  </si>
  <si>
    <t>Integrated-1.1</t>
  </si>
  <si>
    <t>Integrated-1.2</t>
  </si>
  <si>
    <t>Integrated-1.3</t>
  </si>
  <si>
    <t>Integrated-1.4</t>
  </si>
  <si>
    <t>Integrated-2.1</t>
  </si>
  <si>
    <t>Integrated-2.2</t>
  </si>
  <si>
    <t>Integrated-2.3</t>
  </si>
  <si>
    <t>Develop and maintain a local water master plan with a planning horizon consistent with this Plan (through 2050).</t>
  </si>
  <si>
    <t>Update the local water master plan every five years and as otherwise needed to support projects and remain consistent with regional and state requirements.</t>
  </si>
  <si>
    <t>Include a section in the next update of the water master plan entitled Climate Resiliency. This section shall discuss infrastructure potentially vulnerable to extreme weather events and identify adaptive strategies for mitigating impacts.</t>
  </si>
  <si>
    <t>Adopt a written local emergency water plan that defines specific steps required to accept or share water in an emergency.</t>
  </si>
  <si>
    <t>Assess the need for the establishment and maintenance of service connections and share existing regional water supplies, where practicable.</t>
  </si>
  <si>
    <t>Meet interconnection reliability targets and ensure that such interconnections provide needed reliability, efficiency and emergency water supplies.</t>
  </si>
  <si>
    <t>Integrated-3.1</t>
  </si>
  <si>
    <t>Integrated-3.2</t>
  </si>
  <si>
    <t>Integrated-3.3</t>
  </si>
  <si>
    <t>Integrated-4.1</t>
  </si>
  <si>
    <t>Integrated-4.2</t>
  </si>
  <si>
    <t>Integrated-4.3</t>
  </si>
  <si>
    <t>Develop and maintain a local wastewater master plan that addresses wastewater collection, wastewater treatment, and effluent and biosolids management. The plan should have a planning horizon consistent with this Plan (through 2050).</t>
  </si>
  <si>
    <t>Update the local wastewater master plan every five years, at a minimum, and as otherwise needed to support projects and to remain consistent with regional and State policy.</t>
  </si>
  <si>
    <t>Establish annual coordination meetings among entities within the same or in neighboring jurisdictions to support integrated water resource management.</t>
  </si>
  <si>
    <t>Develop or update local emergency water plans to include sufficient emergency water supply sources and detailed steps to modify system operations in order to accept or share water with adjacent local water providers. Review interconnection reliability targets to estimate minimum water supplies for reliability, efficiency and emergencies.</t>
  </si>
  <si>
    <t>Develop and maintain local water master plans that reflect available water sources, water source development and water treatment facility and/or water distribution improvement needs based on future water demands.</t>
  </si>
  <si>
    <t>Develop and maintain a local wastewater master plan that addresses wastewater collection, treatment, and effluent and biosolids management.</t>
  </si>
  <si>
    <t>Develop a Source Water Protection Plan that delineates raw water sources and identifies the potential sources of contamination to the drinking water supply.</t>
  </si>
  <si>
    <t>Integrated-6.1</t>
  </si>
  <si>
    <t>Integrated-6.2</t>
  </si>
  <si>
    <t>Integrated-6.3</t>
  </si>
  <si>
    <t>Integrated-6.4</t>
  </si>
  <si>
    <t>Integrated-6.5</t>
  </si>
  <si>
    <t>Integrated-6.6</t>
  </si>
  <si>
    <t>Delineate the source water assessment area.</t>
  </si>
  <si>
    <t>Conduct an inventory of potential sources of contamination.</t>
  </si>
  <si>
    <t>Determine the susceptibility of the water supply to contamination.</t>
  </si>
  <si>
    <t>Publish the results of the source water assessment in the Consumer Confidence Report (CCR).</t>
  </si>
  <si>
    <t>Update the SWAP by January 1, 2020 and every 10 years thereafter.</t>
  </si>
  <si>
    <t>Adopt water supply watershed buffers as required by the Part V Environmental Planning Criteria established by Georgia DCA and enforced by Georgia EPD. Develop and implement inter-jurisdictional agreements as necessary.</t>
  </si>
  <si>
    <t>Integrated-7.1</t>
  </si>
  <si>
    <t>Integrated-7.2</t>
  </si>
  <si>
    <t>Identify source water supply watersheds within its jurisdiction, as well as priority issues and areas for watershed protection, in coordination with local water provider.</t>
  </si>
  <si>
    <t>Develop a plan that identifies where and under what conditions septic systems are appropriate given long-term water quality and quantity concerns.</t>
  </si>
  <si>
    <t>Determine future septic system areas and local requirements related to septic system planning.</t>
  </si>
  <si>
    <t>Develop near-term and long-term written policies for transitioning unsewered areas to sewered areas.</t>
  </si>
  <si>
    <t>Integrated-8.1</t>
  </si>
  <si>
    <t>Integrated-8.2</t>
  </si>
  <si>
    <t>Identify septic system critical areas, including existing and potential problem areas, and assign additional management requirements for septic systems in those areas.</t>
  </si>
  <si>
    <t>Identify critical areas including assessment of risk of and potential impacts on water quality from septic system failures.</t>
  </si>
  <si>
    <t>Provide enhanced management for septic systems in identified critical areas.</t>
  </si>
  <si>
    <t>Integrated-9.1</t>
  </si>
  <si>
    <t>Integrated-9.2</t>
  </si>
  <si>
    <t>Integrated-10.1</t>
  </si>
  <si>
    <t>Integrated-10.2</t>
  </si>
  <si>
    <t>Integrated-10.3</t>
  </si>
  <si>
    <t>Integrated-10.4</t>
  </si>
  <si>
    <t>Determine acceptable parameters for septage disposal at local wastewater treatment facilities.</t>
  </si>
  <si>
    <t>Collect septage hauling manifests and provide them to the County Board of Health at least once per year.</t>
  </si>
  <si>
    <t>Plan for future septage disposal needs when upgrading or designing new wastewater treatment facilities.</t>
  </si>
  <si>
    <t>Each local government shall offer ongoing septic system maintenance education as part of a local government’s watershed management education programs.</t>
  </si>
  <si>
    <t>Adopt and maintain local ordinances regarding decentralized wastewater systems and provide technical support when ordinance changes are proposed.</t>
  </si>
  <si>
    <t>Integrated-12.1</t>
  </si>
  <si>
    <t>Integrated-12.2</t>
  </si>
  <si>
    <t>Adopt a private wastewater system ordinance that either prohibits private decentralized wastewater treatment systems or provides technical specifications for these systems.</t>
  </si>
  <si>
    <t>Provide a copy of the ordinance to Georgia EPD and Georgia DCA and incorporate into local wastewater master plans.</t>
  </si>
  <si>
    <t>WSWC-1.1</t>
  </si>
  <si>
    <t>WSWC-1.2</t>
  </si>
  <si>
    <t>Provide sufficient funding and staffing to implement the required water conservation measures in this Plan.</t>
  </si>
  <si>
    <t>Provide for sufficient funding to implement the required water conservation measures in this Plan; funding levels will vary from jurisdiction to jurisdiction.</t>
  </si>
  <si>
    <t>Provide for dedicated, conservation-focused staffing to implement the required water conservation measures in this Plan; staffing levels will vary from jurisdiction to jurisdiction.</t>
  </si>
  <si>
    <t>WSWC-2.1</t>
  </si>
  <si>
    <t>WSWC-2.2</t>
  </si>
  <si>
    <t>Implement water conservation pricing rate structures as a means to reduce discretionary water use.</t>
  </si>
  <si>
    <t>Institute a minimum three-tiered water conservation pricing schedule for single-family residential customers.</t>
  </si>
  <si>
    <t>Determine appropriate rates for commercial, multi-family, industrial and institutional categories that encourage conservation by reducing discretionary water use.</t>
  </si>
  <si>
    <t>WSWC-2.3</t>
  </si>
  <si>
    <t>WSWC-2.4</t>
  </si>
  <si>
    <t>If irrigation meters are allowed, develop an irrigation meter pricing schedule that recognizes the impact on peak demand from irrigation. The irrigation rate should be significantly higher than the rate for indoor use. At a minimum, the rate for irrigation use by all customer classes should be equal to or greater than 200 percent of the first tier rate for single-family residential customers.</t>
  </si>
  <si>
    <t>Review and adjust pricing schedule to respond to changes in demand and ensure sufficient operation and maintenance funds are available on an as needed basis.</t>
  </si>
  <si>
    <t>Sub-divide customers into the following minimum principal customer categories where appropriate: single family residential, multi-family residential, commercial, industrial and institutional.</t>
  </si>
  <si>
    <t>Bill monthly to allow customers to track water use more effectively.</t>
  </si>
  <si>
    <t>Provide historical and current data on bills and when customers pay online.</t>
  </si>
  <si>
    <t>WSWC-3.1</t>
  </si>
  <si>
    <t>WSWC-3.2</t>
  </si>
  <si>
    <t>WSWC-3.3</t>
  </si>
  <si>
    <t>WSWC-3.4</t>
  </si>
  <si>
    <t>Adopt an ordinance or policy to meter private fire lines supplying commercial buildings to identify avoidable system leakage and non-fire related water consumption.</t>
  </si>
  <si>
    <t>WSWC-4.1</t>
  </si>
  <si>
    <t>WSWC-4.2</t>
  </si>
  <si>
    <t>WSWC-4.3</t>
  </si>
  <si>
    <t>Adopt an ordinance or policy by January 1, 2019 to require private fire lines supplying all new commercial buildings to have full flow meters or double detector checks.</t>
  </si>
  <si>
    <t>Adopt an ordinance or policy by January 1, 2019 to require private fire lines supplying any commercial building that is undergoing a substantial renovation to have full flow meters or double detector checks.</t>
  </si>
  <si>
    <t>Incorporate these private fire line metering requirements by January 1, 2019 into the development review process.</t>
  </si>
  <si>
    <t>WSWC-5.1</t>
  </si>
  <si>
    <t>WSWC-5.2</t>
  </si>
  <si>
    <t>WSWC-5.3</t>
  </si>
  <si>
    <t>Evaluate the improvement of customer metering technologies to improve accuracy, notify customers of suspected leaks, enhance customer service and provide other benefits. This includes metering technology with the capability to store hourly readings (or more frequently) and transmit these readings daily to the local water provider, which is known as AMI.</t>
  </si>
  <si>
    <t>WSWC-6.1</t>
  </si>
  <si>
    <t>WSWC-6.2</t>
  </si>
  <si>
    <t>WSWC-7.1</t>
  </si>
  <si>
    <t>WSWC-7.2</t>
  </si>
  <si>
    <t>WSWC-7.3</t>
  </si>
  <si>
    <t>WSWC-7.4</t>
  </si>
  <si>
    <t>Replace all the inefficient toilets and urinals in the buildings on the retrofit list by January 1, 2020; based on the 2009 Plan, local government and local water providers should be able to show that this retrofitting is underway.</t>
  </si>
  <si>
    <t>WSWC-8.1</t>
  </si>
  <si>
    <t>WSWC-8.2</t>
  </si>
  <si>
    <t>Establish a program or participate in the District’s regional program to conduct water use assessments with interested commercial customers and report results with recommendations to these customers with cost-beneficial water conservation measures.</t>
  </si>
  <si>
    <t>WSWC-9.1</t>
  </si>
  <si>
    <t>WSWC-9.2</t>
  </si>
  <si>
    <t>Implement a replacement program for pre-rinse spray valves in food preparation facilities.</t>
  </si>
  <si>
    <t>Develop a program to replace older pre-rinse spray valves with EPA WaterSense certified models.</t>
  </si>
  <si>
    <t>Use the Metro Water District’s outreach material or other media in a targeted effort to recruit food preparation facilities for this program.</t>
  </si>
  <si>
    <t>WSWC-11.1</t>
  </si>
  <si>
    <t>WSWC-11.2</t>
  </si>
  <si>
    <t>WSWC-11.3</t>
  </si>
  <si>
    <t>Adopt and implement the Georgia State Minimum Standard Plumbing Code that requires high-efficiency plumbing fixtures in all new construction.</t>
  </si>
  <si>
    <t>Implement existing Georgia state law requiring that new irrigation systems in the Metro Water District be installed with a rain shutoff sensor.</t>
  </si>
  <si>
    <t>WSWC-11.4</t>
  </si>
  <si>
    <t>Adopt and implement an ordinance or policy to measure the use of each unit in new multi-unit residential, retail and light industrial buildings based on the measured quantity of water used by each unit, as required by and subject to the exceptions in O.C.G.A. § 12-5-180.1.</t>
  </si>
  <si>
    <t>WSWC-11.5</t>
  </si>
  <si>
    <t>WSWC-11.6</t>
  </si>
  <si>
    <t>WSWC-11.7</t>
  </si>
  <si>
    <t>Comply with water conservation plan and drought contingency plan prepared in connection with any application for a new or modified surface or ground water withdrawal permit. See Georgia Rules and Regulations, Chapter 391-3-6-.07(4)(b)(8) and (9) and 391-3-2-.04(11).</t>
  </si>
  <si>
    <t>Each local government shall adopt an ordinance that requires all new conveyor car washes to install operational recycled water systems. A minimum of 50 percent of water used must be recycled.</t>
  </si>
  <si>
    <t>Each local government shall adopt a water waste ordinance or policy to reduce outdoor water waste.</t>
  </si>
  <si>
    <t>Develop an asset management program that ensures proper management of the water system.</t>
  </si>
  <si>
    <t>WSWC-14.1</t>
  </si>
  <si>
    <t>WSWC-14.2</t>
  </si>
  <si>
    <t>Develop a map of the water distribution system and assets. All local water providers shall develop digital GIS water system mapping by January 1, 2021.</t>
  </si>
  <si>
    <t>Develop a written asset management program to prioritize and implement activities to inspect, maintain and rehabilitate the local water system components.</t>
  </si>
  <si>
    <t>WSWC-15.1</t>
  </si>
  <si>
    <t>WSWC-15.2</t>
  </si>
  <si>
    <t>WSWC-15.3</t>
  </si>
  <si>
    <t>WSWC-15.4</t>
  </si>
  <si>
    <t>WSWC-15.5</t>
  </si>
  <si>
    <t>Develop and implement program to identify and reduce real water losses.</t>
  </si>
  <si>
    <t>For each local water provider with density greater than 32 connections per mile of main and real losses above 60 gallons per day per connection (based on 2013 water loss audit results), adopt a 2025 goal to reduce real losses to less than 60 gallons per day per connection and demonstrate progress in the interim years toward meeting this goal. Systems that achieve this goal prior to 2025 should continue cost-effective water loss controls and initiate progress toward 35 gallons per day per connection.</t>
  </si>
  <si>
    <t>If a local water provider required to adopt a target pursuant to Sub-Tasks (3) and (4) above reasonably believes after detailed analysis that the applicable 2025 goal exceeds its system-specific economic level of leakage, then the local water provider may send a notice to the District Chairperson by no later than July 1, 2018 establishing a new 2025 goal. See implementation guidance below for details on this notice.</t>
  </si>
  <si>
    <t>WSWC-16.1</t>
  </si>
  <si>
    <t>WSWC-16.2</t>
  </si>
  <si>
    <t>WSWC-16.3</t>
  </si>
  <si>
    <t>WSWC-16.4</t>
  </si>
  <si>
    <t>WSWC-16.5</t>
  </si>
  <si>
    <t>Develop and implement a local water efficiency and conservation education program.</t>
  </si>
  <si>
    <t>Distribute high-efficiency retrofit kits to residential water customers.</t>
  </si>
  <si>
    <t>Promote the EPA WaterSense New Homes program.</t>
  </si>
  <si>
    <t>Provide information on water efficient landscape practices to residential water customers.</t>
  </si>
  <si>
    <t>Enhance reliability of wastewater pumping stations by further clarifying backup power requirements.</t>
  </si>
  <si>
    <t>WW-1.1</t>
  </si>
  <si>
    <t>WW-1.2</t>
  </si>
  <si>
    <t>WW-1.3</t>
  </si>
  <si>
    <t>WW-1.4</t>
  </si>
  <si>
    <t>Compliance with this action item shall be achieved by January 1, 2021.</t>
  </si>
  <si>
    <t>WW-2.1</t>
  </si>
  <si>
    <t>Determine a sewer system mapping strategy. Outline a plan, schedule, and budget for sewer system mapping.</t>
  </si>
  <si>
    <t>WW-2.2</t>
  </si>
  <si>
    <t>WW-2.3</t>
  </si>
  <si>
    <t>WW-2.4</t>
  </si>
  <si>
    <t>WW-2.5</t>
  </si>
  <si>
    <t>Collect field data for sewer system database development, possibly in an electronic form.</t>
  </si>
  <si>
    <t>Create a sewer system map based on the database. All wastewater utilities shall develop digital GIS sewer system mapping by January 1, 2021.</t>
  </si>
  <si>
    <t>Update sewer system maps periodically to include sewer system extensions and rehabilitation projects.</t>
  </si>
  <si>
    <t>Identify critical infrastructure based on risk and consequence of failure.</t>
  </si>
  <si>
    <t>WW-3.1</t>
  </si>
  <si>
    <t>Select a CMMS and purchase any necessary hardware.</t>
  </si>
  <si>
    <t>WW-3.2</t>
  </si>
  <si>
    <t>WW-3.3</t>
  </si>
  <si>
    <t>Establish SOPs for maintenance management.</t>
  </si>
  <si>
    <t>Implement a CMMS and SOPs.</t>
  </si>
  <si>
    <t>WW-4.1</t>
  </si>
  <si>
    <t>Establish standard inspection and condition assessment procedures and cleaning protocols.</t>
  </si>
  <si>
    <t>WW-4.2</t>
  </si>
  <si>
    <t>Execute these programs to document condition of existing assets at least once per decade or as recommended by the utility’s asset management program based on criticality.</t>
  </si>
  <si>
    <t>WW-5.1</t>
  </si>
  <si>
    <t>Prioritize rehabilitation projects and document the priority list.</t>
  </si>
  <si>
    <t>WW-5.2</t>
  </si>
  <si>
    <t>WW-5.3</t>
  </si>
  <si>
    <t>WW-5.4</t>
  </si>
  <si>
    <t>Develop implementation plan for rehabilitation projects based on budget schedule, and staffing.</t>
  </si>
  <si>
    <t>Implement a program to rehabilitate infrastructure based on schedule and budget for critical infrastructure.</t>
  </si>
  <si>
    <t>Include rehabilitation needs as part of the annual planning and budget process.</t>
  </si>
  <si>
    <t>WW-5.5</t>
  </si>
  <si>
    <t>Document the rehabilitation performed in the asset management program and its beneficial effects of I/I on the sewer system where applicable.</t>
  </si>
  <si>
    <t>WW-6.1</t>
  </si>
  <si>
    <t>Maintain a flow and rainfall monitoring program to support the hydraulic modeling and capacity certification program.</t>
  </si>
  <si>
    <t>WW-6.2</t>
  </si>
  <si>
    <t>WW-6.3</t>
  </si>
  <si>
    <t>WW-6.4</t>
  </si>
  <si>
    <t>WW-6.5</t>
  </si>
  <si>
    <t>Maintain a hydraulic model to determine available capacity.</t>
  </si>
  <si>
    <t>Determine system capacity.</t>
  </si>
  <si>
    <t>Maintain procedures for certifying available capacity.</t>
  </si>
  <si>
    <t>Certify availability of capacity for proposed developments.</t>
  </si>
  <si>
    <t>WW-7.1</t>
  </si>
  <si>
    <t>Establish an ordinance or policy regulating the grease traps and discharges from industrial, institutional and commercial facilities.</t>
  </si>
  <si>
    <t>WW-7.2</t>
  </si>
  <si>
    <t>WW-7.3</t>
  </si>
  <si>
    <t>WW-7.4</t>
  </si>
  <si>
    <t>WW-7.5</t>
  </si>
  <si>
    <t>Establish an enforcement program.</t>
  </si>
  <si>
    <t>Develop written methods and procedures for preventing and controlling discharges of grease from industrial, institutional and commercial facilities.</t>
  </si>
  <si>
    <t>Develop an inspection and tracking methodology.</t>
  </si>
  <si>
    <t>WW-8.1</t>
  </si>
  <si>
    <t>Review SSO emergency response program to ensure local response program complies with Federal and State requirements.</t>
  </si>
  <si>
    <t>WW-8.2</t>
  </si>
  <si>
    <t>Update and add SOPs to ensure proper response to overflow.</t>
  </si>
  <si>
    <t>ACTION ITEM WW-8: Sewer System Overflow Emergency Response Program</t>
  </si>
  <si>
    <t>ACTION ITEM WW-7: Grease Management Program</t>
  </si>
  <si>
    <t>ACTION ITEM Integrated-1: Coordinated Actions</t>
  </si>
  <si>
    <t>ACTION ITEM Integrated-2: Local Water Master Plans</t>
  </si>
  <si>
    <t>ACTION ITEM Integrated-3: Update Local Emergency Water Plans</t>
  </si>
  <si>
    <t>ACTION ITEM Integrated-4: Local Wastewater Master Plans</t>
  </si>
  <si>
    <t>ACTION ITEM Integrated-5: Connections to Public Sewer</t>
  </si>
  <si>
    <t>ACTION ITEM Integrated-6: Source Water Assessment and Protection Program</t>
  </si>
  <si>
    <t>ACTION ITEM Integrated-7: Water Supply Watershed Protection</t>
  </si>
  <si>
    <t>ACTION ITEM Integrated-8: Septic System Planning</t>
  </si>
  <si>
    <t>ACTION ITEM Integrated-9: Septic System Critical Area Management</t>
  </si>
  <si>
    <t>ACTION ITEM Integrated-10: Septic System Septage Disposal</t>
  </si>
  <si>
    <t>ACTION ITEM Integrated-11: Septic System Maintenance Education</t>
  </si>
  <si>
    <t>ACTION ITEM Integrated-12: Private Decentralized Wastewater Systems Ordinance</t>
  </si>
  <si>
    <t>ACTION ITEM WSWC-1: Water Conservation Program</t>
  </si>
  <si>
    <t>ACTION ITEM WSWC-2: Conservation Pricing</t>
  </si>
  <si>
    <t>ACTION ITEM WSWC-3: Billing Cycles and Billing System Functionality</t>
  </si>
  <si>
    <t>ACTION ITEM WSWC-4: Private Fire Lines Metering Requirement</t>
  </si>
  <si>
    <t>ACTION ITEM WSWC-5: AMI Benefit and Feasibility Studies</t>
  </si>
  <si>
    <t>ACTION ITEM WSWC-6: Toilet Replacement Program</t>
  </si>
  <si>
    <t>ACTION ITEM WSWC-8: Commercial Water Use Assessments</t>
  </si>
  <si>
    <t>ACTION ITEM WSWC-9: Pre-Rinse Spray Valve Replacement Program</t>
  </si>
  <si>
    <t>ACTION ITEM WSWC-10: Outdoor Water Requirements for Large Landscapes</t>
  </si>
  <si>
    <t>ACTION ITEM WSWC-12: Require New Car Washes to Recycle Water</t>
  </si>
  <si>
    <t>ACTION ITEM WSWC-13: Water Waste Policy</t>
  </si>
  <si>
    <t>ACTION ITEM WSWC-14: Water System Asset Management</t>
  </si>
  <si>
    <t>ACTION ITEM WSWC-15: Water Loss Control and Reduction</t>
  </si>
  <si>
    <t>ACTION ITEM WW-1: Enhanced Reliability of Wastewater Pumping Stations</t>
  </si>
  <si>
    <t>ACTION ITEM WW-2: Sewer System Inventory and Mapping</t>
  </si>
  <si>
    <t>ACTION ITEM WW-3: Sewer System Maintenance Management</t>
  </si>
  <si>
    <t>ACTION ITEM WW-4: Sewer System Inspection Program</t>
  </si>
  <si>
    <t>ACTION ITEM WW-5: Sewer System Rehabilitation Program</t>
  </si>
  <si>
    <t>ACTION ITEM WW-6: Capacity Certification Program</t>
  </si>
  <si>
    <t>ACTION ITEM WW-9: Sewer System Inspection and Maintenance Training</t>
  </si>
  <si>
    <t>WW-9.1</t>
  </si>
  <si>
    <t>WW-9.2</t>
  </si>
  <si>
    <t>Schedule additional training as needed for new or existing personnel.</t>
  </si>
  <si>
    <t>ACTION ITEM WW-10: Local Public Education Program</t>
  </si>
  <si>
    <t>WW-10.1</t>
  </si>
  <si>
    <t>WW-10.2</t>
  </si>
  <si>
    <t>Develop and implement a local public education program on wastewater topics.</t>
  </si>
  <si>
    <t>Direct at least one public education activity to address the proper disposal of fats, rags, oil and grease.</t>
  </si>
  <si>
    <t>ACTION ITEM Watershed-1: Post-Development Stormwater Management</t>
  </si>
  <si>
    <t>Watershed-1.1</t>
  </si>
  <si>
    <t>Watershed-1.2</t>
  </si>
  <si>
    <t>Watershed-1.3</t>
  </si>
  <si>
    <t>Watershed-1.4</t>
  </si>
  <si>
    <t>Adopt a post-development stormwater management ordinance, a local design manual and a site plan development plan review and inspection process to address post-development stormwater management.</t>
  </si>
  <si>
    <t>Adopt the Metro Water District Model Post-Development Stormwater Management Ordinance for New Development and Redevelopment Ordinance or an equivalent ordinance at least as effective, based on the guidance in the latest Georgia Stormwater Management Manual (GSMM) and MS4 permit as applicable.</t>
  </si>
  <si>
    <t>Adopt and implement site plan reviews for development plans based on the GSMM or equivalent local design manual.</t>
  </si>
  <si>
    <t>Develop a site development plan review and inspection process and checklist(s) that lists stormwater and watershed management related requirements.</t>
  </si>
  <si>
    <t>ACTION ITEM Watershed-2: Construction Erosion and Sedimentation Control</t>
  </si>
  <si>
    <t>Watershed-2.1</t>
  </si>
  <si>
    <t>Comply with the requirements of the Georgia Erosion and Sedimentation Act (GESA).</t>
  </si>
  <si>
    <t>Watershed-2.2</t>
  </si>
  <si>
    <t>ACTION ITEM Watershed-3: Floodplain Management</t>
  </si>
  <si>
    <t>Watershed-3.1</t>
  </si>
  <si>
    <t>Adopt a floodplain management and flood damage prevention ordinance, develop and maintain floodplain maps, and incorporate ordinance review and enforcement procedures into development plan reviews.</t>
  </si>
  <si>
    <t>Adopt the Model Floodplain Management/Flood Damage Prevention Ordinance, or an equivalent ordinance at least as effective.</t>
  </si>
  <si>
    <t>Watershed-3.2</t>
  </si>
  <si>
    <t>Watershed-3.3</t>
  </si>
  <si>
    <t>Watershed-3.4</t>
  </si>
  <si>
    <t>Make revisions to local plan review processes and procedures to incorporate the model ordinance or other regulations.</t>
  </si>
  <si>
    <t>Incorporate future floodplain mapping into development review procedures and regulate development based on the future-conditions floodplain maps, as available.</t>
  </si>
  <si>
    <t>Watershed-4.1</t>
  </si>
  <si>
    <t>Watershed-4.2</t>
  </si>
  <si>
    <t>ACTION ITEM Watershed-4: Stream Buffer Protection</t>
  </si>
  <si>
    <t>Adopt a stream buffer protection ordinance and incorporate review and enforcement procedures into development plan reviews.</t>
  </si>
  <si>
    <t>Incorporate compliance with this ordinance into development review and inspection procedures.</t>
  </si>
  <si>
    <t>ACTION ITEM Watershed-5: Illicit Discharge Detection and Elimination (IDDE) Program</t>
  </si>
  <si>
    <t>Adopt an ordinance and develop and implement a local program to address illicit discharges and illegal connections to the stormwater system.</t>
  </si>
  <si>
    <t>Watershed-5.1</t>
  </si>
  <si>
    <t>Watershed-5.2</t>
  </si>
  <si>
    <t>Incorporate an enforcement process into development review procedures.</t>
  </si>
  <si>
    <t>Watershed-5.3</t>
  </si>
  <si>
    <t>ACTION ITEM Watershed-6: Litter Control</t>
  </si>
  <si>
    <t>Watershed-6.1</t>
  </si>
  <si>
    <t>Watershed-6.2</t>
  </si>
  <si>
    <t>Adopt a litter control ordinance.</t>
  </si>
  <si>
    <t>Adopt the Metro Water District Model Litter Control Ordinance, or an equivalent ordinance or other regulation that is at least as effective.</t>
  </si>
  <si>
    <t>Develop inspection, violation and enforcement procedures based on the ordinance or equivalent regulation.</t>
  </si>
  <si>
    <t>ACTION ITEM Watershed-7: Promoting a Green Infrastructure Approach</t>
  </si>
  <si>
    <t>Watershed-7.1</t>
  </si>
  <si>
    <t>Implement development and land use policies or practices to encourage the protection of greenspace and/or the use of green infrastructure within the community.</t>
  </si>
  <si>
    <t>ACTION ITEM Watershed-8: Watershed Improvement Projects</t>
  </si>
  <si>
    <t>Identify substantially-impacted watersheds and implement WIPs to address impaired waters.</t>
  </si>
  <si>
    <t>Watershed-8.1</t>
  </si>
  <si>
    <t>Identify substantially-impacted watersheds based on local criteria and the Georgia EPD 303(d) list of impaired streams.</t>
  </si>
  <si>
    <t>Prioritize impaired watersheds for retrofit and restoration activities that can be conducted as WIPs as a part of a Watershed Improvement Plan.</t>
  </si>
  <si>
    <t>Watershed-8.2</t>
  </si>
  <si>
    <t>Watershed-8.3</t>
  </si>
  <si>
    <t>Watershed-8.4</t>
  </si>
  <si>
    <t>Incorporate WIPs into the local Capital Improvement Plan list and develop implementation schedule.</t>
  </si>
  <si>
    <t>ACTION ITEM Watershed-9: Ongoing Stormwater System Management</t>
  </si>
  <si>
    <t>Conduct ongoing management of stormwater infrastructure to ensure effective functioning and watershed protection.</t>
  </si>
  <si>
    <t>Develop an extent and level of service policy.</t>
  </si>
  <si>
    <t>Develop a stormwater systems inspections program.</t>
  </si>
  <si>
    <t>Develop a stormwater maintenance program.</t>
  </si>
  <si>
    <t>Watershed-9.1</t>
  </si>
  <si>
    <t>Watershed-9.2</t>
  </si>
  <si>
    <t>Watershed-9.3</t>
  </si>
  <si>
    <t>Watershed-9.4</t>
  </si>
  <si>
    <t>Watershed-9.5</t>
  </si>
  <si>
    <t>ACTION ITEM Watershed-10: Long-term Ambient Trend Monitoring</t>
  </si>
  <si>
    <t>Perform long-term trend water quality monitoring program that includes permanent, representative stations, as well as monitoring of 303(d) listed stream segments for the parameters of concern.</t>
  </si>
  <si>
    <t>Watershed-10.1</t>
  </si>
  <si>
    <t>Watershed-10.2</t>
  </si>
  <si>
    <t>Track data annually to identify changes and conduct a more detailed analysis every three to five years to identify long-term trends, successes and potential WIPs (see Action Item WATERSHED-8).</t>
  </si>
  <si>
    <t>Watershed-10.3</t>
  </si>
  <si>
    <t>Watershed-10.4</t>
  </si>
  <si>
    <t>After the Metro Water District establishes a reporting process, submit data annually to the District using the electronic Watershed Assessment Data Reporting Template from Georgia EPD. As of the publication of this Plan, the Metro Water District has not yet established this process.</t>
  </si>
  <si>
    <t>ACTION ITEM Watershed-11: Macroinvertebrate Bioassessment</t>
  </si>
  <si>
    <t>Perform benthic macroinvertebrate and habitat monitoring of wadeable streams at permanent representative stations.</t>
  </si>
  <si>
    <t>Watershed-11.1</t>
  </si>
  <si>
    <t>Watershed-11.2</t>
  </si>
  <si>
    <t>Watershed-11.3</t>
  </si>
  <si>
    <t>After the Metro Water District establishes a reporting process, submit data annually to the Metro Water District using the electronic Watershed Assessment Data Reporting Template from Georgia EPD. As of the publication of this Plan, the Metro Water District has not yet established this process.</t>
  </si>
  <si>
    <t>ACTION ITEM Watershed-12: Local Public Education Program</t>
  </si>
  <si>
    <t>Clayton County</t>
  </si>
  <si>
    <t>Clayton County Water Authority</t>
  </si>
  <si>
    <t>Cobb County</t>
  </si>
  <si>
    <t>Cobb County - Marietta Water Authority</t>
  </si>
  <si>
    <t>Coweta County</t>
  </si>
  <si>
    <t>Coweta County Water and Sewerage Authority</t>
  </si>
  <si>
    <t>DeKalb County</t>
  </si>
  <si>
    <t>Douglas County</t>
  </si>
  <si>
    <t>Douglasville - Douglas County Water and Sewer Authority</t>
  </si>
  <si>
    <t>Fayette County</t>
  </si>
  <si>
    <t>Peachtree City Water and Sewerage Authority</t>
  </si>
  <si>
    <t>Forsyth County</t>
  </si>
  <si>
    <t>Fulton County</t>
  </si>
  <si>
    <t>Gwinnett County</t>
  </si>
  <si>
    <t>Hall County</t>
  </si>
  <si>
    <t>Henry County</t>
  </si>
  <si>
    <t>Henry County Water and Sewerage Authority</t>
  </si>
  <si>
    <t>Paulding County</t>
  </si>
  <si>
    <t>Rockdale County</t>
  </si>
  <si>
    <t>Compliance Status</t>
  </si>
  <si>
    <t>Yes, No, In Progress</t>
  </si>
  <si>
    <t>Water Resource Management Plan Audit</t>
  </si>
  <si>
    <t>Permittee:</t>
  </si>
  <si>
    <t>Entity</t>
  </si>
  <si>
    <t>Entity Type</t>
  </si>
  <si>
    <t>Audit Checklist
Metropolitan North Georgia Water Planning District
2017 - 2022 Plan Implementation</t>
  </si>
  <si>
    <t>City of Adairsville</t>
  </si>
  <si>
    <t>City of Cartersville</t>
  </si>
  <si>
    <t>City of Emerson</t>
  </si>
  <si>
    <t>City of Euharlee</t>
  </si>
  <si>
    <t>City of Kingston</t>
  </si>
  <si>
    <t>City of Taylorsville</t>
  </si>
  <si>
    <t>City of White</t>
  </si>
  <si>
    <t>City of Ball Ground</t>
  </si>
  <si>
    <t>City of Canton</t>
  </si>
  <si>
    <t>City of Holly Springs</t>
  </si>
  <si>
    <t>City of Nelson</t>
  </si>
  <si>
    <t>City of Waleska</t>
  </si>
  <si>
    <t>City of Woodstock</t>
  </si>
  <si>
    <t>City of Forest Park</t>
  </si>
  <si>
    <t>City of Jonesboro</t>
  </si>
  <si>
    <t>City of Lake City</t>
  </si>
  <si>
    <t>City of Lovejoy</t>
  </si>
  <si>
    <t>City of Morrow</t>
  </si>
  <si>
    <t>City of Riverdale</t>
  </si>
  <si>
    <t>City of Acworth</t>
  </si>
  <si>
    <t>City of Austell</t>
  </si>
  <si>
    <t>City of Kennesaw</t>
  </si>
  <si>
    <t>City of Marietta</t>
  </si>
  <si>
    <t>City of Powder Springs</t>
  </si>
  <si>
    <t>City of Smyrna</t>
  </si>
  <si>
    <t>City of Grantville</t>
  </si>
  <si>
    <t>City of Haralson</t>
  </si>
  <si>
    <t>City of Newnan</t>
  </si>
  <si>
    <t>City of Senoia</t>
  </si>
  <si>
    <t>City of Avondale Estates</t>
  </si>
  <si>
    <t>City of Brookhaven</t>
  </si>
  <si>
    <t>City of Chamblee</t>
  </si>
  <si>
    <t>City of Clarkston</t>
  </si>
  <si>
    <t>City of Decatur</t>
  </si>
  <si>
    <t>City of Doraville</t>
  </si>
  <si>
    <t>City of Dunwoody</t>
  </si>
  <si>
    <t>City of Lithonia</t>
  </si>
  <si>
    <t>City of Pine Lake</t>
  </si>
  <si>
    <t>City of Stonecrest</t>
  </si>
  <si>
    <t>City of Stone Mountain</t>
  </si>
  <si>
    <t>City of Tucker</t>
  </si>
  <si>
    <t>City of Douglasville</t>
  </si>
  <si>
    <t>City of Villa Rica</t>
  </si>
  <si>
    <t>City of Fayetteville</t>
  </si>
  <si>
    <t>City of Peachtree City</t>
  </si>
  <si>
    <t>City of Cumming</t>
  </si>
  <si>
    <t>City of Alpharetta</t>
  </si>
  <si>
    <t>City of Atlanta</t>
  </si>
  <si>
    <t>City of Chattahoochee Hills</t>
  </si>
  <si>
    <t>City of College Park</t>
  </si>
  <si>
    <t>City of East Point</t>
  </si>
  <si>
    <t>City of Fairburn</t>
  </si>
  <si>
    <t>City of Hapeville</t>
  </si>
  <si>
    <t>City of Johns Creek</t>
  </si>
  <si>
    <t>City of Milton</t>
  </si>
  <si>
    <t>City of Mountain Park</t>
  </si>
  <si>
    <t>City of Palmetto</t>
  </si>
  <si>
    <t>City of Roswell</t>
  </si>
  <si>
    <t>City of Sandy Springs</t>
  </si>
  <si>
    <t>City of Union City</t>
  </si>
  <si>
    <t>City of Auburn</t>
  </si>
  <si>
    <t>City of Berkeley Lake</t>
  </si>
  <si>
    <t>City of Buford</t>
  </si>
  <si>
    <t>City of Dacula</t>
  </si>
  <si>
    <t>City of Duluth</t>
  </si>
  <si>
    <t>City of Grayson</t>
  </si>
  <si>
    <t>City of Lawrenceville</t>
  </si>
  <si>
    <t>City of Lilburn</t>
  </si>
  <si>
    <t>City of Norcross</t>
  </si>
  <si>
    <t>City of Rest Haven</t>
  </si>
  <si>
    <t>City of Peachtree Corners</t>
  </si>
  <si>
    <t>City of Snellville</t>
  </si>
  <si>
    <t>City of Sugar Hill</t>
  </si>
  <si>
    <t>City of Suwanee</t>
  </si>
  <si>
    <t>City of Flowery Branch</t>
  </si>
  <si>
    <t>City of Gainesville</t>
  </si>
  <si>
    <t>City of Gillsville</t>
  </si>
  <si>
    <t>City of Lula</t>
  </si>
  <si>
    <t>City of Oakwood</t>
  </si>
  <si>
    <t>City of Hampton</t>
  </si>
  <si>
    <t>City of Locust Grove</t>
  </si>
  <si>
    <t>City of McDonough</t>
  </si>
  <si>
    <t>City of Stockbridge</t>
  </si>
  <si>
    <t>City of Braswell</t>
  </si>
  <si>
    <t>City of Dallas</t>
  </si>
  <si>
    <t>City of Hiram</t>
  </si>
  <si>
    <t>City of Conyers</t>
  </si>
  <si>
    <t>Water withdrawal permits:</t>
  </si>
  <si>
    <t>Public Water system permits:</t>
  </si>
  <si>
    <t>Email Address / Phone Number:</t>
  </si>
  <si>
    <t>Address / City / State/ Zip Code:</t>
  </si>
  <si>
    <t>Wastewater Treatment system permits:</t>
  </si>
  <si>
    <t>MS4 Stormwater Discharge permits:</t>
  </si>
  <si>
    <t>Contact Name / Title:</t>
  </si>
  <si>
    <t>Signature and Date:</t>
  </si>
  <si>
    <t>By entering my name electronically, I am acknowledging that I am aware that there are significant penalties for submitting false information, including the possibility of fine and imprisonment for knowing violations.</t>
  </si>
  <si>
    <t>I certify under penalty of law that this document and all attachments were prepared under my direction or supervision in accordance with a system designed to assure that qualified personnel properly gathered and evaluated the information submitted.  Based upon my inquiry of the person or persons who manage the system, or those persons directly responsible for gathering the information, the information submitted is, to the best of my knowledge and belief, true, accurate and complete.</t>
  </si>
  <si>
    <t>The following pages present the requirements from the Water Resource Management Plan for the years 2017-2022 in a checklist format. Documentation and supporting records must be listed in the checklist and be submitted on a USB flash drive.</t>
  </si>
  <si>
    <t xml:space="preserve">Under the Compliance Status, choose either the “yes” “no” or “in process” for each requirement. "Yes" means the requirement has been met and adequate supporting documentation has been provided (e.g. copies of ordinances, policies, local plans, maps, meeting minutes, meeting agendas, approved rate schedules, correspondence, spreadsheets), the comment section should include the date of implementation, and a brief description. "No" means the requirement has not been met and requires an explanation. Finally, for any items that are in progress and will be implemented in the near future, please check “in process”, and please provide implementation dates and/or schedule for completion in the comments section. Please indicate if an intergovernmental agreement is in place for another entity to handle specific action items by including a copy of the agreement and a description in the comment section. If pursuant to an intergovernmental agreement you are handling specific action items for another entity, EPD may ask you to assist in providing information or completing an audit checklist for such entity for the applicable action items.  </t>
  </si>
  <si>
    <t>Please list all relevant permits and their permit numbers or N/A:</t>
  </si>
  <si>
    <t>Conduct an annual meeting with local watershed management staff and land use planning and zoning staff on issues related to watershed management, as they are linked to land use planning and decisions. Consider holding this meeting more frequently, particularly during updates to the local Comprehensive Land Use Plan.</t>
  </si>
  <si>
    <t>Conduct an annual meeting with local governments, water providers, planning and zoning staff, and County Board of Health staff on water supply and conservation action items.</t>
  </si>
  <si>
    <t>Conduct an annual meeting with local governments, wastewater providers, watershed management/stormwater staff and County Board of Health staff on watershed issues related to sanitary sewer and septic system management to address bacteria and other water quality concerns (see Action Items INTEGRATED-8 through INTEGRATED-11).</t>
  </si>
  <si>
    <t>Include a section in the next update of the wastewater master plan entitled Climate Resiliency. This section shall discuss infrastructure potentially vulnerable to extreme weather events and identify adaptive strategies for mitigating impacts.</t>
  </si>
  <si>
    <t>Each local government shall coordinate with the local wastewater provider and develop and maintain sewer connection policies, including policies addressing redevelopment and conversion of septic systems to sewer service.</t>
  </si>
  <si>
    <t>Integrate this information into the Local Emergency Water Plan (Action Item INTEGRATED-3).</t>
  </si>
  <si>
    <t>Adopt the Part V Environmental Planning Criteria, including adoption of drinking water supply watershed buffers in local ordinances.</t>
  </si>
  <si>
    <t>Develop a plan for the disposal of septage generated within a local jurisdiction at local WWTPs or alternative disposal locations.</t>
  </si>
  <si>
    <t>Report septage quantity received, rate structure for disposal, and septage receiving policies each year to the Metro Water District by treatment facility. This information will be used for District tracking as well as shared with the GADPH for coordination with certified haulers.</t>
  </si>
  <si>
    <t>ACTION ITEM Integrated-13: Corps Reservoirs - Storage, Withdrawals and Returns</t>
  </si>
  <si>
    <t>Integrated-13</t>
  </si>
  <si>
    <t>Integrated-14</t>
  </si>
  <si>
    <t>ACTION ITEM Integrated-14: Encouraging the Return of Highly Treated Wastewater to the Chattahoochee and Flint</t>
  </si>
  <si>
    <t>Implement billing systems that communicate usage with customers, bill on a monthly basis and provide regionally consistent water consumption data.</t>
  </si>
  <si>
    <t>Clearly identify the billing units, with preference given towards gallon-based units. Most customers are familiar with gallons as a unit of measure and less familiar with other units.</t>
  </si>
  <si>
    <t>WSWC-3.5</t>
  </si>
  <si>
    <t>Include explanation of conservation pricing to customers on their bills or a link on their bills to such information on the website.</t>
  </si>
  <si>
    <t>Except for those local water providers that have already completed or are currently installing AMI system-wide or that have completed an AMI pilot program pursuant to Action Item 5.15 of the 2009 Plan (as amended), all other local water providers shall conduct a system-specific study by December 31, 2018 on the benefits and feasibility of the system-wide installation of AMI.</t>
  </si>
  <si>
    <t>If a local water provider determines that such system-specific study has shown that system-wide implementation is feasible and yields sufficient benefits, then develop a plan, schedule and budget to implement AMI system-wide.</t>
  </si>
  <si>
    <t>If a local water provider has already completed or is installing AMI system-wide whether based on a pilot program or benefits and feasibility study, then implement a program to identify, notify and track customers with continuous usage, if not already completed.</t>
  </si>
  <si>
    <t>Implement a program to replace older, inefficient toilets with WaterSense labeled high-efficiency toilets in single- and multi-family homes.</t>
  </si>
  <si>
    <t>Establish a program to replace 3.5 gpf or greater toilets in single- and multi-family homes constructed prior to 1994 with high-efficiency WaterSense labeled toilets.</t>
  </si>
  <si>
    <t>Provide information on opportunities to recycle any toilet being discarded pursuant to the toilet replacement program by linking to the Metro Water District website or other local resources.</t>
  </si>
  <si>
    <t>ACTION ITEM WSWC-7: High-Efficiency Toilets and Urinals in Government Buildings</t>
  </si>
  <si>
    <t>Replace toilets using 3.5 gpf or more and urinals using 1.0 gpf or more with WaterSense labeled high-efficiency toilets and urinals in local government buildings.</t>
  </si>
  <si>
    <t>Develop a written list for all remaining buildings owned by the local water provider and local government (excluding buildings owned by the local public school system, sheriff’s office or tax commissioner’s office) that still have toilets using 3.5 gpf or more and urinals using more than 1.0 gpf by January 1, 2018.</t>
  </si>
  <si>
    <t>Develop a retrofit schedule and funding mechanism to replace all the inefficient toilets and urinals in the buildings on the retrofit list by January 1, 2020 with high-efficiency WaterSense labeled toilets and urinals.</t>
  </si>
  <si>
    <t>For all buildings owned by the local public school system, sheriff’s office or tax commissioner’s office, the local water provider serving these buildings shall coordinate regarding these buildings with the appropriate elected officials and staff to perform each of the subtasks above with a target start date for retrofits of January 1, 2019 and completion date of January 1, 2025.</t>
  </si>
  <si>
    <t>Develop or participate in a commercial water use assessment program that targets highest commercial customers or other groups of commercial customers that may have significant water savings potential.</t>
  </si>
  <si>
    <t>Target highest commercial customers, or other groups of commercial customers identified by the local water provider that may have significant water savings potential, and advertise water use assessment program.</t>
  </si>
  <si>
    <t>Track the number of pre-rinse spray valve replacements made annually.</t>
  </si>
  <si>
    <t>WSWC-9.3</t>
  </si>
  <si>
    <t>Each local water provider shall adopt an ordinance or policy by January 1, 2019 requiring all new irrigation systems for large landscapes (greater than one acre or 43,560 square feet and excluding single-family homes) to include:
     • Pressure regulators and master shut-off valves
     • Flow sensors that detect and report high flow conditions due to broken pipes and/or popped 
        sprinkler heads</t>
  </si>
  <si>
    <t>Continue adopting, implementing and complying with existing state laws related to water conservation and drought response.</t>
  </si>
  <si>
    <t>Coordinate with and provide support to the local water provider as necessary to implement all responsibilities pursuant to the Drought Management Rule, and if any inconsistencies are identified, then update such plans to ensure they are consistent with the Drought Management Rule.</t>
  </si>
  <si>
    <t>Review the water conservation plan and drought contingency plan for consistency with the Drought Management Rule, and if any inconsistencies are identified, then update such plans to ensure they are consistent with the Drought Management Rule.</t>
  </si>
  <si>
    <t>Coordinate with and request support from local government(s) as necessary to implement all responsibilities under the drought management rule, including applicable drought response strategies under drought response level 1, 2, 3 or 3 plus pursuant to the Drought Management Rule (Georgia Rules and Regulations, Chapter 391-3-30).</t>
  </si>
  <si>
    <t>ACTION ITEM WSWC-11: State Water Conservation and Drought Response Requirements</t>
  </si>
  <si>
    <t>Comply with Georgia EPD’s Water Supply Efficiency Rule (see Georgia Rules and Regulations, Chapter 391-3-33 and any related guidance that may be issued from time to time [the “Water Supply Efficiency Rule”], including but not limited to the requirements for water loss audits, reporting and demonstration of progress.</t>
  </si>
  <si>
    <t>Track key metrics from the AWWA water audit annually as required by the Georgia Water Stewardship Act and the Water Supply Efficiency Rule.</t>
  </si>
  <si>
    <t>For each local water provider with density greater than 32 connections per mile of main and real losses are between 35 and 60 gallons per day per connection (based on 2013 water loss audit results), adopt a 2025 goal to reduce real losses to less than 35 gallons per day per connection and demonstrate progress in the interim years towards meeting this goal. Systems that achieve this goal prior to 2025 should continue cost-effective water loss controls by setting new individualized goals and demonstrating progress as required by the Water Supply Efficiency Rule.</t>
  </si>
  <si>
    <t>ACTION ITEM WSWC-16: Local Public Education Program</t>
  </si>
  <si>
    <t>Implement education activities as outlined in Action Item PUBLIC EDUCATION-1.</t>
  </si>
  <si>
    <t>Provide residential water assessment information to residential water customers.</t>
  </si>
  <si>
    <t>Maintain a file of the firm capacity of all pump stations within the wastewater master plan (see Action Item INTEGRATED-4).</t>
  </si>
  <si>
    <t>For all newly constructed major (one MGD or greater firm capacity) wastewater pump stations, or those receiving an upgrade to a firm capacity of one MGD or greater, provide a dedicated secondary power supply, emergency generator(s) or dedicated stand-by pumping system to allow continued firm pumping capacity with the primary power supply out of service.</t>
  </si>
  <si>
    <t>For wastewater providers who do not have an approved CMOM with Georgia EPD, develop and maintain a digital sewer system map based on a survey and inventory of the sewer system.</t>
  </si>
  <si>
    <t>For wastewater providers who do not have an approved CMOM with Georgia EPD, develop and implement a Computerized Maintenance Management System (CMMS) and standard operating procedures (SOPs) for maintenance management of collection system components, including pump stations and linear assets.</t>
  </si>
  <si>
    <t>For wastewater providers who do not have an approved CMOM with Georgia EPD, maintain a sanitary sewer system inspection program that determines the condition of the sanitary sewer system and identifies any needed maintenance and rehabilitation activities.</t>
  </si>
  <si>
    <t>For wastewater providers who do not have an approved CMOM with Georgia EPD, prioritize rehabilitation projects based on risk and consequence of failure. Budget and execute capital projects to rehabilitate existing infrastructure and document completed projects and effect on I/I reduction where applicable.</t>
  </si>
  <si>
    <t>For wastewater providers who do not have an approved CMOM with Georgia EPD, maintain a program and process for certifying wastewater collection system capacity for new development and redevelopment projects.</t>
  </si>
  <si>
    <t>WW-6.6</t>
  </si>
  <si>
    <t>Develop and implement procedures to coordinate with the local wastewater provider at the determined level of the planning/development review process.</t>
  </si>
  <si>
    <t>For wastewater providers who do not have an approved CMOM with Georgia EPD, implement and maintain a grease management program, including procedures for grease control and enforcement, inspection and tracking of grease traps and permitting and inspection of grease trap hauling trucks.</t>
  </si>
  <si>
    <t>Develop an inspection and permitting program for trucks used to pump grease traps or delegate inspection responsibilities to a designee.</t>
  </si>
  <si>
    <t>For wastewater providers who do not have an approved CMOM with Georgia EPD, maintain a sewer system overflow emergency response program, including updating SOPs, as necessary, and executing existing programs to respond and provide notifications.</t>
  </si>
  <si>
    <t>For wastewater providers who do not have an approved CMOM with Georgia EPD, maintain a staff training program for sewer system inspection and maintenance.</t>
  </si>
  <si>
    <t>Review status of existing staff certification and continuing training credits to ensure they meet State requirements under the Wastewater Collection System Operator license.</t>
  </si>
  <si>
    <t>Require maintenance agreements on all new post-construction stormwater facilities, including local inspections.</t>
  </si>
  <si>
    <r>
      <rPr>
        <u/>
        <sz val="11"/>
        <color theme="1"/>
        <rFont val="Calibri"/>
        <family val="2"/>
        <scheme val="minor"/>
      </rPr>
      <t>Communities that do not have Local Issuing Authority (LIA) status through Georgia EPD</t>
    </r>
    <r>
      <rPr>
        <sz val="11"/>
        <color theme="1"/>
        <rFont val="Calibri"/>
        <family val="2"/>
        <scheme val="minor"/>
      </rPr>
      <t xml:space="preserve"> must ensure that local public projects are properly permitted with Georgia EPD. Efforts will be employed to ensure that locally funded projects comply with all erosion and sedimentation control requirements.</t>
    </r>
  </si>
  <si>
    <r>
      <rPr>
        <u/>
        <sz val="11"/>
        <color theme="1"/>
        <rFont val="Calibri"/>
        <family val="2"/>
        <scheme val="minor"/>
      </rPr>
      <t>Communities that have LIA status</t>
    </r>
    <r>
      <rPr>
        <sz val="11"/>
        <color theme="1"/>
        <rFont val="Calibri"/>
        <family val="2"/>
        <scheme val="minor"/>
      </rPr>
      <t xml:space="preserve"> are to review, inspect and enforce erosion and sedimentation control requirements at the local level, including:
a. Educate applicants of the Notice of Intent requirement under the NPDES Construction Permit and ensure the mandatory fee per disturbed acre is collected as described in the Notice of Intent. Plans must be submitted to the local Soil and Water Conservation District for review and approval prior to issuing a land disturbance permit, unless a memorandum of understanding has been signed by the LIA, the local Soil and Water Conservation District, and the Georgia SWCC which allows the LIA to conduct in-house reviews.
b. Ensure that erosion and sedimentation control measures are properly designed, installed and maintained.
c. Verify that site personnel involved with the project are certified to perform land disturbance activities; verification can be checked on the Georgia SWCC website.
d. Identify deficiencies and take enforcement actions where necessary.</t>
    </r>
  </si>
  <si>
    <t>For wastewater pump stations with firm capacity less than one MGD without a dedicated secondary power supply or emergency generator, provide, at a minimum, to enhance reliability:
a. Backup power connection via an emergency generator receptacle
b. Availability of a portable utility-owned or rental generator
c. Quick connections for a stand-by pumping system
d. Availability of a portable utility owned or rental pumps or an overflow basin sized for at least 24-hour overflow protection under maximum month average daily flow conditions</t>
  </si>
  <si>
    <t>For all streams with drainage areas greater than 100 acres, delineate and map the 100-year future-conditions floodplain and update floodplain maps as needed. For streams that drain 100 to 640 acres (one square mile), communities may choose to delineate future condition maps or require developers to delineate future conditions on a site by site basis. Delineating future floodplain boundaries for streams that drain greater than 640 acres are always the responsibility of the local government. Georgia EPD provides additional guidance regarding Floodplain Management on their website.</t>
  </si>
  <si>
    <t>Adopt the Metro Water District Model Stream Buffer Protection Ordinance, or an equivalent ordinance or other regulation at least as effective.</t>
  </si>
  <si>
    <t>Adopt the Metro Water District Model Illicit Discharge and Illegal Connection Ordinance, or an equivalent ordinance or other regulation at least as effective</t>
  </si>
  <si>
    <r>
      <rPr>
        <u/>
        <sz val="11"/>
        <color theme="1"/>
        <rFont val="Calibri"/>
        <family val="2"/>
        <scheme val="minor"/>
      </rPr>
      <t>For MS4 permittees only</t>
    </r>
    <r>
      <rPr>
        <sz val="11"/>
        <color theme="1"/>
        <rFont val="Calibri"/>
        <family val="2"/>
        <scheme val="minor"/>
      </rPr>
      <t xml:space="preserve">: Develop an IDDE program with inspection and enforcement procedures consistent with Phase I and II MS4 permits
</t>
    </r>
    <r>
      <rPr>
        <u/>
        <sz val="11"/>
        <color theme="1"/>
        <rFont val="Calibri"/>
        <family val="2"/>
        <scheme val="minor"/>
      </rPr>
      <t xml:space="preserve">
</t>
    </r>
    <r>
      <rPr>
        <sz val="11"/>
        <color theme="1"/>
        <rFont val="Calibri"/>
        <family val="2"/>
        <scheme val="minor"/>
      </rPr>
      <t>or</t>
    </r>
    <r>
      <rPr>
        <u/>
        <sz val="11"/>
        <color theme="1"/>
        <rFont val="Calibri"/>
        <family val="2"/>
        <scheme val="minor"/>
      </rPr>
      <t xml:space="preserve">
Communities without an MS4 permit</t>
    </r>
    <r>
      <rPr>
        <sz val="11"/>
        <color theme="1"/>
        <rFont val="Calibri"/>
        <family val="2"/>
        <scheme val="minor"/>
      </rPr>
      <t>: Follow methods in the Metro Water District Standards and Methodologies for Surface Water Monitoring</t>
    </r>
  </si>
  <si>
    <t>Each local government shall select and implement one or more of the following options that go above and beyond current MS4 requirements to address growth management for the protection of water resources by encouraging protection of open space and greenspace and use of green infrastructure:
1. Adopt protective ordinances or other local mechanisms to preserve open space and greenspace for watershed protection while accommodating development.
2. Develop and adopt a formalized Greenspace or Green Infrastructure Plan.
3. Identify impediments and barriers to the use of the green infrastructure and greener approaches to growth consistent with MS4 permit requirements for Phase I and II communities with a population greater than 10,000. Evaluate local building codes, ordinances and other regulations and provisions for potential barriers. Identify opportunities to promote the use of infiltration, reuse and evapotranspiration.
or
4. Develop a green infrastructure program that evaluates the feasibility and applicability of different green infrastructure and low impact development practices, develops an inventory of these practices within the community and establishes inspection procedures and responsibility for green infrastructure in a manner consistent with MS4 permit requirements.</t>
  </si>
  <si>
    <t>Design and construct WIPs based on local implementation schedule as budgets and resources allow.</t>
  </si>
  <si>
    <t>Develop a stormwater infrastructure inventory, including:
a. Establishment of data objectives and requirements and a data collection schedule
b. Development of an inventory and map of the public stormwater system
c. Maintenance and updating of inventory data as required</t>
  </si>
  <si>
    <t>Establish pollution prevention /good housekeeping for local operations, including:
a. Identification of public facilities and activities with pollution potential
b. Development of practices and procedures to prevent pollution</t>
  </si>
  <si>
    <t>Monitor permanent representative stations. Develop and implement a long-term monitoring plan consistent with any one of the following three options:
a. Georgia EPD-approved Watershed Protection Plan
b. Other plan that is consistent with the Metro Water District Standards and Methodologies for Surface Water Monitoring with the exception of bacteria (which are addressed in Sub-Task #2 below). For local governments without a Georgia EPD-approved Watershed Protection Plan, the sampling of the following precipitation events and frequencies are required:
    • A total of six events annually for wet weather monitoring: minimum of three wet weather samples 
       during each of the summer and winter seasons (May-Oct, Nov-April)
    • A total of two events annually for dry weather monitoring: minimum of one dry weather sample 
       during each of the summer and winter seasons (May-Oct, Nov-April)
or
c. Establish an MOA or MOU with another jurisdiction that will conduct monitoring on behalf of your community. Local governments that have an established MOA or MOU with another jurisdiction that holds a Georgia EPD-approved Watershed Protection Plan should monitor, at a minimum, per the MOA or MOU.</t>
  </si>
  <si>
    <t>Monitor 303(d) representative stations. Develop and implement a TMDL monitoring plan for 303(d) listed stream segments, with the exception of impaired biota (see Note), using any one of the following four options:
a. Georgia EPD-approved Impaired Waters Monitoring and Implementation Plan (IWP) associated with an MS4 permit
b. Plan that is consistent with the Metro Water District Standards and Methodologies for Surface Water Monitorings for waterbodies with 303(d) listings in a local community
c. Georgia EPD-approved Sampling Quality Assurance Plan (SQAP), which is a requirement for data submitted for 305(b)/303(d) listing or delisting of waterbodies. A local government may have developed a SQAP in association with an IWP or for another purpose. It may be developed for a specific stream segment or broader use.
d. Establishment of an MOA or MOU with another local government that will conduct monitoring on your behalf. Note that this option is available to local governments that may not have a Georgia EPD-approved Watershed Protection Plan or provide wastewater services, if these communities are coordinating with another local government that has a Georgia EPD-approved Watershed Protection Plan where the service area includes both jurisdictions.</t>
  </si>
  <si>
    <t>Select permanent representative macroinvertebrate bioassessment stations. Develop and implement a long-term monitoring plan that fulfills any of the following three options:
a. Georgia EPD-approved Watershed Protection Plan
b. Other plan that is consistent with the most recent Georgia EPD Macroinvertebrate Bioassessment Standard Operating Procedures. For local governments without a Georgia EPD-approved Watershed Protection Plan, habitat and biological monitoring shall be conducted at all permanent representative stations that are monitored for Action Item WATERSHED-10.
or
c. Establishment of an MOA or MOU with another local government that will conduct monitoring on your behalf. Note that this option is available to local governments who may not have a Georgia EPD-approved Watershed Protection Plan or provide wastewater services, if these local governments are coordinating with another local government that has a Georgia EPD-approved Watershed Protection Plan where the service area includes both jurisdictions.</t>
  </si>
  <si>
    <t>Track data during each sampling event to identify changes and conduct a more detailed analysis every three to five years to identify long-term trends, successes and potential WIPs (see Action Item WATERSHED-8)</t>
  </si>
  <si>
    <t>Each local government shall develop and implement a local public education program that addresses watershed protection, stormwater issues and prevention of nonpoint source pollution in compliance with Action Item PUBLIC EDUCATION-1.</t>
  </si>
  <si>
    <t>Reference Sheet - Action Items by Responsible Party</t>
  </si>
  <si>
    <t>Local Government:</t>
  </si>
  <si>
    <t>Water Provider:</t>
  </si>
  <si>
    <t>Wastewater Provider:</t>
  </si>
  <si>
    <t xml:space="preserve"> </t>
  </si>
  <si>
    <r>
      <rPr>
        <b/>
        <u/>
        <sz val="11"/>
        <color theme="1"/>
        <rFont val="Calibri"/>
        <family val="2"/>
        <scheme val="minor"/>
      </rPr>
      <t xml:space="preserve">Allatoona and Lanier water and wastewater providers only: </t>
    </r>
    <r>
      <rPr>
        <b/>
        <sz val="11"/>
        <color theme="1"/>
        <rFont val="Calibri"/>
        <family val="2"/>
        <scheme val="minor"/>
      </rPr>
      <t xml:space="preserve">
Coordinate integrated water supply uses and the return of highly treated wastewater to Lake Lanier and Allatoona Lake to support the long-term, sustainable use of water from these reservoirs and their watersheds.</t>
    </r>
  </si>
  <si>
    <r>
      <rPr>
        <b/>
        <u/>
        <sz val="11"/>
        <color theme="1"/>
        <rFont val="Calibri"/>
        <family val="2"/>
        <scheme val="minor"/>
      </rPr>
      <t>Chattahoochee and Flint wastewater providers only:</t>
    </r>
    <r>
      <rPr>
        <b/>
        <sz val="11"/>
        <color theme="1"/>
        <rFont val="Calibri"/>
        <family val="2"/>
        <scheme val="minor"/>
      </rPr>
      <t xml:space="preserve">
Consider, where feasible, returning any water sourced from the Chattahoochee River Basin below Buford Dam or Upper Flint River Basin as highly treated wastewater to these basins when making future decisions regarding wastewater treatment plants and related sewer lines, pump stations and other conveyance infrastructure.</t>
    </r>
  </si>
  <si>
    <t>Integrated-13.1</t>
  </si>
  <si>
    <t>Integrated-13.2</t>
  </si>
  <si>
    <r>
      <rPr>
        <u/>
        <sz val="11"/>
        <color theme="1"/>
        <rFont val="Calibri"/>
        <family val="2"/>
        <scheme val="minor"/>
      </rPr>
      <t>Each local wastewater provider that returns or may in the future return highly treated wastewater to Allatoona Lake, Lake Lanier, or any tributary to these reservoirs shall:</t>
    </r>
    <r>
      <rPr>
        <sz val="11"/>
        <color theme="1"/>
        <rFont val="Calibri"/>
        <family val="2"/>
        <scheme val="minor"/>
      </rPr>
      <t xml:space="preserve">
Ensure that treatment capacity developed by the local wastewater provider and permitted wastewater discharges are consistent with the projected wastewater treatment capacities and wastewater discharges included in this Plan (as it may be amended from time to time).</t>
    </r>
  </si>
  <si>
    <t>Ensure that treatment capacity developed by the local wastewater provider and permitted wastewater discharges are consistent with the projected wastewater treatment capacities and wastewater discharges included in this Plan (as it may be amended from time to time).</t>
  </si>
  <si>
    <t>Integrated-13.3</t>
  </si>
  <si>
    <t>Integrated-14.1</t>
  </si>
  <si>
    <t>Intregrated-14.2</t>
  </si>
  <si>
    <t>Integrated-14.3</t>
  </si>
  <si>
    <t>If due to changed circumstances or an increase in projected wastewater flows compared to what is included in this Plan a local wastewater provider plans to (a) increase its wastewater treatment capacity by building a new or expanded wastewater treatment plant, (b) change the location of a currently permitted wastewater discharge to a new location outside of the river basin from which the water was sourced or (c) enter into a new or expanded intergovernmental agreement to send wastewater flows to another local wastewater provider - then the local wastewater provider shall request an amendment to this Plan reflecting such changes. Any requested amendment must be approved by the District prior to Georgia EPD issuing the requested permit.</t>
  </si>
  <si>
    <t xml:space="preserve">Any local wastewater provider seeking an amendment to this Plan as described above in Subtask 2 shall meet with staff for the District and provide any information necessary to support an amendment to this Plan. Such information may include, but is not limited to, current wastewater discharge information, projected future wastewater flows, and capital improvement plans. In reviewing the requested amendment, the District’s governing board shall consider, among other factors, whether the local
wastewater provider’s requested amendment includes returning, where feasible, highly treated wastewater to the Chattahoochee River Basin below Buford Dam and Upper Flint River Basin. </t>
  </si>
  <si>
    <r>
      <rPr>
        <u/>
        <sz val="11"/>
        <color theme="1"/>
        <rFont val="Calibri"/>
        <family val="2"/>
        <scheme val="minor"/>
      </rPr>
      <t>Each local wastewater provider that returns or may in the future return highly treated wastewater to Allatoona Lake, Lake Lanier, or any tributary to these reservoirs shall:</t>
    </r>
    <r>
      <rPr>
        <sz val="11"/>
        <color theme="1"/>
        <rFont val="Calibri"/>
        <family val="2"/>
        <scheme val="minor"/>
      </rPr>
      <t xml:space="preserve">
If due to changed circumstances or an increase in projected wastewater flows compared to what is included in this Plan a local wastewater provider plans to (a) increase its wastewater treatment capacity by building a new or expanded wastewater treatment plant, (b) change the location of a currently permitted wastewater discharge to a new location outside of the river basin from which the water was sourced or (c) enter into a new or expanded intergovernmental agreement to send wastewater flows to another local wastewater provider - then the local wastewater provider shall request an amendment to this Plan reflecting such changes. Any requested amendment must be approved by the District prior to Georgia EPD issuing the requested permit. </t>
    </r>
  </si>
  <si>
    <r>
      <rPr>
        <u/>
        <sz val="11"/>
        <color theme="1"/>
        <rFont val="Calibri"/>
        <family val="2"/>
        <scheme val="minor"/>
      </rPr>
      <t>Each local wastewater provider that returns or may in the future return highly treated wastewater to Allatoona Lake, Lake Lanier, or any tributary to these reservoirs shall:</t>
    </r>
    <r>
      <rPr>
        <sz val="11"/>
        <color theme="1"/>
        <rFont val="Calibri"/>
        <family val="2"/>
        <scheme val="minor"/>
      </rPr>
      <t xml:space="preserve">
Any local wastewater provider seeking an amendment to this Plan as described above in Subtask 2 shall meet with staff for the District and provide any information necessary to support an amendment to this Plan. Such information may include, but is not limited to, current wastewater discharge information, projected future wastewater flows, and capital improvement plans. In reviewing the requested amendment, the District’s governing board shall consider, among other factors, whether the local
wastewater provider’s requested amendment includes returning, where feasible, highly treated wastewater to Allatoona Lake, Lake Lanier and their tributaries. </t>
    </r>
  </si>
  <si>
    <t>X
(Allatoona and 
Lanier Only)</t>
  </si>
  <si>
    <t>X
(Chattahoochee and 
Flint Only)</t>
  </si>
  <si>
    <r>
      <rPr>
        <u/>
        <sz val="11"/>
        <color theme="1"/>
        <rFont val="Calibri"/>
        <family val="2"/>
        <scheme val="minor"/>
      </rPr>
      <t>Allatoona and Lanier water providers only:</t>
    </r>
    <r>
      <rPr>
        <sz val="11"/>
        <color theme="1"/>
        <rFont val="Calibri"/>
        <family val="2"/>
        <scheme val="minor"/>
      </rPr>
      <t xml:space="preserve">
Each local water provider that withdraws or plans to withdraw water from Allatoona Lake or Lake Lanier shall, after the date of this plan, coordinate with the State of Georgia through its designated implementing agency(ies) in any requests for water supply storage from the Corps in either Allatoona Lake or Lake Lanier.</t>
    </r>
  </si>
  <si>
    <t>Integrated-14.2</t>
  </si>
  <si>
    <t>Atlanta - Fulton County Water Resouces Commission</t>
  </si>
  <si>
    <r>
      <t xml:space="preserve">The action items from the Water Resource Management Plan are listed by responsible party on the second worksheet. The third worksheet indicates the action items that should be implemented by the permittee that is being audited and the fourth contains the audit form itself. For the Water Resource Management Plan implementation guidance and full descriptions of the action items, please visit </t>
    </r>
    <r>
      <rPr>
        <b/>
        <u/>
        <sz val="10"/>
        <color theme="8"/>
        <rFont val="Calibri"/>
        <family val="2"/>
        <scheme val="minor"/>
      </rPr>
      <t>www.northgeorgiawater.org</t>
    </r>
    <r>
      <rPr>
        <sz val="10"/>
        <rFont val="Calibri"/>
        <family val="2"/>
        <scheme val="minor"/>
      </rPr>
      <t xml:space="preserve">. The subtasks (or if there is no subtask, the action item) are the standards that must be met under this audit, and to determine whether each subtask (or action item) has been met, EPD will refer to the implementation guidance.  </t>
    </r>
  </si>
  <si>
    <t xml:space="preserve"> X</t>
  </si>
  <si>
    <t>Each local government shall develop a plan for septage disposal when determining future areas served by septic and developing wastewater master plans</t>
  </si>
  <si>
    <t>Integrated-13
Water Provider</t>
  </si>
  <si>
    <t xml:space="preserve">Any local wastewater provider seeking an amendment to this Plan as described above in Subtask 2 shall meet with staff for the District and provide any information necessary to support an amendment to this Plan. Such information may include, but is not limited to, current wastewater discharge information, projected future wastewater flows, and capital improvement plans. In reviewing the requested amendment, the District’s governing board shall consider, among other factors, whether the local wastewater provider’s requested amendment includes returning, where feasible, highly treated wastewater to the Chattahoochee River Basin below Buford Dam and Upper Flint River Basin. </t>
  </si>
  <si>
    <t>Please select your entity from the dropdown list</t>
  </si>
  <si>
    <t>City of South Fulton</t>
  </si>
  <si>
    <t>Town of Turin</t>
  </si>
  <si>
    <t>Town of Tyrone</t>
  </si>
  <si>
    <t>Town of Sharpsburg</t>
  </si>
  <si>
    <t>Town of Moreland</t>
  </si>
  <si>
    <t>Town of Brooks</t>
  </si>
  <si>
    <t>Town of Woolsey</t>
  </si>
  <si>
    <t>Town of Clermont</t>
  </si>
  <si>
    <r>
      <rPr>
        <b/>
        <sz val="10.5"/>
        <rFont val="Calibri"/>
        <family val="2"/>
        <scheme val="minor"/>
      </rPr>
      <t>Instructions:</t>
    </r>
    <r>
      <rPr>
        <sz val="10.5"/>
        <rFont val="Calibri"/>
        <family val="2"/>
        <scheme val="minor"/>
      </rPr>
      <t xml:space="preserve"> Select Permittee from the drop down list. Under the Compliance Status, choose either the “yes” “no” or “in progress” for each requirement. "Yes" means the requirement has been met and adequate supporting documentation has been provided (e.g. copies of ordinances, policies, local plans, maps, meeting minutes, meeting agendas, approved rate schedules, correspondence, spreadsheets), the comments section should include the date of implementation, and a brief description. "No" means the requirement has not been met and requires an explanation. Finally, for any items that are in progress and will be implemented in the near future, please type “in progess”, and provide implementation dates and/or schedule for completion in the comments section. Please indicate if an intergovernmental agreement is in place for another entity to handle specific action items by including a copy of the agreement and a description in the comments section. If pursuant to an intergovernmental agreement you are handling specific action items for another entity, EPD may ask you to assist in providing information or completing an audit checklist for such entity for the applicable action items.  </t>
    </r>
  </si>
</sst>
</file>

<file path=xl/styles.xml><?xml version="1.0" encoding="utf-8"?>
<styleSheet xmlns="http://schemas.openxmlformats.org/spreadsheetml/2006/main">
  <fonts count="18">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0"/>
      <name val="Arial"/>
      <family val="2"/>
    </font>
    <font>
      <b/>
      <sz val="12"/>
      <name val="Arial"/>
      <family val="2"/>
    </font>
    <font>
      <b/>
      <sz val="12"/>
      <name val="Calibri"/>
      <family val="2"/>
      <scheme val="minor"/>
    </font>
    <font>
      <sz val="10"/>
      <name val="Calibri"/>
      <family val="2"/>
      <scheme val="minor"/>
    </font>
    <font>
      <u/>
      <sz val="11"/>
      <color theme="1"/>
      <name val="Calibri"/>
      <family val="2"/>
      <scheme val="minor"/>
    </font>
    <font>
      <b/>
      <u/>
      <sz val="14"/>
      <color theme="1"/>
      <name val="Calibri"/>
      <family val="2"/>
      <scheme val="minor"/>
    </font>
    <font>
      <b/>
      <sz val="14"/>
      <name val="Calibri"/>
      <family val="2"/>
      <scheme val="minor"/>
    </font>
    <font>
      <sz val="9"/>
      <name val="Calibri"/>
      <family val="2"/>
      <scheme val="minor"/>
    </font>
    <font>
      <b/>
      <sz val="10"/>
      <name val="Calibri"/>
      <family val="2"/>
      <scheme val="minor"/>
    </font>
    <font>
      <sz val="10.5"/>
      <name val="Calibri"/>
      <family val="2"/>
      <scheme val="minor"/>
    </font>
    <font>
      <b/>
      <u/>
      <sz val="11"/>
      <color theme="1"/>
      <name val="Calibri"/>
      <family val="2"/>
      <scheme val="minor"/>
    </font>
    <font>
      <b/>
      <u/>
      <sz val="10"/>
      <color theme="8"/>
      <name val="Calibri"/>
      <family val="2"/>
      <scheme val="minor"/>
    </font>
    <font>
      <b/>
      <sz val="10.5"/>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DEBDFF"/>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5" fillId="0" borderId="0"/>
  </cellStyleXfs>
  <cellXfs count="128">
    <xf numFmtId="0" fontId="0" fillId="0" borderId="0" xfId="0"/>
    <xf numFmtId="0" fontId="0" fillId="0" borderId="0" xfId="0" applyAlignment="1">
      <alignment vertical="center"/>
    </xf>
    <xf numFmtId="0" fontId="0" fillId="0" borderId="0" xfId="0" applyFill="1"/>
    <xf numFmtId="0" fontId="8" fillId="0" borderId="0" xfId="1" applyFont="1" applyAlignment="1">
      <alignment vertical="center" wrapText="1"/>
    </xf>
    <xf numFmtId="0" fontId="8" fillId="0" borderId="0" xfId="1" applyFont="1" applyBorder="1" applyAlignment="1">
      <alignment vertical="center" wrapText="1"/>
    </xf>
    <xf numFmtId="0" fontId="11" fillId="0" borderId="0" xfId="1" applyFont="1" applyFill="1" applyAlignment="1">
      <alignment horizontal="center" vertical="center" wrapText="1"/>
    </xf>
    <xf numFmtId="0" fontId="6" fillId="0" borderId="0" xfId="1" applyFont="1" applyAlignment="1">
      <alignment horizontal="center" vertical="center"/>
    </xf>
    <xf numFmtId="0" fontId="5" fillId="0" borderId="0" xfId="1" applyFont="1" applyBorder="1" applyAlignment="1">
      <alignment vertical="center"/>
    </xf>
    <xf numFmtId="0" fontId="7" fillId="0" borderId="0" xfId="1" applyFont="1" applyAlignment="1">
      <alignment vertical="center"/>
    </xf>
    <xf numFmtId="0" fontId="5" fillId="0" borderId="0" xfId="1" applyFont="1" applyAlignment="1">
      <alignment horizontal="center" vertical="center" wrapText="1"/>
    </xf>
    <xf numFmtId="0" fontId="8" fillId="0" borderId="0" xfId="1" applyFont="1" applyBorder="1" applyAlignment="1">
      <alignment vertical="center"/>
    </xf>
    <xf numFmtId="0" fontId="5" fillId="0" borderId="0" xfId="1" applyFont="1" applyBorder="1" applyAlignment="1">
      <alignment horizontal="center" vertical="center" wrapText="1"/>
    </xf>
    <xf numFmtId="0" fontId="5" fillId="0" borderId="0" xfId="1" applyFont="1" applyBorder="1" applyAlignment="1" applyProtection="1">
      <alignment horizontal="left" vertical="center"/>
      <protection locked="0"/>
    </xf>
    <xf numFmtId="0" fontId="5" fillId="0" borderId="0" xfId="1" applyFont="1" applyBorder="1" applyAlignment="1" applyProtection="1">
      <alignment vertical="center"/>
      <protection locked="0"/>
    </xf>
    <xf numFmtId="0" fontId="5" fillId="0" borderId="0" xfId="1" applyAlignment="1" applyProtection="1">
      <alignment vertical="center"/>
      <protection locked="0"/>
    </xf>
    <xf numFmtId="0" fontId="5" fillId="0" borderId="0" xfId="1" applyFont="1" applyBorder="1" applyAlignment="1">
      <alignment vertical="center" wrapText="1"/>
    </xf>
    <xf numFmtId="0" fontId="13" fillId="0" borderId="0" xfId="1" applyFont="1" applyAlignment="1">
      <alignment vertical="center"/>
    </xf>
    <xf numFmtId="0" fontId="13" fillId="0" borderId="0" xfId="1" applyFont="1" applyBorder="1" applyAlignment="1">
      <alignment vertical="center"/>
    </xf>
    <xf numFmtId="0" fontId="4" fillId="0" borderId="0" xfId="0" applyFont="1" applyFill="1" applyBorder="1" applyAlignment="1">
      <alignment horizontal="center" vertical="center"/>
    </xf>
    <xf numFmtId="0" fontId="13" fillId="0" borderId="1" xfId="1" applyFont="1" applyBorder="1" applyAlignment="1" applyProtection="1">
      <alignment vertical="center"/>
      <protection locked="0"/>
    </xf>
    <xf numFmtId="0" fontId="5" fillId="0" borderId="0" xfId="1" applyFont="1" applyFill="1" applyBorder="1" applyAlignment="1">
      <alignment vertical="center"/>
    </xf>
    <xf numFmtId="0" fontId="13" fillId="0" borderId="0" xfId="1" applyFont="1" applyBorder="1" applyAlignment="1" applyProtection="1">
      <alignment vertical="center"/>
    </xf>
    <xf numFmtId="0" fontId="13" fillId="0" borderId="0" xfId="1" applyFont="1" applyAlignment="1" applyProtection="1">
      <alignment vertical="center"/>
    </xf>
    <xf numFmtId="0" fontId="8" fillId="0" borderId="0" xfId="1" applyFont="1" applyAlignment="1" applyProtection="1">
      <alignment vertical="center"/>
    </xf>
    <xf numFmtId="0" fontId="8" fillId="0" borderId="0" xfId="1" applyFont="1" applyBorder="1" applyAlignment="1" applyProtection="1">
      <alignment vertical="center"/>
    </xf>
    <xf numFmtId="0" fontId="12" fillId="0" borderId="0" xfId="1" applyFont="1" applyBorder="1" applyAlignment="1" applyProtection="1">
      <alignment vertical="center" wrapText="1"/>
    </xf>
    <xf numFmtId="0" fontId="8" fillId="0" borderId="1" xfId="1" applyFont="1" applyBorder="1" applyAlignment="1" applyProtection="1">
      <alignment vertical="center"/>
      <protection locked="0"/>
    </xf>
    <xf numFmtId="0" fontId="3" fillId="0" borderId="0" xfId="0" applyFont="1" applyAlignment="1" applyProtection="1">
      <alignment horizontal="left" vertical="center"/>
      <protection hidden="1"/>
    </xf>
    <xf numFmtId="0" fontId="0" fillId="0" borderId="0" xfId="0" applyProtection="1">
      <protection hidden="1"/>
    </xf>
    <xf numFmtId="0" fontId="1" fillId="0" borderId="4" xfId="0" applyFont="1" applyBorder="1" applyAlignment="1" applyProtection="1">
      <alignment horizontal="left" vertical="center"/>
      <protection hidden="1"/>
    </xf>
    <xf numFmtId="0" fontId="1" fillId="0" borderId="0" xfId="0" applyFont="1" applyBorder="1" applyAlignment="1" applyProtection="1">
      <alignment horizontal="left" vertical="center"/>
      <protection hidden="1"/>
    </xf>
    <xf numFmtId="0" fontId="1" fillId="4" borderId="1" xfId="0" applyFont="1" applyFill="1" applyBorder="1" applyAlignment="1" applyProtection="1">
      <alignment horizontal="center" vertical="center"/>
      <protection hidden="1"/>
    </xf>
    <xf numFmtId="0" fontId="1" fillId="4" borderId="1" xfId="0" applyFont="1" applyFill="1" applyBorder="1" applyAlignment="1" applyProtection="1">
      <alignment horizontal="center" vertical="center" textRotation="90"/>
      <protection hidden="1"/>
    </xf>
    <xf numFmtId="0" fontId="1" fillId="5" borderId="1" xfId="0" applyFont="1" applyFill="1" applyBorder="1" applyAlignment="1" applyProtection="1">
      <alignment horizontal="center" vertical="center" textRotation="90"/>
      <protection hidden="1"/>
    </xf>
    <xf numFmtId="0" fontId="1" fillId="7" borderId="1" xfId="0" applyFont="1" applyFill="1" applyBorder="1" applyAlignment="1" applyProtection="1">
      <alignment horizontal="center" vertical="center" textRotation="90"/>
      <protection hidden="1"/>
    </xf>
    <xf numFmtId="0" fontId="1" fillId="6" borderId="1" xfId="0" applyFont="1" applyFill="1" applyBorder="1" applyAlignment="1" applyProtection="1">
      <alignment horizontal="center" vertical="center" textRotation="90"/>
      <protection hidden="1"/>
    </xf>
    <xf numFmtId="0" fontId="0" fillId="0" borderId="1" xfId="0" applyBorder="1" applyAlignment="1" applyProtection="1">
      <alignment vertical="center" wrapText="1"/>
      <protection hidden="1"/>
    </xf>
    <xf numFmtId="49" fontId="0" fillId="0" borderId="1" xfId="0" applyNumberFormat="1" applyBorder="1" applyAlignment="1" applyProtection="1">
      <alignment horizontal="center" vertical="center" wrapText="1"/>
      <protection hidden="1"/>
    </xf>
    <xf numFmtId="49" fontId="0" fillId="0" borderId="1" xfId="0" applyNumberFormat="1" applyFill="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49" fontId="0" fillId="3" borderId="1" xfId="0" applyNumberFormat="1" applyFill="1" applyBorder="1" applyAlignment="1" applyProtection="1">
      <alignment horizontal="center" vertical="center" wrapText="1"/>
      <protection hidden="1"/>
    </xf>
    <xf numFmtId="0" fontId="0" fillId="0" borderId="1" xfId="0" applyFill="1" applyBorder="1" applyAlignment="1" applyProtection="1">
      <alignment vertical="center" wrapText="1"/>
      <protection hidden="1"/>
    </xf>
    <xf numFmtId="0" fontId="0" fillId="0" borderId="8" xfId="0" applyBorder="1" applyAlignment="1" applyProtection="1">
      <alignment horizontal="center" vertical="center" wrapText="1"/>
      <protection hidden="1"/>
    </xf>
    <xf numFmtId="0" fontId="4" fillId="0" borderId="0" xfId="0" applyNumberFormat="1" applyFont="1" applyBorder="1" applyAlignment="1" applyProtection="1">
      <alignment horizontal="left" vertical="center"/>
      <protection hidden="1"/>
    </xf>
    <xf numFmtId="0" fontId="0" fillId="0" borderId="1" xfId="0" applyFill="1" applyBorder="1" applyAlignment="1" applyProtection="1">
      <alignment horizontal="center" vertical="center" wrapText="1"/>
      <protection hidden="1"/>
    </xf>
    <xf numFmtId="0" fontId="0" fillId="8" borderId="1" xfId="0" applyFill="1" applyBorder="1" applyAlignment="1" applyProtection="1">
      <alignment horizontal="center" vertical="center" wrapText="1"/>
      <protection hidden="1"/>
    </xf>
    <xf numFmtId="0" fontId="1" fillId="4" borderId="1" xfId="0" applyFont="1" applyFill="1" applyBorder="1" applyAlignment="1" applyProtection="1">
      <alignment horizontal="center" vertical="center" textRotation="90" wrapTex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0" xfId="0" applyFont="1" applyBorder="1" applyAlignment="1" applyProtection="1">
      <alignment horizontal="center" vertical="center"/>
      <protection hidden="1"/>
    </xf>
    <xf numFmtId="0" fontId="1" fillId="0" borderId="0" xfId="0" applyFont="1" applyBorder="1" applyAlignment="1" applyProtection="1">
      <alignment horizontal="right" vertical="center"/>
      <protection hidden="1"/>
    </xf>
    <xf numFmtId="0" fontId="2" fillId="0" borderId="0" xfId="0" applyFont="1" applyBorder="1" applyAlignment="1" applyProtection="1">
      <alignment horizontal="center" vertical="center"/>
      <protection hidden="1"/>
    </xf>
    <xf numFmtId="0" fontId="0" fillId="0" borderId="1" xfId="0" applyBorder="1" applyAlignment="1" applyProtection="1">
      <alignment vertical="center"/>
      <protection hidden="1"/>
    </xf>
    <xf numFmtId="0" fontId="0" fillId="0" borderId="3" xfId="0" applyBorder="1" applyAlignment="1" applyProtection="1">
      <alignment vertical="center" wrapText="1"/>
      <protection hidden="1"/>
    </xf>
    <xf numFmtId="0" fontId="1" fillId="0" borderId="1" xfId="0" applyFont="1" applyFill="1" applyBorder="1" applyAlignment="1" applyProtection="1">
      <alignment horizontal="left" vertical="center" wrapText="1"/>
      <protection hidden="1"/>
    </xf>
    <xf numFmtId="0" fontId="0" fillId="0" borderId="1" xfId="0" applyFill="1" applyBorder="1" applyAlignment="1" applyProtection="1">
      <alignment vertical="center"/>
      <protection hidden="1"/>
    </xf>
    <xf numFmtId="0" fontId="0" fillId="0" borderId="3" xfId="0" applyFont="1" applyBorder="1" applyAlignment="1" applyProtection="1">
      <alignment vertical="center" wrapText="1"/>
      <protection hidden="1"/>
    </xf>
    <xf numFmtId="0" fontId="0" fillId="0" borderId="1" xfId="0" applyBorder="1" applyAlignment="1" applyProtection="1">
      <alignment wrapText="1"/>
      <protection hidden="1"/>
    </xf>
    <xf numFmtId="0" fontId="0" fillId="0" borderId="1" xfId="0" applyBorder="1" applyProtection="1">
      <protection hidden="1"/>
    </xf>
    <xf numFmtId="0" fontId="0" fillId="0" borderId="0" xfId="0" applyAlignment="1" applyProtection="1">
      <alignment wrapText="1"/>
      <protection hidden="1"/>
    </xf>
    <xf numFmtId="0" fontId="0" fillId="0" borderId="1" xfId="0" applyFont="1" applyBorder="1" applyAlignment="1" applyProtection="1">
      <alignment vertical="center" wrapText="1"/>
      <protection hidden="1"/>
    </xf>
    <xf numFmtId="0" fontId="0" fillId="0" borderId="5" xfId="0" applyFont="1" applyBorder="1" applyAlignment="1" applyProtection="1">
      <alignment horizontal="left" vertical="center" wrapText="1"/>
      <protection hidden="1"/>
    </xf>
    <xf numFmtId="0" fontId="0" fillId="0" borderId="6" xfId="0" applyFont="1" applyBorder="1" applyAlignment="1" applyProtection="1">
      <alignment vertical="center" wrapText="1"/>
      <protection hidden="1"/>
    </xf>
    <xf numFmtId="0" fontId="0" fillId="0" borderId="1" xfId="0" applyFont="1" applyFill="1" applyBorder="1" applyAlignment="1" applyProtection="1">
      <alignment horizontal="left" vertical="center" wrapText="1"/>
      <protection hidden="1"/>
    </xf>
    <xf numFmtId="0" fontId="0" fillId="0" borderId="0" xfId="0" applyBorder="1" applyAlignment="1" applyProtection="1">
      <alignment vertical="center" wrapText="1"/>
      <protection hidden="1"/>
    </xf>
    <xf numFmtId="0" fontId="2" fillId="0" borderId="0" xfId="0" applyFont="1" applyFill="1" applyBorder="1" applyAlignment="1" applyProtection="1">
      <alignment horizontal="right" vertical="center"/>
      <protection hidden="1"/>
    </xf>
    <xf numFmtId="0" fontId="2" fillId="0" borderId="0" xfId="0" applyFont="1" applyBorder="1" applyAlignment="1" applyProtection="1">
      <alignment horizontal="left" vertical="center"/>
      <protection hidden="1"/>
    </xf>
    <xf numFmtId="0" fontId="0" fillId="0" borderId="3" xfId="0" applyFill="1" applyBorder="1" applyAlignment="1" applyProtection="1">
      <alignment horizontal="center" vertical="center" wrapText="1"/>
      <protection hidden="1"/>
    </xf>
    <xf numFmtId="0" fontId="2" fillId="4" borderId="0" xfId="0" applyFont="1" applyFill="1" applyBorder="1" applyAlignment="1" applyProtection="1">
      <alignment horizontal="left" vertical="center"/>
      <protection locked="0" hidden="1"/>
    </xf>
    <xf numFmtId="0" fontId="4" fillId="4" borderId="1" xfId="0" applyFont="1" applyFill="1" applyBorder="1" applyAlignment="1" applyProtection="1">
      <alignment horizontal="center" vertical="center"/>
      <protection hidden="1"/>
    </xf>
    <xf numFmtId="0" fontId="0" fillId="0" borderId="1" xfId="0" applyFont="1" applyFill="1" applyBorder="1" applyAlignment="1" applyProtection="1">
      <alignment horizontal="left" vertical="center"/>
      <protection hidden="1"/>
    </xf>
    <xf numFmtId="0" fontId="0" fillId="0" borderId="3" xfId="0" applyBorder="1" applyAlignment="1" applyProtection="1">
      <alignment horizontal="center" vertical="center" wrapText="1"/>
      <protection hidden="1"/>
    </xf>
    <xf numFmtId="0" fontId="0" fillId="2" borderId="3" xfId="0" applyFill="1" applyBorder="1" applyAlignment="1" applyProtection="1">
      <alignment horizontal="center" vertical="center" wrapText="1"/>
      <protection hidden="1"/>
    </xf>
    <xf numFmtId="0" fontId="0" fillId="2" borderId="1" xfId="0" applyFill="1" applyBorder="1" applyAlignment="1" applyProtection="1">
      <alignment horizontal="center" vertical="center" wrapText="1"/>
      <protection hidden="1"/>
    </xf>
    <xf numFmtId="0" fontId="0" fillId="2" borderId="1" xfId="0" applyFill="1" applyBorder="1" applyProtection="1">
      <protection hidden="1"/>
    </xf>
    <xf numFmtId="0" fontId="0" fillId="2" borderId="1" xfId="0" applyFont="1" applyFill="1" applyBorder="1" applyAlignment="1" applyProtection="1">
      <alignment horizontal="left" vertical="center" wrapText="1"/>
      <protection hidden="1"/>
    </xf>
    <xf numFmtId="0" fontId="0" fillId="0" borderId="1" xfId="0" applyFont="1" applyFill="1" applyBorder="1" applyAlignment="1" applyProtection="1">
      <alignment horizontal="center" vertical="center" wrapText="1"/>
      <protection hidden="1"/>
    </xf>
    <xf numFmtId="0" fontId="0" fillId="0" borderId="0" xfId="0" applyAlignment="1" applyProtection="1">
      <alignment vertical="center" wrapText="1"/>
      <protection hidden="1"/>
    </xf>
    <xf numFmtId="0" fontId="0" fillId="4" borderId="3" xfId="0" applyFont="1" applyFill="1" applyBorder="1" applyAlignment="1" applyProtection="1">
      <alignment horizontal="left" vertical="center"/>
      <protection hidden="1"/>
    </xf>
    <xf numFmtId="0" fontId="0" fillId="4" borderId="1" xfId="0" applyFont="1" applyFill="1" applyBorder="1" applyAlignment="1" applyProtection="1">
      <alignment horizontal="left" vertical="center"/>
      <protection hidden="1"/>
    </xf>
    <xf numFmtId="0" fontId="0" fillId="4" borderId="1" xfId="0" applyFont="1" applyFill="1" applyBorder="1" applyAlignment="1" applyProtection="1">
      <alignment horizontal="left" vertical="center" textRotation="90"/>
      <protection hidden="1"/>
    </xf>
    <xf numFmtId="0" fontId="0" fillId="0" borderId="0" xfId="0" applyFont="1" applyAlignment="1" applyProtection="1">
      <alignment horizontal="left"/>
      <protection hidden="1"/>
    </xf>
    <xf numFmtId="0" fontId="10" fillId="4" borderId="2" xfId="0" applyFont="1" applyFill="1" applyBorder="1" applyAlignment="1" applyProtection="1">
      <alignment horizontal="center" vertical="center"/>
    </xf>
    <xf numFmtId="0" fontId="2" fillId="4" borderId="3" xfId="0" applyFont="1" applyFill="1" applyBorder="1" applyAlignment="1" applyProtection="1">
      <alignment horizontal="center" vertical="center"/>
    </xf>
    <xf numFmtId="0" fontId="0" fillId="0" borderId="3" xfId="0" applyFill="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0" xfId="0" applyProtection="1"/>
    <xf numFmtId="0" fontId="0" fillId="0" borderId="0" xfId="0" applyAlignment="1">
      <alignment wrapText="1"/>
    </xf>
    <xf numFmtId="0" fontId="0" fillId="0" borderId="1" xfId="0" applyFont="1" applyFill="1" applyBorder="1" applyAlignment="1" applyProtection="1">
      <alignment vertical="center" wrapText="1"/>
      <protection hidden="1"/>
    </xf>
    <xf numFmtId="0" fontId="1" fillId="0" borderId="1" xfId="0" applyFont="1" applyFill="1" applyBorder="1" applyAlignment="1" applyProtection="1">
      <alignment vertical="center" wrapText="1"/>
      <protection hidden="1"/>
    </xf>
    <xf numFmtId="0" fontId="0" fillId="0" borderId="5" xfId="0" applyFont="1" applyFill="1" applyBorder="1" applyAlignment="1" applyProtection="1">
      <alignment vertical="center" wrapText="1"/>
      <protection hidden="1"/>
    </xf>
    <xf numFmtId="0" fontId="0" fillId="0" borderId="0" xfId="0" applyFill="1" applyAlignment="1">
      <alignment wrapText="1"/>
    </xf>
    <xf numFmtId="0" fontId="0" fillId="0" borderId="0" xfId="0" applyBorder="1" applyAlignment="1" applyProtection="1">
      <alignment wrapText="1"/>
      <protection hidden="1"/>
    </xf>
    <xf numFmtId="0" fontId="1" fillId="0" borderId="5" xfId="0" applyFont="1" applyBorder="1" applyAlignment="1" applyProtection="1">
      <alignment horizontal="left" vertical="center" wrapText="1"/>
      <protection hidden="1"/>
    </xf>
    <xf numFmtId="0" fontId="1" fillId="0" borderId="6" xfId="0" applyFont="1" applyBorder="1" applyAlignment="1" applyProtection="1">
      <alignment horizontal="left" vertical="center" wrapText="1"/>
      <protection hidden="1"/>
    </xf>
    <xf numFmtId="0" fontId="1" fillId="0" borderId="7" xfId="0" applyFont="1" applyBorder="1" applyAlignment="1" applyProtection="1">
      <alignment horizontal="left" vertical="center" wrapText="1"/>
      <protection hidden="1"/>
    </xf>
    <xf numFmtId="0" fontId="1" fillId="6" borderId="1" xfId="0" applyFont="1" applyFill="1" applyBorder="1" applyAlignment="1" applyProtection="1">
      <alignment horizontal="center" vertical="center"/>
      <protection hidden="1"/>
    </xf>
    <xf numFmtId="0" fontId="1" fillId="5" borderId="1" xfId="0" applyFont="1" applyFill="1" applyBorder="1" applyAlignment="1" applyProtection="1">
      <alignment horizontal="center" vertical="center"/>
      <protection hidden="1"/>
    </xf>
    <xf numFmtId="0" fontId="1" fillId="7" borderId="1" xfId="0" applyFont="1" applyFill="1" applyBorder="1" applyAlignment="1" applyProtection="1">
      <alignment horizontal="center" vertical="center"/>
      <protection hidden="1"/>
    </xf>
    <xf numFmtId="0" fontId="1" fillId="0" borderId="5" xfId="0" applyFont="1" applyFill="1" applyBorder="1" applyAlignment="1" applyProtection="1">
      <alignment horizontal="left" vertical="center" wrapText="1"/>
      <protection hidden="1"/>
    </xf>
    <xf numFmtId="0" fontId="1" fillId="0" borderId="6" xfId="0" applyFont="1" applyFill="1" applyBorder="1" applyAlignment="1" applyProtection="1">
      <alignment horizontal="left" vertical="center" wrapText="1"/>
      <protection hidden="1"/>
    </xf>
    <xf numFmtId="0" fontId="1" fillId="0" borderId="7" xfId="0" applyFont="1" applyFill="1" applyBorder="1" applyAlignment="1" applyProtection="1">
      <alignment horizontal="left" vertical="center" wrapText="1"/>
      <protection hidden="1"/>
    </xf>
    <xf numFmtId="0" fontId="1" fillId="5" borderId="5" xfId="0" applyFont="1" applyFill="1" applyBorder="1" applyAlignment="1" applyProtection="1">
      <alignment horizontal="center" vertical="center"/>
      <protection hidden="1"/>
    </xf>
    <xf numFmtId="0" fontId="1" fillId="5" borderId="6" xfId="0" applyFont="1" applyFill="1" applyBorder="1" applyAlignment="1" applyProtection="1">
      <alignment horizontal="center" vertical="center"/>
      <protection hidden="1"/>
    </xf>
    <xf numFmtId="0" fontId="1" fillId="5" borderId="7" xfId="0" applyFont="1" applyFill="1" applyBorder="1" applyAlignment="1" applyProtection="1">
      <alignment horizontal="center" vertical="center"/>
      <protection hidden="1"/>
    </xf>
    <xf numFmtId="0" fontId="1" fillId="4" borderId="1" xfId="0" applyFont="1" applyFill="1" applyBorder="1" applyAlignment="1" applyProtection="1">
      <alignment horizontal="center" vertical="center"/>
      <protection hidden="1"/>
    </xf>
    <xf numFmtId="0" fontId="0" fillId="0" borderId="2" xfId="0" applyFont="1" applyFill="1" applyBorder="1" applyAlignment="1" applyProtection="1">
      <alignment horizontal="left" vertical="center" wrapText="1"/>
      <protection hidden="1"/>
    </xf>
    <xf numFmtId="0" fontId="0" fillId="0" borderId="3" xfId="0" applyFont="1" applyFill="1" applyBorder="1" applyAlignment="1" applyProtection="1">
      <alignment horizontal="left" vertical="center" wrapText="1"/>
      <protection hidden="1"/>
    </xf>
    <xf numFmtId="0" fontId="3" fillId="0" borderId="0" xfId="0" applyFont="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2" fillId="4" borderId="1" xfId="0" applyFont="1" applyFill="1" applyBorder="1" applyAlignment="1" applyProtection="1">
      <alignment horizontal="center" vertical="center"/>
      <protection hidden="1"/>
    </xf>
    <xf numFmtId="0" fontId="2" fillId="4" borderId="1" xfId="0" applyFont="1" applyFill="1" applyBorder="1" applyAlignment="1" applyProtection="1">
      <alignment horizontal="left" vertical="center"/>
      <protection hidden="1"/>
    </xf>
    <xf numFmtId="0" fontId="2" fillId="4" borderId="2" xfId="0" applyFont="1" applyFill="1" applyBorder="1" applyAlignment="1" applyProtection="1">
      <alignment horizontal="center" vertical="center"/>
      <protection hidden="1"/>
    </xf>
    <xf numFmtId="0" fontId="2" fillId="4" borderId="3" xfId="0" applyFont="1" applyFill="1" applyBorder="1" applyAlignment="1" applyProtection="1">
      <alignment horizontal="center" vertical="center"/>
      <protection hidden="1"/>
    </xf>
    <xf numFmtId="0" fontId="1" fillId="7" borderId="1"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left" vertical="center" wrapText="1"/>
      <protection hidden="1"/>
    </xf>
    <xf numFmtId="0" fontId="1" fillId="0" borderId="3" xfId="0" applyFont="1" applyFill="1" applyBorder="1" applyAlignment="1" applyProtection="1">
      <alignment horizontal="left" vertical="center" wrapText="1"/>
      <protection hidden="1"/>
    </xf>
    <xf numFmtId="0" fontId="1" fillId="5" borderId="1" xfId="0" applyFont="1" applyFill="1" applyBorder="1" applyAlignment="1" applyProtection="1">
      <alignment horizontal="center" vertical="center" wrapText="1"/>
      <protection hidden="1"/>
    </xf>
    <xf numFmtId="0" fontId="14" fillId="0" borderId="0" xfId="1" applyFont="1" applyBorder="1" applyAlignment="1" applyProtection="1">
      <alignment horizontal="left" vertical="center" wrapText="1"/>
    </xf>
    <xf numFmtId="0" fontId="14" fillId="0" borderId="4" xfId="1" applyFont="1" applyBorder="1" applyAlignment="1" applyProtection="1">
      <alignment horizontal="left" vertical="center" wrapText="1"/>
    </xf>
    <xf numFmtId="0" fontId="1" fillId="6" borderId="1" xfId="0" applyFont="1" applyFill="1" applyBorder="1" applyAlignment="1" applyProtection="1">
      <alignment horizontal="center" vertical="center" wrapText="1"/>
      <protection hidden="1"/>
    </xf>
    <xf numFmtId="0" fontId="1" fillId="5" borderId="5" xfId="0" applyFont="1" applyFill="1" applyBorder="1" applyAlignment="1" applyProtection="1">
      <alignment horizontal="center" vertical="center" wrapText="1"/>
      <protection hidden="1"/>
    </xf>
    <xf numFmtId="0" fontId="1" fillId="5" borderId="6" xfId="0" applyFont="1" applyFill="1" applyBorder="1" applyAlignment="1" applyProtection="1">
      <alignment horizontal="center" vertical="center" wrapText="1"/>
      <protection hidden="1"/>
    </xf>
    <xf numFmtId="0" fontId="1" fillId="5" borderId="7" xfId="0" applyFont="1" applyFill="1" applyBorder="1" applyAlignment="1" applyProtection="1">
      <alignment horizontal="center" vertical="center" wrapText="1"/>
      <protection hidden="1"/>
    </xf>
    <xf numFmtId="0" fontId="1" fillId="4" borderId="1" xfId="0" applyFont="1" applyFill="1" applyBorder="1" applyAlignment="1" applyProtection="1">
      <alignment horizontal="center" vertical="center" wrapText="1"/>
      <protection hidden="1"/>
    </xf>
    <xf numFmtId="0" fontId="2" fillId="4" borderId="2" xfId="0" applyFont="1" applyFill="1" applyBorder="1" applyAlignment="1" applyProtection="1">
      <alignment horizontal="center" vertical="center"/>
    </xf>
    <xf numFmtId="0" fontId="2" fillId="4" borderId="3" xfId="0" applyFont="1" applyFill="1" applyBorder="1" applyAlignment="1" applyProtection="1">
      <alignment horizontal="center" vertical="center"/>
    </xf>
  </cellXfs>
  <cellStyles count="2">
    <cellStyle name="Normal" xfId="0" builtinId="0"/>
    <cellStyle name="Normal 2" xfId="1"/>
  </cellStyles>
  <dxfs count="22">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theme="0"/>
      </font>
    </dxf>
    <dxf>
      <fill>
        <patternFill>
          <bgColor theme="0" tint="-0.24994659260841701"/>
        </patternFill>
      </fill>
    </dxf>
    <dxf>
      <font>
        <color rgb="FF9C0006"/>
      </font>
      <fill>
        <patternFill>
          <bgColor rgb="FFFFC7CE"/>
        </patternFill>
      </fill>
    </dxf>
    <dxf>
      <font>
        <color auto="1"/>
      </font>
      <fill>
        <patternFill>
          <bgColor theme="0" tint="-0.49998474074526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ill>
        <patternFill>
          <bgColor theme="0" tint="-0.24994659260841701"/>
        </patternFill>
      </fill>
    </dxf>
  </dxfs>
  <tableStyles count="0" defaultTableStyle="TableStyleMedium2" defaultPivotStyle="PivotStyleLight16"/>
  <colors>
    <mruColors>
      <color rgb="FFDEBDFF"/>
      <color rgb="FFDBB7FF"/>
      <color rgb="FFCC99FF"/>
      <color rgb="FFD9D6FE"/>
      <color rgb="FFEA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eab_000/Downloads/EPD%202017%20Audit%20Checklist-v1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heab_000/Downloads/EPD%202017%20Audit%20Checklist-v6.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and Signature"/>
      <sheetName val="Reference - Plan Action Items"/>
      <sheetName val="Audit"/>
      <sheetName val="Hide - EPD Reference Only"/>
      <sheetName val="Cobb-Marietta WA Audit"/>
      <sheetName val="Hide - Workbook Instruction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structions and Signature"/>
      <sheetName val="Reference - Plan Action Items"/>
      <sheetName val="Audit"/>
      <sheetName val="Hide - EPD Reference Only"/>
    </sheetNames>
    <sheetDataSet>
      <sheetData sheetId="0"/>
      <sheetData sheetId="1"/>
      <sheetData sheetId="2"/>
      <sheetData sheetId="3">
        <row r="5">
          <cell r="E5" t="str">
            <v>X</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4"/>
  <dimension ref="A1:H397"/>
  <sheetViews>
    <sheetView tabSelected="1" zoomScale="110" zoomScaleNormal="110" workbookViewId="0">
      <selection activeCell="A10" sqref="A10"/>
    </sheetView>
  </sheetViews>
  <sheetFormatPr defaultRowHeight="12.75"/>
  <cols>
    <col min="1" max="1" width="98.42578125" style="10" customWidth="1"/>
    <col min="2" max="2" width="4.7109375" style="7" customWidth="1"/>
    <col min="3" max="4" width="3.7109375" style="7" customWidth="1"/>
    <col min="5" max="5" width="4.7109375" style="7" customWidth="1"/>
    <col min="6" max="6" width="10.28515625" style="7" customWidth="1"/>
    <col min="7" max="8" width="39" style="7" customWidth="1"/>
    <col min="9" max="255" width="9.140625" style="7"/>
    <col min="256" max="256" width="4.7109375" style="7" customWidth="1"/>
    <col min="257" max="257" width="91.7109375" style="7" customWidth="1"/>
    <col min="258" max="258" width="4.7109375" style="7" customWidth="1"/>
    <col min="259" max="260" width="3.7109375" style="7" customWidth="1"/>
    <col min="261" max="261" width="4.7109375" style="7" customWidth="1"/>
    <col min="262" max="262" width="10.28515625" style="7" customWidth="1"/>
    <col min="263" max="264" width="39" style="7" customWidth="1"/>
    <col min="265" max="511" width="9.140625" style="7"/>
    <col min="512" max="512" width="4.7109375" style="7" customWidth="1"/>
    <col min="513" max="513" width="91.7109375" style="7" customWidth="1"/>
    <col min="514" max="514" width="4.7109375" style="7" customWidth="1"/>
    <col min="515" max="516" width="3.7109375" style="7" customWidth="1"/>
    <col min="517" max="517" width="4.7109375" style="7" customWidth="1"/>
    <col min="518" max="518" width="10.28515625" style="7" customWidth="1"/>
    <col min="519" max="520" width="39" style="7" customWidth="1"/>
    <col min="521" max="767" width="9.140625" style="7"/>
    <col min="768" max="768" width="4.7109375" style="7" customWidth="1"/>
    <col min="769" max="769" width="91.7109375" style="7" customWidth="1"/>
    <col min="770" max="770" width="4.7109375" style="7" customWidth="1"/>
    <col min="771" max="772" width="3.7109375" style="7" customWidth="1"/>
    <col min="773" max="773" width="4.7109375" style="7" customWidth="1"/>
    <col min="774" max="774" width="10.28515625" style="7" customWidth="1"/>
    <col min="775" max="776" width="39" style="7" customWidth="1"/>
    <col min="777" max="1023" width="9.140625" style="7"/>
    <col min="1024" max="1024" width="4.7109375" style="7" customWidth="1"/>
    <col min="1025" max="1025" width="91.7109375" style="7" customWidth="1"/>
    <col min="1026" max="1026" width="4.7109375" style="7" customWidth="1"/>
    <col min="1027" max="1028" width="3.7109375" style="7" customWidth="1"/>
    <col min="1029" max="1029" width="4.7109375" style="7" customWidth="1"/>
    <col min="1030" max="1030" width="10.28515625" style="7" customWidth="1"/>
    <col min="1031" max="1032" width="39" style="7" customWidth="1"/>
    <col min="1033" max="1279" width="9.140625" style="7"/>
    <col min="1280" max="1280" width="4.7109375" style="7" customWidth="1"/>
    <col min="1281" max="1281" width="91.7109375" style="7" customWidth="1"/>
    <col min="1282" max="1282" width="4.7109375" style="7" customWidth="1"/>
    <col min="1283" max="1284" width="3.7109375" style="7" customWidth="1"/>
    <col min="1285" max="1285" width="4.7109375" style="7" customWidth="1"/>
    <col min="1286" max="1286" width="10.28515625" style="7" customWidth="1"/>
    <col min="1287" max="1288" width="39" style="7" customWidth="1"/>
    <col min="1289" max="1535" width="9.140625" style="7"/>
    <col min="1536" max="1536" width="4.7109375" style="7" customWidth="1"/>
    <col min="1537" max="1537" width="91.7109375" style="7" customWidth="1"/>
    <col min="1538" max="1538" width="4.7109375" style="7" customWidth="1"/>
    <col min="1539" max="1540" width="3.7109375" style="7" customWidth="1"/>
    <col min="1541" max="1541" width="4.7109375" style="7" customWidth="1"/>
    <col min="1542" max="1542" width="10.28515625" style="7" customWidth="1"/>
    <col min="1543" max="1544" width="39" style="7" customWidth="1"/>
    <col min="1545" max="1791" width="9.140625" style="7"/>
    <col min="1792" max="1792" width="4.7109375" style="7" customWidth="1"/>
    <col min="1793" max="1793" width="91.7109375" style="7" customWidth="1"/>
    <col min="1794" max="1794" width="4.7109375" style="7" customWidth="1"/>
    <col min="1795" max="1796" width="3.7109375" style="7" customWidth="1"/>
    <col min="1797" max="1797" width="4.7109375" style="7" customWidth="1"/>
    <col min="1798" max="1798" width="10.28515625" style="7" customWidth="1"/>
    <col min="1799" max="1800" width="39" style="7" customWidth="1"/>
    <col min="1801" max="2047" width="9.140625" style="7"/>
    <col min="2048" max="2048" width="4.7109375" style="7" customWidth="1"/>
    <col min="2049" max="2049" width="91.7109375" style="7" customWidth="1"/>
    <col min="2050" max="2050" width="4.7109375" style="7" customWidth="1"/>
    <col min="2051" max="2052" width="3.7109375" style="7" customWidth="1"/>
    <col min="2053" max="2053" width="4.7109375" style="7" customWidth="1"/>
    <col min="2054" max="2054" width="10.28515625" style="7" customWidth="1"/>
    <col min="2055" max="2056" width="39" style="7" customWidth="1"/>
    <col min="2057" max="2303" width="9.140625" style="7"/>
    <col min="2304" max="2304" width="4.7109375" style="7" customWidth="1"/>
    <col min="2305" max="2305" width="91.7109375" style="7" customWidth="1"/>
    <col min="2306" max="2306" width="4.7109375" style="7" customWidth="1"/>
    <col min="2307" max="2308" width="3.7109375" style="7" customWidth="1"/>
    <col min="2309" max="2309" width="4.7109375" style="7" customWidth="1"/>
    <col min="2310" max="2310" width="10.28515625" style="7" customWidth="1"/>
    <col min="2311" max="2312" width="39" style="7" customWidth="1"/>
    <col min="2313" max="2559" width="9.140625" style="7"/>
    <col min="2560" max="2560" width="4.7109375" style="7" customWidth="1"/>
    <col min="2561" max="2561" width="91.7109375" style="7" customWidth="1"/>
    <col min="2562" max="2562" width="4.7109375" style="7" customWidth="1"/>
    <col min="2563" max="2564" width="3.7109375" style="7" customWidth="1"/>
    <col min="2565" max="2565" width="4.7109375" style="7" customWidth="1"/>
    <col min="2566" max="2566" width="10.28515625" style="7" customWidth="1"/>
    <col min="2567" max="2568" width="39" style="7" customWidth="1"/>
    <col min="2569" max="2815" width="9.140625" style="7"/>
    <col min="2816" max="2816" width="4.7109375" style="7" customWidth="1"/>
    <col min="2817" max="2817" width="91.7109375" style="7" customWidth="1"/>
    <col min="2818" max="2818" width="4.7109375" style="7" customWidth="1"/>
    <col min="2819" max="2820" width="3.7109375" style="7" customWidth="1"/>
    <col min="2821" max="2821" width="4.7109375" style="7" customWidth="1"/>
    <col min="2822" max="2822" width="10.28515625" style="7" customWidth="1"/>
    <col min="2823" max="2824" width="39" style="7" customWidth="1"/>
    <col min="2825" max="3071" width="9.140625" style="7"/>
    <col min="3072" max="3072" width="4.7109375" style="7" customWidth="1"/>
    <col min="3073" max="3073" width="91.7109375" style="7" customWidth="1"/>
    <col min="3074" max="3074" width="4.7109375" style="7" customWidth="1"/>
    <col min="3075" max="3076" width="3.7109375" style="7" customWidth="1"/>
    <col min="3077" max="3077" width="4.7109375" style="7" customWidth="1"/>
    <col min="3078" max="3078" width="10.28515625" style="7" customWidth="1"/>
    <col min="3079" max="3080" width="39" style="7" customWidth="1"/>
    <col min="3081" max="3327" width="9.140625" style="7"/>
    <col min="3328" max="3328" width="4.7109375" style="7" customWidth="1"/>
    <col min="3329" max="3329" width="91.7109375" style="7" customWidth="1"/>
    <col min="3330" max="3330" width="4.7109375" style="7" customWidth="1"/>
    <col min="3331" max="3332" width="3.7109375" style="7" customWidth="1"/>
    <col min="3333" max="3333" width="4.7109375" style="7" customWidth="1"/>
    <col min="3334" max="3334" width="10.28515625" style="7" customWidth="1"/>
    <col min="3335" max="3336" width="39" style="7" customWidth="1"/>
    <col min="3337" max="3583" width="9.140625" style="7"/>
    <col min="3584" max="3584" width="4.7109375" style="7" customWidth="1"/>
    <col min="3585" max="3585" width="91.7109375" style="7" customWidth="1"/>
    <col min="3586" max="3586" width="4.7109375" style="7" customWidth="1"/>
    <col min="3587" max="3588" width="3.7109375" style="7" customWidth="1"/>
    <col min="3589" max="3589" width="4.7109375" style="7" customWidth="1"/>
    <col min="3590" max="3590" width="10.28515625" style="7" customWidth="1"/>
    <col min="3591" max="3592" width="39" style="7" customWidth="1"/>
    <col min="3593" max="3839" width="9.140625" style="7"/>
    <col min="3840" max="3840" width="4.7109375" style="7" customWidth="1"/>
    <col min="3841" max="3841" width="91.7109375" style="7" customWidth="1"/>
    <col min="3842" max="3842" width="4.7109375" style="7" customWidth="1"/>
    <col min="3843" max="3844" width="3.7109375" style="7" customWidth="1"/>
    <col min="3845" max="3845" width="4.7109375" style="7" customWidth="1"/>
    <col min="3846" max="3846" width="10.28515625" style="7" customWidth="1"/>
    <col min="3847" max="3848" width="39" style="7" customWidth="1"/>
    <col min="3849" max="4095" width="9.140625" style="7"/>
    <col min="4096" max="4096" width="4.7109375" style="7" customWidth="1"/>
    <col min="4097" max="4097" width="91.7109375" style="7" customWidth="1"/>
    <col min="4098" max="4098" width="4.7109375" style="7" customWidth="1"/>
    <col min="4099" max="4100" width="3.7109375" style="7" customWidth="1"/>
    <col min="4101" max="4101" width="4.7109375" style="7" customWidth="1"/>
    <col min="4102" max="4102" width="10.28515625" style="7" customWidth="1"/>
    <col min="4103" max="4104" width="39" style="7" customWidth="1"/>
    <col min="4105" max="4351" width="9.140625" style="7"/>
    <col min="4352" max="4352" width="4.7109375" style="7" customWidth="1"/>
    <col min="4353" max="4353" width="91.7109375" style="7" customWidth="1"/>
    <col min="4354" max="4354" width="4.7109375" style="7" customWidth="1"/>
    <col min="4355" max="4356" width="3.7109375" style="7" customWidth="1"/>
    <col min="4357" max="4357" width="4.7109375" style="7" customWidth="1"/>
    <col min="4358" max="4358" width="10.28515625" style="7" customWidth="1"/>
    <col min="4359" max="4360" width="39" style="7" customWidth="1"/>
    <col min="4361" max="4607" width="9.140625" style="7"/>
    <col min="4608" max="4608" width="4.7109375" style="7" customWidth="1"/>
    <col min="4609" max="4609" width="91.7109375" style="7" customWidth="1"/>
    <col min="4610" max="4610" width="4.7109375" style="7" customWidth="1"/>
    <col min="4611" max="4612" width="3.7109375" style="7" customWidth="1"/>
    <col min="4613" max="4613" width="4.7109375" style="7" customWidth="1"/>
    <col min="4614" max="4614" width="10.28515625" style="7" customWidth="1"/>
    <col min="4615" max="4616" width="39" style="7" customWidth="1"/>
    <col min="4617" max="4863" width="9.140625" style="7"/>
    <col min="4864" max="4864" width="4.7109375" style="7" customWidth="1"/>
    <col min="4865" max="4865" width="91.7109375" style="7" customWidth="1"/>
    <col min="4866" max="4866" width="4.7109375" style="7" customWidth="1"/>
    <col min="4867" max="4868" width="3.7109375" style="7" customWidth="1"/>
    <col min="4869" max="4869" width="4.7109375" style="7" customWidth="1"/>
    <col min="4870" max="4870" width="10.28515625" style="7" customWidth="1"/>
    <col min="4871" max="4872" width="39" style="7" customWidth="1"/>
    <col min="4873" max="5119" width="9.140625" style="7"/>
    <col min="5120" max="5120" width="4.7109375" style="7" customWidth="1"/>
    <col min="5121" max="5121" width="91.7109375" style="7" customWidth="1"/>
    <col min="5122" max="5122" width="4.7109375" style="7" customWidth="1"/>
    <col min="5123" max="5124" width="3.7109375" style="7" customWidth="1"/>
    <col min="5125" max="5125" width="4.7109375" style="7" customWidth="1"/>
    <col min="5126" max="5126" width="10.28515625" style="7" customWidth="1"/>
    <col min="5127" max="5128" width="39" style="7" customWidth="1"/>
    <col min="5129" max="5375" width="9.140625" style="7"/>
    <col min="5376" max="5376" width="4.7109375" style="7" customWidth="1"/>
    <col min="5377" max="5377" width="91.7109375" style="7" customWidth="1"/>
    <col min="5378" max="5378" width="4.7109375" style="7" customWidth="1"/>
    <col min="5379" max="5380" width="3.7109375" style="7" customWidth="1"/>
    <col min="5381" max="5381" width="4.7109375" style="7" customWidth="1"/>
    <col min="5382" max="5382" width="10.28515625" style="7" customWidth="1"/>
    <col min="5383" max="5384" width="39" style="7" customWidth="1"/>
    <col min="5385" max="5631" width="9.140625" style="7"/>
    <col min="5632" max="5632" width="4.7109375" style="7" customWidth="1"/>
    <col min="5633" max="5633" width="91.7109375" style="7" customWidth="1"/>
    <col min="5634" max="5634" width="4.7109375" style="7" customWidth="1"/>
    <col min="5635" max="5636" width="3.7109375" style="7" customWidth="1"/>
    <col min="5637" max="5637" width="4.7109375" style="7" customWidth="1"/>
    <col min="5638" max="5638" width="10.28515625" style="7" customWidth="1"/>
    <col min="5639" max="5640" width="39" style="7" customWidth="1"/>
    <col min="5641" max="5887" width="9.140625" style="7"/>
    <col min="5888" max="5888" width="4.7109375" style="7" customWidth="1"/>
    <col min="5889" max="5889" width="91.7109375" style="7" customWidth="1"/>
    <col min="5890" max="5890" width="4.7109375" style="7" customWidth="1"/>
    <col min="5891" max="5892" width="3.7109375" style="7" customWidth="1"/>
    <col min="5893" max="5893" width="4.7109375" style="7" customWidth="1"/>
    <col min="5894" max="5894" width="10.28515625" style="7" customWidth="1"/>
    <col min="5895" max="5896" width="39" style="7" customWidth="1"/>
    <col min="5897" max="6143" width="9.140625" style="7"/>
    <col min="6144" max="6144" width="4.7109375" style="7" customWidth="1"/>
    <col min="6145" max="6145" width="91.7109375" style="7" customWidth="1"/>
    <col min="6146" max="6146" width="4.7109375" style="7" customWidth="1"/>
    <col min="6147" max="6148" width="3.7109375" style="7" customWidth="1"/>
    <col min="6149" max="6149" width="4.7109375" style="7" customWidth="1"/>
    <col min="6150" max="6150" width="10.28515625" style="7" customWidth="1"/>
    <col min="6151" max="6152" width="39" style="7" customWidth="1"/>
    <col min="6153" max="6399" width="9.140625" style="7"/>
    <col min="6400" max="6400" width="4.7109375" style="7" customWidth="1"/>
    <col min="6401" max="6401" width="91.7109375" style="7" customWidth="1"/>
    <col min="6402" max="6402" width="4.7109375" style="7" customWidth="1"/>
    <col min="6403" max="6404" width="3.7109375" style="7" customWidth="1"/>
    <col min="6405" max="6405" width="4.7109375" style="7" customWidth="1"/>
    <col min="6406" max="6406" width="10.28515625" style="7" customWidth="1"/>
    <col min="6407" max="6408" width="39" style="7" customWidth="1"/>
    <col min="6409" max="6655" width="9.140625" style="7"/>
    <col min="6656" max="6656" width="4.7109375" style="7" customWidth="1"/>
    <col min="6657" max="6657" width="91.7109375" style="7" customWidth="1"/>
    <col min="6658" max="6658" width="4.7109375" style="7" customWidth="1"/>
    <col min="6659" max="6660" width="3.7109375" style="7" customWidth="1"/>
    <col min="6661" max="6661" width="4.7109375" style="7" customWidth="1"/>
    <col min="6662" max="6662" width="10.28515625" style="7" customWidth="1"/>
    <col min="6663" max="6664" width="39" style="7" customWidth="1"/>
    <col min="6665" max="6911" width="9.140625" style="7"/>
    <col min="6912" max="6912" width="4.7109375" style="7" customWidth="1"/>
    <col min="6913" max="6913" width="91.7109375" style="7" customWidth="1"/>
    <col min="6914" max="6914" width="4.7109375" style="7" customWidth="1"/>
    <col min="6915" max="6916" width="3.7109375" style="7" customWidth="1"/>
    <col min="6917" max="6917" width="4.7109375" style="7" customWidth="1"/>
    <col min="6918" max="6918" width="10.28515625" style="7" customWidth="1"/>
    <col min="6919" max="6920" width="39" style="7" customWidth="1"/>
    <col min="6921" max="7167" width="9.140625" style="7"/>
    <col min="7168" max="7168" width="4.7109375" style="7" customWidth="1"/>
    <col min="7169" max="7169" width="91.7109375" style="7" customWidth="1"/>
    <col min="7170" max="7170" width="4.7109375" style="7" customWidth="1"/>
    <col min="7171" max="7172" width="3.7109375" style="7" customWidth="1"/>
    <col min="7173" max="7173" width="4.7109375" style="7" customWidth="1"/>
    <col min="7174" max="7174" width="10.28515625" style="7" customWidth="1"/>
    <col min="7175" max="7176" width="39" style="7" customWidth="1"/>
    <col min="7177" max="7423" width="9.140625" style="7"/>
    <col min="7424" max="7424" width="4.7109375" style="7" customWidth="1"/>
    <col min="7425" max="7425" width="91.7109375" style="7" customWidth="1"/>
    <col min="7426" max="7426" width="4.7109375" style="7" customWidth="1"/>
    <col min="7427" max="7428" width="3.7109375" style="7" customWidth="1"/>
    <col min="7429" max="7429" width="4.7109375" style="7" customWidth="1"/>
    <col min="7430" max="7430" width="10.28515625" style="7" customWidth="1"/>
    <col min="7431" max="7432" width="39" style="7" customWidth="1"/>
    <col min="7433" max="7679" width="9.140625" style="7"/>
    <col min="7680" max="7680" width="4.7109375" style="7" customWidth="1"/>
    <col min="7681" max="7681" width="91.7109375" style="7" customWidth="1"/>
    <col min="7682" max="7682" width="4.7109375" style="7" customWidth="1"/>
    <col min="7683" max="7684" width="3.7109375" style="7" customWidth="1"/>
    <col min="7685" max="7685" width="4.7109375" style="7" customWidth="1"/>
    <col min="7686" max="7686" width="10.28515625" style="7" customWidth="1"/>
    <col min="7687" max="7688" width="39" style="7" customWidth="1"/>
    <col min="7689" max="7935" width="9.140625" style="7"/>
    <col min="7936" max="7936" width="4.7109375" style="7" customWidth="1"/>
    <col min="7937" max="7937" width="91.7109375" style="7" customWidth="1"/>
    <col min="7938" max="7938" width="4.7109375" style="7" customWidth="1"/>
    <col min="7939" max="7940" width="3.7109375" style="7" customWidth="1"/>
    <col min="7941" max="7941" width="4.7109375" style="7" customWidth="1"/>
    <col min="7942" max="7942" width="10.28515625" style="7" customWidth="1"/>
    <col min="7943" max="7944" width="39" style="7" customWidth="1"/>
    <col min="7945" max="8191" width="9.140625" style="7"/>
    <col min="8192" max="8192" width="4.7109375" style="7" customWidth="1"/>
    <col min="8193" max="8193" width="91.7109375" style="7" customWidth="1"/>
    <col min="8194" max="8194" width="4.7109375" style="7" customWidth="1"/>
    <col min="8195" max="8196" width="3.7109375" style="7" customWidth="1"/>
    <col min="8197" max="8197" width="4.7109375" style="7" customWidth="1"/>
    <col min="8198" max="8198" width="10.28515625" style="7" customWidth="1"/>
    <col min="8199" max="8200" width="39" style="7" customWidth="1"/>
    <col min="8201" max="8447" width="9.140625" style="7"/>
    <col min="8448" max="8448" width="4.7109375" style="7" customWidth="1"/>
    <col min="8449" max="8449" width="91.7109375" style="7" customWidth="1"/>
    <col min="8450" max="8450" width="4.7109375" style="7" customWidth="1"/>
    <col min="8451" max="8452" width="3.7109375" style="7" customWidth="1"/>
    <col min="8453" max="8453" width="4.7109375" style="7" customWidth="1"/>
    <col min="8454" max="8454" width="10.28515625" style="7" customWidth="1"/>
    <col min="8455" max="8456" width="39" style="7" customWidth="1"/>
    <col min="8457" max="8703" width="9.140625" style="7"/>
    <col min="8704" max="8704" width="4.7109375" style="7" customWidth="1"/>
    <col min="8705" max="8705" width="91.7109375" style="7" customWidth="1"/>
    <col min="8706" max="8706" width="4.7109375" style="7" customWidth="1"/>
    <col min="8707" max="8708" width="3.7109375" style="7" customWidth="1"/>
    <col min="8709" max="8709" width="4.7109375" style="7" customWidth="1"/>
    <col min="8710" max="8710" width="10.28515625" style="7" customWidth="1"/>
    <col min="8711" max="8712" width="39" style="7" customWidth="1"/>
    <col min="8713" max="8959" width="9.140625" style="7"/>
    <col min="8960" max="8960" width="4.7109375" style="7" customWidth="1"/>
    <col min="8961" max="8961" width="91.7109375" style="7" customWidth="1"/>
    <col min="8962" max="8962" width="4.7109375" style="7" customWidth="1"/>
    <col min="8963" max="8964" width="3.7109375" style="7" customWidth="1"/>
    <col min="8965" max="8965" width="4.7109375" style="7" customWidth="1"/>
    <col min="8966" max="8966" width="10.28515625" style="7" customWidth="1"/>
    <col min="8967" max="8968" width="39" style="7" customWidth="1"/>
    <col min="8969" max="9215" width="9.140625" style="7"/>
    <col min="9216" max="9216" width="4.7109375" style="7" customWidth="1"/>
    <col min="9217" max="9217" width="91.7109375" style="7" customWidth="1"/>
    <col min="9218" max="9218" width="4.7109375" style="7" customWidth="1"/>
    <col min="9219" max="9220" width="3.7109375" style="7" customWidth="1"/>
    <col min="9221" max="9221" width="4.7109375" style="7" customWidth="1"/>
    <col min="9222" max="9222" width="10.28515625" style="7" customWidth="1"/>
    <col min="9223" max="9224" width="39" style="7" customWidth="1"/>
    <col min="9225" max="9471" width="9.140625" style="7"/>
    <col min="9472" max="9472" width="4.7109375" style="7" customWidth="1"/>
    <col min="9473" max="9473" width="91.7109375" style="7" customWidth="1"/>
    <col min="9474" max="9474" width="4.7109375" style="7" customWidth="1"/>
    <col min="9475" max="9476" width="3.7109375" style="7" customWidth="1"/>
    <col min="9477" max="9477" width="4.7109375" style="7" customWidth="1"/>
    <col min="9478" max="9478" width="10.28515625" style="7" customWidth="1"/>
    <col min="9479" max="9480" width="39" style="7" customWidth="1"/>
    <col min="9481" max="9727" width="9.140625" style="7"/>
    <col min="9728" max="9728" width="4.7109375" style="7" customWidth="1"/>
    <col min="9729" max="9729" width="91.7109375" style="7" customWidth="1"/>
    <col min="9730" max="9730" width="4.7109375" style="7" customWidth="1"/>
    <col min="9731" max="9732" width="3.7109375" style="7" customWidth="1"/>
    <col min="9733" max="9733" width="4.7109375" style="7" customWidth="1"/>
    <col min="9734" max="9734" width="10.28515625" style="7" customWidth="1"/>
    <col min="9735" max="9736" width="39" style="7" customWidth="1"/>
    <col min="9737" max="9983" width="9.140625" style="7"/>
    <col min="9984" max="9984" width="4.7109375" style="7" customWidth="1"/>
    <col min="9985" max="9985" width="91.7109375" style="7" customWidth="1"/>
    <col min="9986" max="9986" width="4.7109375" style="7" customWidth="1"/>
    <col min="9987" max="9988" width="3.7109375" style="7" customWidth="1"/>
    <col min="9989" max="9989" width="4.7109375" style="7" customWidth="1"/>
    <col min="9990" max="9990" width="10.28515625" style="7" customWidth="1"/>
    <col min="9991" max="9992" width="39" style="7" customWidth="1"/>
    <col min="9993" max="10239" width="9.140625" style="7"/>
    <col min="10240" max="10240" width="4.7109375" style="7" customWidth="1"/>
    <col min="10241" max="10241" width="91.7109375" style="7" customWidth="1"/>
    <col min="10242" max="10242" width="4.7109375" style="7" customWidth="1"/>
    <col min="10243" max="10244" width="3.7109375" style="7" customWidth="1"/>
    <col min="10245" max="10245" width="4.7109375" style="7" customWidth="1"/>
    <col min="10246" max="10246" width="10.28515625" style="7" customWidth="1"/>
    <col min="10247" max="10248" width="39" style="7" customWidth="1"/>
    <col min="10249" max="10495" width="9.140625" style="7"/>
    <col min="10496" max="10496" width="4.7109375" style="7" customWidth="1"/>
    <col min="10497" max="10497" width="91.7109375" style="7" customWidth="1"/>
    <col min="10498" max="10498" width="4.7109375" style="7" customWidth="1"/>
    <col min="10499" max="10500" width="3.7109375" style="7" customWidth="1"/>
    <col min="10501" max="10501" width="4.7109375" style="7" customWidth="1"/>
    <col min="10502" max="10502" width="10.28515625" style="7" customWidth="1"/>
    <col min="10503" max="10504" width="39" style="7" customWidth="1"/>
    <col min="10505" max="10751" width="9.140625" style="7"/>
    <col min="10752" max="10752" width="4.7109375" style="7" customWidth="1"/>
    <col min="10753" max="10753" width="91.7109375" style="7" customWidth="1"/>
    <col min="10754" max="10754" width="4.7109375" style="7" customWidth="1"/>
    <col min="10755" max="10756" width="3.7109375" style="7" customWidth="1"/>
    <col min="10757" max="10757" width="4.7109375" style="7" customWidth="1"/>
    <col min="10758" max="10758" width="10.28515625" style="7" customWidth="1"/>
    <col min="10759" max="10760" width="39" style="7" customWidth="1"/>
    <col min="10761" max="11007" width="9.140625" style="7"/>
    <col min="11008" max="11008" width="4.7109375" style="7" customWidth="1"/>
    <col min="11009" max="11009" width="91.7109375" style="7" customWidth="1"/>
    <col min="11010" max="11010" width="4.7109375" style="7" customWidth="1"/>
    <col min="11011" max="11012" width="3.7109375" style="7" customWidth="1"/>
    <col min="11013" max="11013" width="4.7109375" style="7" customWidth="1"/>
    <col min="11014" max="11014" width="10.28515625" style="7" customWidth="1"/>
    <col min="11015" max="11016" width="39" style="7" customWidth="1"/>
    <col min="11017" max="11263" width="9.140625" style="7"/>
    <col min="11264" max="11264" width="4.7109375" style="7" customWidth="1"/>
    <col min="11265" max="11265" width="91.7109375" style="7" customWidth="1"/>
    <col min="11266" max="11266" width="4.7109375" style="7" customWidth="1"/>
    <col min="11267" max="11268" width="3.7109375" style="7" customWidth="1"/>
    <col min="11269" max="11269" width="4.7109375" style="7" customWidth="1"/>
    <col min="11270" max="11270" width="10.28515625" style="7" customWidth="1"/>
    <col min="11271" max="11272" width="39" style="7" customWidth="1"/>
    <col min="11273" max="11519" width="9.140625" style="7"/>
    <col min="11520" max="11520" width="4.7109375" style="7" customWidth="1"/>
    <col min="11521" max="11521" width="91.7109375" style="7" customWidth="1"/>
    <col min="11522" max="11522" width="4.7109375" style="7" customWidth="1"/>
    <col min="11523" max="11524" width="3.7109375" style="7" customWidth="1"/>
    <col min="11525" max="11525" width="4.7109375" style="7" customWidth="1"/>
    <col min="11526" max="11526" width="10.28515625" style="7" customWidth="1"/>
    <col min="11527" max="11528" width="39" style="7" customWidth="1"/>
    <col min="11529" max="11775" width="9.140625" style="7"/>
    <col min="11776" max="11776" width="4.7109375" style="7" customWidth="1"/>
    <col min="11777" max="11777" width="91.7109375" style="7" customWidth="1"/>
    <col min="11778" max="11778" width="4.7109375" style="7" customWidth="1"/>
    <col min="11779" max="11780" width="3.7109375" style="7" customWidth="1"/>
    <col min="11781" max="11781" width="4.7109375" style="7" customWidth="1"/>
    <col min="11782" max="11782" width="10.28515625" style="7" customWidth="1"/>
    <col min="11783" max="11784" width="39" style="7" customWidth="1"/>
    <col min="11785" max="12031" width="9.140625" style="7"/>
    <col min="12032" max="12032" width="4.7109375" style="7" customWidth="1"/>
    <col min="12033" max="12033" width="91.7109375" style="7" customWidth="1"/>
    <col min="12034" max="12034" width="4.7109375" style="7" customWidth="1"/>
    <col min="12035" max="12036" width="3.7109375" style="7" customWidth="1"/>
    <col min="12037" max="12037" width="4.7109375" style="7" customWidth="1"/>
    <col min="12038" max="12038" width="10.28515625" style="7" customWidth="1"/>
    <col min="12039" max="12040" width="39" style="7" customWidth="1"/>
    <col min="12041" max="12287" width="9.140625" style="7"/>
    <col min="12288" max="12288" width="4.7109375" style="7" customWidth="1"/>
    <col min="12289" max="12289" width="91.7109375" style="7" customWidth="1"/>
    <col min="12290" max="12290" width="4.7109375" style="7" customWidth="1"/>
    <col min="12291" max="12292" width="3.7109375" style="7" customWidth="1"/>
    <col min="12293" max="12293" width="4.7109375" style="7" customWidth="1"/>
    <col min="12294" max="12294" width="10.28515625" style="7" customWidth="1"/>
    <col min="12295" max="12296" width="39" style="7" customWidth="1"/>
    <col min="12297" max="12543" width="9.140625" style="7"/>
    <col min="12544" max="12544" width="4.7109375" style="7" customWidth="1"/>
    <col min="12545" max="12545" width="91.7109375" style="7" customWidth="1"/>
    <col min="12546" max="12546" width="4.7109375" style="7" customWidth="1"/>
    <col min="12547" max="12548" width="3.7109375" style="7" customWidth="1"/>
    <col min="12549" max="12549" width="4.7109375" style="7" customWidth="1"/>
    <col min="12550" max="12550" width="10.28515625" style="7" customWidth="1"/>
    <col min="12551" max="12552" width="39" style="7" customWidth="1"/>
    <col min="12553" max="12799" width="9.140625" style="7"/>
    <col min="12800" max="12800" width="4.7109375" style="7" customWidth="1"/>
    <col min="12801" max="12801" width="91.7109375" style="7" customWidth="1"/>
    <col min="12802" max="12802" width="4.7109375" style="7" customWidth="1"/>
    <col min="12803" max="12804" width="3.7109375" style="7" customWidth="1"/>
    <col min="12805" max="12805" width="4.7109375" style="7" customWidth="1"/>
    <col min="12806" max="12806" width="10.28515625" style="7" customWidth="1"/>
    <col min="12807" max="12808" width="39" style="7" customWidth="1"/>
    <col min="12809" max="13055" width="9.140625" style="7"/>
    <col min="13056" max="13056" width="4.7109375" style="7" customWidth="1"/>
    <col min="13057" max="13057" width="91.7109375" style="7" customWidth="1"/>
    <col min="13058" max="13058" width="4.7109375" style="7" customWidth="1"/>
    <col min="13059" max="13060" width="3.7109375" style="7" customWidth="1"/>
    <col min="13061" max="13061" width="4.7109375" style="7" customWidth="1"/>
    <col min="13062" max="13062" width="10.28515625" style="7" customWidth="1"/>
    <col min="13063" max="13064" width="39" style="7" customWidth="1"/>
    <col min="13065" max="13311" width="9.140625" style="7"/>
    <col min="13312" max="13312" width="4.7109375" style="7" customWidth="1"/>
    <col min="13313" max="13313" width="91.7109375" style="7" customWidth="1"/>
    <col min="13314" max="13314" width="4.7109375" style="7" customWidth="1"/>
    <col min="13315" max="13316" width="3.7109375" style="7" customWidth="1"/>
    <col min="13317" max="13317" width="4.7109375" style="7" customWidth="1"/>
    <col min="13318" max="13318" width="10.28515625" style="7" customWidth="1"/>
    <col min="13319" max="13320" width="39" style="7" customWidth="1"/>
    <col min="13321" max="13567" width="9.140625" style="7"/>
    <col min="13568" max="13568" width="4.7109375" style="7" customWidth="1"/>
    <col min="13569" max="13569" width="91.7109375" style="7" customWidth="1"/>
    <col min="13570" max="13570" width="4.7109375" style="7" customWidth="1"/>
    <col min="13571" max="13572" width="3.7109375" style="7" customWidth="1"/>
    <col min="13573" max="13573" width="4.7109375" style="7" customWidth="1"/>
    <col min="13574" max="13574" width="10.28515625" style="7" customWidth="1"/>
    <col min="13575" max="13576" width="39" style="7" customWidth="1"/>
    <col min="13577" max="13823" width="9.140625" style="7"/>
    <col min="13824" max="13824" width="4.7109375" style="7" customWidth="1"/>
    <col min="13825" max="13825" width="91.7109375" style="7" customWidth="1"/>
    <col min="13826" max="13826" width="4.7109375" style="7" customWidth="1"/>
    <col min="13827" max="13828" width="3.7109375" style="7" customWidth="1"/>
    <col min="13829" max="13829" width="4.7109375" style="7" customWidth="1"/>
    <col min="13830" max="13830" width="10.28515625" style="7" customWidth="1"/>
    <col min="13831" max="13832" width="39" style="7" customWidth="1"/>
    <col min="13833" max="14079" width="9.140625" style="7"/>
    <col min="14080" max="14080" width="4.7109375" style="7" customWidth="1"/>
    <col min="14081" max="14081" width="91.7109375" style="7" customWidth="1"/>
    <col min="14082" max="14082" width="4.7109375" style="7" customWidth="1"/>
    <col min="14083" max="14084" width="3.7109375" style="7" customWidth="1"/>
    <col min="14085" max="14085" width="4.7109375" style="7" customWidth="1"/>
    <col min="14086" max="14086" width="10.28515625" style="7" customWidth="1"/>
    <col min="14087" max="14088" width="39" style="7" customWidth="1"/>
    <col min="14089" max="14335" width="9.140625" style="7"/>
    <col min="14336" max="14336" width="4.7109375" style="7" customWidth="1"/>
    <col min="14337" max="14337" width="91.7109375" style="7" customWidth="1"/>
    <col min="14338" max="14338" width="4.7109375" style="7" customWidth="1"/>
    <col min="14339" max="14340" width="3.7109375" style="7" customWidth="1"/>
    <col min="14341" max="14341" width="4.7109375" style="7" customWidth="1"/>
    <col min="14342" max="14342" width="10.28515625" style="7" customWidth="1"/>
    <col min="14343" max="14344" width="39" style="7" customWidth="1"/>
    <col min="14345" max="14591" width="9.140625" style="7"/>
    <col min="14592" max="14592" width="4.7109375" style="7" customWidth="1"/>
    <col min="14593" max="14593" width="91.7109375" style="7" customWidth="1"/>
    <col min="14594" max="14594" width="4.7109375" style="7" customWidth="1"/>
    <col min="14595" max="14596" width="3.7109375" style="7" customWidth="1"/>
    <col min="14597" max="14597" width="4.7109375" style="7" customWidth="1"/>
    <col min="14598" max="14598" width="10.28515625" style="7" customWidth="1"/>
    <col min="14599" max="14600" width="39" style="7" customWidth="1"/>
    <col min="14601" max="14847" width="9.140625" style="7"/>
    <col min="14848" max="14848" width="4.7109375" style="7" customWidth="1"/>
    <col min="14849" max="14849" width="91.7109375" style="7" customWidth="1"/>
    <col min="14850" max="14850" width="4.7109375" style="7" customWidth="1"/>
    <col min="14851" max="14852" width="3.7109375" style="7" customWidth="1"/>
    <col min="14853" max="14853" width="4.7109375" style="7" customWidth="1"/>
    <col min="14854" max="14854" width="10.28515625" style="7" customWidth="1"/>
    <col min="14855" max="14856" width="39" style="7" customWidth="1"/>
    <col min="14857" max="15103" width="9.140625" style="7"/>
    <col min="15104" max="15104" width="4.7109375" style="7" customWidth="1"/>
    <col min="15105" max="15105" width="91.7109375" style="7" customWidth="1"/>
    <col min="15106" max="15106" width="4.7109375" style="7" customWidth="1"/>
    <col min="15107" max="15108" width="3.7109375" style="7" customWidth="1"/>
    <col min="15109" max="15109" width="4.7109375" style="7" customWidth="1"/>
    <col min="15110" max="15110" width="10.28515625" style="7" customWidth="1"/>
    <col min="15111" max="15112" width="39" style="7" customWidth="1"/>
    <col min="15113" max="15359" width="9.140625" style="7"/>
    <col min="15360" max="15360" width="4.7109375" style="7" customWidth="1"/>
    <col min="15361" max="15361" width="91.7109375" style="7" customWidth="1"/>
    <col min="15362" max="15362" width="4.7109375" style="7" customWidth="1"/>
    <col min="15363" max="15364" width="3.7109375" style="7" customWidth="1"/>
    <col min="15365" max="15365" width="4.7109375" style="7" customWidth="1"/>
    <col min="15366" max="15366" width="10.28515625" style="7" customWidth="1"/>
    <col min="15367" max="15368" width="39" style="7" customWidth="1"/>
    <col min="15369" max="15615" width="9.140625" style="7"/>
    <col min="15616" max="15616" width="4.7109375" style="7" customWidth="1"/>
    <col min="15617" max="15617" width="91.7109375" style="7" customWidth="1"/>
    <col min="15618" max="15618" width="4.7109375" style="7" customWidth="1"/>
    <col min="15619" max="15620" width="3.7109375" style="7" customWidth="1"/>
    <col min="15621" max="15621" width="4.7109375" style="7" customWidth="1"/>
    <col min="15622" max="15622" width="10.28515625" style="7" customWidth="1"/>
    <col min="15623" max="15624" width="39" style="7" customWidth="1"/>
    <col min="15625" max="15871" width="9.140625" style="7"/>
    <col min="15872" max="15872" width="4.7109375" style="7" customWidth="1"/>
    <col min="15873" max="15873" width="91.7109375" style="7" customWidth="1"/>
    <col min="15874" max="15874" width="4.7109375" style="7" customWidth="1"/>
    <col min="15875" max="15876" width="3.7109375" style="7" customWidth="1"/>
    <col min="15877" max="15877" width="4.7109375" style="7" customWidth="1"/>
    <col min="15878" max="15878" width="10.28515625" style="7" customWidth="1"/>
    <col min="15879" max="15880" width="39" style="7" customWidth="1"/>
    <col min="15881" max="16127" width="9.140625" style="7"/>
    <col min="16128" max="16128" width="4.7109375" style="7" customWidth="1"/>
    <col min="16129" max="16129" width="91.7109375" style="7" customWidth="1"/>
    <col min="16130" max="16130" width="4.7109375" style="7" customWidth="1"/>
    <col min="16131" max="16132" width="3.7109375" style="7" customWidth="1"/>
    <col min="16133" max="16133" width="4.7109375" style="7" customWidth="1"/>
    <col min="16134" max="16134" width="10.28515625" style="7" customWidth="1"/>
    <col min="16135" max="16136" width="39" style="7" customWidth="1"/>
    <col min="16137" max="16384" width="9.140625" style="7"/>
  </cols>
  <sheetData>
    <row r="1" spans="1:8" ht="56.25">
      <c r="A1" s="5" t="s">
        <v>412</v>
      </c>
      <c r="B1" s="6"/>
      <c r="C1" s="6"/>
      <c r="D1" s="6"/>
      <c r="E1" s="6"/>
      <c r="F1" s="6"/>
      <c r="G1" s="6"/>
      <c r="H1" s="6"/>
    </row>
    <row r="2" spans="1:8" ht="4.5" customHeight="1">
      <c r="A2" s="8"/>
      <c r="B2" s="6"/>
      <c r="C2" s="6"/>
      <c r="D2" s="6"/>
      <c r="E2" s="6"/>
      <c r="F2" s="6"/>
      <c r="G2" s="6"/>
      <c r="H2" s="6"/>
    </row>
    <row r="3" spans="1:8" ht="38.25">
      <c r="A3" s="3" t="s">
        <v>510</v>
      </c>
      <c r="B3" s="9"/>
      <c r="C3" s="9"/>
      <c r="D3" s="9"/>
      <c r="E3" s="9"/>
      <c r="F3" s="9"/>
      <c r="G3" s="9"/>
      <c r="H3" s="9"/>
    </row>
    <row r="4" spans="1:8" ht="4.5" customHeight="1">
      <c r="A4" s="3"/>
      <c r="B4" s="9"/>
      <c r="C4" s="9"/>
      <c r="D4" s="9"/>
      <c r="E4" s="9"/>
      <c r="F4" s="9"/>
      <c r="G4" s="9"/>
      <c r="H4" s="9"/>
    </row>
    <row r="5" spans="1:8" ht="83.25" customHeight="1">
      <c r="A5" s="3" t="s">
        <v>612</v>
      </c>
      <c r="B5" s="9"/>
      <c r="C5" s="9"/>
      <c r="D5" s="9"/>
      <c r="E5" s="9"/>
      <c r="F5" s="9"/>
      <c r="G5" s="9"/>
      <c r="H5" s="9"/>
    </row>
    <row r="6" spans="1:8" ht="4.5" customHeight="1"/>
    <row r="7" spans="1:8" ht="132" customHeight="1">
      <c r="A7" s="4" t="s">
        <v>511</v>
      </c>
      <c r="B7" s="11"/>
      <c r="C7" s="11"/>
      <c r="D7" s="11"/>
      <c r="E7" s="11"/>
      <c r="F7" s="11"/>
      <c r="G7" s="11"/>
      <c r="H7" s="11"/>
    </row>
    <row r="8" spans="1:8">
      <c r="A8" s="4"/>
      <c r="B8" s="11"/>
      <c r="C8" s="11"/>
      <c r="D8" s="11"/>
      <c r="E8" s="11"/>
      <c r="F8" s="11"/>
      <c r="G8" s="11"/>
      <c r="H8" s="11"/>
    </row>
    <row r="9" spans="1:8">
      <c r="A9" s="17" t="s">
        <v>409</v>
      </c>
    </row>
    <row r="10" spans="1:8" s="12" customFormat="1">
      <c r="A10" s="19"/>
    </row>
    <row r="11" spans="1:8" s="12" customFormat="1" ht="6.75" customHeight="1">
      <c r="A11" s="21"/>
    </row>
    <row r="12" spans="1:8">
      <c r="A12" s="21" t="s">
        <v>506</v>
      </c>
      <c r="C12" s="20"/>
      <c r="D12" s="20"/>
      <c r="E12" s="20"/>
    </row>
    <row r="13" spans="1:8" s="12" customFormat="1">
      <c r="A13" s="19"/>
    </row>
    <row r="14" spans="1:8" s="12" customFormat="1" ht="6.75" customHeight="1">
      <c r="A14" s="21"/>
    </row>
    <row r="15" spans="1:8" s="12" customFormat="1">
      <c r="A15" s="22" t="s">
        <v>502</v>
      </c>
    </row>
    <row r="16" spans="1:8" s="12" customFormat="1">
      <c r="A16" s="19"/>
    </row>
    <row r="17" spans="1:2" s="12" customFormat="1" ht="6.75" customHeight="1">
      <c r="A17" s="22"/>
    </row>
    <row r="18" spans="1:2" s="12" customFormat="1">
      <c r="A18" s="22" t="s">
        <v>503</v>
      </c>
    </row>
    <row r="19" spans="1:2" s="12" customFormat="1">
      <c r="A19" s="19"/>
    </row>
    <row r="20" spans="1:2" s="12" customFormat="1" ht="6" customHeight="1">
      <c r="A20" s="21"/>
    </row>
    <row r="21" spans="1:2" s="13" customFormat="1">
      <c r="A21" s="23" t="s">
        <v>512</v>
      </c>
      <c r="B21" s="14"/>
    </row>
    <row r="22" spans="1:2" s="13" customFormat="1" ht="6.75" customHeight="1">
      <c r="A22" s="23"/>
      <c r="B22" s="14"/>
    </row>
    <row r="23" spans="1:2" s="13" customFormat="1">
      <c r="A23" s="22" t="s">
        <v>500</v>
      </c>
      <c r="B23" s="14"/>
    </row>
    <row r="24" spans="1:2" s="13" customFormat="1">
      <c r="A24" s="19"/>
    </row>
    <row r="25" spans="1:2" s="13" customFormat="1" ht="6.75" customHeight="1">
      <c r="A25" s="22"/>
    </row>
    <row r="26" spans="1:2" s="13" customFormat="1">
      <c r="A26" s="22" t="s">
        <v>501</v>
      </c>
    </row>
    <row r="27" spans="1:2" s="13" customFormat="1">
      <c r="A27" s="19"/>
    </row>
    <row r="28" spans="1:2" s="13" customFormat="1" ht="6.75" customHeight="1">
      <c r="A28" s="21"/>
    </row>
    <row r="29" spans="1:2" s="13" customFormat="1">
      <c r="A29" s="22" t="s">
        <v>504</v>
      </c>
    </row>
    <row r="30" spans="1:2" s="13" customFormat="1">
      <c r="A30" s="19"/>
    </row>
    <row r="31" spans="1:2" s="13" customFormat="1" ht="6.75" customHeight="1">
      <c r="A31" s="21"/>
    </row>
    <row r="32" spans="1:2" s="13" customFormat="1">
      <c r="A32" s="22" t="s">
        <v>505</v>
      </c>
    </row>
    <row r="33" spans="1:8">
      <c r="A33" s="26"/>
    </row>
    <row r="34" spans="1:8" ht="6.75" customHeight="1">
      <c r="A34" s="24"/>
    </row>
    <row r="35" spans="1:8" ht="60">
      <c r="A35" s="25" t="s">
        <v>509</v>
      </c>
      <c r="B35" s="11"/>
      <c r="C35" s="11"/>
      <c r="D35" s="11"/>
      <c r="E35" s="11"/>
      <c r="F35" s="11"/>
      <c r="G35" s="11"/>
      <c r="H35" s="11"/>
    </row>
    <row r="36" spans="1:8" ht="24">
      <c r="A36" s="25" t="s">
        <v>508</v>
      </c>
      <c r="B36" s="11"/>
      <c r="C36" s="11"/>
      <c r="D36" s="11"/>
      <c r="E36" s="11"/>
      <c r="F36" s="11"/>
      <c r="G36" s="11"/>
      <c r="H36" s="11"/>
    </row>
    <row r="37" spans="1:8" ht="6.75" customHeight="1">
      <c r="A37" s="25"/>
      <c r="B37" s="11"/>
      <c r="C37" s="11"/>
      <c r="D37" s="11"/>
      <c r="E37" s="11"/>
      <c r="F37" s="11"/>
      <c r="G37" s="11"/>
      <c r="H37" s="11"/>
    </row>
    <row r="38" spans="1:8">
      <c r="A38" s="21" t="s">
        <v>507</v>
      </c>
    </row>
    <row r="39" spans="1:8">
      <c r="A39" s="19"/>
    </row>
    <row r="40" spans="1:8">
      <c r="A40" s="16"/>
    </row>
    <row r="41" spans="1:8" s="15" customFormat="1">
      <c r="A41" s="4"/>
    </row>
    <row r="42" spans="1:8" s="15" customFormat="1">
      <c r="A42" s="4"/>
    </row>
    <row r="43" spans="1:8" s="15" customFormat="1">
      <c r="A43" s="4"/>
    </row>
    <row r="44" spans="1:8" s="15" customFormat="1">
      <c r="A44" s="4"/>
    </row>
    <row r="45" spans="1:8" s="15" customFormat="1">
      <c r="A45" s="4"/>
    </row>
    <row r="46" spans="1:8" s="15" customFormat="1">
      <c r="A46" s="4"/>
    </row>
    <row r="47" spans="1:8" s="15" customFormat="1">
      <c r="A47" s="4"/>
    </row>
    <row r="48" spans="1:8" s="15" customFormat="1">
      <c r="A48" s="4"/>
    </row>
    <row r="49" spans="1:1" s="15" customFormat="1">
      <c r="A49" s="4"/>
    </row>
    <row r="50" spans="1:1" s="15" customFormat="1">
      <c r="A50" s="4"/>
    </row>
    <row r="51" spans="1:1" s="15" customFormat="1">
      <c r="A51" s="4"/>
    </row>
    <row r="52" spans="1:1" s="15" customFormat="1">
      <c r="A52" s="4"/>
    </row>
    <row r="53" spans="1:1" s="15" customFormat="1">
      <c r="A53" s="4"/>
    </row>
    <row r="54" spans="1:1" s="15" customFormat="1">
      <c r="A54" s="4"/>
    </row>
    <row r="55" spans="1:1" s="15" customFormat="1">
      <c r="A55" s="4"/>
    </row>
    <row r="56" spans="1:1" s="15" customFormat="1">
      <c r="A56" s="4"/>
    </row>
    <row r="57" spans="1:1" s="15" customFormat="1">
      <c r="A57" s="4"/>
    </row>
    <row r="58" spans="1:1" s="15" customFormat="1">
      <c r="A58" s="4"/>
    </row>
    <row r="59" spans="1:1" s="15" customFormat="1">
      <c r="A59" s="4"/>
    </row>
    <row r="60" spans="1:1" s="15" customFormat="1">
      <c r="A60" s="4"/>
    </row>
    <row r="61" spans="1:1" s="15" customFormat="1">
      <c r="A61" s="4"/>
    </row>
    <row r="62" spans="1:1" s="15" customFormat="1">
      <c r="A62" s="4"/>
    </row>
    <row r="63" spans="1:1" s="15" customFormat="1">
      <c r="A63" s="4"/>
    </row>
    <row r="64" spans="1:1" s="15" customFormat="1">
      <c r="A64" s="4"/>
    </row>
    <row r="65" spans="1:1" s="15" customFormat="1">
      <c r="A65" s="4"/>
    </row>
    <row r="66" spans="1:1" s="15" customFormat="1">
      <c r="A66" s="4"/>
    </row>
    <row r="67" spans="1:1" s="15" customFormat="1">
      <c r="A67" s="4"/>
    </row>
    <row r="68" spans="1:1" s="15" customFormat="1">
      <c r="A68" s="4"/>
    </row>
    <row r="69" spans="1:1" s="15" customFormat="1">
      <c r="A69" s="4"/>
    </row>
    <row r="70" spans="1:1" s="15" customFormat="1">
      <c r="A70" s="4"/>
    </row>
    <row r="71" spans="1:1" s="15" customFormat="1">
      <c r="A71" s="4"/>
    </row>
    <row r="72" spans="1:1" s="15" customFormat="1">
      <c r="A72" s="4"/>
    </row>
    <row r="73" spans="1:1" s="15" customFormat="1">
      <c r="A73" s="4"/>
    </row>
    <row r="74" spans="1:1" s="15" customFormat="1">
      <c r="A74" s="4"/>
    </row>
    <row r="75" spans="1:1" s="15" customFormat="1">
      <c r="A75" s="4"/>
    </row>
    <row r="76" spans="1:1" s="15" customFormat="1">
      <c r="A76" s="4"/>
    </row>
    <row r="77" spans="1:1" s="15" customFormat="1">
      <c r="A77" s="4"/>
    </row>
    <row r="78" spans="1:1" s="15" customFormat="1">
      <c r="A78" s="4"/>
    </row>
    <row r="79" spans="1:1" s="15" customFormat="1">
      <c r="A79" s="4"/>
    </row>
    <row r="80" spans="1:1" s="15" customFormat="1">
      <c r="A80" s="4"/>
    </row>
    <row r="81" spans="1:1" s="15" customFormat="1">
      <c r="A81" s="4"/>
    </row>
    <row r="82" spans="1:1" s="15" customFormat="1">
      <c r="A82" s="4"/>
    </row>
    <row r="83" spans="1:1" s="15" customFormat="1">
      <c r="A83" s="4"/>
    </row>
    <row r="84" spans="1:1" s="15" customFormat="1">
      <c r="A84" s="4"/>
    </row>
    <row r="85" spans="1:1" s="15" customFormat="1">
      <c r="A85" s="4"/>
    </row>
    <row r="86" spans="1:1" s="15" customFormat="1">
      <c r="A86" s="4"/>
    </row>
    <row r="87" spans="1:1" s="15" customFormat="1">
      <c r="A87" s="4"/>
    </row>
    <row r="88" spans="1:1" s="15" customFormat="1">
      <c r="A88" s="4"/>
    </row>
    <row r="89" spans="1:1" s="15" customFormat="1">
      <c r="A89" s="4"/>
    </row>
    <row r="90" spans="1:1" s="15" customFormat="1">
      <c r="A90" s="4"/>
    </row>
    <row r="91" spans="1:1" s="15" customFormat="1">
      <c r="A91" s="4"/>
    </row>
    <row r="92" spans="1:1" s="15" customFormat="1">
      <c r="A92" s="4"/>
    </row>
    <row r="93" spans="1:1" s="15" customFormat="1">
      <c r="A93" s="4"/>
    </row>
    <row r="94" spans="1:1" s="15" customFormat="1">
      <c r="A94" s="4"/>
    </row>
    <row r="95" spans="1:1" s="15" customFormat="1">
      <c r="A95" s="4"/>
    </row>
    <row r="96" spans="1:1" s="15" customFormat="1">
      <c r="A96" s="4"/>
    </row>
    <row r="97" spans="1:1" s="15" customFormat="1">
      <c r="A97" s="4"/>
    </row>
    <row r="98" spans="1:1" s="15" customFormat="1">
      <c r="A98" s="4"/>
    </row>
    <row r="99" spans="1:1" s="15" customFormat="1">
      <c r="A99" s="4"/>
    </row>
    <row r="100" spans="1:1" s="15" customFormat="1">
      <c r="A100" s="4"/>
    </row>
    <row r="101" spans="1:1" s="15" customFormat="1">
      <c r="A101" s="4"/>
    </row>
    <row r="102" spans="1:1" s="15" customFormat="1">
      <c r="A102" s="4"/>
    </row>
    <row r="103" spans="1:1" s="15" customFormat="1">
      <c r="A103" s="4"/>
    </row>
    <row r="104" spans="1:1" s="15" customFormat="1">
      <c r="A104" s="4"/>
    </row>
    <row r="105" spans="1:1" s="15" customFormat="1">
      <c r="A105" s="4"/>
    </row>
    <row r="106" spans="1:1" s="15" customFormat="1">
      <c r="A106" s="4"/>
    </row>
    <row r="107" spans="1:1" s="15" customFormat="1">
      <c r="A107" s="4"/>
    </row>
    <row r="108" spans="1:1" s="15" customFormat="1">
      <c r="A108" s="4"/>
    </row>
    <row r="109" spans="1:1" s="15" customFormat="1">
      <c r="A109" s="4"/>
    </row>
    <row r="110" spans="1:1" s="15" customFormat="1">
      <c r="A110" s="4"/>
    </row>
    <row r="111" spans="1:1" s="15" customFormat="1">
      <c r="A111" s="4"/>
    </row>
    <row r="112" spans="1:1" s="15" customFormat="1">
      <c r="A112" s="4"/>
    </row>
    <row r="113" spans="1:1" s="15" customFormat="1">
      <c r="A113" s="4"/>
    </row>
    <row r="114" spans="1:1" s="15" customFormat="1">
      <c r="A114" s="4"/>
    </row>
    <row r="115" spans="1:1" s="15" customFormat="1">
      <c r="A115" s="4"/>
    </row>
    <row r="116" spans="1:1" s="15" customFormat="1">
      <c r="A116" s="4"/>
    </row>
    <row r="117" spans="1:1" s="15" customFormat="1">
      <c r="A117" s="4"/>
    </row>
    <row r="118" spans="1:1" s="15" customFormat="1">
      <c r="A118" s="4"/>
    </row>
    <row r="119" spans="1:1" s="15" customFormat="1">
      <c r="A119" s="4"/>
    </row>
    <row r="120" spans="1:1" s="15" customFormat="1">
      <c r="A120" s="4"/>
    </row>
    <row r="121" spans="1:1" s="15" customFormat="1">
      <c r="A121" s="4"/>
    </row>
    <row r="122" spans="1:1" s="15" customFormat="1">
      <c r="A122" s="4"/>
    </row>
    <row r="123" spans="1:1" s="15" customFormat="1">
      <c r="A123" s="4"/>
    </row>
    <row r="124" spans="1:1" s="15" customFormat="1">
      <c r="A124" s="4"/>
    </row>
    <row r="125" spans="1:1" s="15" customFormat="1">
      <c r="A125" s="4"/>
    </row>
    <row r="126" spans="1:1" s="15" customFormat="1">
      <c r="A126" s="4"/>
    </row>
    <row r="127" spans="1:1" s="15" customFormat="1">
      <c r="A127" s="4"/>
    </row>
    <row r="128" spans="1:1" s="15" customFormat="1">
      <c r="A128" s="4"/>
    </row>
    <row r="129" spans="1:1" s="15" customFormat="1">
      <c r="A129" s="4"/>
    </row>
    <row r="130" spans="1:1" s="15" customFormat="1">
      <c r="A130" s="4"/>
    </row>
    <row r="131" spans="1:1" s="15" customFormat="1">
      <c r="A131" s="4"/>
    </row>
    <row r="132" spans="1:1" s="15" customFormat="1">
      <c r="A132" s="4"/>
    </row>
    <row r="133" spans="1:1" s="15" customFormat="1">
      <c r="A133" s="4"/>
    </row>
    <row r="134" spans="1:1" s="15" customFormat="1">
      <c r="A134" s="4"/>
    </row>
    <row r="135" spans="1:1" s="15" customFormat="1">
      <c r="A135" s="4"/>
    </row>
    <row r="136" spans="1:1" s="15" customFormat="1">
      <c r="A136" s="4"/>
    </row>
    <row r="137" spans="1:1" s="15" customFormat="1">
      <c r="A137" s="4"/>
    </row>
    <row r="138" spans="1:1" s="15" customFormat="1">
      <c r="A138" s="4"/>
    </row>
    <row r="139" spans="1:1" s="15" customFormat="1">
      <c r="A139" s="4"/>
    </row>
    <row r="140" spans="1:1" s="15" customFormat="1">
      <c r="A140" s="4"/>
    </row>
    <row r="141" spans="1:1" s="15" customFormat="1">
      <c r="A141" s="4"/>
    </row>
    <row r="142" spans="1:1" s="15" customFormat="1">
      <c r="A142" s="4"/>
    </row>
    <row r="143" spans="1:1" s="15" customFormat="1">
      <c r="A143" s="4"/>
    </row>
    <row r="144" spans="1:1" s="15" customFormat="1">
      <c r="A144" s="4"/>
    </row>
    <row r="145" spans="1:1" s="15" customFormat="1">
      <c r="A145" s="4"/>
    </row>
    <row r="146" spans="1:1" s="15" customFormat="1">
      <c r="A146" s="4"/>
    </row>
    <row r="147" spans="1:1" s="15" customFormat="1">
      <c r="A147" s="4"/>
    </row>
    <row r="148" spans="1:1" s="15" customFormat="1">
      <c r="A148" s="4"/>
    </row>
    <row r="149" spans="1:1" s="15" customFormat="1">
      <c r="A149" s="4"/>
    </row>
    <row r="150" spans="1:1" s="15" customFormat="1">
      <c r="A150" s="4"/>
    </row>
    <row r="151" spans="1:1" s="15" customFormat="1">
      <c r="A151" s="4"/>
    </row>
    <row r="152" spans="1:1" s="15" customFormat="1">
      <c r="A152" s="4"/>
    </row>
    <row r="153" spans="1:1" s="15" customFormat="1">
      <c r="A153" s="4"/>
    </row>
    <row r="154" spans="1:1" s="15" customFormat="1">
      <c r="A154" s="4"/>
    </row>
    <row r="155" spans="1:1" s="15" customFormat="1">
      <c r="A155" s="4"/>
    </row>
    <row r="156" spans="1:1" s="15" customFormat="1">
      <c r="A156" s="4"/>
    </row>
    <row r="157" spans="1:1" s="15" customFormat="1">
      <c r="A157" s="4"/>
    </row>
    <row r="158" spans="1:1" s="15" customFormat="1">
      <c r="A158" s="4"/>
    </row>
    <row r="159" spans="1:1" s="15" customFormat="1">
      <c r="A159" s="4"/>
    </row>
    <row r="160" spans="1:1" s="15" customFormat="1">
      <c r="A160" s="4"/>
    </row>
    <row r="161" spans="1:1" s="15" customFormat="1">
      <c r="A161" s="4"/>
    </row>
    <row r="162" spans="1:1" s="15" customFormat="1">
      <c r="A162" s="4"/>
    </row>
    <row r="163" spans="1:1" s="15" customFormat="1">
      <c r="A163" s="4"/>
    </row>
    <row r="164" spans="1:1" s="15" customFormat="1">
      <c r="A164" s="4"/>
    </row>
    <row r="165" spans="1:1" s="15" customFormat="1">
      <c r="A165" s="4"/>
    </row>
    <row r="166" spans="1:1" s="15" customFormat="1">
      <c r="A166" s="4"/>
    </row>
    <row r="167" spans="1:1" s="15" customFormat="1">
      <c r="A167" s="4"/>
    </row>
    <row r="168" spans="1:1" s="15" customFormat="1">
      <c r="A168" s="4"/>
    </row>
    <row r="169" spans="1:1" s="15" customFormat="1">
      <c r="A169" s="4"/>
    </row>
    <row r="170" spans="1:1" s="15" customFormat="1">
      <c r="A170" s="4"/>
    </row>
    <row r="171" spans="1:1" s="15" customFormat="1">
      <c r="A171" s="4"/>
    </row>
    <row r="172" spans="1:1" s="15" customFormat="1">
      <c r="A172" s="4"/>
    </row>
    <row r="173" spans="1:1" s="15" customFormat="1">
      <c r="A173" s="4"/>
    </row>
    <row r="174" spans="1:1" s="15" customFormat="1">
      <c r="A174" s="4"/>
    </row>
    <row r="175" spans="1:1" s="15" customFormat="1">
      <c r="A175" s="4"/>
    </row>
    <row r="176" spans="1:1" s="15" customFormat="1">
      <c r="A176" s="4"/>
    </row>
    <row r="177" spans="1:1" s="15" customFormat="1">
      <c r="A177" s="4"/>
    </row>
    <row r="178" spans="1:1" s="15" customFormat="1">
      <c r="A178" s="4"/>
    </row>
    <row r="179" spans="1:1" s="15" customFormat="1">
      <c r="A179" s="4"/>
    </row>
    <row r="180" spans="1:1" s="15" customFormat="1">
      <c r="A180" s="4"/>
    </row>
    <row r="181" spans="1:1" s="15" customFormat="1">
      <c r="A181" s="4"/>
    </row>
    <row r="182" spans="1:1" s="15" customFormat="1">
      <c r="A182" s="4"/>
    </row>
    <row r="183" spans="1:1" s="15" customFormat="1">
      <c r="A183" s="4"/>
    </row>
    <row r="184" spans="1:1" s="15" customFormat="1">
      <c r="A184" s="4"/>
    </row>
    <row r="185" spans="1:1" s="15" customFormat="1">
      <c r="A185" s="4"/>
    </row>
    <row r="186" spans="1:1" s="15" customFormat="1">
      <c r="A186" s="4"/>
    </row>
    <row r="187" spans="1:1" s="15" customFormat="1">
      <c r="A187" s="4"/>
    </row>
    <row r="188" spans="1:1" s="15" customFormat="1">
      <c r="A188" s="4"/>
    </row>
    <row r="189" spans="1:1" s="15" customFormat="1">
      <c r="A189" s="4"/>
    </row>
    <row r="190" spans="1:1" s="15" customFormat="1">
      <c r="A190" s="4"/>
    </row>
    <row r="191" spans="1:1" s="15" customFormat="1">
      <c r="A191" s="4"/>
    </row>
    <row r="192" spans="1:1" s="15" customFormat="1">
      <c r="A192" s="4"/>
    </row>
    <row r="193" spans="1:1" s="15" customFormat="1">
      <c r="A193" s="4"/>
    </row>
    <row r="194" spans="1:1" s="15" customFormat="1">
      <c r="A194" s="4"/>
    </row>
    <row r="195" spans="1:1" s="15" customFormat="1">
      <c r="A195" s="4"/>
    </row>
    <row r="196" spans="1:1" s="15" customFormat="1">
      <c r="A196" s="4"/>
    </row>
    <row r="197" spans="1:1" s="15" customFormat="1">
      <c r="A197" s="4"/>
    </row>
    <row r="198" spans="1:1" s="15" customFormat="1">
      <c r="A198" s="4"/>
    </row>
    <row r="199" spans="1:1" s="15" customFormat="1">
      <c r="A199" s="4"/>
    </row>
    <row r="200" spans="1:1" s="15" customFormat="1">
      <c r="A200" s="4"/>
    </row>
    <row r="201" spans="1:1" s="15" customFormat="1">
      <c r="A201" s="4"/>
    </row>
    <row r="202" spans="1:1" s="15" customFormat="1">
      <c r="A202" s="4"/>
    </row>
    <row r="203" spans="1:1" s="15" customFormat="1">
      <c r="A203" s="4"/>
    </row>
    <row r="204" spans="1:1" s="15" customFormat="1">
      <c r="A204" s="4"/>
    </row>
    <row r="205" spans="1:1" s="15" customFormat="1">
      <c r="A205" s="4"/>
    </row>
    <row r="206" spans="1:1" s="15" customFormat="1">
      <c r="A206" s="4"/>
    </row>
    <row r="207" spans="1:1" s="15" customFormat="1">
      <c r="A207" s="4"/>
    </row>
    <row r="208" spans="1:1" s="15" customFormat="1">
      <c r="A208" s="4"/>
    </row>
    <row r="209" spans="1:1" s="15" customFormat="1">
      <c r="A209" s="4"/>
    </row>
    <row r="210" spans="1:1" s="15" customFormat="1">
      <c r="A210" s="4"/>
    </row>
    <row r="211" spans="1:1" s="15" customFormat="1">
      <c r="A211" s="4"/>
    </row>
    <row r="212" spans="1:1" s="15" customFormat="1">
      <c r="A212" s="4"/>
    </row>
    <row r="213" spans="1:1" s="15" customFormat="1">
      <c r="A213" s="4"/>
    </row>
    <row r="214" spans="1:1" s="15" customFormat="1">
      <c r="A214" s="4"/>
    </row>
    <row r="215" spans="1:1" s="15" customFormat="1">
      <c r="A215" s="4"/>
    </row>
    <row r="216" spans="1:1" s="15" customFormat="1">
      <c r="A216" s="4"/>
    </row>
    <row r="217" spans="1:1" s="15" customFormat="1">
      <c r="A217" s="4"/>
    </row>
    <row r="218" spans="1:1" s="15" customFormat="1">
      <c r="A218" s="4"/>
    </row>
    <row r="219" spans="1:1" s="15" customFormat="1">
      <c r="A219" s="4"/>
    </row>
    <row r="220" spans="1:1" s="15" customFormat="1">
      <c r="A220" s="4"/>
    </row>
    <row r="221" spans="1:1" s="15" customFormat="1">
      <c r="A221" s="4"/>
    </row>
    <row r="222" spans="1:1" s="15" customFormat="1">
      <c r="A222" s="4"/>
    </row>
    <row r="223" spans="1:1" s="15" customFormat="1">
      <c r="A223" s="4"/>
    </row>
    <row r="224" spans="1:1" s="15" customFormat="1">
      <c r="A224" s="4"/>
    </row>
    <row r="225" spans="1:1" s="15" customFormat="1">
      <c r="A225" s="4"/>
    </row>
    <row r="226" spans="1:1" s="15" customFormat="1">
      <c r="A226" s="4"/>
    </row>
    <row r="227" spans="1:1" s="15" customFormat="1">
      <c r="A227" s="4"/>
    </row>
    <row r="228" spans="1:1" s="15" customFormat="1">
      <c r="A228" s="4"/>
    </row>
    <row r="229" spans="1:1" s="15" customFormat="1">
      <c r="A229" s="4"/>
    </row>
    <row r="230" spans="1:1" s="15" customFormat="1">
      <c r="A230" s="4"/>
    </row>
    <row r="231" spans="1:1" s="15" customFormat="1">
      <c r="A231" s="4"/>
    </row>
    <row r="232" spans="1:1" s="15" customFormat="1">
      <c r="A232" s="4"/>
    </row>
    <row r="233" spans="1:1" s="15" customFormat="1">
      <c r="A233" s="4"/>
    </row>
    <row r="234" spans="1:1" s="15" customFormat="1">
      <c r="A234" s="4"/>
    </row>
    <row r="235" spans="1:1" s="15" customFormat="1">
      <c r="A235" s="4"/>
    </row>
    <row r="236" spans="1:1" s="15" customFormat="1">
      <c r="A236" s="4"/>
    </row>
    <row r="237" spans="1:1" s="15" customFormat="1">
      <c r="A237" s="4"/>
    </row>
    <row r="238" spans="1:1" s="15" customFormat="1">
      <c r="A238" s="4"/>
    </row>
    <row r="239" spans="1:1" s="15" customFormat="1">
      <c r="A239" s="4"/>
    </row>
    <row r="240" spans="1:1" s="15" customFormat="1">
      <c r="A240" s="4"/>
    </row>
    <row r="241" spans="1:1" s="15" customFormat="1">
      <c r="A241" s="4"/>
    </row>
    <row r="242" spans="1:1" s="15" customFormat="1">
      <c r="A242" s="4"/>
    </row>
    <row r="243" spans="1:1" s="15" customFormat="1">
      <c r="A243" s="4"/>
    </row>
    <row r="244" spans="1:1" s="15" customFormat="1">
      <c r="A244" s="4"/>
    </row>
    <row r="245" spans="1:1" s="15" customFormat="1">
      <c r="A245" s="4"/>
    </row>
    <row r="246" spans="1:1" s="15" customFormat="1">
      <c r="A246" s="4"/>
    </row>
    <row r="247" spans="1:1" s="15" customFormat="1">
      <c r="A247" s="4"/>
    </row>
    <row r="248" spans="1:1" s="15" customFormat="1">
      <c r="A248" s="4"/>
    </row>
    <row r="249" spans="1:1" s="15" customFormat="1">
      <c r="A249" s="4"/>
    </row>
    <row r="250" spans="1:1" s="15" customFormat="1">
      <c r="A250" s="4"/>
    </row>
    <row r="251" spans="1:1" s="15" customFormat="1">
      <c r="A251" s="4"/>
    </row>
    <row r="252" spans="1:1" s="15" customFormat="1">
      <c r="A252" s="4"/>
    </row>
    <row r="253" spans="1:1" s="15" customFormat="1">
      <c r="A253" s="4"/>
    </row>
    <row r="254" spans="1:1" s="15" customFormat="1">
      <c r="A254" s="4"/>
    </row>
    <row r="255" spans="1:1" s="15" customFormat="1">
      <c r="A255" s="4"/>
    </row>
    <row r="256" spans="1:1" s="15" customFormat="1">
      <c r="A256" s="4"/>
    </row>
    <row r="257" spans="1:1" s="15" customFormat="1">
      <c r="A257" s="4"/>
    </row>
    <row r="258" spans="1:1" s="15" customFormat="1">
      <c r="A258" s="4"/>
    </row>
    <row r="259" spans="1:1" s="15" customFormat="1">
      <c r="A259" s="4"/>
    </row>
    <row r="260" spans="1:1" s="15" customFormat="1">
      <c r="A260" s="4"/>
    </row>
    <row r="261" spans="1:1" s="15" customFormat="1">
      <c r="A261" s="4"/>
    </row>
    <row r="262" spans="1:1" s="15" customFormat="1">
      <c r="A262" s="4"/>
    </row>
    <row r="263" spans="1:1" s="15" customFormat="1">
      <c r="A263" s="4"/>
    </row>
    <row r="264" spans="1:1" s="15" customFormat="1">
      <c r="A264" s="4"/>
    </row>
    <row r="265" spans="1:1" s="15" customFormat="1">
      <c r="A265" s="4"/>
    </row>
    <row r="266" spans="1:1" s="15" customFormat="1">
      <c r="A266" s="4"/>
    </row>
    <row r="267" spans="1:1" s="15" customFormat="1">
      <c r="A267" s="4"/>
    </row>
    <row r="268" spans="1:1" s="15" customFormat="1">
      <c r="A268" s="4"/>
    </row>
    <row r="269" spans="1:1" s="15" customFormat="1">
      <c r="A269" s="4"/>
    </row>
    <row r="270" spans="1:1" s="15" customFormat="1">
      <c r="A270" s="4"/>
    </row>
    <row r="271" spans="1:1" s="15" customFormat="1">
      <c r="A271" s="4"/>
    </row>
    <row r="272" spans="1:1" s="15" customFormat="1">
      <c r="A272" s="4"/>
    </row>
    <row r="273" spans="1:1" s="15" customFormat="1">
      <c r="A273" s="4"/>
    </row>
    <row r="274" spans="1:1" s="15" customFormat="1">
      <c r="A274" s="4"/>
    </row>
    <row r="275" spans="1:1" s="15" customFormat="1">
      <c r="A275" s="4"/>
    </row>
    <row r="276" spans="1:1" s="15" customFormat="1">
      <c r="A276" s="4"/>
    </row>
    <row r="277" spans="1:1" s="15" customFormat="1">
      <c r="A277" s="4"/>
    </row>
    <row r="278" spans="1:1" s="15" customFormat="1">
      <c r="A278" s="4"/>
    </row>
    <row r="279" spans="1:1" s="15" customFormat="1">
      <c r="A279" s="4"/>
    </row>
    <row r="280" spans="1:1" s="15" customFormat="1">
      <c r="A280" s="4"/>
    </row>
    <row r="281" spans="1:1" s="15" customFormat="1">
      <c r="A281" s="4"/>
    </row>
    <row r="282" spans="1:1" s="15" customFormat="1">
      <c r="A282" s="4"/>
    </row>
    <row r="283" spans="1:1" s="15" customFormat="1">
      <c r="A283" s="4"/>
    </row>
    <row r="284" spans="1:1" s="15" customFormat="1">
      <c r="A284" s="4"/>
    </row>
    <row r="285" spans="1:1" s="15" customFormat="1">
      <c r="A285" s="4"/>
    </row>
    <row r="286" spans="1:1" s="15" customFormat="1">
      <c r="A286" s="4"/>
    </row>
    <row r="287" spans="1:1" s="15" customFormat="1">
      <c r="A287" s="4"/>
    </row>
    <row r="288" spans="1:1" s="15" customFormat="1">
      <c r="A288" s="4"/>
    </row>
    <row r="289" spans="1:1" s="15" customFormat="1">
      <c r="A289" s="4"/>
    </row>
    <row r="290" spans="1:1" s="15" customFormat="1">
      <c r="A290" s="4"/>
    </row>
    <row r="291" spans="1:1" s="15" customFormat="1">
      <c r="A291" s="4"/>
    </row>
    <row r="292" spans="1:1" s="15" customFormat="1">
      <c r="A292" s="4"/>
    </row>
    <row r="293" spans="1:1" s="15" customFormat="1">
      <c r="A293" s="4"/>
    </row>
    <row r="294" spans="1:1" s="15" customFormat="1">
      <c r="A294" s="4"/>
    </row>
    <row r="295" spans="1:1" s="15" customFormat="1">
      <c r="A295" s="4"/>
    </row>
    <row r="296" spans="1:1" s="15" customFormat="1">
      <c r="A296" s="4"/>
    </row>
    <row r="297" spans="1:1" s="15" customFormat="1">
      <c r="A297" s="4"/>
    </row>
    <row r="298" spans="1:1" s="15" customFormat="1">
      <c r="A298" s="4"/>
    </row>
    <row r="299" spans="1:1" s="15" customFormat="1">
      <c r="A299" s="4"/>
    </row>
    <row r="300" spans="1:1" s="15" customFormat="1">
      <c r="A300" s="4"/>
    </row>
    <row r="301" spans="1:1" s="15" customFormat="1">
      <c r="A301" s="4"/>
    </row>
    <row r="302" spans="1:1" s="15" customFormat="1">
      <c r="A302" s="4"/>
    </row>
    <row r="303" spans="1:1" s="15" customFormat="1">
      <c r="A303" s="4"/>
    </row>
    <row r="304" spans="1:1" s="15" customFormat="1">
      <c r="A304" s="4"/>
    </row>
    <row r="305" spans="1:1" s="15" customFormat="1">
      <c r="A305" s="4"/>
    </row>
    <row r="306" spans="1:1" s="15" customFormat="1">
      <c r="A306" s="4"/>
    </row>
    <row r="307" spans="1:1" s="15" customFormat="1">
      <c r="A307" s="4"/>
    </row>
    <row r="308" spans="1:1" s="15" customFormat="1">
      <c r="A308" s="4"/>
    </row>
    <row r="309" spans="1:1" s="15" customFormat="1">
      <c r="A309" s="4"/>
    </row>
    <row r="310" spans="1:1" s="15" customFormat="1">
      <c r="A310" s="4"/>
    </row>
    <row r="311" spans="1:1" s="15" customFormat="1">
      <c r="A311" s="4"/>
    </row>
    <row r="312" spans="1:1" s="15" customFormat="1">
      <c r="A312" s="4"/>
    </row>
    <row r="313" spans="1:1" s="15" customFormat="1">
      <c r="A313" s="4"/>
    </row>
    <row r="314" spans="1:1" s="15" customFormat="1">
      <c r="A314" s="4"/>
    </row>
    <row r="315" spans="1:1" s="15" customFormat="1">
      <c r="A315" s="4"/>
    </row>
    <row r="316" spans="1:1" s="15" customFormat="1">
      <c r="A316" s="4"/>
    </row>
    <row r="317" spans="1:1" s="15" customFormat="1">
      <c r="A317" s="4"/>
    </row>
    <row r="318" spans="1:1" s="15" customFormat="1">
      <c r="A318" s="4"/>
    </row>
    <row r="319" spans="1:1" s="15" customFormat="1">
      <c r="A319" s="4"/>
    </row>
    <row r="320" spans="1:1" s="15" customFormat="1">
      <c r="A320" s="4"/>
    </row>
    <row r="321" spans="1:1" s="15" customFormat="1">
      <c r="A321" s="4"/>
    </row>
    <row r="322" spans="1:1" s="15" customFormat="1">
      <c r="A322" s="4"/>
    </row>
    <row r="323" spans="1:1" s="15" customFormat="1">
      <c r="A323" s="4"/>
    </row>
    <row r="324" spans="1:1" s="15" customFormat="1">
      <c r="A324" s="4"/>
    </row>
    <row r="325" spans="1:1" s="15" customFormat="1">
      <c r="A325" s="4"/>
    </row>
    <row r="326" spans="1:1" s="15" customFormat="1">
      <c r="A326" s="4"/>
    </row>
    <row r="327" spans="1:1" s="15" customFormat="1">
      <c r="A327" s="4"/>
    </row>
    <row r="328" spans="1:1" s="15" customFormat="1">
      <c r="A328" s="4"/>
    </row>
    <row r="329" spans="1:1" s="15" customFormat="1">
      <c r="A329" s="4"/>
    </row>
    <row r="330" spans="1:1" s="15" customFormat="1">
      <c r="A330" s="4"/>
    </row>
    <row r="331" spans="1:1" s="15" customFormat="1">
      <c r="A331" s="4"/>
    </row>
    <row r="332" spans="1:1" s="15" customFormat="1">
      <c r="A332" s="4"/>
    </row>
    <row r="333" spans="1:1" s="15" customFormat="1">
      <c r="A333" s="4"/>
    </row>
    <row r="334" spans="1:1" s="15" customFormat="1">
      <c r="A334" s="4"/>
    </row>
    <row r="335" spans="1:1" s="15" customFormat="1">
      <c r="A335" s="4"/>
    </row>
    <row r="336" spans="1:1" s="15" customFormat="1">
      <c r="A336" s="4"/>
    </row>
    <row r="337" spans="1:1" s="15" customFormat="1">
      <c r="A337" s="4"/>
    </row>
    <row r="338" spans="1:1" s="15" customFormat="1">
      <c r="A338" s="4"/>
    </row>
    <row r="339" spans="1:1" s="15" customFormat="1">
      <c r="A339" s="4"/>
    </row>
    <row r="340" spans="1:1" s="15" customFormat="1">
      <c r="A340" s="4"/>
    </row>
    <row r="341" spans="1:1" s="15" customFormat="1">
      <c r="A341" s="4"/>
    </row>
    <row r="342" spans="1:1" s="15" customFormat="1">
      <c r="A342" s="4"/>
    </row>
    <row r="343" spans="1:1" s="15" customFormat="1">
      <c r="A343" s="4"/>
    </row>
    <row r="344" spans="1:1" s="15" customFormat="1">
      <c r="A344" s="4"/>
    </row>
    <row r="345" spans="1:1" s="15" customFormat="1">
      <c r="A345" s="4"/>
    </row>
    <row r="346" spans="1:1" s="15" customFormat="1">
      <c r="A346" s="4"/>
    </row>
    <row r="347" spans="1:1" s="15" customFormat="1">
      <c r="A347" s="4"/>
    </row>
    <row r="348" spans="1:1" s="15" customFormat="1">
      <c r="A348" s="4"/>
    </row>
    <row r="349" spans="1:1" s="15" customFormat="1">
      <c r="A349" s="4"/>
    </row>
    <row r="350" spans="1:1" s="15" customFormat="1">
      <c r="A350" s="4"/>
    </row>
    <row r="351" spans="1:1" s="15" customFormat="1">
      <c r="A351" s="4"/>
    </row>
    <row r="352" spans="1:1" s="15" customFormat="1">
      <c r="A352" s="4"/>
    </row>
    <row r="353" spans="1:1" s="15" customFormat="1">
      <c r="A353" s="4"/>
    </row>
    <row r="354" spans="1:1" s="15" customFormat="1">
      <c r="A354" s="4"/>
    </row>
    <row r="355" spans="1:1" s="15" customFormat="1">
      <c r="A355" s="4"/>
    </row>
    <row r="356" spans="1:1" s="15" customFormat="1">
      <c r="A356" s="4"/>
    </row>
    <row r="357" spans="1:1" s="15" customFormat="1">
      <c r="A357" s="4"/>
    </row>
    <row r="358" spans="1:1" s="15" customFormat="1">
      <c r="A358" s="4"/>
    </row>
    <row r="359" spans="1:1" s="15" customFormat="1">
      <c r="A359" s="4"/>
    </row>
    <row r="360" spans="1:1" s="15" customFormat="1">
      <c r="A360" s="4"/>
    </row>
    <row r="361" spans="1:1" s="15" customFormat="1">
      <c r="A361" s="4"/>
    </row>
    <row r="362" spans="1:1" s="15" customFormat="1">
      <c r="A362" s="4"/>
    </row>
    <row r="363" spans="1:1" s="15" customFormat="1">
      <c r="A363" s="4"/>
    </row>
    <row r="364" spans="1:1" s="15" customFormat="1">
      <c r="A364" s="4"/>
    </row>
    <row r="365" spans="1:1" s="15" customFormat="1">
      <c r="A365" s="4"/>
    </row>
    <row r="366" spans="1:1" s="15" customFormat="1">
      <c r="A366" s="4"/>
    </row>
    <row r="367" spans="1:1" s="15" customFormat="1">
      <c r="A367" s="4"/>
    </row>
    <row r="368" spans="1:1" s="15" customFormat="1">
      <c r="A368" s="4"/>
    </row>
    <row r="369" spans="1:1" s="15" customFormat="1">
      <c r="A369" s="4"/>
    </row>
    <row r="370" spans="1:1" s="15" customFormat="1">
      <c r="A370" s="4"/>
    </row>
    <row r="371" spans="1:1" s="15" customFormat="1">
      <c r="A371" s="4"/>
    </row>
    <row r="372" spans="1:1" s="15" customFormat="1">
      <c r="A372" s="4"/>
    </row>
    <row r="373" spans="1:1" s="15" customFormat="1">
      <c r="A373" s="4"/>
    </row>
    <row r="374" spans="1:1" s="15" customFormat="1">
      <c r="A374" s="4"/>
    </row>
    <row r="375" spans="1:1" s="15" customFormat="1">
      <c r="A375" s="4"/>
    </row>
    <row r="376" spans="1:1" s="15" customFormat="1">
      <c r="A376" s="4"/>
    </row>
    <row r="377" spans="1:1" s="15" customFormat="1">
      <c r="A377" s="4"/>
    </row>
    <row r="378" spans="1:1" s="15" customFormat="1">
      <c r="A378" s="4"/>
    </row>
    <row r="379" spans="1:1" s="15" customFormat="1">
      <c r="A379" s="4"/>
    </row>
    <row r="380" spans="1:1" s="15" customFormat="1">
      <c r="A380" s="4"/>
    </row>
    <row r="381" spans="1:1" s="15" customFormat="1">
      <c r="A381" s="4"/>
    </row>
    <row r="382" spans="1:1" s="15" customFormat="1">
      <c r="A382" s="4"/>
    </row>
    <row r="383" spans="1:1" s="15" customFormat="1">
      <c r="A383" s="4"/>
    </row>
    <row r="384" spans="1:1" s="15" customFormat="1">
      <c r="A384" s="4"/>
    </row>
    <row r="385" spans="1:1" s="15" customFormat="1">
      <c r="A385" s="4"/>
    </row>
    <row r="386" spans="1:1" s="15" customFormat="1">
      <c r="A386" s="4"/>
    </row>
    <row r="387" spans="1:1" s="15" customFormat="1">
      <c r="A387" s="4"/>
    </row>
    <row r="388" spans="1:1" s="15" customFormat="1">
      <c r="A388" s="4"/>
    </row>
    <row r="389" spans="1:1" s="15" customFormat="1">
      <c r="A389" s="4"/>
    </row>
    <row r="390" spans="1:1" s="15" customFormat="1">
      <c r="A390" s="4"/>
    </row>
    <row r="391" spans="1:1" s="15" customFormat="1">
      <c r="A391" s="4"/>
    </row>
    <row r="392" spans="1:1" s="15" customFormat="1">
      <c r="A392" s="4"/>
    </row>
    <row r="393" spans="1:1" s="15" customFormat="1">
      <c r="A393" s="4"/>
    </row>
    <row r="394" spans="1:1" s="15" customFormat="1">
      <c r="A394" s="4"/>
    </row>
    <row r="395" spans="1:1" s="15" customFormat="1">
      <c r="A395" s="4"/>
    </row>
    <row r="396" spans="1:1" s="15" customFormat="1">
      <c r="A396" s="4"/>
    </row>
    <row r="397" spans="1:1" s="15" customFormat="1">
      <c r="A397" s="4"/>
    </row>
  </sheetData>
  <sheetProtection algorithmName="SHA-512" hashValue="Yad8P4VDm9SwHF1c0jCCNvRiuVhlBc9EjjaL+2vmMtzFul7WTY1DjZfqOsYvVHfE9cx80kU69RdnZ1ZH1tMofA==" saltValue="dLJPI7irbr5le2fh+8xjwA==" spinCount="100000" sheet="1" selectLockedCells="1"/>
  <pageMargins left="0.5" right="0.5" top="0.5" bottom="0.5" header="0" footer="0"/>
  <pageSetup orientation="portrait" r:id="rId1"/>
  <headerFooter alignWithMargins="0">
    <oddFooter>&amp;R&amp;KFF0000Ver. 6/1/17</oddFooter>
  </headerFooter>
</worksheet>
</file>

<file path=xl/worksheets/sheet2.xml><?xml version="1.0" encoding="utf-8"?>
<worksheet xmlns="http://schemas.openxmlformats.org/spreadsheetml/2006/main" xmlns:r="http://schemas.openxmlformats.org/officeDocument/2006/relationships">
  <sheetPr codeName="Sheet5"/>
  <dimension ref="A1:E264"/>
  <sheetViews>
    <sheetView zoomScale="90" zoomScaleNormal="90" workbookViewId="0">
      <pane ySplit="4" topLeftCell="A5" activePane="bottomLeft" state="frozen"/>
      <selection pane="bottomLeft" sqref="A1:E1"/>
    </sheetView>
  </sheetViews>
  <sheetFormatPr defaultRowHeight="15"/>
  <cols>
    <col min="1" max="1" width="14.7109375" customWidth="1"/>
    <col min="2" max="2" width="91.42578125" customWidth="1"/>
    <col min="3" max="3" width="20.42578125" customWidth="1"/>
    <col min="4" max="4" width="19.140625" customWidth="1"/>
    <col min="5" max="5" width="24.5703125" customWidth="1"/>
  </cols>
  <sheetData>
    <row r="1" spans="1:5" ht="21">
      <c r="A1" s="109" t="s">
        <v>52</v>
      </c>
      <c r="B1" s="109"/>
      <c r="C1" s="109"/>
      <c r="D1" s="109"/>
      <c r="E1" s="109"/>
    </row>
    <row r="2" spans="1:5" ht="15.75">
      <c r="A2" s="110" t="s">
        <v>588</v>
      </c>
      <c r="B2" s="110"/>
      <c r="C2" s="110"/>
      <c r="D2" s="110"/>
      <c r="E2" s="110"/>
    </row>
    <row r="3" spans="1:5" ht="15" customHeight="1">
      <c r="A3" s="111" t="s">
        <v>0</v>
      </c>
      <c r="B3" s="111"/>
      <c r="C3" s="111" t="s">
        <v>54</v>
      </c>
      <c r="D3" s="111"/>
      <c r="E3" s="111"/>
    </row>
    <row r="4" spans="1:5" ht="15" customHeight="1">
      <c r="A4" s="111"/>
      <c r="B4" s="111"/>
      <c r="C4" s="69" t="s">
        <v>55</v>
      </c>
      <c r="D4" s="69" t="s">
        <v>56</v>
      </c>
      <c r="E4" s="69" t="s">
        <v>57</v>
      </c>
    </row>
    <row r="5" spans="1:5">
      <c r="A5" s="106" t="s">
        <v>271</v>
      </c>
      <c r="B5" s="106"/>
      <c r="C5" s="106"/>
      <c r="D5" s="106"/>
      <c r="E5" s="106"/>
    </row>
    <row r="6" spans="1:5" ht="28.5" customHeight="1">
      <c r="A6" s="70" t="s">
        <v>1</v>
      </c>
      <c r="B6" s="100" t="s">
        <v>85</v>
      </c>
      <c r="C6" s="101"/>
      <c r="D6" s="101"/>
      <c r="E6" s="102"/>
    </row>
    <row r="7" spans="1:5" ht="60">
      <c r="A7" s="52" t="s">
        <v>64</v>
      </c>
      <c r="B7" s="53" t="s">
        <v>513</v>
      </c>
      <c r="C7" s="71" t="s">
        <v>58</v>
      </c>
      <c r="D7" s="72"/>
      <c r="E7" s="72"/>
    </row>
    <row r="8" spans="1:5" ht="45">
      <c r="A8" s="52" t="s">
        <v>65</v>
      </c>
      <c r="B8" s="36" t="s">
        <v>53</v>
      </c>
      <c r="C8" s="71" t="s">
        <v>58</v>
      </c>
      <c r="D8" s="71" t="s">
        <v>58</v>
      </c>
      <c r="E8" s="72"/>
    </row>
    <row r="9" spans="1:5" ht="30">
      <c r="A9" s="52" t="s">
        <v>66</v>
      </c>
      <c r="B9" s="36" t="s">
        <v>514</v>
      </c>
      <c r="C9" s="71" t="s">
        <v>58</v>
      </c>
      <c r="D9" s="71" t="s">
        <v>58</v>
      </c>
      <c r="E9" s="72"/>
    </row>
    <row r="10" spans="1:5" ht="60">
      <c r="A10" s="52" t="s">
        <v>67</v>
      </c>
      <c r="B10" s="36" t="s">
        <v>515</v>
      </c>
      <c r="C10" s="71" t="s">
        <v>58</v>
      </c>
      <c r="D10" s="72"/>
      <c r="E10" s="71" t="s">
        <v>58</v>
      </c>
    </row>
    <row r="11" spans="1:5">
      <c r="A11" s="106" t="s">
        <v>272</v>
      </c>
      <c r="B11" s="106"/>
      <c r="C11" s="106"/>
      <c r="D11" s="106"/>
      <c r="E11" s="106"/>
    </row>
    <row r="12" spans="1:5" ht="28.5" customHeight="1">
      <c r="A12" s="63" t="s">
        <v>59</v>
      </c>
      <c r="B12" s="100" t="s">
        <v>87</v>
      </c>
      <c r="C12" s="101"/>
      <c r="D12" s="101"/>
      <c r="E12" s="102"/>
    </row>
    <row r="13" spans="1:5" ht="30">
      <c r="A13" s="55" t="s">
        <v>68</v>
      </c>
      <c r="B13" s="53" t="s">
        <v>71</v>
      </c>
      <c r="C13" s="72"/>
      <c r="D13" s="71" t="s">
        <v>58</v>
      </c>
      <c r="E13" s="72"/>
    </row>
    <row r="14" spans="1:5" ht="30">
      <c r="A14" s="55" t="s">
        <v>69</v>
      </c>
      <c r="B14" s="36" t="s">
        <v>72</v>
      </c>
      <c r="C14" s="72"/>
      <c r="D14" s="71" t="s">
        <v>58</v>
      </c>
      <c r="E14" s="72"/>
    </row>
    <row r="15" spans="1:5" ht="45">
      <c r="A15" s="55" t="s">
        <v>70</v>
      </c>
      <c r="B15" s="36" t="s">
        <v>73</v>
      </c>
      <c r="C15" s="72"/>
      <c r="D15" s="71" t="s">
        <v>58</v>
      </c>
      <c r="E15" s="72"/>
    </row>
    <row r="16" spans="1:5">
      <c r="A16" s="106" t="s">
        <v>273</v>
      </c>
      <c r="B16" s="106"/>
      <c r="C16" s="106"/>
      <c r="D16" s="106"/>
      <c r="E16" s="106"/>
    </row>
    <row r="17" spans="1:5" ht="27" customHeight="1">
      <c r="A17" s="63" t="s">
        <v>2</v>
      </c>
      <c r="B17" s="100" t="s">
        <v>86</v>
      </c>
      <c r="C17" s="101"/>
      <c r="D17" s="101"/>
      <c r="E17" s="102"/>
    </row>
    <row r="18" spans="1:5" ht="30">
      <c r="A18" s="55" t="s">
        <v>77</v>
      </c>
      <c r="B18" s="53" t="s">
        <v>74</v>
      </c>
      <c r="C18" s="72"/>
      <c r="D18" s="71" t="s">
        <v>58</v>
      </c>
      <c r="E18" s="72"/>
    </row>
    <row r="19" spans="1:5" ht="30">
      <c r="A19" s="55" t="s">
        <v>78</v>
      </c>
      <c r="B19" s="36" t="s">
        <v>75</v>
      </c>
      <c r="C19" s="72"/>
      <c r="D19" s="71" t="s">
        <v>58</v>
      </c>
      <c r="E19" s="72"/>
    </row>
    <row r="20" spans="1:5" ht="30">
      <c r="A20" s="55" t="s">
        <v>79</v>
      </c>
      <c r="B20" s="36" t="s">
        <v>76</v>
      </c>
      <c r="C20" s="72"/>
      <c r="D20" s="71" t="s">
        <v>58</v>
      </c>
      <c r="E20" s="72"/>
    </row>
    <row r="21" spans="1:5">
      <c r="A21" s="106" t="s">
        <v>274</v>
      </c>
      <c r="B21" s="106"/>
      <c r="C21" s="106"/>
      <c r="D21" s="106"/>
      <c r="E21" s="106"/>
    </row>
    <row r="22" spans="1:5">
      <c r="A22" s="63" t="s">
        <v>3</v>
      </c>
      <c r="B22" s="100" t="s">
        <v>88</v>
      </c>
      <c r="C22" s="101"/>
      <c r="D22" s="101"/>
      <c r="E22" s="102"/>
    </row>
    <row r="23" spans="1:5" ht="45">
      <c r="A23" s="55" t="s">
        <v>80</v>
      </c>
      <c r="B23" s="53" t="s">
        <v>83</v>
      </c>
      <c r="C23" s="72"/>
      <c r="D23" s="72"/>
      <c r="E23" s="71" t="s">
        <v>58</v>
      </c>
    </row>
    <row r="24" spans="1:5" ht="30">
      <c r="A24" s="55" t="s">
        <v>81</v>
      </c>
      <c r="B24" s="36" t="s">
        <v>84</v>
      </c>
      <c r="C24" s="72"/>
      <c r="D24" s="72"/>
      <c r="E24" s="71" t="s">
        <v>58</v>
      </c>
    </row>
    <row r="25" spans="1:5" ht="45">
      <c r="A25" s="55" t="s">
        <v>82</v>
      </c>
      <c r="B25" s="36" t="s">
        <v>516</v>
      </c>
      <c r="C25" s="72"/>
      <c r="D25" s="72"/>
      <c r="E25" s="71" t="s">
        <v>58</v>
      </c>
    </row>
    <row r="26" spans="1:5">
      <c r="A26" s="106" t="s">
        <v>275</v>
      </c>
      <c r="B26" s="106"/>
      <c r="C26" s="106"/>
      <c r="D26" s="106"/>
      <c r="E26" s="106"/>
    </row>
    <row r="27" spans="1:5" ht="45">
      <c r="A27" s="55" t="s">
        <v>4</v>
      </c>
      <c r="B27" s="53" t="s">
        <v>517</v>
      </c>
      <c r="C27" s="71" t="s">
        <v>58</v>
      </c>
      <c r="D27" s="72"/>
      <c r="E27" s="72"/>
    </row>
    <row r="28" spans="1:5">
      <c r="A28" s="106" t="s">
        <v>276</v>
      </c>
      <c r="B28" s="106"/>
      <c r="C28" s="106"/>
      <c r="D28" s="106"/>
      <c r="E28" s="106"/>
    </row>
    <row r="29" spans="1:5" s="2" customFormat="1">
      <c r="A29" s="63" t="s">
        <v>5</v>
      </c>
      <c r="B29" s="100" t="s">
        <v>89</v>
      </c>
      <c r="C29" s="101"/>
      <c r="D29" s="101"/>
      <c r="E29" s="102"/>
    </row>
    <row r="30" spans="1:5">
      <c r="A30" s="55" t="s">
        <v>90</v>
      </c>
      <c r="B30" s="36" t="s">
        <v>96</v>
      </c>
      <c r="C30" s="73"/>
      <c r="D30" s="39" t="s">
        <v>58</v>
      </c>
      <c r="E30" s="73"/>
    </row>
    <row r="31" spans="1:5">
      <c r="A31" s="55" t="s">
        <v>91</v>
      </c>
      <c r="B31" s="36" t="s">
        <v>97</v>
      </c>
      <c r="C31" s="73"/>
      <c r="D31" s="39" t="s">
        <v>58</v>
      </c>
      <c r="E31" s="73"/>
    </row>
    <row r="32" spans="1:5">
      <c r="A32" s="55" t="s">
        <v>92</v>
      </c>
      <c r="B32" s="36" t="s">
        <v>98</v>
      </c>
      <c r="C32" s="73"/>
      <c r="D32" s="39" t="s">
        <v>58</v>
      </c>
      <c r="E32" s="73"/>
    </row>
    <row r="33" spans="1:5">
      <c r="A33" s="55" t="s">
        <v>93</v>
      </c>
      <c r="B33" s="36" t="s">
        <v>99</v>
      </c>
      <c r="C33" s="73"/>
      <c r="D33" s="39" t="s">
        <v>58</v>
      </c>
      <c r="E33" s="73"/>
    </row>
    <row r="34" spans="1:5">
      <c r="A34" s="55" t="s">
        <v>94</v>
      </c>
      <c r="B34" s="57" t="s">
        <v>518</v>
      </c>
      <c r="C34" s="74"/>
      <c r="D34" s="44" t="s">
        <v>58</v>
      </c>
      <c r="E34" s="74"/>
    </row>
    <row r="35" spans="1:5">
      <c r="A35" s="55" t="s">
        <v>95</v>
      </c>
      <c r="B35" s="58" t="s">
        <v>100</v>
      </c>
      <c r="C35" s="74"/>
      <c r="D35" s="44" t="s">
        <v>58</v>
      </c>
      <c r="E35" s="74"/>
    </row>
    <row r="36" spans="1:5">
      <c r="A36" s="106" t="s">
        <v>277</v>
      </c>
      <c r="B36" s="106"/>
      <c r="C36" s="106"/>
      <c r="D36" s="106"/>
      <c r="E36" s="106"/>
    </row>
    <row r="37" spans="1:5" ht="25.9" customHeight="1">
      <c r="A37" s="63" t="s">
        <v>6</v>
      </c>
      <c r="B37" s="100" t="s">
        <v>101</v>
      </c>
      <c r="C37" s="101"/>
      <c r="D37" s="101"/>
      <c r="E37" s="102"/>
    </row>
    <row r="38" spans="1:5" ht="30">
      <c r="A38" s="55" t="s">
        <v>102</v>
      </c>
      <c r="B38" s="36" t="s">
        <v>104</v>
      </c>
      <c r="C38" s="39" t="s">
        <v>58</v>
      </c>
      <c r="D38" s="73"/>
      <c r="E38" s="73"/>
    </row>
    <row r="39" spans="1:5" ht="30">
      <c r="A39" s="55" t="s">
        <v>103</v>
      </c>
      <c r="B39" s="36" t="s">
        <v>519</v>
      </c>
      <c r="C39" s="39" t="s">
        <v>58</v>
      </c>
      <c r="D39" s="73"/>
      <c r="E39" s="73"/>
    </row>
    <row r="40" spans="1:5">
      <c r="A40" s="106" t="s">
        <v>278</v>
      </c>
      <c r="B40" s="106"/>
      <c r="C40" s="106"/>
      <c r="D40" s="106"/>
      <c r="E40" s="106"/>
    </row>
    <row r="41" spans="1:5">
      <c r="A41" s="63" t="s">
        <v>7</v>
      </c>
      <c r="B41" s="100" t="s">
        <v>105</v>
      </c>
      <c r="C41" s="101"/>
      <c r="D41" s="101"/>
      <c r="E41" s="102"/>
    </row>
    <row r="42" spans="1:5">
      <c r="A42" s="55" t="s">
        <v>108</v>
      </c>
      <c r="B42" s="36" t="s">
        <v>106</v>
      </c>
      <c r="C42" s="39" t="s">
        <v>58</v>
      </c>
      <c r="D42" s="73"/>
      <c r="E42" s="73"/>
    </row>
    <row r="43" spans="1:5" ht="30">
      <c r="A43" s="55" t="s">
        <v>109</v>
      </c>
      <c r="B43" s="36" t="s">
        <v>107</v>
      </c>
      <c r="C43" s="39" t="s">
        <v>58</v>
      </c>
      <c r="D43" s="73"/>
      <c r="E43" s="73"/>
    </row>
    <row r="44" spans="1:5">
      <c r="A44" s="106" t="s">
        <v>279</v>
      </c>
      <c r="B44" s="106"/>
      <c r="C44" s="106"/>
      <c r="D44" s="106"/>
      <c r="E44" s="106"/>
    </row>
    <row r="45" spans="1:5">
      <c r="A45" s="63" t="s">
        <v>8</v>
      </c>
      <c r="B45" s="100" t="s">
        <v>110</v>
      </c>
      <c r="C45" s="101"/>
      <c r="D45" s="101"/>
      <c r="E45" s="102"/>
    </row>
    <row r="46" spans="1:5" ht="30">
      <c r="A46" s="55" t="s">
        <v>113</v>
      </c>
      <c r="B46" s="36" t="s">
        <v>111</v>
      </c>
      <c r="C46" s="39" t="s">
        <v>58</v>
      </c>
      <c r="D46" s="73"/>
      <c r="E46" s="73"/>
    </row>
    <row r="47" spans="1:5">
      <c r="A47" s="55" t="s">
        <v>114</v>
      </c>
      <c r="B47" s="36" t="s">
        <v>112</v>
      </c>
      <c r="C47" s="39" t="s">
        <v>58</v>
      </c>
      <c r="D47" s="73"/>
      <c r="E47" s="73"/>
    </row>
    <row r="48" spans="1:5">
      <c r="A48" s="106" t="s">
        <v>280</v>
      </c>
      <c r="B48" s="106"/>
      <c r="C48" s="106"/>
      <c r="D48" s="106"/>
      <c r="E48" s="106"/>
    </row>
    <row r="49" spans="1:5">
      <c r="A49" s="107" t="s">
        <v>9</v>
      </c>
      <c r="B49" s="100" t="s">
        <v>520</v>
      </c>
      <c r="C49" s="101"/>
      <c r="D49" s="101"/>
      <c r="E49" s="102"/>
    </row>
    <row r="50" spans="1:5" ht="30">
      <c r="A50" s="108"/>
      <c r="B50" s="59" t="s">
        <v>614</v>
      </c>
      <c r="C50" s="39" t="s">
        <v>58</v>
      </c>
      <c r="D50" s="73"/>
      <c r="E50" s="73"/>
    </row>
    <row r="51" spans="1:5">
      <c r="A51" s="55" t="s">
        <v>115</v>
      </c>
      <c r="B51" s="36" t="s">
        <v>119</v>
      </c>
      <c r="C51" s="73"/>
      <c r="D51" s="73"/>
      <c r="E51" s="44" t="s">
        <v>58</v>
      </c>
    </row>
    <row r="52" spans="1:5" ht="30">
      <c r="A52" s="55" t="s">
        <v>116</v>
      </c>
      <c r="B52" s="36" t="s">
        <v>120</v>
      </c>
      <c r="C52" s="73"/>
      <c r="D52" s="73"/>
      <c r="E52" s="44" t="s">
        <v>58</v>
      </c>
    </row>
    <row r="53" spans="1:5" ht="30">
      <c r="A53" s="55" t="s">
        <v>117</v>
      </c>
      <c r="B53" s="36" t="s">
        <v>121</v>
      </c>
      <c r="C53" s="73"/>
      <c r="D53" s="73"/>
      <c r="E53" s="44" t="s">
        <v>58</v>
      </c>
    </row>
    <row r="54" spans="1:5" ht="45">
      <c r="A54" s="55" t="s">
        <v>118</v>
      </c>
      <c r="B54" s="36" t="s">
        <v>521</v>
      </c>
      <c r="C54" s="73"/>
      <c r="D54" s="73"/>
      <c r="E54" s="44" t="s">
        <v>58</v>
      </c>
    </row>
    <row r="55" spans="1:5">
      <c r="A55" s="106" t="s">
        <v>281</v>
      </c>
      <c r="B55" s="106"/>
      <c r="C55" s="106"/>
      <c r="D55" s="106"/>
      <c r="E55" s="106"/>
    </row>
    <row r="56" spans="1:5" ht="30">
      <c r="A56" s="55" t="s">
        <v>10</v>
      </c>
      <c r="B56" s="36" t="s">
        <v>122</v>
      </c>
      <c r="C56" s="39" t="s">
        <v>58</v>
      </c>
      <c r="D56" s="73"/>
      <c r="E56" s="73"/>
    </row>
    <row r="57" spans="1:5">
      <c r="A57" s="106" t="s">
        <v>282</v>
      </c>
      <c r="B57" s="106"/>
      <c r="C57" s="106"/>
      <c r="D57" s="106"/>
      <c r="E57" s="106"/>
    </row>
    <row r="58" spans="1:5">
      <c r="A58" s="55" t="s">
        <v>11</v>
      </c>
      <c r="B58" s="100" t="s">
        <v>123</v>
      </c>
      <c r="C58" s="101"/>
      <c r="D58" s="101"/>
      <c r="E58" s="102"/>
    </row>
    <row r="59" spans="1:5" ht="30">
      <c r="A59" s="55" t="s">
        <v>124</v>
      </c>
      <c r="B59" s="36" t="s">
        <v>126</v>
      </c>
      <c r="C59" s="67" t="s">
        <v>58</v>
      </c>
      <c r="D59" s="73"/>
      <c r="E59" s="73"/>
    </row>
    <row r="60" spans="1:5" ht="30">
      <c r="A60" s="55" t="s">
        <v>125</v>
      </c>
      <c r="B60" s="36" t="s">
        <v>127</v>
      </c>
      <c r="C60" s="67" t="s">
        <v>58</v>
      </c>
      <c r="D60" s="73"/>
      <c r="E60" s="73"/>
    </row>
    <row r="61" spans="1:5">
      <c r="A61" s="106" t="s">
        <v>522</v>
      </c>
      <c r="B61" s="106"/>
      <c r="C61" s="106"/>
      <c r="D61" s="106"/>
      <c r="E61" s="106"/>
    </row>
    <row r="62" spans="1:5" ht="42.75" customHeight="1">
      <c r="A62" s="107" t="s">
        <v>523</v>
      </c>
      <c r="B62" s="94" t="s">
        <v>593</v>
      </c>
      <c r="C62" s="95"/>
      <c r="D62" s="95"/>
      <c r="E62" s="96"/>
    </row>
    <row r="63" spans="1:5" ht="75">
      <c r="A63" s="108"/>
      <c r="B63" s="61" t="s">
        <v>609</v>
      </c>
      <c r="C63" s="75"/>
      <c r="D63" s="76" t="s">
        <v>607</v>
      </c>
      <c r="E63" s="75"/>
    </row>
    <row r="64" spans="1:5" ht="75">
      <c r="A64" s="55" t="s">
        <v>595</v>
      </c>
      <c r="B64" s="36" t="s">
        <v>597</v>
      </c>
      <c r="C64" s="75"/>
      <c r="D64" s="75"/>
      <c r="E64" s="76" t="s">
        <v>607</v>
      </c>
    </row>
    <row r="65" spans="1:5" ht="150">
      <c r="A65" s="55" t="s">
        <v>596</v>
      </c>
      <c r="B65" s="60" t="s">
        <v>605</v>
      </c>
      <c r="C65" s="75"/>
      <c r="D65" s="75"/>
      <c r="E65" s="76" t="s">
        <v>607</v>
      </c>
    </row>
    <row r="66" spans="1:5" ht="150">
      <c r="A66" s="55" t="s">
        <v>599</v>
      </c>
      <c r="B66" s="60" t="s">
        <v>606</v>
      </c>
      <c r="C66" s="75"/>
      <c r="D66" s="75"/>
      <c r="E66" s="76" t="s">
        <v>607</v>
      </c>
    </row>
    <row r="67" spans="1:5">
      <c r="A67" s="106" t="s">
        <v>525</v>
      </c>
      <c r="B67" s="106"/>
      <c r="C67" s="106"/>
      <c r="D67" s="106"/>
      <c r="E67" s="106"/>
    </row>
    <row r="68" spans="1:5" ht="43.15" customHeight="1">
      <c r="A68" s="55" t="s">
        <v>524</v>
      </c>
      <c r="B68" s="94" t="s">
        <v>594</v>
      </c>
      <c r="C68" s="95"/>
      <c r="D68" s="95"/>
      <c r="E68" s="96"/>
    </row>
    <row r="69" spans="1:5" ht="45">
      <c r="A69" s="55" t="s">
        <v>600</v>
      </c>
      <c r="B69" s="62" t="s">
        <v>598</v>
      </c>
      <c r="C69" s="72"/>
      <c r="D69" s="72"/>
      <c r="E69" s="67" t="s">
        <v>608</v>
      </c>
    </row>
    <row r="70" spans="1:5" ht="120">
      <c r="A70" s="55" t="s">
        <v>610</v>
      </c>
      <c r="B70" s="62" t="s">
        <v>603</v>
      </c>
      <c r="C70" s="73"/>
      <c r="D70" s="73"/>
      <c r="E70" s="67" t="s">
        <v>608</v>
      </c>
    </row>
    <row r="71" spans="1:5" ht="120">
      <c r="A71" s="55" t="s">
        <v>602</v>
      </c>
      <c r="B71" s="62" t="s">
        <v>604</v>
      </c>
      <c r="C71" s="73"/>
      <c r="D71" s="73"/>
      <c r="E71" s="67" t="s">
        <v>608</v>
      </c>
    </row>
    <row r="72" spans="1:5">
      <c r="A72" s="103" t="s">
        <v>283</v>
      </c>
      <c r="B72" s="104"/>
      <c r="C72" s="104"/>
      <c r="D72" s="104"/>
      <c r="E72" s="105"/>
    </row>
    <row r="73" spans="1:5">
      <c r="A73" s="63" t="s">
        <v>12</v>
      </c>
      <c r="B73" s="100" t="s">
        <v>130</v>
      </c>
      <c r="C73" s="101"/>
      <c r="D73" s="101"/>
      <c r="E73" s="102"/>
    </row>
    <row r="74" spans="1:5" ht="30">
      <c r="A74" s="63" t="s">
        <v>128</v>
      </c>
      <c r="B74" s="36" t="s">
        <v>131</v>
      </c>
      <c r="C74" s="44" t="s">
        <v>58</v>
      </c>
      <c r="D74" s="39" t="s">
        <v>58</v>
      </c>
      <c r="E74" s="73"/>
    </row>
    <row r="75" spans="1:5" ht="30">
      <c r="A75" s="63" t="s">
        <v>129</v>
      </c>
      <c r="B75" s="36" t="s">
        <v>132</v>
      </c>
      <c r="C75" s="44" t="s">
        <v>58</v>
      </c>
      <c r="D75" s="39" t="s">
        <v>58</v>
      </c>
      <c r="E75" s="73"/>
    </row>
    <row r="76" spans="1:5">
      <c r="A76" s="103" t="s">
        <v>284</v>
      </c>
      <c r="B76" s="104"/>
      <c r="C76" s="104"/>
      <c r="D76" s="104"/>
      <c r="E76" s="105"/>
    </row>
    <row r="77" spans="1:5">
      <c r="A77" s="63" t="s">
        <v>13</v>
      </c>
      <c r="B77" s="100" t="s">
        <v>135</v>
      </c>
      <c r="C77" s="101"/>
      <c r="D77" s="101"/>
      <c r="E77" s="102"/>
    </row>
    <row r="78" spans="1:5" ht="30">
      <c r="A78" s="63" t="s">
        <v>133</v>
      </c>
      <c r="B78" s="36" t="s">
        <v>136</v>
      </c>
      <c r="C78" s="73"/>
      <c r="D78" s="39" t="s">
        <v>58</v>
      </c>
      <c r="E78" s="73"/>
    </row>
    <row r="79" spans="1:5" ht="30">
      <c r="A79" s="63" t="s">
        <v>134</v>
      </c>
      <c r="B79" s="36" t="s">
        <v>137</v>
      </c>
      <c r="C79" s="73"/>
      <c r="D79" s="39" t="s">
        <v>58</v>
      </c>
      <c r="E79" s="73"/>
    </row>
    <row r="80" spans="1:5" ht="60">
      <c r="A80" s="63" t="s">
        <v>138</v>
      </c>
      <c r="B80" s="36" t="s">
        <v>140</v>
      </c>
      <c r="C80" s="73"/>
      <c r="D80" s="39" t="s">
        <v>58</v>
      </c>
      <c r="E80" s="73"/>
    </row>
    <row r="81" spans="1:5" ht="30">
      <c r="A81" s="63" t="s">
        <v>139</v>
      </c>
      <c r="B81" s="36" t="s">
        <v>141</v>
      </c>
      <c r="C81" s="73"/>
      <c r="D81" s="39" t="s">
        <v>58</v>
      </c>
      <c r="E81" s="73"/>
    </row>
    <row r="82" spans="1:5">
      <c r="A82" s="98" t="s">
        <v>285</v>
      </c>
      <c r="B82" s="98"/>
      <c r="C82" s="98"/>
      <c r="D82" s="98"/>
      <c r="E82" s="98"/>
    </row>
    <row r="83" spans="1:5" ht="28.5" customHeight="1">
      <c r="A83" s="63" t="s">
        <v>14</v>
      </c>
      <c r="B83" s="100" t="s">
        <v>526</v>
      </c>
      <c r="C83" s="101"/>
      <c r="D83" s="101"/>
      <c r="E83" s="102"/>
    </row>
    <row r="84" spans="1:5" ht="45">
      <c r="A84" s="63" t="s">
        <v>145</v>
      </c>
      <c r="B84" s="36" t="s">
        <v>142</v>
      </c>
      <c r="C84" s="73"/>
      <c r="D84" s="39" t="s">
        <v>58</v>
      </c>
      <c r="E84" s="73"/>
    </row>
    <row r="85" spans="1:5">
      <c r="A85" s="63" t="s">
        <v>146</v>
      </c>
      <c r="B85" s="36" t="s">
        <v>143</v>
      </c>
      <c r="C85" s="73"/>
      <c r="D85" s="39" t="s">
        <v>58</v>
      </c>
      <c r="E85" s="73"/>
    </row>
    <row r="86" spans="1:5">
      <c r="A86" s="63" t="s">
        <v>147</v>
      </c>
      <c r="B86" s="36" t="s">
        <v>144</v>
      </c>
      <c r="C86" s="73"/>
      <c r="D86" s="39" t="s">
        <v>58</v>
      </c>
      <c r="E86" s="73"/>
    </row>
    <row r="87" spans="1:5" ht="30">
      <c r="A87" s="63" t="s">
        <v>148</v>
      </c>
      <c r="B87" s="36" t="s">
        <v>527</v>
      </c>
      <c r="C87" s="73"/>
      <c r="D87" s="39" t="s">
        <v>58</v>
      </c>
      <c r="E87" s="73"/>
    </row>
    <row r="88" spans="1:5" ht="30">
      <c r="A88" s="63" t="s">
        <v>528</v>
      </c>
      <c r="B88" s="36" t="s">
        <v>529</v>
      </c>
      <c r="C88" s="73"/>
      <c r="D88" s="39" t="s">
        <v>58</v>
      </c>
      <c r="E88" s="73"/>
    </row>
    <row r="89" spans="1:5">
      <c r="A89" s="98" t="s">
        <v>286</v>
      </c>
      <c r="B89" s="98"/>
      <c r="C89" s="98"/>
      <c r="D89" s="98"/>
      <c r="E89" s="98"/>
    </row>
    <row r="90" spans="1:5" ht="28.5" customHeight="1">
      <c r="A90" s="63" t="s">
        <v>15</v>
      </c>
      <c r="B90" s="100" t="s">
        <v>149</v>
      </c>
      <c r="C90" s="101"/>
      <c r="D90" s="101"/>
      <c r="E90" s="102"/>
    </row>
    <row r="91" spans="1:5" ht="30">
      <c r="A91" s="63" t="s">
        <v>150</v>
      </c>
      <c r="B91" s="36" t="s">
        <v>153</v>
      </c>
      <c r="C91" s="73"/>
      <c r="D91" s="39" t="s">
        <v>58</v>
      </c>
      <c r="E91" s="73"/>
    </row>
    <row r="92" spans="1:5" ht="45">
      <c r="A92" s="63" t="s">
        <v>151</v>
      </c>
      <c r="B92" s="36" t="s">
        <v>154</v>
      </c>
      <c r="C92" s="73"/>
      <c r="D92" s="39" t="s">
        <v>58</v>
      </c>
      <c r="E92" s="73"/>
    </row>
    <row r="93" spans="1:5" ht="30">
      <c r="A93" s="63" t="s">
        <v>152</v>
      </c>
      <c r="B93" s="36" t="s">
        <v>155</v>
      </c>
      <c r="C93" s="73"/>
      <c r="D93" s="39" t="s">
        <v>58</v>
      </c>
      <c r="E93" s="73"/>
    </row>
    <row r="94" spans="1:5">
      <c r="A94" s="98" t="s">
        <v>287</v>
      </c>
      <c r="B94" s="98"/>
      <c r="C94" s="98"/>
      <c r="D94" s="98"/>
      <c r="E94" s="98"/>
    </row>
    <row r="95" spans="1:5" ht="57" customHeight="1">
      <c r="A95" s="63" t="s">
        <v>16</v>
      </c>
      <c r="B95" s="100" t="s">
        <v>159</v>
      </c>
      <c r="C95" s="101"/>
      <c r="D95" s="101"/>
      <c r="E95" s="102"/>
    </row>
    <row r="96" spans="1:5" ht="60">
      <c r="A96" s="63" t="s">
        <v>156</v>
      </c>
      <c r="B96" s="36" t="s">
        <v>530</v>
      </c>
      <c r="C96" s="73"/>
      <c r="D96" s="39" t="s">
        <v>58</v>
      </c>
      <c r="E96" s="73"/>
    </row>
    <row r="97" spans="1:5" ht="45">
      <c r="A97" s="63" t="s">
        <v>157</v>
      </c>
      <c r="B97" s="36" t="s">
        <v>531</v>
      </c>
      <c r="C97" s="73"/>
      <c r="D97" s="39" t="s">
        <v>58</v>
      </c>
      <c r="E97" s="73"/>
    </row>
    <row r="98" spans="1:5" ht="45">
      <c r="A98" s="63" t="s">
        <v>158</v>
      </c>
      <c r="B98" s="36" t="s">
        <v>532</v>
      </c>
      <c r="C98" s="73"/>
      <c r="D98" s="39" t="s">
        <v>58</v>
      </c>
      <c r="E98" s="73"/>
    </row>
    <row r="99" spans="1:5">
      <c r="A99" s="98" t="s">
        <v>288</v>
      </c>
      <c r="B99" s="98"/>
      <c r="C99" s="98"/>
      <c r="D99" s="98"/>
      <c r="E99" s="98"/>
    </row>
    <row r="100" spans="1:5" ht="28.5" customHeight="1">
      <c r="A100" s="63" t="s">
        <v>17</v>
      </c>
      <c r="B100" s="100" t="s">
        <v>533</v>
      </c>
      <c r="C100" s="101"/>
      <c r="D100" s="101"/>
      <c r="E100" s="102"/>
    </row>
    <row r="101" spans="1:5" ht="30">
      <c r="A101" s="63" t="s">
        <v>160</v>
      </c>
      <c r="B101" s="36" t="s">
        <v>534</v>
      </c>
      <c r="C101" s="73"/>
      <c r="D101" s="39" t="s">
        <v>58</v>
      </c>
      <c r="E101" s="73"/>
    </row>
    <row r="102" spans="1:5" ht="30">
      <c r="A102" s="63" t="s">
        <v>161</v>
      </c>
      <c r="B102" s="36" t="s">
        <v>535</v>
      </c>
      <c r="C102" s="73"/>
      <c r="D102" s="39" t="s">
        <v>58</v>
      </c>
      <c r="E102" s="73"/>
    </row>
    <row r="103" spans="1:5">
      <c r="A103" s="98" t="s">
        <v>536</v>
      </c>
      <c r="B103" s="98"/>
      <c r="C103" s="98"/>
      <c r="D103" s="98"/>
      <c r="E103" s="98"/>
    </row>
    <row r="104" spans="1:5" ht="28.5" customHeight="1">
      <c r="A104" s="63" t="s">
        <v>18</v>
      </c>
      <c r="B104" s="100" t="s">
        <v>537</v>
      </c>
      <c r="C104" s="101"/>
      <c r="D104" s="101"/>
      <c r="E104" s="102"/>
    </row>
    <row r="105" spans="1:5" ht="60">
      <c r="A105" s="63" t="s">
        <v>162</v>
      </c>
      <c r="B105" s="36" t="s">
        <v>538</v>
      </c>
      <c r="C105" s="39" t="s">
        <v>58</v>
      </c>
      <c r="D105" s="39" t="s">
        <v>58</v>
      </c>
      <c r="E105" s="73"/>
    </row>
    <row r="106" spans="1:5" ht="45">
      <c r="A106" s="63" t="s">
        <v>163</v>
      </c>
      <c r="B106" s="36" t="s">
        <v>539</v>
      </c>
      <c r="C106" s="39" t="s">
        <v>58</v>
      </c>
      <c r="D106" s="39" t="s">
        <v>58</v>
      </c>
      <c r="E106" s="73"/>
    </row>
    <row r="107" spans="1:5" ht="45">
      <c r="A107" s="63" t="s">
        <v>164</v>
      </c>
      <c r="B107" s="36" t="s">
        <v>166</v>
      </c>
      <c r="C107" s="39" t="s">
        <v>58</v>
      </c>
      <c r="D107" s="39" t="s">
        <v>58</v>
      </c>
      <c r="E107" s="73"/>
    </row>
    <row r="108" spans="1:5" ht="60">
      <c r="A108" s="63" t="s">
        <v>165</v>
      </c>
      <c r="B108" s="36" t="s">
        <v>540</v>
      </c>
      <c r="C108" s="39" t="s">
        <v>58</v>
      </c>
      <c r="D108" s="39" t="s">
        <v>58</v>
      </c>
      <c r="E108" s="73"/>
    </row>
    <row r="109" spans="1:5">
      <c r="A109" s="98" t="s">
        <v>289</v>
      </c>
      <c r="B109" s="98"/>
      <c r="C109" s="98"/>
      <c r="D109" s="98"/>
      <c r="E109" s="98"/>
    </row>
    <row r="110" spans="1:5" ht="28.5" customHeight="1">
      <c r="A110" s="63" t="s">
        <v>19</v>
      </c>
      <c r="B110" s="100" t="s">
        <v>541</v>
      </c>
      <c r="C110" s="101"/>
      <c r="D110" s="101"/>
      <c r="E110" s="102"/>
    </row>
    <row r="111" spans="1:5" ht="45">
      <c r="A111" s="63" t="s">
        <v>167</v>
      </c>
      <c r="B111" s="36" t="s">
        <v>542</v>
      </c>
      <c r="C111" s="73"/>
      <c r="D111" s="39" t="s">
        <v>58</v>
      </c>
      <c r="E111" s="73"/>
    </row>
    <row r="112" spans="1:5" ht="45">
      <c r="A112" s="63" t="s">
        <v>168</v>
      </c>
      <c r="B112" s="36" t="s">
        <v>169</v>
      </c>
      <c r="C112" s="73"/>
      <c r="D112" s="39" t="s">
        <v>58</v>
      </c>
      <c r="E112" s="73"/>
    </row>
    <row r="113" spans="1:5">
      <c r="A113" s="98" t="s">
        <v>290</v>
      </c>
      <c r="B113" s="98"/>
      <c r="C113" s="98"/>
      <c r="D113" s="98"/>
      <c r="E113" s="98"/>
    </row>
    <row r="114" spans="1:5">
      <c r="A114" s="63" t="s">
        <v>20</v>
      </c>
      <c r="B114" s="100" t="s">
        <v>172</v>
      </c>
      <c r="C114" s="101"/>
      <c r="D114" s="101"/>
      <c r="E114" s="102"/>
    </row>
    <row r="115" spans="1:5">
      <c r="A115" s="63" t="s">
        <v>170</v>
      </c>
      <c r="B115" s="36" t="s">
        <v>173</v>
      </c>
      <c r="C115" s="73"/>
      <c r="D115" s="39" t="s">
        <v>58</v>
      </c>
      <c r="E115" s="73"/>
    </row>
    <row r="116" spans="1:5" ht="30">
      <c r="A116" s="63" t="s">
        <v>171</v>
      </c>
      <c r="B116" s="36" t="s">
        <v>174</v>
      </c>
      <c r="C116" s="73"/>
      <c r="D116" s="39" t="s">
        <v>58</v>
      </c>
      <c r="E116" s="73"/>
    </row>
    <row r="117" spans="1:5">
      <c r="A117" s="63" t="s">
        <v>544</v>
      </c>
      <c r="B117" s="36" t="s">
        <v>543</v>
      </c>
      <c r="C117" s="73"/>
      <c r="D117" s="39" t="s">
        <v>58</v>
      </c>
      <c r="E117" s="73"/>
    </row>
    <row r="118" spans="1:5">
      <c r="A118" s="98" t="s">
        <v>291</v>
      </c>
      <c r="B118" s="98"/>
      <c r="C118" s="98"/>
      <c r="D118" s="98"/>
      <c r="E118" s="98"/>
    </row>
    <row r="119" spans="1:5" ht="90">
      <c r="A119" s="55" t="s">
        <v>21</v>
      </c>
      <c r="B119" s="53" t="s">
        <v>545</v>
      </c>
      <c r="C119" s="72"/>
      <c r="D119" s="71" t="s">
        <v>58</v>
      </c>
      <c r="E119" s="72"/>
    </row>
    <row r="120" spans="1:5">
      <c r="A120" s="98" t="s">
        <v>550</v>
      </c>
      <c r="B120" s="98"/>
      <c r="C120" s="98"/>
      <c r="D120" s="98"/>
      <c r="E120" s="98"/>
    </row>
    <row r="121" spans="1:5" ht="28.5" customHeight="1">
      <c r="A121" s="63" t="s">
        <v>22</v>
      </c>
      <c r="B121" s="100" t="s">
        <v>546</v>
      </c>
      <c r="C121" s="101"/>
      <c r="D121" s="101"/>
      <c r="E121" s="102"/>
    </row>
    <row r="122" spans="1:5" ht="30">
      <c r="A122" s="63" t="s">
        <v>175</v>
      </c>
      <c r="B122" s="36" t="s">
        <v>178</v>
      </c>
      <c r="C122" s="39" t="s">
        <v>58</v>
      </c>
      <c r="D122" s="73"/>
      <c r="E122" s="73"/>
    </row>
    <row r="123" spans="1:5" ht="30">
      <c r="A123" s="63" t="s">
        <v>176</v>
      </c>
      <c r="B123" s="36" t="s">
        <v>179</v>
      </c>
      <c r="C123" s="39" t="s">
        <v>58</v>
      </c>
      <c r="D123" s="73"/>
      <c r="E123" s="73"/>
    </row>
    <row r="124" spans="1:5" ht="60">
      <c r="A124" s="63" t="s">
        <v>177</v>
      </c>
      <c r="B124" s="36" t="s">
        <v>547</v>
      </c>
      <c r="C124" s="39" t="s">
        <v>58</v>
      </c>
      <c r="D124" s="73"/>
      <c r="E124" s="73"/>
    </row>
    <row r="125" spans="1:5" ht="45">
      <c r="A125" s="55" t="s">
        <v>180</v>
      </c>
      <c r="B125" s="53" t="s">
        <v>181</v>
      </c>
      <c r="C125" s="72"/>
      <c r="D125" s="71" t="s">
        <v>58</v>
      </c>
      <c r="E125" s="72"/>
    </row>
    <row r="126" spans="1:5" ht="45">
      <c r="A126" s="55" t="s">
        <v>182</v>
      </c>
      <c r="B126" s="53" t="s">
        <v>185</v>
      </c>
      <c r="C126" s="72"/>
      <c r="D126" s="71" t="s">
        <v>58</v>
      </c>
      <c r="E126" s="72"/>
    </row>
    <row r="127" spans="1:5" ht="45">
      <c r="A127" s="55" t="s">
        <v>183</v>
      </c>
      <c r="B127" s="53" t="s">
        <v>548</v>
      </c>
      <c r="C127" s="72"/>
      <c r="D127" s="71" t="s">
        <v>58</v>
      </c>
      <c r="E127" s="72"/>
    </row>
    <row r="128" spans="1:5" ht="60">
      <c r="A128" s="55" t="s">
        <v>184</v>
      </c>
      <c r="B128" s="53" t="s">
        <v>549</v>
      </c>
      <c r="C128" s="72"/>
      <c r="D128" s="71" t="s">
        <v>58</v>
      </c>
      <c r="E128" s="72"/>
    </row>
    <row r="129" spans="1:5">
      <c r="A129" s="98" t="s">
        <v>292</v>
      </c>
      <c r="B129" s="98"/>
      <c r="C129" s="98"/>
      <c r="D129" s="98"/>
      <c r="E129" s="98"/>
    </row>
    <row r="130" spans="1:5" ht="30">
      <c r="A130" s="55" t="s">
        <v>23</v>
      </c>
      <c r="B130" s="53" t="s">
        <v>186</v>
      </c>
      <c r="C130" s="71" t="s">
        <v>58</v>
      </c>
      <c r="D130" s="72"/>
      <c r="E130" s="72"/>
    </row>
    <row r="131" spans="1:5">
      <c r="A131" s="98" t="s">
        <v>293</v>
      </c>
      <c r="B131" s="98"/>
      <c r="C131" s="98"/>
      <c r="D131" s="98"/>
      <c r="E131" s="98"/>
    </row>
    <row r="132" spans="1:5" ht="30">
      <c r="A132" s="55" t="s">
        <v>24</v>
      </c>
      <c r="B132" s="53" t="s">
        <v>187</v>
      </c>
      <c r="C132" s="71" t="s">
        <v>58</v>
      </c>
      <c r="D132" s="72"/>
      <c r="E132" s="72"/>
    </row>
    <row r="133" spans="1:5">
      <c r="A133" s="98" t="s">
        <v>294</v>
      </c>
      <c r="B133" s="98"/>
      <c r="C133" s="98"/>
      <c r="D133" s="98"/>
      <c r="E133" s="98"/>
    </row>
    <row r="134" spans="1:5">
      <c r="A134" s="55" t="s">
        <v>25</v>
      </c>
      <c r="B134" s="94" t="s">
        <v>188</v>
      </c>
      <c r="C134" s="95"/>
      <c r="D134" s="95"/>
      <c r="E134" s="96"/>
    </row>
    <row r="135" spans="1:5" ht="30">
      <c r="A135" s="63" t="s">
        <v>189</v>
      </c>
      <c r="B135" s="36" t="s">
        <v>191</v>
      </c>
      <c r="C135" s="73"/>
      <c r="D135" s="71" t="s">
        <v>58</v>
      </c>
      <c r="E135" s="73"/>
    </row>
    <row r="136" spans="1:5" ht="30">
      <c r="A136" s="63" t="s">
        <v>190</v>
      </c>
      <c r="B136" s="36" t="s">
        <v>192</v>
      </c>
      <c r="C136" s="73"/>
      <c r="D136" s="71" t="s">
        <v>58</v>
      </c>
      <c r="E136" s="73"/>
    </row>
    <row r="137" spans="1:5">
      <c r="A137" s="98" t="s">
        <v>295</v>
      </c>
      <c r="B137" s="98"/>
      <c r="C137" s="98"/>
      <c r="D137" s="98"/>
      <c r="E137" s="98"/>
    </row>
    <row r="138" spans="1:5">
      <c r="A138" s="55" t="s">
        <v>26</v>
      </c>
      <c r="B138" s="94" t="s">
        <v>198</v>
      </c>
      <c r="C138" s="95"/>
      <c r="D138" s="95"/>
      <c r="E138" s="96"/>
    </row>
    <row r="139" spans="1:5" ht="60">
      <c r="A139" s="63" t="s">
        <v>193</v>
      </c>
      <c r="B139" s="36" t="s">
        <v>551</v>
      </c>
      <c r="C139" s="73"/>
      <c r="D139" s="71" t="s">
        <v>58</v>
      </c>
      <c r="E139" s="73"/>
    </row>
    <row r="140" spans="1:5" ht="30">
      <c r="A140" s="63" t="s">
        <v>194</v>
      </c>
      <c r="B140" s="36" t="s">
        <v>552</v>
      </c>
      <c r="C140" s="73"/>
      <c r="D140" s="71" t="s">
        <v>58</v>
      </c>
      <c r="E140" s="73"/>
    </row>
    <row r="141" spans="1:5" ht="81.75" customHeight="1">
      <c r="A141" s="63" t="s">
        <v>195</v>
      </c>
      <c r="B141" s="36" t="s">
        <v>199</v>
      </c>
      <c r="C141" s="73"/>
      <c r="D141" s="71" t="s">
        <v>58</v>
      </c>
      <c r="E141" s="73"/>
    </row>
    <row r="142" spans="1:5" ht="90">
      <c r="A142" s="63" t="s">
        <v>196</v>
      </c>
      <c r="B142" s="36" t="s">
        <v>553</v>
      </c>
      <c r="C142" s="73"/>
      <c r="D142" s="71" t="s">
        <v>58</v>
      </c>
      <c r="E142" s="73"/>
    </row>
    <row r="143" spans="1:5" ht="75">
      <c r="A143" s="63" t="s">
        <v>197</v>
      </c>
      <c r="B143" s="36" t="s">
        <v>200</v>
      </c>
      <c r="C143" s="73"/>
      <c r="D143" s="71" t="s">
        <v>58</v>
      </c>
      <c r="E143" s="73"/>
    </row>
    <row r="144" spans="1:5">
      <c r="A144" s="98" t="s">
        <v>554</v>
      </c>
      <c r="B144" s="98"/>
      <c r="C144" s="98"/>
      <c r="D144" s="98"/>
      <c r="E144" s="98"/>
    </row>
    <row r="145" spans="1:5">
      <c r="A145" s="55" t="s">
        <v>27</v>
      </c>
      <c r="B145" s="94" t="s">
        <v>206</v>
      </c>
      <c r="C145" s="95"/>
      <c r="D145" s="95"/>
      <c r="E145" s="96"/>
    </row>
    <row r="146" spans="1:5">
      <c r="A146" s="63" t="s">
        <v>201</v>
      </c>
      <c r="B146" s="36" t="s">
        <v>555</v>
      </c>
      <c r="C146" s="73"/>
      <c r="D146" s="71" t="s">
        <v>58</v>
      </c>
      <c r="E146" s="73"/>
    </row>
    <row r="147" spans="1:5">
      <c r="A147" s="63" t="s">
        <v>202</v>
      </c>
      <c r="B147" s="36" t="s">
        <v>207</v>
      </c>
      <c r="C147" s="73"/>
      <c r="D147" s="71" t="s">
        <v>58</v>
      </c>
      <c r="E147" s="73"/>
    </row>
    <row r="148" spans="1:5">
      <c r="A148" s="63" t="s">
        <v>203</v>
      </c>
      <c r="B148" s="36" t="s">
        <v>556</v>
      </c>
      <c r="C148" s="73"/>
      <c r="D148" s="71" t="s">
        <v>58</v>
      </c>
      <c r="E148" s="73"/>
    </row>
    <row r="149" spans="1:5">
      <c r="A149" s="63" t="s">
        <v>204</v>
      </c>
      <c r="B149" s="36" t="s">
        <v>208</v>
      </c>
      <c r="C149" s="73"/>
      <c r="D149" s="71" t="s">
        <v>58</v>
      </c>
      <c r="E149" s="73"/>
    </row>
    <row r="150" spans="1:5">
      <c r="A150" s="63" t="s">
        <v>205</v>
      </c>
      <c r="B150" s="36" t="s">
        <v>209</v>
      </c>
      <c r="C150" s="73"/>
      <c r="D150" s="71" t="s">
        <v>58</v>
      </c>
      <c r="E150" s="73"/>
    </row>
    <row r="151" spans="1:5">
      <c r="A151" s="99" t="s">
        <v>296</v>
      </c>
      <c r="B151" s="99"/>
      <c r="C151" s="99"/>
      <c r="D151" s="99"/>
      <c r="E151" s="99"/>
    </row>
    <row r="152" spans="1:5" ht="17.25" customHeight="1">
      <c r="A152" s="55" t="s">
        <v>28</v>
      </c>
      <c r="B152" s="94" t="s">
        <v>210</v>
      </c>
      <c r="C152" s="95"/>
      <c r="D152" s="95"/>
      <c r="E152" s="96"/>
    </row>
    <row r="153" spans="1:5" ht="30">
      <c r="A153" s="63" t="s">
        <v>211</v>
      </c>
      <c r="B153" s="36" t="s">
        <v>557</v>
      </c>
      <c r="C153" s="73"/>
      <c r="D153" s="72"/>
      <c r="E153" s="39" t="s">
        <v>58</v>
      </c>
    </row>
    <row r="154" spans="1:5" ht="60">
      <c r="A154" s="63" t="s">
        <v>212</v>
      </c>
      <c r="B154" s="36" t="s">
        <v>558</v>
      </c>
      <c r="C154" s="73"/>
      <c r="D154" s="72"/>
      <c r="E154" s="39" t="s">
        <v>58</v>
      </c>
    </row>
    <row r="155" spans="1:5" ht="150">
      <c r="A155" s="63" t="s">
        <v>213</v>
      </c>
      <c r="B155" s="36" t="s">
        <v>574</v>
      </c>
      <c r="C155" s="73"/>
      <c r="D155" s="72"/>
      <c r="E155" s="39" t="s">
        <v>58</v>
      </c>
    </row>
    <row r="156" spans="1:5">
      <c r="A156" s="63" t="s">
        <v>214</v>
      </c>
      <c r="B156" s="36" t="s">
        <v>215</v>
      </c>
      <c r="C156" s="73"/>
      <c r="D156" s="72"/>
      <c r="E156" s="39" t="s">
        <v>58</v>
      </c>
    </row>
    <row r="157" spans="1:5">
      <c r="A157" s="99" t="s">
        <v>297</v>
      </c>
      <c r="B157" s="99"/>
      <c r="C157" s="99"/>
      <c r="D157" s="99"/>
      <c r="E157" s="99"/>
    </row>
    <row r="158" spans="1:5" ht="28.5" customHeight="1">
      <c r="A158" s="55" t="s">
        <v>29</v>
      </c>
      <c r="B158" s="94" t="s">
        <v>559</v>
      </c>
      <c r="C158" s="95"/>
      <c r="D158" s="95"/>
      <c r="E158" s="96"/>
    </row>
    <row r="159" spans="1:5" ht="30">
      <c r="A159" s="63" t="s">
        <v>216</v>
      </c>
      <c r="B159" s="36" t="s">
        <v>217</v>
      </c>
      <c r="C159" s="73"/>
      <c r="D159" s="72"/>
      <c r="E159" s="39" t="s">
        <v>58</v>
      </c>
    </row>
    <row r="160" spans="1:5">
      <c r="A160" s="63" t="s">
        <v>218</v>
      </c>
      <c r="B160" s="36" t="s">
        <v>222</v>
      </c>
      <c r="C160" s="73"/>
      <c r="D160" s="72"/>
      <c r="E160" s="39" t="s">
        <v>58</v>
      </c>
    </row>
    <row r="161" spans="1:5" ht="30">
      <c r="A161" s="63" t="s">
        <v>219</v>
      </c>
      <c r="B161" s="36" t="s">
        <v>223</v>
      </c>
      <c r="C161" s="73"/>
      <c r="D161" s="72"/>
      <c r="E161" s="39" t="s">
        <v>58</v>
      </c>
    </row>
    <row r="162" spans="1:5" ht="30">
      <c r="A162" s="63" t="s">
        <v>220</v>
      </c>
      <c r="B162" s="36" t="s">
        <v>224</v>
      </c>
      <c r="C162" s="73"/>
      <c r="D162" s="72"/>
      <c r="E162" s="39" t="s">
        <v>58</v>
      </c>
    </row>
    <row r="163" spans="1:5">
      <c r="A163" s="63" t="s">
        <v>221</v>
      </c>
      <c r="B163" s="36" t="s">
        <v>225</v>
      </c>
      <c r="C163" s="73"/>
      <c r="D163" s="72"/>
      <c r="E163" s="39" t="s">
        <v>58</v>
      </c>
    </row>
    <row r="164" spans="1:5">
      <c r="A164" s="99" t="s">
        <v>298</v>
      </c>
      <c r="B164" s="99"/>
      <c r="C164" s="99"/>
      <c r="D164" s="99"/>
      <c r="E164" s="99"/>
    </row>
    <row r="165" spans="1:5" ht="42.75" customHeight="1">
      <c r="A165" s="55" t="s">
        <v>30</v>
      </c>
      <c r="B165" s="94" t="s">
        <v>560</v>
      </c>
      <c r="C165" s="95"/>
      <c r="D165" s="95"/>
      <c r="E165" s="96"/>
    </row>
    <row r="166" spans="1:5">
      <c r="A166" s="63" t="s">
        <v>226</v>
      </c>
      <c r="B166" s="36" t="s">
        <v>227</v>
      </c>
      <c r="C166" s="73"/>
      <c r="D166" s="72"/>
      <c r="E166" s="39" t="s">
        <v>58</v>
      </c>
    </row>
    <row r="167" spans="1:5">
      <c r="A167" s="63" t="s">
        <v>228</v>
      </c>
      <c r="B167" s="36" t="s">
        <v>230</v>
      </c>
      <c r="C167" s="73"/>
      <c r="D167" s="72"/>
      <c r="E167" s="39" t="s">
        <v>58</v>
      </c>
    </row>
    <row r="168" spans="1:5">
      <c r="A168" s="63" t="s">
        <v>229</v>
      </c>
      <c r="B168" s="36" t="s">
        <v>231</v>
      </c>
      <c r="C168" s="73"/>
      <c r="D168" s="72"/>
      <c r="E168" s="39" t="s">
        <v>58</v>
      </c>
    </row>
    <row r="169" spans="1:5">
      <c r="A169" s="99" t="s">
        <v>299</v>
      </c>
      <c r="B169" s="99"/>
      <c r="C169" s="99"/>
      <c r="D169" s="99"/>
      <c r="E169" s="99"/>
    </row>
    <row r="170" spans="1:5" ht="42.75" customHeight="1">
      <c r="A170" s="55" t="s">
        <v>31</v>
      </c>
      <c r="B170" s="94" t="s">
        <v>561</v>
      </c>
      <c r="C170" s="95"/>
      <c r="D170" s="95"/>
      <c r="E170" s="96"/>
    </row>
    <row r="171" spans="1:5">
      <c r="A171" s="63" t="s">
        <v>232</v>
      </c>
      <c r="B171" s="36" t="s">
        <v>233</v>
      </c>
      <c r="C171" s="73"/>
      <c r="D171" s="72"/>
      <c r="E171" s="39" t="s">
        <v>58</v>
      </c>
    </row>
    <row r="172" spans="1:5" ht="30">
      <c r="A172" s="63" t="s">
        <v>234</v>
      </c>
      <c r="B172" s="36" t="s">
        <v>235</v>
      </c>
      <c r="C172" s="73"/>
      <c r="D172" s="72"/>
      <c r="E172" s="39" t="s">
        <v>58</v>
      </c>
    </row>
    <row r="173" spans="1:5">
      <c r="A173" s="99" t="s">
        <v>300</v>
      </c>
      <c r="B173" s="99"/>
      <c r="C173" s="99"/>
      <c r="D173" s="99"/>
      <c r="E173" s="99"/>
    </row>
    <row r="174" spans="1:5" ht="42.75" customHeight="1">
      <c r="A174" s="55" t="s">
        <v>32</v>
      </c>
      <c r="B174" s="94" t="s">
        <v>562</v>
      </c>
      <c r="C174" s="95"/>
      <c r="D174" s="95"/>
      <c r="E174" s="96"/>
    </row>
    <row r="175" spans="1:5">
      <c r="A175" s="63" t="s">
        <v>236</v>
      </c>
      <c r="B175" s="36" t="s">
        <v>237</v>
      </c>
      <c r="C175" s="73"/>
      <c r="D175" s="72"/>
      <c r="E175" s="39" t="s">
        <v>58</v>
      </c>
    </row>
    <row r="176" spans="1:5">
      <c r="A176" s="63" t="s">
        <v>238</v>
      </c>
      <c r="B176" s="36" t="s">
        <v>241</v>
      </c>
      <c r="C176" s="73"/>
      <c r="D176" s="72"/>
      <c r="E176" s="39" t="s">
        <v>58</v>
      </c>
    </row>
    <row r="177" spans="1:5" ht="30">
      <c r="A177" s="63" t="s">
        <v>239</v>
      </c>
      <c r="B177" s="36" t="s">
        <v>242</v>
      </c>
      <c r="C177" s="73"/>
      <c r="D177" s="72"/>
      <c r="E177" s="39" t="s">
        <v>58</v>
      </c>
    </row>
    <row r="178" spans="1:5">
      <c r="A178" s="63" t="s">
        <v>240</v>
      </c>
      <c r="B178" s="36" t="s">
        <v>243</v>
      </c>
      <c r="C178" s="73"/>
      <c r="D178" s="72"/>
      <c r="E178" s="39" t="s">
        <v>58</v>
      </c>
    </row>
    <row r="179" spans="1:5" ht="30">
      <c r="A179" s="63" t="s">
        <v>244</v>
      </c>
      <c r="B179" s="36" t="s">
        <v>245</v>
      </c>
      <c r="C179" s="73"/>
      <c r="D179" s="72"/>
      <c r="E179" s="39" t="s">
        <v>58</v>
      </c>
    </row>
    <row r="180" spans="1:5">
      <c r="A180" s="99" t="s">
        <v>301</v>
      </c>
      <c r="B180" s="99"/>
      <c r="C180" s="99"/>
      <c r="D180" s="99"/>
      <c r="E180" s="99"/>
    </row>
    <row r="181" spans="1:5" ht="28.5" customHeight="1">
      <c r="A181" s="55" t="s">
        <v>33</v>
      </c>
      <c r="B181" s="94" t="s">
        <v>563</v>
      </c>
      <c r="C181" s="95"/>
      <c r="D181" s="95"/>
      <c r="E181" s="96"/>
    </row>
    <row r="182" spans="1:5" ht="30">
      <c r="A182" s="63" t="s">
        <v>246</v>
      </c>
      <c r="B182" s="36" t="s">
        <v>247</v>
      </c>
      <c r="C182" s="73"/>
      <c r="D182" s="72"/>
      <c r="E182" s="39" t="s">
        <v>58</v>
      </c>
    </row>
    <row r="183" spans="1:5">
      <c r="A183" s="63" t="s">
        <v>248</v>
      </c>
      <c r="B183" s="36" t="s">
        <v>252</v>
      </c>
      <c r="C183" s="73"/>
      <c r="D183" s="72"/>
      <c r="E183" s="39" t="s">
        <v>58</v>
      </c>
    </row>
    <row r="184" spans="1:5">
      <c r="A184" s="63" t="s">
        <v>249</v>
      </c>
      <c r="B184" s="36" t="s">
        <v>253</v>
      </c>
      <c r="C184" s="73"/>
      <c r="D184" s="72"/>
      <c r="E184" s="39" t="s">
        <v>58</v>
      </c>
    </row>
    <row r="185" spans="1:5">
      <c r="A185" s="63" t="s">
        <v>250</v>
      </c>
      <c r="B185" s="36" t="s">
        <v>254</v>
      </c>
      <c r="C185" s="73"/>
      <c r="D185" s="72"/>
      <c r="E185" s="39" t="s">
        <v>58</v>
      </c>
    </row>
    <row r="186" spans="1:5">
      <c r="A186" s="63" t="s">
        <v>251</v>
      </c>
      <c r="B186" s="36" t="s">
        <v>255</v>
      </c>
      <c r="C186" s="73"/>
      <c r="D186" s="72"/>
      <c r="E186" s="39" t="s">
        <v>58</v>
      </c>
    </row>
    <row r="187" spans="1:5" ht="30">
      <c r="A187" s="63" t="s">
        <v>564</v>
      </c>
      <c r="B187" s="36" t="s">
        <v>565</v>
      </c>
      <c r="C187" s="39" t="s">
        <v>58</v>
      </c>
      <c r="D187" s="72"/>
      <c r="E187" s="73"/>
    </row>
    <row r="188" spans="1:5">
      <c r="A188" s="99" t="s">
        <v>270</v>
      </c>
      <c r="B188" s="99"/>
      <c r="C188" s="99"/>
      <c r="D188" s="99"/>
      <c r="E188" s="99"/>
    </row>
    <row r="189" spans="1:5" ht="42.75" customHeight="1">
      <c r="A189" s="55" t="s">
        <v>34</v>
      </c>
      <c r="B189" s="94" t="s">
        <v>566</v>
      </c>
      <c r="C189" s="95"/>
      <c r="D189" s="95"/>
      <c r="E189" s="96"/>
    </row>
    <row r="190" spans="1:5" ht="30">
      <c r="A190" s="63" t="s">
        <v>256</v>
      </c>
      <c r="B190" s="36" t="s">
        <v>257</v>
      </c>
      <c r="C190" s="39" t="s">
        <v>58</v>
      </c>
      <c r="D190" s="72"/>
      <c r="E190" s="39" t="s">
        <v>58</v>
      </c>
    </row>
    <row r="191" spans="1:5">
      <c r="A191" s="63" t="s">
        <v>258</v>
      </c>
      <c r="B191" s="36" t="s">
        <v>262</v>
      </c>
      <c r="C191" s="39" t="s">
        <v>58</v>
      </c>
      <c r="D191" s="72"/>
      <c r="E191" s="39" t="s">
        <v>58</v>
      </c>
    </row>
    <row r="192" spans="1:5" ht="30">
      <c r="A192" s="63" t="s">
        <v>259</v>
      </c>
      <c r="B192" s="36" t="s">
        <v>263</v>
      </c>
      <c r="C192" s="39" t="s">
        <v>58</v>
      </c>
      <c r="D192" s="72"/>
      <c r="E192" s="39" t="s">
        <v>58</v>
      </c>
    </row>
    <row r="193" spans="1:5">
      <c r="A193" s="63" t="s">
        <v>260</v>
      </c>
      <c r="B193" s="36" t="s">
        <v>264</v>
      </c>
      <c r="C193" s="39" t="s">
        <v>58</v>
      </c>
      <c r="D193" s="72"/>
      <c r="E193" s="39" t="s">
        <v>58</v>
      </c>
    </row>
    <row r="194" spans="1:5" ht="30">
      <c r="A194" s="63" t="s">
        <v>261</v>
      </c>
      <c r="B194" s="36" t="s">
        <v>567</v>
      </c>
      <c r="C194" s="39" t="s">
        <v>58</v>
      </c>
      <c r="D194" s="72"/>
      <c r="E194" s="39" t="s">
        <v>58</v>
      </c>
    </row>
    <row r="195" spans="1:5">
      <c r="A195" s="99" t="s">
        <v>269</v>
      </c>
      <c r="B195" s="99"/>
      <c r="C195" s="99"/>
      <c r="D195" s="99"/>
      <c r="E195" s="99"/>
    </row>
    <row r="196" spans="1:5" ht="42.75" customHeight="1">
      <c r="A196" s="55" t="s">
        <v>35</v>
      </c>
      <c r="B196" s="94" t="s">
        <v>568</v>
      </c>
      <c r="C196" s="95"/>
      <c r="D196" s="95"/>
      <c r="E196" s="96"/>
    </row>
    <row r="197" spans="1:5" ht="30">
      <c r="A197" s="63" t="s">
        <v>265</v>
      </c>
      <c r="B197" s="36" t="s">
        <v>266</v>
      </c>
      <c r="C197" s="73"/>
      <c r="D197" s="72"/>
      <c r="E197" s="39" t="s">
        <v>58</v>
      </c>
    </row>
    <row r="198" spans="1:5">
      <c r="A198" s="63" t="s">
        <v>267</v>
      </c>
      <c r="B198" s="36" t="s">
        <v>268</v>
      </c>
      <c r="C198" s="73"/>
      <c r="D198" s="72"/>
      <c r="E198" s="39" t="s">
        <v>58</v>
      </c>
    </row>
    <row r="199" spans="1:5">
      <c r="A199" s="99" t="s">
        <v>302</v>
      </c>
      <c r="B199" s="99"/>
      <c r="C199" s="99"/>
      <c r="D199" s="99"/>
      <c r="E199" s="99"/>
    </row>
    <row r="200" spans="1:5" ht="28.5" customHeight="1">
      <c r="A200" s="55" t="s">
        <v>36</v>
      </c>
      <c r="B200" s="94" t="s">
        <v>569</v>
      </c>
      <c r="C200" s="95"/>
      <c r="D200" s="95"/>
      <c r="E200" s="96"/>
    </row>
    <row r="201" spans="1:5" ht="30">
      <c r="A201" s="63" t="s">
        <v>303</v>
      </c>
      <c r="B201" s="36" t="s">
        <v>570</v>
      </c>
      <c r="C201" s="73"/>
      <c r="D201" s="72"/>
      <c r="E201" s="39" t="s">
        <v>58</v>
      </c>
    </row>
    <row r="202" spans="1:5">
      <c r="A202" s="63" t="s">
        <v>304</v>
      </c>
      <c r="B202" s="36" t="s">
        <v>305</v>
      </c>
      <c r="C202" s="73"/>
      <c r="D202" s="72"/>
      <c r="E202" s="39" t="s">
        <v>58</v>
      </c>
    </row>
    <row r="203" spans="1:5">
      <c r="A203" s="99" t="s">
        <v>306</v>
      </c>
      <c r="B203" s="99"/>
      <c r="C203" s="99"/>
      <c r="D203" s="99"/>
      <c r="E203" s="99"/>
    </row>
    <row r="204" spans="1:5">
      <c r="A204" s="55" t="s">
        <v>37</v>
      </c>
      <c r="B204" s="94" t="s">
        <v>309</v>
      </c>
      <c r="C204" s="95"/>
      <c r="D204" s="95"/>
      <c r="E204" s="96"/>
    </row>
    <row r="205" spans="1:5">
      <c r="A205" s="63" t="s">
        <v>307</v>
      </c>
      <c r="B205" s="36" t="s">
        <v>555</v>
      </c>
      <c r="C205" s="73"/>
      <c r="D205" s="72"/>
      <c r="E205" s="39" t="s">
        <v>58</v>
      </c>
    </row>
    <row r="206" spans="1:5" ht="30">
      <c r="A206" s="63" t="s">
        <v>308</v>
      </c>
      <c r="B206" s="36" t="s">
        <v>310</v>
      </c>
      <c r="C206" s="73"/>
      <c r="D206" s="72"/>
      <c r="E206" s="39" t="s">
        <v>58</v>
      </c>
    </row>
    <row r="207" spans="1:5">
      <c r="A207" s="97" t="s">
        <v>311</v>
      </c>
      <c r="B207" s="97"/>
      <c r="C207" s="97"/>
      <c r="D207" s="97"/>
      <c r="E207" s="97"/>
    </row>
    <row r="208" spans="1:5" ht="28.5" customHeight="1">
      <c r="A208" s="55" t="s">
        <v>38</v>
      </c>
      <c r="B208" s="94" t="s">
        <v>316</v>
      </c>
      <c r="C208" s="95"/>
      <c r="D208" s="95"/>
      <c r="E208" s="96"/>
    </row>
    <row r="209" spans="1:5" ht="60">
      <c r="A209" s="63" t="s">
        <v>312</v>
      </c>
      <c r="B209" s="36" t="s">
        <v>317</v>
      </c>
      <c r="C209" s="39" t="s">
        <v>58</v>
      </c>
      <c r="D209" s="72"/>
      <c r="E209" s="73"/>
    </row>
    <row r="210" spans="1:5" ht="30">
      <c r="A210" s="63" t="s">
        <v>313</v>
      </c>
      <c r="B210" s="36" t="s">
        <v>318</v>
      </c>
      <c r="C210" s="39" t="s">
        <v>58</v>
      </c>
      <c r="D210" s="72"/>
      <c r="E210" s="73"/>
    </row>
    <row r="211" spans="1:5" ht="30">
      <c r="A211" s="63" t="s">
        <v>314</v>
      </c>
      <c r="B211" s="36" t="s">
        <v>571</v>
      </c>
      <c r="C211" s="39" t="s">
        <v>58</v>
      </c>
      <c r="D211" s="72"/>
      <c r="E211" s="73"/>
    </row>
    <row r="212" spans="1:5" ht="30">
      <c r="A212" s="63" t="s">
        <v>315</v>
      </c>
      <c r="B212" s="36" t="s">
        <v>319</v>
      </c>
      <c r="C212" s="39" t="s">
        <v>58</v>
      </c>
      <c r="D212" s="72"/>
      <c r="E212" s="73"/>
    </row>
    <row r="213" spans="1:5">
      <c r="A213" s="97" t="s">
        <v>320</v>
      </c>
      <c r="B213" s="97"/>
      <c r="C213" s="97"/>
      <c r="D213" s="97"/>
      <c r="E213" s="97"/>
    </row>
    <row r="214" spans="1:5">
      <c r="A214" s="55" t="s">
        <v>39</v>
      </c>
      <c r="B214" s="94" t="s">
        <v>322</v>
      </c>
      <c r="C214" s="95"/>
      <c r="D214" s="95"/>
      <c r="E214" s="96"/>
    </row>
    <row r="215" spans="1:5" ht="60">
      <c r="A215" s="63" t="s">
        <v>321</v>
      </c>
      <c r="B215" s="36" t="s">
        <v>572</v>
      </c>
      <c r="C215" s="39" t="s">
        <v>58</v>
      </c>
      <c r="D215" s="72"/>
      <c r="E215" s="73"/>
    </row>
    <row r="216" spans="1:5" ht="255">
      <c r="A216" s="63" t="s">
        <v>323</v>
      </c>
      <c r="B216" s="77" t="s">
        <v>573</v>
      </c>
      <c r="C216" s="39" t="s">
        <v>58</v>
      </c>
      <c r="D216" s="72"/>
      <c r="E216" s="73"/>
    </row>
    <row r="217" spans="1:5">
      <c r="A217" s="97" t="s">
        <v>324</v>
      </c>
      <c r="B217" s="97"/>
      <c r="C217" s="97"/>
      <c r="D217" s="97"/>
      <c r="E217" s="97"/>
    </row>
    <row r="218" spans="1:5" ht="28.5" customHeight="1">
      <c r="A218" s="55" t="s">
        <v>40</v>
      </c>
      <c r="B218" s="94" t="s">
        <v>326</v>
      </c>
      <c r="C218" s="95"/>
      <c r="D218" s="95"/>
      <c r="E218" s="96"/>
    </row>
    <row r="219" spans="1:5" ht="30">
      <c r="A219" s="63" t="s">
        <v>325</v>
      </c>
      <c r="B219" s="36" t="s">
        <v>327</v>
      </c>
      <c r="C219" s="39" t="s">
        <v>58</v>
      </c>
      <c r="D219" s="72"/>
      <c r="E219" s="73"/>
    </row>
    <row r="220" spans="1:5" ht="30">
      <c r="A220" s="63" t="s">
        <v>328</v>
      </c>
      <c r="B220" s="36" t="s">
        <v>331</v>
      </c>
      <c r="C220" s="39" t="s">
        <v>58</v>
      </c>
      <c r="D220" s="72"/>
      <c r="E220" s="73"/>
    </row>
    <row r="221" spans="1:5" ht="105">
      <c r="A221" s="63" t="s">
        <v>329</v>
      </c>
      <c r="B221" s="36" t="s">
        <v>575</v>
      </c>
      <c r="C221" s="39" t="s">
        <v>58</v>
      </c>
      <c r="D221" s="72"/>
      <c r="E221" s="73"/>
    </row>
    <row r="222" spans="1:5" ht="30">
      <c r="A222" s="63" t="s">
        <v>330</v>
      </c>
      <c r="B222" s="36" t="s">
        <v>332</v>
      </c>
      <c r="C222" s="39" t="s">
        <v>58</v>
      </c>
      <c r="D222" s="72"/>
      <c r="E222" s="73"/>
    </row>
    <row r="223" spans="1:5">
      <c r="A223" s="97" t="s">
        <v>335</v>
      </c>
      <c r="B223" s="97"/>
      <c r="C223" s="97"/>
      <c r="D223" s="97"/>
      <c r="E223" s="97"/>
    </row>
    <row r="224" spans="1:5" ht="28.5" customHeight="1">
      <c r="A224" s="55" t="s">
        <v>41</v>
      </c>
      <c r="B224" s="94" t="s">
        <v>336</v>
      </c>
      <c r="C224" s="95"/>
      <c r="D224" s="95"/>
      <c r="E224" s="96"/>
    </row>
    <row r="225" spans="1:5" ht="30">
      <c r="A225" s="63" t="s">
        <v>333</v>
      </c>
      <c r="B225" s="36" t="s">
        <v>576</v>
      </c>
      <c r="C225" s="39" t="s">
        <v>58</v>
      </c>
      <c r="D225" s="72"/>
      <c r="E225" s="73"/>
    </row>
    <row r="226" spans="1:5">
      <c r="A226" s="63" t="s">
        <v>334</v>
      </c>
      <c r="B226" s="36" t="s">
        <v>337</v>
      </c>
      <c r="C226" s="39" t="s">
        <v>58</v>
      </c>
      <c r="D226" s="72"/>
      <c r="E226" s="73"/>
    </row>
    <row r="227" spans="1:5">
      <c r="A227" s="97" t="s">
        <v>338</v>
      </c>
      <c r="B227" s="97"/>
      <c r="C227" s="97"/>
      <c r="D227" s="97"/>
      <c r="E227" s="97"/>
    </row>
    <row r="228" spans="1:5" ht="28.5" customHeight="1">
      <c r="A228" s="55" t="s">
        <v>42</v>
      </c>
      <c r="B228" s="94" t="s">
        <v>339</v>
      </c>
      <c r="C228" s="95"/>
      <c r="D228" s="95"/>
      <c r="E228" s="96"/>
    </row>
    <row r="229" spans="1:5" ht="30">
      <c r="A229" s="63" t="s">
        <v>340</v>
      </c>
      <c r="B229" s="36" t="s">
        <v>577</v>
      </c>
      <c r="C229" s="39" t="s">
        <v>58</v>
      </c>
      <c r="D229" s="72"/>
      <c r="E229" s="73"/>
    </row>
    <row r="230" spans="1:5" ht="105">
      <c r="A230" s="63" t="s">
        <v>341</v>
      </c>
      <c r="B230" s="36" t="s">
        <v>578</v>
      </c>
      <c r="C230" s="39" t="s">
        <v>58</v>
      </c>
      <c r="D230" s="72"/>
      <c r="E230" s="73"/>
    </row>
    <row r="231" spans="1:5">
      <c r="A231" s="63" t="s">
        <v>343</v>
      </c>
      <c r="B231" s="28" t="s">
        <v>342</v>
      </c>
      <c r="C231" s="39" t="s">
        <v>58</v>
      </c>
      <c r="D231" s="72"/>
      <c r="E231" s="73"/>
    </row>
    <row r="232" spans="1:5">
      <c r="A232" s="97" t="s">
        <v>344</v>
      </c>
      <c r="B232" s="97"/>
      <c r="C232" s="97"/>
      <c r="D232" s="97"/>
      <c r="E232" s="97"/>
    </row>
    <row r="233" spans="1:5">
      <c r="A233" s="55" t="s">
        <v>43</v>
      </c>
      <c r="B233" s="94" t="s">
        <v>347</v>
      </c>
      <c r="C233" s="95"/>
      <c r="D233" s="95"/>
      <c r="E233" s="96"/>
    </row>
    <row r="234" spans="1:5" ht="30">
      <c r="A234" s="63" t="s">
        <v>345</v>
      </c>
      <c r="B234" s="36" t="s">
        <v>348</v>
      </c>
      <c r="C234" s="39" t="s">
        <v>58</v>
      </c>
      <c r="D234" s="72"/>
      <c r="E234" s="73"/>
    </row>
    <row r="235" spans="1:5" ht="30">
      <c r="A235" s="63" t="s">
        <v>346</v>
      </c>
      <c r="B235" s="36" t="s">
        <v>349</v>
      </c>
      <c r="C235" s="39" t="s">
        <v>58</v>
      </c>
      <c r="D235" s="72"/>
      <c r="E235" s="73"/>
    </row>
    <row r="236" spans="1:5">
      <c r="A236" s="97" t="s">
        <v>350</v>
      </c>
      <c r="B236" s="97"/>
      <c r="C236" s="97"/>
      <c r="D236" s="97"/>
      <c r="E236" s="97"/>
    </row>
    <row r="237" spans="1:5" ht="28.5" customHeight="1">
      <c r="A237" s="55" t="s">
        <v>44</v>
      </c>
      <c r="B237" s="94" t="s">
        <v>352</v>
      </c>
      <c r="C237" s="95"/>
      <c r="D237" s="95"/>
      <c r="E237" s="96"/>
    </row>
    <row r="238" spans="1:5" ht="300">
      <c r="A238" s="63" t="s">
        <v>351</v>
      </c>
      <c r="B238" s="36" t="s">
        <v>579</v>
      </c>
      <c r="C238" s="39" t="s">
        <v>58</v>
      </c>
      <c r="D238" s="72"/>
      <c r="E238" s="73"/>
    </row>
    <row r="239" spans="1:5" s="2" customFormat="1">
      <c r="A239" s="97" t="s">
        <v>353</v>
      </c>
      <c r="B239" s="97"/>
      <c r="C239" s="97"/>
      <c r="D239" s="97"/>
      <c r="E239" s="97"/>
    </row>
    <row r="240" spans="1:5">
      <c r="A240" s="55" t="s">
        <v>45</v>
      </c>
      <c r="B240" s="94" t="s">
        <v>354</v>
      </c>
      <c r="C240" s="95"/>
      <c r="D240" s="95"/>
      <c r="E240" s="96"/>
    </row>
    <row r="241" spans="1:5" ht="30">
      <c r="A241" s="55" t="s">
        <v>355</v>
      </c>
      <c r="B241" s="53" t="s">
        <v>356</v>
      </c>
      <c r="C241" s="67" t="s">
        <v>58</v>
      </c>
      <c r="D241" s="72"/>
      <c r="E241" s="72"/>
    </row>
    <row r="242" spans="1:5" ht="30">
      <c r="A242" s="55" t="s">
        <v>358</v>
      </c>
      <c r="B242" s="53" t="s">
        <v>357</v>
      </c>
      <c r="C242" s="67" t="s">
        <v>58</v>
      </c>
      <c r="D242" s="72"/>
      <c r="E242" s="72"/>
    </row>
    <row r="243" spans="1:5" ht="30">
      <c r="A243" s="55" t="s">
        <v>359</v>
      </c>
      <c r="B243" s="53" t="s">
        <v>361</v>
      </c>
      <c r="C243" s="67" t="s">
        <v>58</v>
      </c>
      <c r="D243" s="72"/>
      <c r="E243" s="72"/>
    </row>
    <row r="244" spans="1:5" ht="30">
      <c r="A244" s="55" t="s">
        <v>360</v>
      </c>
      <c r="B244" s="53" t="s">
        <v>580</v>
      </c>
      <c r="C244" s="67" t="s">
        <v>58</v>
      </c>
      <c r="D244" s="72"/>
      <c r="E244" s="72"/>
    </row>
    <row r="245" spans="1:5">
      <c r="A245" s="97" t="s">
        <v>362</v>
      </c>
      <c r="B245" s="97"/>
      <c r="C245" s="97"/>
      <c r="D245" s="97"/>
      <c r="E245" s="97"/>
    </row>
    <row r="246" spans="1:5" ht="28.5" customHeight="1">
      <c r="A246" s="55" t="s">
        <v>46</v>
      </c>
      <c r="B246" s="94" t="s">
        <v>363</v>
      </c>
      <c r="C246" s="95"/>
      <c r="D246" s="95"/>
      <c r="E246" s="96"/>
    </row>
    <row r="247" spans="1:5" ht="105">
      <c r="A247" s="55" t="s">
        <v>367</v>
      </c>
      <c r="B247" s="53" t="s">
        <v>581</v>
      </c>
      <c r="C247" s="67" t="s">
        <v>58</v>
      </c>
      <c r="D247" s="72"/>
      <c r="E247" s="72"/>
    </row>
    <row r="248" spans="1:5">
      <c r="A248" s="55" t="s">
        <v>368</v>
      </c>
      <c r="B248" s="53" t="s">
        <v>364</v>
      </c>
      <c r="C248" s="67" t="s">
        <v>58</v>
      </c>
      <c r="D248" s="72"/>
      <c r="E248" s="72"/>
    </row>
    <row r="249" spans="1:5">
      <c r="A249" s="55" t="s">
        <v>369</v>
      </c>
      <c r="B249" s="53" t="s">
        <v>365</v>
      </c>
      <c r="C249" s="67" t="s">
        <v>58</v>
      </c>
      <c r="D249" s="72"/>
      <c r="E249" s="72"/>
    </row>
    <row r="250" spans="1:5">
      <c r="A250" s="55" t="s">
        <v>370</v>
      </c>
      <c r="B250" s="53" t="s">
        <v>366</v>
      </c>
      <c r="C250" s="67" t="s">
        <v>58</v>
      </c>
      <c r="D250" s="72"/>
      <c r="E250" s="72"/>
    </row>
    <row r="251" spans="1:5" ht="75">
      <c r="A251" s="55" t="s">
        <v>371</v>
      </c>
      <c r="B251" s="53" t="s">
        <v>582</v>
      </c>
      <c r="C251" s="67" t="s">
        <v>58</v>
      </c>
      <c r="D251" s="72"/>
      <c r="E251" s="72"/>
    </row>
    <row r="252" spans="1:5">
      <c r="A252" s="97" t="s">
        <v>372</v>
      </c>
      <c r="B252" s="97"/>
      <c r="C252" s="97"/>
      <c r="D252" s="97"/>
      <c r="E252" s="97"/>
    </row>
    <row r="253" spans="1:5" ht="28.5" customHeight="1">
      <c r="A253" s="55" t="s">
        <v>47</v>
      </c>
      <c r="B253" s="94" t="s">
        <v>373</v>
      </c>
      <c r="C253" s="95"/>
      <c r="D253" s="95"/>
      <c r="E253" s="96"/>
    </row>
    <row r="254" spans="1:5" ht="315">
      <c r="A254" s="55" t="s">
        <v>374</v>
      </c>
      <c r="B254" s="36" t="s">
        <v>583</v>
      </c>
      <c r="C254" s="44" t="s">
        <v>58</v>
      </c>
      <c r="D254" s="73"/>
      <c r="E254" s="73"/>
    </row>
    <row r="255" spans="1:5" ht="285">
      <c r="A255" s="55" t="s">
        <v>375</v>
      </c>
      <c r="B255" s="53" t="s">
        <v>584</v>
      </c>
      <c r="C255" s="67" t="s">
        <v>58</v>
      </c>
      <c r="D255" s="72"/>
      <c r="E255" s="72"/>
    </row>
    <row r="256" spans="1:5" s="1" customFormat="1" ht="30">
      <c r="A256" s="55" t="s">
        <v>377</v>
      </c>
      <c r="B256" s="36" t="s">
        <v>376</v>
      </c>
      <c r="C256" s="67" t="s">
        <v>58</v>
      </c>
      <c r="D256" s="72"/>
      <c r="E256" s="72"/>
    </row>
    <row r="257" spans="1:5" s="1" customFormat="1" ht="45">
      <c r="A257" s="55" t="s">
        <v>378</v>
      </c>
      <c r="B257" s="77" t="s">
        <v>379</v>
      </c>
      <c r="C257" s="67" t="s">
        <v>58</v>
      </c>
      <c r="D257" s="72"/>
      <c r="E257" s="72"/>
    </row>
    <row r="258" spans="1:5">
      <c r="A258" s="97" t="s">
        <v>380</v>
      </c>
      <c r="B258" s="97"/>
      <c r="C258" s="97"/>
      <c r="D258" s="97"/>
      <c r="E258" s="97"/>
    </row>
    <row r="259" spans="1:5" ht="28.5" customHeight="1">
      <c r="A259" s="55" t="s">
        <v>48</v>
      </c>
      <c r="B259" s="94" t="s">
        <v>381</v>
      </c>
      <c r="C259" s="95"/>
      <c r="D259" s="95"/>
      <c r="E259" s="96"/>
    </row>
    <row r="260" spans="1:5" ht="255">
      <c r="A260" s="55" t="s">
        <v>382</v>
      </c>
      <c r="B260" s="53" t="s">
        <v>585</v>
      </c>
      <c r="C260" s="67" t="s">
        <v>58</v>
      </c>
      <c r="D260" s="72"/>
      <c r="E260" s="72"/>
    </row>
    <row r="261" spans="1:5" ht="45">
      <c r="A261" s="55" t="s">
        <v>383</v>
      </c>
      <c r="B261" s="53" t="s">
        <v>586</v>
      </c>
      <c r="C261" s="67" t="s">
        <v>58</v>
      </c>
      <c r="D261" s="72"/>
      <c r="E261" s="72"/>
    </row>
    <row r="262" spans="1:5" ht="45">
      <c r="A262" s="55" t="s">
        <v>384</v>
      </c>
      <c r="B262" s="53" t="s">
        <v>385</v>
      </c>
      <c r="C262" s="67" t="s">
        <v>58</v>
      </c>
      <c r="D262" s="72"/>
      <c r="E262" s="72"/>
    </row>
    <row r="263" spans="1:5">
      <c r="A263" s="97" t="s">
        <v>386</v>
      </c>
      <c r="B263" s="97"/>
      <c r="C263" s="97"/>
      <c r="D263" s="97"/>
      <c r="E263" s="97"/>
    </row>
    <row r="264" spans="1:5" ht="45">
      <c r="A264" s="55" t="s">
        <v>49</v>
      </c>
      <c r="B264" s="53" t="s">
        <v>587</v>
      </c>
      <c r="C264" s="67" t="s">
        <v>58</v>
      </c>
      <c r="D264" s="72"/>
      <c r="E264" s="72"/>
    </row>
  </sheetData>
  <sheetProtection algorithmName="SHA-512" hashValue="Q7XufT0pZgK97PJpEnVLz/ImS74wI6RFyYN1iE02b2uoAxtHdZtOs3rHvdBEqA9cs7IdwlPV1CNBzeuPus4wFA==" saltValue="i4V38gLHepIHsyHh30QPoA==" spinCount="100000" sheet="1" objects="1" scenarios="1"/>
  <mergeCells count="104">
    <mergeCell ref="A1:E1"/>
    <mergeCell ref="A2:E2"/>
    <mergeCell ref="A3:B4"/>
    <mergeCell ref="C3:E3"/>
    <mergeCell ref="A5:E5"/>
    <mergeCell ref="A11:E11"/>
    <mergeCell ref="B68:E68"/>
    <mergeCell ref="A62:A63"/>
    <mergeCell ref="B62:E62"/>
    <mergeCell ref="B73:E73"/>
    <mergeCell ref="B77:E77"/>
    <mergeCell ref="B83:E83"/>
    <mergeCell ref="A16:E16"/>
    <mergeCell ref="A21:E21"/>
    <mergeCell ref="A26:E26"/>
    <mergeCell ref="A28:E28"/>
    <mergeCell ref="A36:E36"/>
    <mergeCell ref="A40:E40"/>
    <mergeCell ref="A44:E44"/>
    <mergeCell ref="A48:E48"/>
    <mergeCell ref="A55:E55"/>
    <mergeCell ref="A57:E57"/>
    <mergeCell ref="A61:E61"/>
    <mergeCell ref="A67:E67"/>
    <mergeCell ref="B45:E45"/>
    <mergeCell ref="B49:E49"/>
    <mergeCell ref="B58:E58"/>
    <mergeCell ref="A49:A50"/>
    <mergeCell ref="A180:E180"/>
    <mergeCell ref="A188:E188"/>
    <mergeCell ref="A72:E72"/>
    <mergeCell ref="A76:E76"/>
    <mergeCell ref="A82:E82"/>
    <mergeCell ref="A89:E89"/>
    <mergeCell ref="A94:E94"/>
    <mergeCell ref="A99:E99"/>
    <mergeCell ref="B90:E90"/>
    <mergeCell ref="B95:E95"/>
    <mergeCell ref="B100:E100"/>
    <mergeCell ref="B104:E104"/>
    <mergeCell ref="B110:E110"/>
    <mergeCell ref="B114:E114"/>
    <mergeCell ref="B121:E121"/>
    <mergeCell ref="B134:E134"/>
    <mergeCell ref="A164:E164"/>
    <mergeCell ref="A169:E169"/>
    <mergeCell ref="A173:E173"/>
    <mergeCell ref="A103:E103"/>
    <mergeCell ref="A109:E109"/>
    <mergeCell ref="A113:E113"/>
    <mergeCell ref="A118:E118"/>
    <mergeCell ref="A120:E120"/>
    <mergeCell ref="A263:E263"/>
    <mergeCell ref="B6:E6"/>
    <mergeCell ref="B12:E12"/>
    <mergeCell ref="B17:E17"/>
    <mergeCell ref="B22:E22"/>
    <mergeCell ref="B29:E29"/>
    <mergeCell ref="B37:E37"/>
    <mergeCell ref="B41:E41"/>
    <mergeCell ref="A227:E227"/>
    <mergeCell ref="A232:E232"/>
    <mergeCell ref="A236:E236"/>
    <mergeCell ref="A239:E239"/>
    <mergeCell ref="A245:E245"/>
    <mergeCell ref="A252:E252"/>
    <mergeCell ref="A199:E199"/>
    <mergeCell ref="A203:E203"/>
    <mergeCell ref="A207:E207"/>
    <mergeCell ref="B158:E158"/>
    <mergeCell ref="B165:E165"/>
    <mergeCell ref="B170:E170"/>
    <mergeCell ref="B174:E174"/>
    <mergeCell ref="B181:E181"/>
    <mergeCell ref="B189:E189"/>
    <mergeCell ref="A195:E195"/>
    <mergeCell ref="A129:E129"/>
    <mergeCell ref="A131:E131"/>
    <mergeCell ref="A133:E133"/>
    <mergeCell ref="A137:E137"/>
    <mergeCell ref="A144:E144"/>
    <mergeCell ref="A151:E151"/>
    <mergeCell ref="A157:E157"/>
    <mergeCell ref="B138:E138"/>
    <mergeCell ref="B145:E145"/>
    <mergeCell ref="B152:E152"/>
    <mergeCell ref="B253:E253"/>
    <mergeCell ref="B259:E259"/>
    <mergeCell ref="B224:E224"/>
    <mergeCell ref="B228:E228"/>
    <mergeCell ref="B233:E233"/>
    <mergeCell ref="B237:E237"/>
    <mergeCell ref="B240:E240"/>
    <mergeCell ref="B246:E246"/>
    <mergeCell ref="B196:E196"/>
    <mergeCell ref="B200:E200"/>
    <mergeCell ref="B204:E204"/>
    <mergeCell ref="B208:E208"/>
    <mergeCell ref="B214:E214"/>
    <mergeCell ref="B218:E218"/>
    <mergeCell ref="A213:E213"/>
    <mergeCell ref="A217:E217"/>
    <mergeCell ref="A223:E223"/>
    <mergeCell ref="A258:E258"/>
  </mergeCells>
  <conditionalFormatting sqref="B224:B226">
    <cfRule type="containsText" dxfId="21" priority="16" operator="containsText" text="Action Item Not Applicable">
      <formula>NOT(ISERROR(SEARCH("Action Item Not Applicable",B224)))</formula>
    </cfRule>
  </conditionalFormatting>
  <conditionalFormatting sqref="B62">
    <cfRule type="containsText" dxfId="20" priority="10" operator="containsText" text="Action Item Not Applicable">
      <formula>NOT(ISERROR(SEARCH("Action Item Not Applicable",B62)))</formula>
    </cfRule>
  </conditionalFormatting>
  <conditionalFormatting sqref="B65">
    <cfRule type="containsText" dxfId="19" priority="7" operator="containsText" text="Action Item Not Applicable">
      <formula>NOT(ISERROR(SEARCH("Action Item Not Applicable",B65)))</formula>
    </cfRule>
  </conditionalFormatting>
  <conditionalFormatting sqref="A64:A66">
    <cfRule type="containsText" dxfId="18" priority="12" operator="containsText" text="Action Item Not Applicable">
      <formula>NOT(ISERROR(SEARCH("Action Item Not Applicable",A64)))</formula>
    </cfRule>
  </conditionalFormatting>
  <conditionalFormatting sqref="B64">
    <cfRule type="containsText" dxfId="17" priority="8" operator="containsText" text="Action Item Not Applicable">
      <formula>NOT(ISERROR(SEARCH("Action Item Not Applicable",B64)))</formula>
    </cfRule>
  </conditionalFormatting>
  <conditionalFormatting sqref="B63">
    <cfRule type="containsText" dxfId="16" priority="9" operator="containsText" text="Action Item Not Applicable">
      <formula>NOT(ISERROR(SEARCH("Action Item Not Applicable",B63)))</formula>
    </cfRule>
  </conditionalFormatting>
  <conditionalFormatting sqref="B69">
    <cfRule type="containsText" dxfId="15" priority="4" operator="containsText" text="Action Item Not Applicable">
      <formula>NOT(ISERROR(SEARCH("Action Item Not Applicable",B69)))</formula>
    </cfRule>
  </conditionalFormatting>
  <conditionalFormatting sqref="B66">
    <cfRule type="containsText" dxfId="14" priority="6" operator="containsText" text="Action Item Not Applicable">
      <formula>NOT(ISERROR(SEARCH("Action Item Not Applicable",B66)))</formula>
    </cfRule>
  </conditionalFormatting>
  <conditionalFormatting sqref="B68">
    <cfRule type="containsText" dxfId="13" priority="5" operator="containsText" text="Action Item Not Applicable">
      <formula>NOT(ISERROR(SEARCH("Action Item Not Applicable",B68)))</formula>
    </cfRule>
  </conditionalFormatting>
  <conditionalFormatting sqref="B70">
    <cfRule type="containsText" dxfId="12" priority="3" operator="containsText" text="Action Item Not Applicable">
      <formula>NOT(ISERROR(SEARCH("Action Item Not Applicable",B70)))</formula>
    </cfRule>
  </conditionalFormatting>
  <conditionalFormatting sqref="B71">
    <cfRule type="containsText" dxfId="11" priority="2" operator="containsText" text="Action Item Not Applicable">
      <formula>NOT(ISERROR(SEARCH("Action Item Not Applicable",B71)))</formula>
    </cfRule>
  </conditionalFormatting>
  <pageMargins left="0.25" right="0.25" top="0.75" bottom="0.75" header="0.3" footer="0.3"/>
  <pageSetup paperSize="5" orientation="landscape" r:id="rId1"/>
  <extLst>
    <ext xmlns:x14="http://schemas.microsoft.com/office/spreadsheetml/2009/9/main" uri="{78C0D931-6437-407d-A8EE-F0AAD7539E65}">
      <x14:conditionalFormattings>
        <x14:conditionalFormatting xmlns:xm="http://schemas.microsoft.com/office/excel/2006/main">
          <x14:cfRule type="containsText" priority="17" operator="containsText" text="Action Item Not Applicable" id="{B72C0644-CA88-4EB1-8EA6-DBFF219A0397}">
            <xm:f>NOT(ISERROR(SEARCH("Action Item Not Applicable",[1]Audit!#REF!)))</xm:f>
            <x14:dxf>
              <fill>
                <patternFill>
                  <bgColor theme="0" tint="-0.24994659260841701"/>
                </patternFill>
              </fill>
            </x14:dxf>
          </x14:cfRule>
          <xm:sqref>A67:XFD67 F68:XFD68 C69:XFD71 A68:A71</xm:sqref>
        </x14:conditionalFormatting>
        <x14:conditionalFormatting xmlns:xm="http://schemas.microsoft.com/office/excel/2006/main">
          <x14:cfRule type="containsText" priority="15" operator="containsText" text="Action Item Not Applicable" id="{9CEEDE06-15D2-406C-A3D4-F10D9F860315}">
            <xm:f>NOT(ISERROR(SEARCH("Action Item Not Applicable",[1]Audit!#REF!)))</xm:f>
            <x14:dxf>
              <fill>
                <patternFill>
                  <bgColor theme="0" tint="-0.24994659260841701"/>
                </patternFill>
              </fill>
            </x14:dxf>
          </x14:cfRule>
          <xm:sqref>A57:XFD57 A59:C59 A58 F58:XFD60 A60:B60</xm:sqref>
        </x14:conditionalFormatting>
        <x14:conditionalFormatting xmlns:xm="http://schemas.microsoft.com/office/excel/2006/main">
          <x14:cfRule type="containsText" priority="1" operator="containsText" text="Action Item Not Applicable" id="{52EE737A-01D1-464B-BD2A-DCF6457170C3}">
            <xm:f>NOT(ISERROR(SEARCH("Action Item Not Applicable",[1]Audit!#REF!)))</xm:f>
            <x14:dxf>
              <fill>
                <patternFill>
                  <bgColor theme="0" tint="-0.24994659260841701"/>
                </patternFill>
              </fill>
            </x14:dxf>
          </x14:cfRule>
          <xm:sqref>C60</xm:sqref>
        </x14:conditionalFormatting>
      </x14:conditionalFormattings>
    </ext>
  </extLst>
</worksheet>
</file>

<file path=xl/worksheets/sheet3.xml><?xml version="1.0" encoding="utf-8"?>
<worksheet xmlns="http://schemas.openxmlformats.org/spreadsheetml/2006/main" xmlns:r="http://schemas.openxmlformats.org/officeDocument/2006/relationships">
  <sheetPr codeName="Sheet1"/>
  <dimension ref="A1:BY257"/>
  <sheetViews>
    <sheetView zoomScale="96" zoomScaleNormal="70" workbookViewId="0">
      <pane ySplit="4" topLeftCell="A5" activePane="bottomLeft" state="frozen"/>
      <selection pane="bottomLeft"/>
    </sheetView>
  </sheetViews>
  <sheetFormatPr defaultColWidth="9.140625" defaultRowHeight="15"/>
  <cols>
    <col min="1" max="1" width="51.28515625" style="28" customWidth="1"/>
    <col min="2" max="4" width="20.140625" style="28" customWidth="1"/>
    <col min="5" max="48" width="5.42578125" style="28" customWidth="1"/>
    <col min="49" max="56" width="5.42578125" style="28" bestFit="1" customWidth="1"/>
    <col min="57" max="61" width="5.42578125" style="28" customWidth="1"/>
    <col min="62" max="77" width="5.42578125" style="28" bestFit="1" customWidth="1"/>
    <col min="78" max="16384" width="9.140625" style="28"/>
  </cols>
  <sheetData>
    <row r="1" spans="1:77" ht="21">
      <c r="A1" s="27" t="s">
        <v>52</v>
      </c>
      <c r="B1" s="27"/>
      <c r="C1" s="27"/>
      <c r="D1" s="27"/>
      <c r="E1" s="27"/>
      <c r="F1" s="27"/>
      <c r="G1" s="27"/>
      <c r="H1" s="27"/>
      <c r="I1" s="27"/>
    </row>
    <row r="2" spans="1:77">
      <c r="A2" s="29" t="s">
        <v>60</v>
      </c>
      <c r="B2" s="30"/>
      <c r="C2" s="30"/>
      <c r="D2" s="30"/>
      <c r="I2" s="30"/>
    </row>
    <row r="3" spans="1:77" ht="18.75">
      <c r="A3" s="113" t="s">
        <v>410</v>
      </c>
      <c r="B3" s="111" t="s">
        <v>411</v>
      </c>
      <c r="C3" s="111"/>
      <c r="D3" s="111"/>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row>
    <row r="4" spans="1:77" ht="100.15" customHeight="1">
      <c r="A4" s="114"/>
      <c r="B4" s="31" t="s">
        <v>55</v>
      </c>
      <c r="C4" s="31" t="s">
        <v>56</v>
      </c>
      <c r="D4" s="31" t="s">
        <v>57</v>
      </c>
      <c r="E4" s="32" t="s">
        <v>64</v>
      </c>
      <c r="F4" s="32" t="s">
        <v>65</v>
      </c>
      <c r="G4" s="32" t="s">
        <v>66</v>
      </c>
      <c r="H4" s="32" t="s">
        <v>67</v>
      </c>
      <c r="I4" s="32" t="s">
        <v>59</v>
      </c>
      <c r="J4" s="32" t="s">
        <v>2</v>
      </c>
      <c r="K4" s="32" t="s">
        <v>3</v>
      </c>
      <c r="L4" s="32" t="s">
        <v>4</v>
      </c>
      <c r="M4" s="32" t="s">
        <v>5</v>
      </c>
      <c r="N4" s="32" t="s">
        <v>6</v>
      </c>
      <c r="O4" s="32" t="s">
        <v>7</v>
      </c>
      <c r="P4" s="32" t="s">
        <v>8</v>
      </c>
      <c r="Q4" s="32" t="s">
        <v>9</v>
      </c>
      <c r="R4" s="32" t="s">
        <v>115</v>
      </c>
      <c r="S4" s="32" t="s">
        <v>116</v>
      </c>
      <c r="T4" s="32" t="s">
        <v>117</v>
      </c>
      <c r="U4" s="32" t="s">
        <v>118</v>
      </c>
      <c r="V4" s="32" t="s">
        <v>10</v>
      </c>
      <c r="W4" s="32" t="s">
        <v>11</v>
      </c>
      <c r="X4" s="46" t="s">
        <v>615</v>
      </c>
      <c r="Y4" s="32" t="s">
        <v>595</v>
      </c>
      <c r="Z4" s="32" t="s">
        <v>596</v>
      </c>
      <c r="AA4" s="32" t="s">
        <v>599</v>
      </c>
      <c r="AB4" s="32" t="s">
        <v>524</v>
      </c>
      <c r="AC4" s="33" t="s">
        <v>12</v>
      </c>
      <c r="AD4" s="33" t="s">
        <v>13</v>
      </c>
      <c r="AE4" s="33" t="s">
        <v>14</v>
      </c>
      <c r="AF4" s="33" t="s">
        <v>15</v>
      </c>
      <c r="AG4" s="33" t="s">
        <v>16</v>
      </c>
      <c r="AH4" s="33" t="s">
        <v>17</v>
      </c>
      <c r="AI4" s="33" t="s">
        <v>18</v>
      </c>
      <c r="AJ4" s="33" t="s">
        <v>19</v>
      </c>
      <c r="AK4" s="33" t="s">
        <v>20</v>
      </c>
      <c r="AL4" s="33" t="s">
        <v>21</v>
      </c>
      <c r="AM4" s="33" t="s">
        <v>175</v>
      </c>
      <c r="AN4" s="33" t="s">
        <v>176</v>
      </c>
      <c r="AO4" s="33" t="s">
        <v>177</v>
      </c>
      <c r="AP4" s="33" t="s">
        <v>180</v>
      </c>
      <c r="AQ4" s="33" t="s">
        <v>182</v>
      </c>
      <c r="AR4" s="33" t="s">
        <v>183</v>
      </c>
      <c r="AS4" s="33" t="s">
        <v>184</v>
      </c>
      <c r="AT4" s="33" t="s">
        <v>23</v>
      </c>
      <c r="AU4" s="33" t="s">
        <v>24</v>
      </c>
      <c r="AV4" s="33" t="s">
        <v>25</v>
      </c>
      <c r="AW4" s="33" t="s">
        <v>26</v>
      </c>
      <c r="AX4" s="33" t="s">
        <v>27</v>
      </c>
      <c r="AY4" s="34" t="s">
        <v>28</v>
      </c>
      <c r="AZ4" s="34" t="s">
        <v>29</v>
      </c>
      <c r="BA4" s="34" t="s">
        <v>30</v>
      </c>
      <c r="BB4" s="34" t="s">
        <v>31</v>
      </c>
      <c r="BC4" s="34" t="s">
        <v>32</v>
      </c>
      <c r="BD4" s="34" t="s">
        <v>246</v>
      </c>
      <c r="BE4" s="34" t="s">
        <v>248</v>
      </c>
      <c r="BF4" s="34" t="s">
        <v>249</v>
      </c>
      <c r="BG4" s="34" t="s">
        <v>250</v>
      </c>
      <c r="BH4" s="34" t="s">
        <v>251</v>
      </c>
      <c r="BI4" s="34" t="s">
        <v>564</v>
      </c>
      <c r="BJ4" s="34" t="s">
        <v>34</v>
      </c>
      <c r="BK4" s="34" t="s">
        <v>35</v>
      </c>
      <c r="BL4" s="34" t="s">
        <v>36</v>
      </c>
      <c r="BM4" s="34" t="s">
        <v>37</v>
      </c>
      <c r="BN4" s="35" t="s">
        <v>38</v>
      </c>
      <c r="BO4" s="35" t="s">
        <v>39</v>
      </c>
      <c r="BP4" s="35" t="s">
        <v>40</v>
      </c>
      <c r="BQ4" s="35" t="s">
        <v>41</v>
      </c>
      <c r="BR4" s="35" t="s">
        <v>42</v>
      </c>
      <c r="BS4" s="35" t="s">
        <v>43</v>
      </c>
      <c r="BT4" s="35" t="s">
        <v>44</v>
      </c>
      <c r="BU4" s="35" t="s">
        <v>45</v>
      </c>
      <c r="BV4" s="35" t="s">
        <v>46</v>
      </c>
      <c r="BW4" s="35" t="s">
        <v>47</v>
      </c>
      <c r="BX4" s="35" t="s">
        <v>48</v>
      </c>
      <c r="BY4" s="35" t="s">
        <v>49</v>
      </c>
    </row>
    <row r="5" spans="1:77" s="81" customFormat="1" hidden="1">
      <c r="A5" s="78" t="s">
        <v>617</v>
      </c>
      <c r="B5" s="79" t="s">
        <v>592</v>
      </c>
      <c r="C5" s="79" t="s">
        <v>592</v>
      </c>
      <c r="D5" s="79" t="s">
        <v>592</v>
      </c>
      <c r="E5" s="80" t="s">
        <v>58</v>
      </c>
      <c r="F5" s="80" t="s">
        <v>58</v>
      </c>
      <c r="G5" s="80" t="s">
        <v>58</v>
      </c>
      <c r="H5" s="80" t="s">
        <v>58</v>
      </c>
      <c r="I5" s="80" t="s">
        <v>58</v>
      </c>
      <c r="J5" s="80" t="s">
        <v>58</v>
      </c>
      <c r="K5" s="80" t="s">
        <v>58</v>
      </c>
      <c r="L5" s="80" t="s">
        <v>58</v>
      </c>
      <c r="M5" s="80" t="s">
        <v>58</v>
      </c>
      <c r="N5" s="80" t="s">
        <v>58</v>
      </c>
      <c r="O5" s="80" t="s">
        <v>58</v>
      </c>
      <c r="P5" s="80" t="s">
        <v>58</v>
      </c>
      <c r="Q5" s="80" t="s">
        <v>58</v>
      </c>
      <c r="R5" s="80" t="s">
        <v>58</v>
      </c>
      <c r="S5" s="80" t="s">
        <v>58</v>
      </c>
      <c r="T5" s="80" t="s">
        <v>58</v>
      </c>
      <c r="U5" s="80" t="s">
        <v>58</v>
      </c>
      <c r="V5" s="80" t="s">
        <v>58</v>
      </c>
      <c r="W5" s="80" t="s">
        <v>58</v>
      </c>
      <c r="X5" s="80" t="s">
        <v>58</v>
      </c>
      <c r="Y5" s="80" t="s">
        <v>58</v>
      </c>
      <c r="Z5" s="80" t="s">
        <v>58</v>
      </c>
      <c r="AA5" s="80" t="s">
        <v>58</v>
      </c>
      <c r="AB5" s="80" t="s">
        <v>58</v>
      </c>
      <c r="AC5" s="80" t="s">
        <v>58</v>
      </c>
      <c r="AD5" s="80" t="s">
        <v>58</v>
      </c>
      <c r="AE5" s="80" t="s">
        <v>58</v>
      </c>
      <c r="AF5" s="80" t="s">
        <v>58</v>
      </c>
      <c r="AG5" s="80" t="s">
        <v>58</v>
      </c>
      <c r="AH5" s="80" t="s">
        <v>58</v>
      </c>
      <c r="AI5" s="80" t="s">
        <v>58</v>
      </c>
      <c r="AJ5" s="80" t="s">
        <v>58</v>
      </c>
      <c r="AK5" s="80" t="s">
        <v>58</v>
      </c>
      <c r="AL5" s="80" t="s">
        <v>58</v>
      </c>
      <c r="AM5" s="80" t="s">
        <v>58</v>
      </c>
      <c r="AN5" s="80" t="s">
        <v>58</v>
      </c>
      <c r="AO5" s="80" t="s">
        <v>58</v>
      </c>
      <c r="AP5" s="80" t="s">
        <v>58</v>
      </c>
      <c r="AQ5" s="80" t="s">
        <v>58</v>
      </c>
      <c r="AR5" s="80" t="s">
        <v>58</v>
      </c>
      <c r="AS5" s="80" t="s">
        <v>58</v>
      </c>
      <c r="AT5" s="80" t="s">
        <v>58</v>
      </c>
      <c r="AU5" s="80" t="s">
        <v>58</v>
      </c>
      <c r="AV5" s="80" t="s">
        <v>58</v>
      </c>
      <c r="AW5" s="80" t="s">
        <v>58</v>
      </c>
      <c r="AX5" s="80" t="s">
        <v>58</v>
      </c>
      <c r="AY5" s="80" t="s">
        <v>58</v>
      </c>
      <c r="AZ5" s="80" t="s">
        <v>58</v>
      </c>
      <c r="BA5" s="80" t="s">
        <v>58</v>
      </c>
      <c r="BB5" s="80" t="s">
        <v>58</v>
      </c>
      <c r="BC5" s="80" t="s">
        <v>58</v>
      </c>
      <c r="BD5" s="80" t="s">
        <v>58</v>
      </c>
      <c r="BE5" s="80" t="s">
        <v>58</v>
      </c>
      <c r="BF5" s="80" t="s">
        <v>58</v>
      </c>
      <c r="BG5" s="80" t="s">
        <v>58</v>
      </c>
      <c r="BH5" s="80" t="s">
        <v>58</v>
      </c>
      <c r="BI5" s="80" t="s">
        <v>58</v>
      </c>
      <c r="BJ5" s="80" t="s">
        <v>58</v>
      </c>
      <c r="BK5" s="80" t="s">
        <v>58</v>
      </c>
      <c r="BL5" s="80" t="s">
        <v>58</v>
      </c>
      <c r="BM5" s="80" t="s">
        <v>58</v>
      </c>
      <c r="BN5" s="80" t="s">
        <v>58</v>
      </c>
      <c r="BO5" s="80" t="s">
        <v>58</v>
      </c>
      <c r="BP5" s="80" t="s">
        <v>58</v>
      </c>
      <c r="BQ5" s="80" t="s">
        <v>58</v>
      </c>
      <c r="BR5" s="80" t="s">
        <v>58</v>
      </c>
      <c r="BS5" s="80" t="s">
        <v>58</v>
      </c>
      <c r="BT5" s="80" t="s">
        <v>58</v>
      </c>
      <c r="BU5" s="80" t="s">
        <v>58</v>
      </c>
      <c r="BV5" s="80" t="s">
        <v>58</v>
      </c>
      <c r="BW5" s="80" t="s">
        <v>58</v>
      </c>
      <c r="BX5" s="80" t="s">
        <v>58</v>
      </c>
      <c r="BY5" s="80" t="s">
        <v>58</v>
      </c>
    </row>
    <row r="6" spans="1:77">
      <c r="A6" s="36" t="s">
        <v>61</v>
      </c>
      <c r="B6" s="37" t="s">
        <v>58</v>
      </c>
      <c r="C6" s="38" t="s">
        <v>58</v>
      </c>
      <c r="D6" s="37" t="s">
        <v>58</v>
      </c>
      <c r="E6" s="39" t="str">
        <f>IF(OR($B6="x"),"X"," ")</f>
        <v>X</v>
      </c>
      <c r="F6" s="39" t="str">
        <f>IF(OR(B6="x",C6="x"),"X"," ")</f>
        <v>X</v>
      </c>
      <c r="G6" s="39" t="str">
        <f>IF(OR(B6="x",C6="x"),"X"," ")</f>
        <v>X</v>
      </c>
      <c r="H6" s="39" t="str">
        <f>IF(OR(B6="x",D6="x"),"X"," ")</f>
        <v>X</v>
      </c>
      <c r="I6" s="39" t="str">
        <f t="shared" ref="I6:J38" si="0">IF(OR($C6="x",$C6=" "),"X"," ")</f>
        <v>X</v>
      </c>
      <c r="J6" s="39" t="str">
        <f t="shared" si="0"/>
        <v>X</v>
      </c>
      <c r="K6" s="39" t="str">
        <f>IF(OR($D6="x",$D6=" "),"X"," ")</f>
        <v>X</v>
      </c>
      <c r="L6" s="39" t="str">
        <f>IF(OR($B6="x"),"X"," ")</f>
        <v>X</v>
      </c>
      <c r="M6" s="39" t="str">
        <f>IF(OR($C6="x"),"X"," ")</f>
        <v>X</v>
      </c>
      <c r="N6" s="39" t="str">
        <f>IF(OR($B6="x"),"X"," ")</f>
        <v>X</v>
      </c>
      <c r="O6" s="39" t="str">
        <f>IF(OR($B6="x"),"X"," ")</f>
        <v>X</v>
      </c>
      <c r="P6" s="39" t="str">
        <f>IF(OR($B6="x"),"X"," ")</f>
        <v>X</v>
      </c>
      <c r="Q6" s="39" t="str">
        <f>IF(OR(B6="x"),"X"," ")</f>
        <v>X</v>
      </c>
      <c r="R6" s="39" t="str">
        <f>IF(OR(D6="x"),"X"," ")</f>
        <v>X</v>
      </c>
      <c r="S6" s="39" t="str">
        <f>IF(OR(D6="x"),"X"," ")</f>
        <v>X</v>
      </c>
      <c r="T6" s="39" t="str">
        <f>IF(OR(D6="x"),"X"," ")</f>
        <v>X</v>
      </c>
      <c r="U6" s="39" t="str">
        <f>IF(OR(D6="x"),"X"," ")</f>
        <v>X</v>
      </c>
      <c r="V6" s="39" t="str">
        <f>IF(OR($B6="x"),"X"," ")</f>
        <v>X</v>
      </c>
      <c r="W6" s="39" t="str">
        <f>IF(OR($B6="x"),"X"," ")</f>
        <v>X</v>
      </c>
      <c r="X6" s="39" t="s">
        <v>592</v>
      </c>
      <c r="Y6" s="39" t="s">
        <v>58</v>
      </c>
      <c r="Z6" s="39" t="s">
        <v>58</v>
      </c>
      <c r="AA6" s="39" t="s">
        <v>58</v>
      </c>
      <c r="AB6" s="39" t="s">
        <v>592</v>
      </c>
      <c r="AC6" s="39" t="str">
        <f>IF(OR($B6="x",$C6="X"),"X"," ")</f>
        <v>X</v>
      </c>
      <c r="AD6" s="39" t="str">
        <f>IF(OR($C6="x",$C6=" "),"X"," ")</f>
        <v>X</v>
      </c>
      <c r="AE6" s="39" t="str">
        <f>IF(OR($C6="x",$C6=" "),"X"," ")</f>
        <v>X</v>
      </c>
      <c r="AF6" s="39" t="str">
        <f>IF(OR($C6="x",$C6=" "),"X"," ")</f>
        <v>X</v>
      </c>
      <c r="AG6" s="39" t="str">
        <f>IF(OR($C6="x",$C6=" "),"X"," ")</f>
        <v>X</v>
      </c>
      <c r="AH6" s="39" t="str">
        <f>IF(OR($C6="x",$C6=" "),"X"," ")</f>
        <v>X</v>
      </c>
      <c r="AI6" s="39" t="str">
        <f>IF(OR($B6="x",$C6="X"),"X"," ")</f>
        <v>X</v>
      </c>
      <c r="AJ6" s="39" t="str">
        <f>IF(OR($C6="x",$C6=" "),"X"," ")</f>
        <v>X</v>
      </c>
      <c r="AK6" s="39" t="str">
        <f>IF(OR($C6="x",$C6=" "),"X"," ")</f>
        <v>X</v>
      </c>
      <c r="AL6" s="39" t="str">
        <f>IF(OR($C6="x"),"X"," ")</f>
        <v>X</v>
      </c>
      <c r="AM6" s="39" t="str">
        <f>IF(OR($B6="x"),"X"," ")</f>
        <v>X</v>
      </c>
      <c r="AN6" s="39" t="str">
        <f>IF(OR($B6="x"),"X"," ")</f>
        <v>X</v>
      </c>
      <c r="AO6" s="39" t="str">
        <f>IF(OR($B6="x"),"X"," ")</f>
        <v>X</v>
      </c>
      <c r="AP6" s="39" t="str">
        <f>IF(OR($C6="x"),"X"," ")</f>
        <v>X</v>
      </c>
      <c r="AQ6" s="39" t="str">
        <f>IF(OR($C6="x"),"X"," ")</f>
        <v>X</v>
      </c>
      <c r="AR6" s="39" t="str">
        <f>IF(OR($C6="x"),"X"," ")</f>
        <v>X</v>
      </c>
      <c r="AS6" s="39" t="str">
        <f>IF(OR($C6="x"),"X"," ")</f>
        <v>X</v>
      </c>
      <c r="AT6" s="39" t="str">
        <f>IF(OR($B6="x"),"X"," ")</f>
        <v>X</v>
      </c>
      <c r="AU6" s="39" t="str">
        <f>IF(OR($B6="x"),"X"," ")</f>
        <v>X</v>
      </c>
      <c r="AV6" s="39" t="str">
        <f>IF(OR($C6="x",$C6=" "),"X"," ")</f>
        <v>X</v>
      </c>
      <c r="AW6" s="39" t="str">
        <f t="shared" ref="AW6:AX21" si="1">IF(OR($C6="x",$C6=" "),"X"," ")</f>
        <v>X</v>
      </c>
      <c r="AX6" s="39" t="str">
        <f t="shared" si="1"/>
        <v>X</v>
      </c>
      <c r="AY6" s="39" t="str">
        <f>IF(OR($D6="x",$D6=" "),"X"," ")</f>
        <v>X</v>
      </c>
      <c r="AZ6" s="39" t="str">
        <f>IF(OR($D6="x",$D6=" "),"X"," ")</f>
        <v>X</v>
      </c>
      <c r="BA6" s="39" t="str">
        <f>IF(OR($D6="x",$D6=" "),"X"," ")</f>
        <v>X</v>
      </c>
      <c r="BB6" s="39" t="str">
        <f t="shared" ref="BB6:BM21" si="2">IF(OR($D6="x",$D6=" "),"X"," ")</f>
        <v>X</v>
      </c>
      <c r="BC6" s="39" t="str">
        <f>IF(OR($D6="x",$D6=" "),"X"," ")</f>
        <v>X</v>
      </c>
      <c r="BD6" s="39" t="str">
        <f>IF(OR($D6="x"),"X"," ")</f>
        <v>X</v>
      </c>
      <c r="BE6" s="39" t="str">
        <f>IF(OR($D6="x"),"X"," ")</f>
        <v>X</v>
      </c>
      <c r="BF6" s="39" t="str">
        <f>IF(OR($D6="x"),"X"," ")</f>
        <v>X</v>
      </c>
      <c r="BG6" s="39" t="str">
        <f>IF(OR($D6="x"),"X"," ")</f>
        <v>X</v>
      </c>
      <c r="BH6" s="39" t="str">
        <f>IF(OR($D6="x"),"X"," ")</f>
        <v>X</v>
      </c>
      <c r="BI6" s="39" t="str">
        <f>IF(OR($B6="x"),"X"," ")</f>
        <v>X</v>
      </c>
      <c r="BJ6" s="39" t="str">
        <f>IF(OR($B6="x",$D6="x",$D6=" "),"X"," ")</f>
        <v>X</v>
      </c>
      <c r="BK6" s="39" t="str">
        <f t="shared" si="2"/>
        <v>X</v>
      </c>
      <c r="BL6" s="39" t="str">
        <f>IF(OR($D6="x",$D6=" "),"X"," ")</f>
        <v>X</v>
      </c>
      <c r="BM6" s="39" t="str">
        <f t="shared" si="2"/>
        <v>X</v>
      </c>
      <c r="BN6" s="39" t="str">
        <f t="shared" ref="BN6:BY21" si="3">IF(OR($B6="x",$B6=" "),"X"," ")</f>
        <v>X</v>
      </c>
      <c r="BO6" s="39" t="str">
        <f>IF(OR($B6="x",$B6=" "),"X"," ")</f>
        <v>X</v>
      </c>
      <c r="BP6" s="39" t="str">
        <f t="shared" si="3"/>
        <v>X</v>
      </c>
      <c r="BQ6" s="39" t="str">
        <f>IF(OR($B6="x",$B6=" "),"X"," ")</f>
        <v>X</v>
      </c>
      <c r="BR6" s="39" t="str">
        <f t="shared" si="3"/>
        <v>X</v>
      </c>
      <c r="BS6" s="39" t="str">
        <f t="shared" si="3"/>
        <v>X</v>
      </c>
      <c r="BT6" s="39" t="str">
        <f t="shared" si="3"/>
        <v>X</v>
      </c>
      <c r="BU6" s="39" t="str">
        <f t="shared" si="3"/>
        <v>X</v>
      </c>
      <c r="BV6" s="39" t="str">
        <f t="shared" si="3"/>
        <v>X</v>
      </c>
      <c r="BW6" s="39" t="str">
        <f>IF(OR($B6="x",$B6=" "),"X"," ")</f>
        <v>X</v>
      </c>
      <c r="BX6" s="39" t="str">
        <f t="shared" si="3"/>
        <v>X</v>
      </c>
      <c r="BY6" s="39" t="str">
        <f t="shared" si="3"/>
        <v>X</v>
      </c>
    </row>
    <row r="7" spans="1:77">
      <c r="A7" s="36" t="s">
        <v>413</v>
      </c>
      <c r="B7" s="38" t="s">
        <v>58</v>
      </c>
      <c r="C7" s="37" t="s">
        <v>58</v>
      </c>
      <c r="D7" s="37" t="s">
        <v>58</v>
      </c>
      <c r="E7" s="39" t="str">
        <f t="shared" ref="E7:E70" si="4">IF(OR($B7="x"),"X"," ")</f>
        <v>X</v>
      </c>
      <c r="F7" s="39" t="str">
        <f t="shared" ref="F7:F68" si="5">IF(OR(B7="x",C7="x"),"X"," ")</f>
        <v>X</v>
      </c>
      <c r="G7" s="39" t="str">
        <f t="shared" ref="G7:G70" si="6">IF(OR(B7="x",C7="x"),"X"," ")</f>
        <v>X</v>
      </c>
      <c r="H7" s="39" t="str">
        <f t="shared" ref="H7:H70" si="7">IF(OR(B7="x",D7="x"),"X"," ")</f>
        <v>X</v>
      </c>
      <c r="I7" s="39" t="str">
        <f t="shared" si="0"/>
        <v>X</v>
      </c>
      <c r="J7" s="39" t="str">
        <f t="shared" si="0"/>
        <v>X</v>
      </c>
      <c r="K7" s="39" t="str">
        <f t="shared" ref="K7:K70" si="8">IF(OR($D7="x",$D7=" "),"X"," ")</f>
        <v>X</v>
      </c>
      <c r="L7" s="39" t="str">
        <f t="shared" ref="L7:L70" si="9">IF(OR($B7="x"),"X"," ")</f>
        <v>X</v>
      </c>
      <c r="M7" s="39" t="str">
        <f t="shared" ref="M7:M70" si="10">IF(OR($C7="x"),"X"," ")</f>
        <v>X</v>
      </c>
      <c r="N7" s="39" t="str">
        <f t="shared" ref="N7:P70" si="11">IF(OR($B7="x"),"X"," ")</f>
        <v>X</v>
      </c>
      <c r="O7" s="39" t="str">
        <f t="shared" si="11"/>
        <v>X</v>
      </c>
      <c r="P7" s="39" t="str">
        <f t="shared" si="11"/>
        <v>X</v>
      </c>
      <c r="Q7" s="39" t="str">
        <f t="shared" ref="Q7:Q70" si="12">IF(OR(B7="x"),"X"," ")</f>
        <v>X</v>
      </c>
      <c r="R7" s="39" t="str">
        <f t="shared" ref="R7:R70" si="13">IF(OR(D7="x"),"X"," ")</f>
        <v>X</v>
      </c>
      <c r="S7" s="39" t="str">
        <f t="shared" ref="S7:S70" si="14">IF(OR(D7="x"),"X"," ")</f>
        <v>X</v>
      </c>
      <c r="T7" s="39" t="str">
        <f t="shared" ref="T7:T70" si="15">IF(OR(D7="x"),"X"," ")</f>
        <v>X</v>
      </c>
      <c r="U7" s="39" t="str">
        <f t="shared" ref="U7:U70" si="16">IF(OR(D7="x"),"X"," ")</f>
        <v>X</v>
      </c>
      <c r="V7" s="39" t="str">
        <f t="shared" ref="V7:W38" si="17">IF(OR($B7="x"),"X"," ")</f>
        <v>X</v>
      </c>
      <c r="W7" s="39" t="str">
        <f t="shared" si="17"/>
        <v>X</v>
      </c>
      <c r="X7" s="39" t="s">
        <v>592</v>
      </c>
      <c r="Y7" s="39" t="s">
        <v>592</v>
      </c>
      <c r="Z7" s="39" t="s">
        <v>592</v>
      </c>
      <c r="AA7" s="39" t="s">
        <v>592</v>
      </c>
      <c r="AB7" s="39" t="s">
        <v>592</v>
      </c>
      <c r="AC7" s="39" t="str">
        <f t="shared" ref="AC7:AC70" si="18">IF(OR($B7="x",$C7="X"),"X"," ")</f>
        <v>X</v>
      </c>
      <c r="AD7" s="39" t="str">
        <f t="shared" ref="AD7:AG70" si="19">IF(OR($C7="x",$C7=" "),"X"," ")</f>
        <v>X</v>
      </c>
      <c r="AE7" s="39" t="str">
        <f t="shared" si="19"/>
        <v>X</v>
      </c>
      <c r="AF7" s="39" t="str">
        <f t="shared" si="19"/>
        <v>X</v>
      </c>
      <c r="AG7" s="39" t="str">
        <f t="shared" si="19"/>
        <v>X</v>
      </c>
      <c r="AH7" s="39" t="str">
        <f t="shared" ref="AH7:AH70" si="20">IF(OR($C7="x",$C7=" "),"X"," ")</f>
        <v>X</v>
      </c>
      <c r="AI7" s="39" t="str">
        <f t="shared" ref="AI7:AI70" si="21">IF(OR($B7="x",$C7="X"),"X"," ")</f>
        <v>X</v>
      </c>
      <c r="AJ7" s="39" t="str">
        <f t="shared" ref="AJ7:AK70" si="22">IF(OR($C7="x",$C7=" "),"X"," ")</f>
        <v>X</v>
      </c>
      <c r="AK7" s="39" t="str">
        <f t="shared" si="22"/>
        <v>X</v>
      </c>
      <c r="AL7" s="39" t="str">
        <f t="shared" ref="AL7:AL70" si="23">IF(OR($C7="x"),"X"," ")</f>
        <v>X</v>
      </c>
      <c r="AM7" s="39" t="str">
        <f t="shared" ref="AM7:AO70" si="24">IF(OR($B7="x"),"X"," ")</f>
        <v>X</v>
      </c>
      <c r="AN7" s="39" t="str">
        <f t="shared" si="24"/>
        <v>X</v>
      </c>
      <c r="AO7" s="39" t="str">
        <f t="shared" si="24"/>
        <v>X</v>
      </c>
      <c r="AP7" s="39" t="str">
        <f t="shared" ref="AP7:AS38" si="25">IF(OR($C7="x"),"X"," ")</f>
        <v>X</v>
      </c>
      <c r="AQ7" s="39" t="str">
        <f t="shared" si="25"/>
        <v>X</v>
      </c>
      <c r="AR7" s="39" t="str">
        <f t="shared" si="25"/>
        <v>X</v>
      </c>
      <c r="AS7" s="39" t="str">
        <f t="shared" si="25"/>
        <v>X</v>
      </c>
      <c r="AT7" s="39" t="str">
        <f t="shared" ref="AT7:AU38" si="26">IF(OR($B7="x"),"X"," ")</f>
        <v>X</v>
      </c>
      <c r="AU7" s="39" t="str">
        <f t="shared" si="26"/>
        <v>X</v>
      </c>
      <c r="AV7" s="39" t="str">
        <f t="shared" ref="AV7:AX70" si="27">IF(OR($C7="x",$C7=" "),"X"," ")</f>
        <v>X</v>
      </c>
      <c r="AW7" s="39" t="str">
        <f t="shared" si="1"/>
        <v>X</v>
      </c>
      <c r="AX7" s="39" t="str">
        <f t="shared" si="1"/>
        <v>X</v>
      </c>
      <c r="AY7" s="39" t="str">
        <f t="shared" ref="AY7:BC70" si="28">IF(OR($D7="x",$D7=" "),"X"," ")</f>
        <v>X</v>
      </c>
      <c r="AZ7" s="39" t="str">
        <f t="shared" si="28"/>
        <v>X</v>
      </c>
      <c r="BA7" s="39" t="str">
        <f t="shared" si="28"/>
        <v>X</v>
      </c>
      <c r="BB7" s="39" t="str">
        <f t="shared" si="2"/>
        <v>X</v>
      </c>
      <c r="BC7" s="39" t="str">
        <f t="shared" si="2"/>
        <v>X</v>
      </c>
      <c r="BD7" s="39" t="str">
        <f t="shared" ref="BD7:BD70" si="29">IF(OR($D7="x"),"X"," ")</f>
        <v>X</v>
      </c>
      <c r="BE7" s="39" t="str">
        <f t="shared" ref="BE7:BH38" si="30">IF(OR($D7="x"),"X"," ")</f>
        <v>X</v>
      </c>
      <c r="BF7" s="39" t="str">
        <f t="shared" si="30"/>
        <v>X</v>
      </c>
      <c r="BG7" s="39" t="str">
        <f t="shared" si="30"/>
        <v>X</v>
      </c>
      <c r="BH7" s="39" t="str">
        <f t="shared" si="30"/>
        <v>X</v>
      </c>
      <c r="BI7" s="39" t="str">
        <f t="shared" ref="BI7:BI70" si="31">IF(OR($B7="x"),"X"," ")</f>
        <v>X</v>
      </c>
      <c r="BJ7" s="39" t="str">
        <f t="shared" ref="BJ7:BJ70" si="32">IF(OR($B7="x",$D7="x",$D7=" "),"X"," ")</f>
        <v>X</v>
      </c>
      <c r="BK7" s="39" t="str">
        <f t="shared" si="2"/>
        <v>X</v>
      </c>
      <c r="BL7" s="39" t="str">
        <f t="shared" si="2"/>
        <v>X</v>
      </c>
      <c r="BM7" s="39" t="str">
        <f t="shared" si="2"/>
        <v>X</v>
      </c>
      <c r="BN7" s="39" t="str">
        <f t="shared" si="3"/>
        <v>X</v>
      </c>
      <c r="BO7" s="39" t="str">
        <f t="shared" si="3"/>
        <v>X</v>
      </c>
      <c r="BP7" s="39" t="str">
        <f t="shared" si="3"/>
        <v>X</v>
      </c>
      <c r="BQ7" s="39" t="str">
        <f t="shared" si="3"/>
        <v>X</v>
      </c>
      <c r="BR7" s="39" t="str">
        <f t="shared" si="3"/>
        <v>X</v>
      </c>
      <c r="BS7" s="39" t="str">
        <f t="shared" si="3"/>
        <v>X</v>
      </c>
      <c r="BT7" s="39" t="str">
        <f t="shared" si="3"/>
        <v>X</v>
      </c>
      <c r="BU7" s="39" t="str">
        <f t="shared" si="3"/>
        <v>X</v>
      </c>
      <c r="BV7" s="39" t="str">
        <f t="shared" si="3"/>
        <v>X</v>
      </c>
      <c r="BW7" s="39" t="str">
        <f t="shared" ref="BW7:BY70" si="33">IF(OR($B7="x",$B7=" "),"X"," ")</f>
        <v>X</v>
      </c>
      <c r="BX7" s="39" t="str">
        <f t="shared" si="3"/>
        <v>X</v>
      </c>
      <c r="BY7" s="39" t="str">
        <f t="shared" si="3"/>
        <v>X</v>
      </c>
    </row>
    <row r="8" spans="1:77">
      <c r="A8" s="36" t="s">
        <v>414</v>
      </c>
      <c r="B8" s="37" t="s">
        <v>58</v>
      </c>
      <c r="C8" s="37" t="s">
        <v>58</v>
      </c>
      <c r="D8" s="37" t="s">
        <v>58</v>
      </c>
      <c r="E8" s="39" t="str">
        <f t="shared" si="4"/>
        <v>X</v>
      </c>
      <c r="F8" s="39" t="str">
        <f t="shared" si="5"/>
        <v>X</v>
      </c>
      <c r="G8" s="39" t="str">
        <f t="shared" si="6"/>
        <v>X</v>
      </c>
      <c r="H8" s="39" t="str">
        <f t="shared" si="7"/>
        <v>X</v>
      </c>
      <c r="I8" s="39" t="str">
        <f t="shared" si="0"/>
        <v>X</v>
      </c>
      <c r="J8" s="39" t="str">
        <f t="shared" si="0"/>
        <v>X</v>
      </c>
      <c r="K8" s="39" t="str">
        <f t="shared" si="8"/>
        <v>X</v>
      </c>
      <c r="L8" s="39" t="str">
        <f t="shared" si="9"/>
        <v>X</v>
      </c>
      <c r="M8" s="39" t="str">
        <f t="shared" si="10"/>
        <v>X</v>
      </c>
      <c r="N8" s="39" t="str">
        <f t="shared" si="11"/>
        <v>X</v>
      </c>
      <c r="O8" s="39" t="str">
        <f t="shared" si="11"/>
        <v>X</v>
      </c>
      <c r="P8" s="39" t="str">
        <f t="shared" si="11"/>
        <v>X</v>
      </c>
      <c r="Q8" s="39" t="str">
        <f t="shared" si="12"/>
        <v>X</v>
      </c>
      <c r="R8" s="39" t="str">
        <f t="shared" si="13"/>
        <v>X</v>
      </c>
      <c r="S8" s="39" t="str">
        <f t="shared" si="14"/>
        <v>X</v>
      </c>
      <c r="T8" s="39" t="str">
        <f t="shared" si="15"/>
        <v>X</v>
      </c>
      <c r="U8" s="39" t="str">
        <f t="shared" si="16"/>
        <v>X</v>
      </c>
      <c r="V8" s="39" t="str">
        <f t="shared" si="17"/>
        <v>X</v>
      </c>
      <c r="W8" s="39" t="str">
        <f t="shared" si="17"/>
        <v>X</v>
      </c>
      <c r="X8" s="39" t="s">
        <v>58</v>
      </c>
      <c r="Y8" s="39" t="s">
        <v>58</v>
      </c>
      <c r="Z8" s="39" t="s">
        <v>58</v>
      </c>
      <c r="AA8" s="39" t="s">
        <v>58</v>
      </c>
      <c r="AB8" s="39" t="s">
        <v>592</v>
      </c>
      <c r="AC8" s="39" t="str">
        <f t="shared" si="18"/>
        <v>X</v>
      </c>
      <c r="AD8" s="39" t="str">
        <f t="shared" si="19"/>
        <v>X</v>
      </c>
      <c r="AE8" s="39" t="str">
        <f t="shared" si="19"/>
        <v>X</v>
      </c>
      <c r="AF8" s="39" t="str">
        <f t="shared" si="19"/>
        <v>X</v>
      </c>
      <c r="AG8" s="39" t="str">
        <f t="shared" si="19"/>
        <v>X</v>
      </c>
      <c r="AH8" s="39" t="str">
        <f t="shared" si="20"/>
        <v>X</v>
      </c>
      <c r="AI8" s="39" t="str">
        <f t="shared" si="21"/>
        <v>X</v>
      </c>
      <c r="AJ8" s="39" t="str">
        <f t="shared" si="22"/>
        <v>X</v>
      </c>
      <c r="AK8" s="39" t="str">
        <f t="shared" si="22"/>
        <v>X</v>
      </c>
      <c r="AL8" s="39" t="str">
        <f t="shared" si="23"/>
        <v>X</v>
      </c>
      <c r="AM8" s="39" t="str">
        <f t="shared" si="24"/>
        <v>X</v>
      </c>
      <c r="AN8" s="39" t="str">
        <f t="shared" si="24"/>
        <v>X</v>
      </c>
      <c r="AO8" s="39" t="str">
        <f t="shared" si="24"/>
        <v>X</v>
      </c>
      <c r="AP8" s="39" t="str">
        <f t="shared" si="25"/>
        <v>X</v>
      </c>
      <c r="AQ8" s="39" t="str">
        <f t="shared" si="25"/>
        <v>X</v>
      </c>
      <c r="AR8" s="39" t="str">
        <f t="shared" si="25"/>
        <v>X</v>
      </c>
      <c r="AS8" s="39" t="str">
        <f t="shared" si="25"/>
        <v>X</v>
      </c>
      <c r="AT8" s="39" t="str">
        <f t="shared" si="26"/>
        <v>X</v>
      </c>
      <c r="AU8" s="39" t="str">
        <f t="shared" si="26"/>
        <v>X</v>
      </c>
      <c r="AV8" s="39" t="str">
        <f t="shared" si="27"/>
        <v>X</v>
      </c>
      <c r="AW8" s="39" t="str">
        <f t="shared" si="1"/>
        <v>X</v>
      </c>
      <c r="AX8" s="39" t="str">
        <f t="shared" si="1"/>
        <v>X</v>
      </c>
      <c r="AY8" s="39" t="str">
        <f t="shared" si="28"/>
        <v>X</v>
      </c>
      <c r="AZ8" s="39" t="str">
        <f t="shared" si="28"/>
        <v>X</v>
      </c>
      <c r="BA8" s="39" t="str">
        <f t="shared" si="28"/>
        <v>X</v>
      </c>
      <c r="BB8" s="39" t="str">
        <f t="shared" si="2"/>
        <v>X</v>
      </c>
      <c r="BC8" s="39" t="str">
        <f t="shared" si="2"/>
        <v>X</v>
      </c>
      <c r="BD8" s="39" t="str">
        <f t="shared" si="29"/>
        <v>X</v>
      </c>
      <c r="BE8" s="39" t="str">
        <f t="shared" si="30"/>
        <v>X</v>
      </c>
      <c r="BF8" s="39" t="str">
        <f t="shared" si="30"/>
        <v>X</v>
      </c>
      <c r="BG8" s="39" t="str">
        <f t="shared" si="30"/>
        <v>X</v>
      </c>
      <c r="BH8" s="39" t="str">
        <f t="shared" si="30"/>
        <v>X</v>
      </c>
      <c r="BI8" s="39" t="str">
        <f t="shared" si="31"/>
        <v>X</v>
      </c>
      <c r="BJ8" s="39" t="str">
        <f t="shared" si="32"/>
        <v>X</v>
      </c>
      <c r="BK8" s="39" t="str">
        <f t="shared" si="2"/>
        <v>X</v>
      </c>
      <c r="BL8" s="39" t="str">
        <f t="shared" si="2"/>
        <v>X</v>
      </c>
      <c r="BM8" s="39" t="str">
        <f t="shared" si="2"/>
        <v>X</v>
      </c>
      <c r="BN8" s="39" t="str">
        <f t="shared" si="3"/>
        <v>X</v>
      </c>
      <c r="BO8" s="39" t="str">
        <f t="shared" si="3"/>
        <v>X</v>
      </c>
      <c r="BP8" s="39" t="str">
        <f t="shared" si="3"/>
        <v>X</v>
      </c>
      <c r="BQ8" s="39" t="str">
        <f t="shared" si="3"/>
        <v>X</v>
      </c>
      <c r="BR8" s="39" t="str">
        <f t="shared" si="3"/>
        <v>X</v>
      </c>
      <c r="BS8" s="39" t="str">
        <f t="shared" si="3"/>
        <v>X</v>
      </c>
      <c r="BT8" s="39" t="str">
        <f t="shared" si="3"/>
        <v>X</v>
      </c>
      <c r="BU8" s="39" t="str">
        <f t="shared" si="3"/>
        <v>X</v>
      </c>
      <c r="BV8" s="39" t="str">
        <f t="shared" si="3"/>
        <v>X</v>
      </c>
      <c r="BW8" s="39" t="str">
        <f t="shared" si="33"/>
        <v>X</v>
      </c>
      <c r="BX8" s="39" t="str">
        <f t="shared" si="3"/>
        <v>X</v>
      </c>
      <c r="BY8" s="39" t="str">
        <f t="shared" si="3"/>
        <v>X</v>
      </c>
    </row>
    <row r="9" spans="1:77">
      <c r="A9" s="36" t="s">
        <v>415</v>
      </c>
      <c r="B9" s="37" t="s">
        <v>58</v>
      </c>
      <c r="C9" s="37" t="s">
        <v>58</v>
      </c>
      <c r="D9" s="37" t="s">
        <v>58</v>
      </c>
      <c r="E9" s="39" t="str">
        <f t="shared" si="4"/>
        <v>X</v>
      </c>
      <c r="F9" s="39" t="str">
        <f t="shared" si="5"/>
        <v>X</v>
      </c>
      <c r="G9" s="39" t="str">
        <f t="shared" si="6"/>
        <v>X</v>
      </c>
      <c r="H9" s="39" t="str">
        <f t="shared" si="7"/>
        <v>X</v>
      </c>
      <c r="I9" s="39" t="str">
        <f t="shared" si="0"/>
        <v>X</v>
      </c>
      <c r="J9" s="39" t="str">
        <f t="shared" si="0"/>
        <v>X</v>
      </c>
      <c r="K9" s="39" t="str">
        <f t="shared" si="8"/>
        <v>X</v>
      </c>
      <c r="L9" s="39" t="str">
        <f t="shared" si="9"/>
        <v>X</v>
      </c>
      <c r="M9" s="39" t="str">
        <f t="shared" si="10"/>
        <v>X</v>
      </c>
      <c r="N9" s="39" t="str">
        <f t="shared" si="11"/>
        <v>X</v>
      </c>
      <c r="O9" s="39" t="str">
        <f t="shared" si="11"/>
        <v>X</v>
      </c>
      <c r="P9" s="39" t="str">
        <f t="shared" si="11"/>
        <v>X</v>
      </c>
      <c r="Q9" s="39" t="str">
        <f t="shared" si="12"/>
        <v>X</v>
      </c>
      <c r="R9" s="39" t="str">
        <f t="shared" si="13"/>
        <v>X</v>
      </c>
      <c r="S9" s="39" t="str">
        <f t="shared" si="14"/>
        <v>X</v>
      </c>
      <c r="T9" s="39" t="str">
        <f t="shared" si="15"/>
        <v>X</v>
      </c>
      <c r="U9" s="39" t="str">
        <f t="shared" si="16"/>
        <v>X</v>
      </c>
      <c r="V9" s="39" t="str">
        <f t="shared" si="17"/>
        <v>X</v>
      </c>
      <c r="W9" s="39" t="str">
        <f t="shared" si="17"/>
        <v>X</v>
      </c>
      <c r="X9" s="39" t="s">
        <v>592</v>
      </c>
      <c r="Y9" s="39" t="s">
        <v>58</v>
      </c>
      <c r="Z9" s="39" t="s">
        <v>58</v>
      </c>
      <c r="AA9" s="39" t="s">
        <v>58</v>
      </c>
      <c r="AB9" s="39" t="s">
        <v>592</v>
      </c>
      <c r="AC9" s="39" t="str">
        <f t="shared" si="18"/>
        <v>X</v>
      </c>
      <c r="AD9" s="39" t="str">
        <f t="shared" si="19"/>
        <v>X</v>
      </c>
      <c r="AE9" s="39" t="str">
        <f t="shared" si="19"/>
        <v>X</v>
      </c>
      <c r="AF9" s="39" t="str">
        <f t="shared" si="19"/>
        <v>X</v>
      </c>
      <c r="AG9" s="39" t="str">
        <f t="shared" si="19"/>
        <v>X</v>
      </c>
      <c r="AH9" s="39" t="str">
        <f t="shared" si="20"/>
        <v>X</v>
      </c>
      <c r="AI9" s="39" t="str">
        <f t="shared" si="21"/>
        <v>X</v>
      </c>
      <c r="AJ9" s="39" t="str">
        <f t="shared" si="22"/>
        <v>X</v>
      </c>
      <c r="AK9" s="39" t="str">
        <f t="shared" si="22"/>
        <v>X</v>
      </c>
      <c r="AL9" s="39" t="str">
        <f t="shared" si="23"/>
        <v>X</v>
      </c>
      <c r="AM9" s="39" t="str">
        <f t="shared" si="24"/>
        <v>X</v>
      </c>
      <c r="AN9" s="39" t="str">
        <f t="shared" si="24"/>
        <v>X</v>
      </c>
      <c r="AO9" s="39" t="str">
        <f t="shared" si="24"/>
        <v>X</v>
      </c>
      <c r="AP9" s="39" t="str">
        <f t="shared" si="25"/>
        <v>X</v>
      </c>
      <c r="AQ9" s="39" t="str">
        <f t="shared" si="25"/>
        <v>X</v>
      </c>
      <c r="AR9" s="39" t="str">
        <f t="shared" si="25"/>
        <v>X</v>
      </c>
      <c r="AS9" s="39" t="str">
        <f t="shared" si="25"/>
        <v>X</v>
      </c>
      <c r="AT9" s="39" t="str">
        <f t="shared" si="26"/>
        <v>X</v>
      </c>
      <c r="AU9" s="39" t="str">
        <f t="shared" si="26"/>
        <v>X</v>
      </c>
      <c r="AV9" s="39" t="str">
        <f t="shared" si="27"/>
        <v>X</v>
      </c>
      <c r="AW9" s="39" t="s">
        <v>592</v>
      </c>
      <c r="AX9" s="39" t="str">
        <f t="shared" si="1"/>
        <v>X</v>
      </c>
      <c r="AY9" s="39" t="str">
        <f t="shared" si="28"/>
        <v>X</v>
      </c>
      <c r="AZ9" s="39" t="str">
        <f t="shared" si="28"/>
        <v>X</v>
      </c>
      <c r="BA9" s="39" t="str">
        <f t="shared" si="28"/>
        <v>X</v>
      </c>
      <c r="BB9" s="39" t="str">
        <f t="shared" si="2"/>
        <v>X</v>
      </c>
      <c r="BC9" s="39" t="str">
        <f t="shared" si="2"/>
        <v>X</v>
      </c>
      <c r="BD9" s="39" t="str">
        <f t="shared" si="29"/>
        <v>X</v>
      </c>
      <c r="BE9" s="39" t="str">
        <f t="shared" si="30"/>
        <v>X</v>
      </c>
      <c r="BF9" s="39" t="str">
        <f t="shared" si="30"/>
        <v>X</v>
      </c>
      <c r="BG9" s="39" t="str">
        <f t="shared" si="30"/>
        <v>X</v>
      </c>
      <c r="BH9" s="39" t="str">
        <f t="shared" si="30"/>
        <v>X</v>
      </c>
      <c r="BI9" s="39" t="str">
        <f t="shared" si="31"/>
        <v>X</v>
      </c>
      <c r="BJ9" s="39" t="str">
        <f t="shared" si="32"/>
        <v>X</v>
      </c>
      <c r="BK9" s="39" t="str">
        <f t="shared" si="2"/>
        <v>X</v>
      </c>
      <c r="BL9" s="39" t="str">
        <f t="shared" si="2"/>
        <v>X</v>
      </c>
      <c r="BM9" s="39" t="str">
        <f t="shared" si="2"/>
        <v>X</v>
      </c>
      <c r="BN9" s="39" t="str">
        <f t="shared" si="3"/>
        <v>X</v>
      </c>
      <c r="BO9" s="39" t="str">
        <f t="shared" si="3"/>
        <v>X</v>
      </c>
      <c r="BP9" s="39" t="str">
        <f t="shared" si="3"/>
        <v>X</v>
      </c>
      <c r="BQ9" s="39" t="str">
        <f t="shared" si="3"/>
        <v>X</v>
      </c>
      <c r="BR9" s="39" t="str">
        <f t="shared" si="3"/>
        <v>X</v>
      </c>
      <c r="BS9" s="39" t="str">
        <f t="shared" si="3"/>
        <v>X</v>
      </c>
      <c r="BT9" s="39" t="str">
        <f t="shared" si="3"/>
        <v>X</v>
      </c>
      <c r="BU9" s="39" t="str">
        <f t="shared" si="3"/>
        <v>X</v>
      </c>
      <c r="BV9" s="39" t="str">
        <f t="shared" si="3"/>
        <v>X</v>
      </c>
      <c r="BW9" s="39" t="str">
        <f t="shared" si="33"/>
        <v>X</v>
      </c>
      <c r="BX9" s="39" t="str">
        <f t="shared" si="3"/>
        <v>X</v>
      </c>
      <c r="BY9" s="39" t="str">
        <f t="shared" si="3"/>
        <v>X</v>
      </c>
    </row>
    <row r="10" spans="1:77">
      <c r="A10" s="36" t="s">
        <v>416</v>
      </c>
      <c r="B10" s="37" t="s">
        <v>58</v>
      </c>
      <c r="C10" s="40"/>
      <c r="D10" s="40"/>
      <c r="E10" s="39" t="str">
        <f t="shared" si="4"/>
        <v>X</v>
      </c>
      <c r="F10" s="45" t="s">
        <v>592</v>
      </c>
      <c r="G10" s="39" t="str">
        <f t="shared" si="6"/>
        <v>X</v>
      </c>
      <c r="H10" s="39" t="str">
        <f t="shared" si="7"/>
        <v>X</v>
      </c>
      <c r="I10" s="39" t="str">
        <f t="shared" si="0"/>
        <v xml:space="preserve"> </v>
      </c>
      <c r="J10" s="39" t="str">
        <f t="shared" si="0"/>
        <v xml:space="preserve"> </v>
      </c>
      <c r="K10" s="39" t="str">
        <f t="shared" si="8"/>
        <v xml:space="preserve"> </v>
      </c>
      <c r="L10" s="39" t="str">
        <f t="shared" si="9"/>
        <v>X</v>
      </c>
      <c r="M10" s="39" t="str">
        <f t="shared" si="10"/>
        <v xml:space="preserve"> </v>
      </c>
      <c r="N10" s="39" t="str">
        <f t="shared" si="11"/>
        <v>X</v>
      </c>
      <c r="O10" s="39" t="str">
        <f t="shared" si="11"/>
        <v>X</v>
      </c>
      <c r="P10" s="39" t="str">
        <f t="shared" si="11"/>
        <v>X</v>
      </c>
      <c r="Q10" s="39" t="str">
        <f t="shared" si="12"/>
        <v>X</v>
      </c>
      <c r="R10" s="39" t="str">
        <f t="shared" si="13"/>
        <v xml:space="preserve"> </v>
      </c>
      <c r="S10" s="39" t="str">
        <f t="shared" si="14"/>
        <v xml:space="preserve"> </v>
      </c>
      <c r="T10" s="39" t="str">
        <f t="shared" si="15"/>
        <v xml:space="preserve"> </v>
      </c>
      <c r="U10" s="39" t="str">
        <f t="shared" si="16"/>
        <v xml:space="preserve"> </v>
      </c>
      <c r="V10" s="39" t="str">
        <f t="shared" si="17"/>
        <v>X</v>
      </c>
      <c r="W10" s="39" t="str">
        <f t="shared" si="17"/>
        <v>X</v>
      </c>
      <c r="X10" s="39" t="s">
        <v>592</v>
      </c>
      <c r="Y10" s="39" t="s">
        <v>592</v>
      </c>
      <c r="Z10" s="39" t="s">
        <v>592</v>
      </c>
      <c r="AA10" s="39" t="s">
        <v>592</v>
      </c>
      <c r="AB10" s="39" t="s">
        <v>592</v>
      </c>
      <c r="AC10" s="39" t="str">
        <f t="shared" si="18"/>
        <v>X</v>
      </c>
      <c r="AD10" s="39" t="str">
        <f t="shared" si="19"/>
        <v xml:space="preserve"> </v>
      </c>
      <c r="AE10" s="39" t="str">
        <f t="shared" si="19"/>
        <v xml:space="preserve"> </v>
      </c>
      <c r="AF10" s="39" t="str">
        <f t="shared" si="19"/>
        <v xml:space="preserve"> </v>
      </c>
      <c r="AG10" s="39" t="str">
        <f t="shared" si="19"/>
        <v xml:space="preserve"> </v>
      </c>
      <c r="AH10" s="39" t="str">
        <f t="shared" si="20"/>
        <v xml:space="preserve"> </v>
      </c>
      <c r="AI10" s="39" t="str">
        <f t="shared" si="21"/>
        <v>X</v>
      </c>
      <c r="AJ10" s="39" t="str">
        <f t="shared" si="22"/>
        <v xml:space="preserve"> </v>
      </c>
      <c r="AK10" s="39" t="str">
        <f t="shared" si="22"/>
        <v xml:space="preserve"> </v>
      </c>
      <c r="AL10" s="39" t="str">
        <f t="shared" si="23"/>
        <v xml:space="preserve"> </v>
      </c>
      <c r="AM10" s="39" t="str">
        <f t="shared" si="24"/>
        <v>X</v>
      </c>
      <c r="AN10" s="39" t="str">
        <f t="shared" si="24"/>
        <v>X</v>
      </c>
      <c r="AO10" s="39" t="str">
        <f t="shared" si="24"/>
        <v>X</v>
      </c>
      <c r="AP10" s="39" t="str">
        <f t="shared" si="25"/>
        <v xml:space="preserve"> </v>
      </c>
      <c r="AQ10" s="39" t="str">
        <f t="shared" si="25"/>
        <v xml:space="preserve"> </v>
      </c>
      <c r="AR10" s="39" t="str">
        <f t="shared" si="25"/>
        <v xml:space="preserve"> </v>
      </c>
      <c r="AS10" s="39" t="str">
        <f t="shared" si="25"/>
        <v xml:space="preserve"> </v>
      </c>
      <c r="AT10" s="39" t="str">
        <f t="shared" si="26"/>
        <v>X</v>
      </c>
      <c r="AU10" s="39" t="str">
        <f t="shared" si="26"/>
        <v>X</v>
      </c>
      <c r="AV10" s="39" t="str">
        <f t="shared" si="27"/>
        <v xml:space="preserve"> </v>
      </c>
      <c r="AW10" s="39" t="str">
        <f t="shared" si="1"/>
        <v xml:space="preserve"> </v>
      </c>
      <c r="AX10" s="39" t="str">
        <f t="shared" si="1"/>
        <v xml:space="preserve"> </v>
      </c>
      <c r="AY10" s="39" t="str">
        <f t="shared" si="28"/>
        <v xml:space="preserve"> </v>
      </c>
      <c r="AZ10" s="39" t="str">
        <f t="shared" si="28"/>
        <v xml:space="preserve"> </v>
      </c>
      <c r="BA10" s="39" t="str">
        <f t="shared" si="28"/>
        <v xml:space="preserve"> </v>
      </c>
      <c r="BB10" s="39" t="str">
        <f t="shared" si="2"/>
        <v xml:space="preserve"> </v>
      </c>
      <c r="BC10" s="39" t="str">
        <f t="shared" si="2"/>
        <v xml:space="preserve"> </v>
      </c>
      <c r="BD10" s="39" t="str">
        <f t="shared" si="29"/>
        <v xml:space="preserve"> </v>
      </c>
      <c r="BE10" s="39" t="str">
        <f t="shared" si="30"/>
        <v xml:space="preserve"> </v>
      </c>
      <c r="BF10" s="39" t="str">
        <f t="shared" si="30"/>
        <v xml:space="preserve"> </v>
      </c>
      <c r="BG10" s="39" t="str">
        <f t="shared" si="30"/>
        <v xml:space="preserve"> </v>
      </c>
      <c r="BH10" s="39" t="str">
        <f t="shared" si="30"/>
        <v xml:space="preserve"> </v>
      </c>
      <c r="BI10" s="39" t="str">
        <f t="shared" si="31"/>
        <v>X</v>
      </c>
      <c r="BJ10" s="39" t="str">
        <f t="shared" si="32"/>
        <v>X</v>
      </c>
      <c r="BK10" s="39" t="str">
        <f t="shared" si="2"/>
        <v xml:space="preserve"> </v>
      </c>
      <c r="BL10" s="39" t="str">
        <f t="shared" si="2"/>
        <v xml:space="preserve"> </v>
      </c>
      <c r="BM10" s="39" t="str">
        <f t="shared" si="2"/>
        <v xml:space="preserve"> </v>
      </c>
      <c r="BN10" s="39" t="str">
        <f t="shared" si="3"/>
        <v>X</v>
      </c>
      <c r="BO10" s="39" t="str">
        <f t="shared" si="3"/>
        <v>X</v>
      </c>
      <c r="BP10" s="39" t="str">
        <f t="shared" si="3"/>
        <v>X</v>
      </c>
      <c r="BQ10" s="39" t="str">
        <f t="shared" si="3"/>
        <v>X</v>
      </c>
      <c r="BR10" s="39" t="str">
        <f t="shared" si="3"/>
        <v>X</v>
      </c>
      <c r="BS10" s="39" t="str">
        <f t="shared" si="3"/>
        <v>X</v>
      </c>
      <c r="BT10" s="39" t="str">
        <f t="shared" si="3"/>
        <v>X</v>
      </c>
      <c r="BU10" s="39" t="str">
        <f t="shared" si="3"/>
        <v>X</v>
      </c>
      <c r="BV10" s="39" t="str">
        <f t="shared" si="3"/>
        <v>X</v>
      </c>
      <c r="BW10" s="39" t="str">
        <f t="shared" si="33"/>
        <v>X</v>
      </c>
      <c r="BX10" s="39" t="str">
        <f t="shared" si="3"/>
        <v>X</v>
      </c>
      <c r="BY10" s="39" t="str">
        <f t="shared" si="3"/>
        <v>X</v>
      </c>
    </row>
    <row r="11" spans="1:77">
      <c r="A11" s="41" t="s">
        <v>417</v>
      </c>
      <c r="B11" s="37" t="s">
        <v>58</v>
      </c>
      <c r="C11" s="37" t="s">
        <v>58</v>
      </c>
      <c r="D11" s="40"/>
      <c r="E11" s="39" t="str">
        <f t="shared" si="4"/>
        <v>X</v>
      </c>
      <c r="F11" s="45" t="s">
        <v>592</v>
      </c>
      <c r="G11" s="39" t="str">
        <f t="shared" si="6"/>
        <v>X</v>
      </c>
      <c r="H11" s="39" t="str">
        <f t="shared" si="7"/>
        <v>X</v>
      </c>
      <c r="I11" s="39" t="str">
        <f t="shared" si="0"/>
        <v>X</v>
      </c>
      <c r="J11" s="39" t="str">
        <f t="shared" si="0"/>
        <v>X</v>
      </c>
      <c r="K11" s="39" t="str">
        <f t="shared" si="8"/>
        <v xml:space="preserve"> </v>
      </c>
      <c r="L11" s="39" t="str">
        <f t="shared" si="9"/>
        <v>X</v>
      </c>
      <c r="M11" s="39" t="s">
        <v>592</v>
      </c>
      <c r="N11" s="39" t="str">
        <f t="shared" si="11"/>
        <v>X</v>
      </c>
      <c r="O11" s="39" t="str">
        <f t="shared" si="11"/>
        <v>X</v>
      </c>
      <c r="P11" s="39" t="str">
        <f t="shared" si="11"/>
        <v>X</v>
      </c>
      <c r="Q11" s="39" t="str">
        <f t="shared" si="12"/>
        <v>X</v>
      </c>
      <c r="R11" s="39" t="str">
        <f t="shared" si="13"/>
        <v xml:space="preserve"> </v>
      </c>
      <c r="S11" s="39" t="str">
        <f t="shared" si="14"/>
        <v xml:space="preserve"> </v>
      </c>
      <c r="T11" s="39" t="str">
        <f t="shared" si="15"/>
        <v xml:space="preserve"> </v>
      </c>
      <c r="U11" s="39" t="str">
        <f t="shared" si="16"/>
        <v xml:space="preserve"> </v>
      </c>
      <c r="V11" s="39" t="str">
        <f t="shared" si="17"/>
        <v>X</v>
      </c>
      <c r="W11" s="39" t="str">
        <f t="shared" si="17"/>
        <v>X</v>
      </c>
      <c r="X11" s="39" t="s">
        <v>592</v>
      </c>
      <c r="Y11" s="39" t="s">
        <v>592</v>
      </c>
      <c r="Z11" s="39" t="s">
        <v>592</v>
      </c>
      <c r="AA11" s="39" t="s">
        <v>592</v>
      </c>
      <c r="AB11" s="39" t="s">
        <v>592</v>
      </c>
      <c r="AC11" s="39" t="str">
        <f t="shared" si="18"/>
        <v>X</v>
      </c>
      <c r="AD11" s="39" t="str">
        <f t="shared" si="19"/>
        <v>X</v>
      </c>
      <c r="AE11" s="39" t="str">
        <f t="shared" si="19"/>
        <v>X</v>
      </c>
      <c r="AF11" s="39" t="str">
        <f t="shared" si="19"/>
        <v>X</v>
      </c>
      <c r="AG11" s="39" t="str">
        <f t="shared" si="19"/>
        <v>X</v>
      </c>
      <c r="AH11" s="39" t="str">
        <f t="shared" si="20"/>
        <v>X</v>
      </c>
      <c r="AI11" s="39" t="str">
        <f t="shared" si="21"/>
        <v>X</v>
      </c>
      <c r="AJ11" s="39" t="str">
        <f t="shared" si="22"/>
        <v>X</v>
      </c>
      <c r="AK11" s="39" t="str">
        <f t="shared" si="22"/>
        <v>X</v>
      </c>
      <c r="AL11" s="39" t="str">
        <f t="shared" si="23"/>
        <v>X</v>
      </c>
      <c r="AM11" s="39" t="str">
        <f t="shared" si="24"/>
        <v>X</v>
      </c>
      <c r="AN11" s="39" t="str">
        <f t="shared" si="24"/>
        <v>X</v>
      </c>
      <c r="AO11" s="39" t="str">
        <f t="shared" si="24"/>
        <v>X</v>
      </c>
      <c r="AP11" s="39" t="str">
        <f t="shared" si="25"/>
        <v>X</v>
      </c>
      <c r="AQ11" s="39" t="str">
        <f t="shared" si="25"/>
        <v>X</v>
      </c>
      <c r="AR11" s="39" t="str">
        <f t="shared" si="25"/>
        <v>X</v>
      </c>
      <c r="AS11" s="39" t="str">
        <f t="shared" si="25"/>
        <v>X</v>
      </c>
      <c r="AT11" s="39" t="str">
        <f t="shared" si="26"/>
        <v>X</v>
      </c>
      <c r="AU11" s="39" t="str">
        <f t="shared" si="26"/>
        <v>X</v>
      </c>
      <c r="AV11" s="39" t="str">
        <f t="shared" si="27"/>
        <v>X</v>
      </c>
      <c r="AW11" s="39" t="s">
        <v>592</v>
      </c>
      <c r="AX11" s="39" t="str">
        <f t="shared" si="1"/>
        <v>X</v>
      </c>
      <c r="AY11" s="39" t="str">
        <f t="shared" si="28"/>
        <v xml:space="preserve"> </v>
      </c>
      <c r="AZ11" s="39" t="str">
        <f t="shared" si="28"/>
        <v xml:space="preserve"> </v>
      </c>
      <c r="BA11" s="39" t="str">
        <f t="shared" si="28"/>
        <v xml:space="preserve"> </v>
      </c>
      <c r="BB11" s="39" t="str">
        <f t="shared" si="2"/>
        <v xml:space="preserve"> </v>
      </c>
      <c r="BC11" s="39" t="str">
        <f t="shared" si="2"/>
        <v xml:space="preserve"> </v>
      </c>
      <c r="BD11" s="39" t="str">
        <f t="shared" si="29"/>
        <v xml:space="preserve"> </v>
      </c>
      <c r="BE11" s="39" t="str">
        <f t="shared" si="30"/>
        <v xml:space="preserve"> </v>
      </c>
      <c r="BF11" s="39" t="str">
        <f t="shared" si="30"/>
        <v xml:space="preserve"> </v>
      </c>
      <c r="BG11" s="39" t="str">
        <f t="shared" si="30"/>
        <v xml:space="preserve"> </v>
      </c>
      <c r="BH11" s="39" t="str">
        <f t="shared" si="30"/>
        <v xml:space="preserve"> </v>
      </c>
      <c r="BI11" s="39" t="str">
        <f t="shared" si="31"/>
        <v>X</v>
      </c>
      <c r="BJ11" s="39" t="str">
        <f t="shared" si="32"/>
        <v>X</v>
      </c>
      <c r="BK11" s="39" t="str">
        <f t="shared" si="2"/>
        <v xml:space="preserve"> </v>
      </c>
      <c r="BL11" s="39" t="str">
        <f t="shared" si="2"/>
        <v xml:space="preserve"> </v>
      </c>
      <c r="BM11" s="39" t="str">
        <f t="shared" si="2"/>
        <v xml:space="preserve"> </v>
      </c>
      <c r="BN11" s="39" t="str">
        <f t="shared" si="3"/>
        <v>X</v>
      </c>
      <c r="BO11" s="39" t="str">
        <f t="shared" si="3"/>
        <v>X</v>
      </c>
      <c r="BP11" s="39" t="str">
        <f t="shared" si="3"/>
        <v>X</v>
      </c>
      <c r="BQ11" s="39" t="str">
        <f t="shared" si="3"/>
        <v>X</v>
      </c>
      <c r="BR11" s="39" t="str">
        <f t="shared" si="3"/>
        <v>X</v>
      </c>
      <c r="BS11" s="39" t="str">
        <f t="shared" si="3"/>
        <v>X</v>
      </c>
      <c r="BT11" s="39" t="str">
        <f t="shared" si="3"/>
        <v>X</v>
      </c>
      <c r="BU11" s="39" t="str">
        <f t="shared" si="3"/>
        <v>X</v>
      </c>
      <c r="BV11" s="39" t="str">
        <f t="shared" si="3"/>
        <v>X</v>
      </c>
      <c r="BW11" s="39" t="str">
        <f t="shared" si="33"/>
        <v>X</v>
      </c>
      <c r="BX11" s="39" t="str">
        <f t="shared" si="3"/>
        <v>X</v>
      </c>
      <c r="BY11" s="39" t="str">
        <f t="shared" si="3"/>
        <v>X</v>
      </c>
    </row>
    <row r="12" spans="1:77">
      <c r="A12" s="36" t="s">
        <v>418</v>
      </c>
      <c r="B12" s="37" t="s">
        <v>58</v>
      </c>
      <c r="C12" s="40"/>
      <c r="D12" s="40"/>
      <c r="E12" s="39" t="str">
        <f t="shared" si="4"/>
        <v>X</v>
      </c>
      <c r="F12" s="45" t="s">
        <v>592</v>
      </c>
      <c r="G12" s="39" t="str">
        <f t="shared" si="6"/>
        <v>X</v>
      </c>
      <c r="H12" s="39" t="str">
        <f t="shared" si="7"/>
        <v>X</v>
      </c>
      <c r="I12" s="39" t="str">
        <f t="shared" si="0"/>
        <v xml:space="preserve"> </v>
      </c>
      <c r="J12" s="39" t="str">
        <f t="shared" si="0"/>
        <v xml:space="preserve"> </v>
      </c>
      <c r="K12" s="39" t="str">
        <f t="shared" si="8"/>
        <v xml:space="preserve"> </v>
      </c>
      <c r="L12" s="39" t="str">
        <f t="shared" si="9"/>
        <v>X</v>
      </c>
      <c r="M12" s="39" t="s">
        <v>592</v>
      </c>
      <c r="N12" s="39" t="str">
        <f t="shared" si="11"/>
        <v>X</v>
      </c>
      <c r="O12" s="39" t="str">
        <f t="shared" si="11"/>
        <v>X</v>
      </c>
      <c r="P12" s="39" t="str">
        <f t="shared" si="11"/>
        <v>X</v>
      </c>
      <c r="Q12" s="39" t="str">
        <f t="shared" si="12"/>
        <v>X</v>
      </c>
      <c r="R12" s="39" t="str">
        <f t="shared" si="13"/>
        <v xml:space="preserve"> </v>
      </c>
      <c r="S12" s="39" t="str">
        <f t="shared" si="14"/>
        <v xml:space="preserve"> </v>
      </c>
      <c r="T12" s="39" t="str">
        <f t="shared" si="15"/>
        <v xml:space="preserve"> </v>
      </c>
      <c r="U12" s="39" t="str">
        <f t="shared" si="16"/>
        <v xml:space="preserve"> </v>
      </c>
      <c r="V12" s="39" t="str">
        <f t="shared" si="17"/>
        <v>X</v>
      </c>
      <c r="W12" s="39" t="str">
        <f t="shared" si="17"/>
        <v>X</v>
      </c>
      <c r="X12" s="39" t="s">
        <v>592</v>
      </c>
      <c r="Y12" s="39" t="s">
        <v>592</v>
      </c>
      <c r="Z12" s="39" t="s">
        <v>592</v>
      </c>
      <c r="AA12" s="39" t="s">
        <v>592</v>
      </c>
      <c r="AB12" s="39" t="s">
        <v>592</v>
      </c>
      <c r="AC12" s="39" t="str">
        <f t="shared" si="18"/>
        <v>X</v>
      </c>
      <c r="AD12" s="39" t="str">
        <f t="shared" si="19"/>
        <v xml:space="preserve"> </v>
      </c>
      <c r="AE12" s="39" t="str">
        <f t="shared" si="19"/>
        <v xml:space="preserve"> </v>
      </c>
      <c r="AF12" s="39" t="str">
        <f t="shared" si="19"/>
        <v xml:space="preserve"> </v>
      </c>
      <c r="AG12" s="39" t="str">
        <f t="shared" si="19"/>
        <v xml:space="preserve"> </v>
      </c>
      <c r="AH12" s="39" t="str">
        <f t="shared" si="20"/>
        <v xml:space="preserve"> </v>
      </c>
      <c r="AI12" s="39" t="str">
        <f t="shared" si="21"/>
        <v>X</v>
      </c>
      <c r="AJ12" s="39" t="str">
        <f t="shared" si="22"/>
        <v xml:space="preserve"> </v>
      </c>
      <c r="AK12" s="39" t="str">
        <f t="shared" si="22"/>
        <v xml:space="preserve"> </v>
      </c>
      <c r="AL12" s="39" t="str">
        <f t="shared" si="23"/>
        <v xml:space="preserve"> </v>
      </c>
      <c r="AM12" s="39" t="str">
        <f t="shared" si="24"/>
        <v>X</v>
      </c>
      <c r="AN12" s="39" t="str">
        <f t="shared" si="24"/>
        <v>X</v>
      </c>
      <c r="AO12" s="39" t="str">
        <f t="shared" si="24"/>
        <v>X</v>
      </c>
      <c r="AP12" s="39" t="str">
        <f t="shared" si="25"/>
        <v xml:space="preserve"> </v>
      </c>
      <c r="AQ12" s="39" t="str">
        <f t="shared" si="25"/>
        <v xml:space="preserve"> </v>
      </c>
      <c r="AR12" s="39" t="str">
        <f t="shared" si="25"/>
        <v xml:space="preserve"> </v>
      </c>
      <c r="AS12" s="39" t="str">
        <f t="shared" si="25"/>
        <v xml:space="preserve"> </v>
      </c>
      <c r="AT12" s="39" t="str">
        <f t="shared" si="26"/>
        <v>X</v>
      </c>
      <c r="AU12" s="39" t="str">
        <f t="shared" si="26"/>
        <v>X</v>
      </c>
      <c r="AV12" s="39" t="str">
        <f t="shared" si="27"/>
        <v xml:space="preserve"> </v>
      </c>
      <c r="AW12" s="39" t="str">
        <f t="shared" si="1"/>
        <v xml:space="preserve"> </v>
      </c>
      <c r="AX12" s="39" t="str">
        <f t="shared" si="1"/>
        <v xml:space="preserve"> </v>
      </c>
      <c r="AY12" s="39" t="str">
        <f t="shared" si="28"/>
        <v xml:space="preserve"> </v>
      </c>
      <c r="AZ12" s="39" t="str">
        <f t="shared" si="28"/>
        <v xml:space="preserve"> </v>
      </c>
      <c r="BA12" s="39" t="str">
        <f t="shared" si="28"/>
        <v xml:space="preserve"> </v>
      </c>
      <c r="BB12" s="39" t="str">
        <f t="shared" si="2"/>
        <v xml:space="preserve"> </v>
      </c>
      <c r="BC12" s="39" t="str">
        <f t="shared" si="2"/>
        <v xml:space="preserve"> </v>
      </c>
      <c r="BD12" s="39" t="str">
        <f t="shared" si="29"/>
        <v xml:space="preserve"> </v>
      </c>
      <c r="BE12" s="39" t="str">
        <f t="shared" si="30"/>
        <v xml:space="preserve"> </v>
      </c>
      <c r="BF12" s="39" t="str">
        <f t="shared" si="30"/>
        <v xml:space="preserve"> </v>
      </c>
      <c r="BG12" s="39" t="str">
        <f t="shared" si="30"/>
        <v xml:space="preserve"> </v>
      </c>
      <c r="BH12" s="39" t="str">
        <f t="shared" si="30"/>
        <v xml:space="preserve"> </v>
      </c>
      <c r="BI12" s="39" t="str">
        <f t="shared" si="31"/>
        <v>X</v>
      </c>
      <c r="BJ12" s="39" t="str">
        <f t="shared" si="32"/>
        <v>X</v>
      </c>
      <c r="BK12" s="39" t="str">
        <f t="shared" si="2"/>
        <v xml:space="preserve"> </v>
      </c>
      <c r="BL12" s="39" t="str">
        <f t="shared" si="2"/>
        <v xml:space="preserve"> </v>
      </c>
      <c r="BM12" s="39" t="str">
        <f t="shared" si="2"/>
        <v xml:space="preserve"> </v>
      </c>
      <c r="BN12" s="39" t="str">
        <f t="shared" si="3"/>
        <v>X</v>
      </c>
      <c r="BO12" s="39" t="str">
        <f t="shared" si="3"/>
        <v>X</v>
      </c>
      <c r="BP12" s="39" t="str">
        <f t="shared" si="3"/>
        <v>X</v>
      </c>
      <c r="BQ12" s="39" t="str">
        <f t="shared" si="3"/>
        <v>X</v>
      </c>
      <c r="BR12" s="39" t="str">
        <f t="shared" si="3"/>
        <v>X</v>
      </c>
      <c r="BS12" s="39" t="str">
        <f t="shared" si="3"/>
        <v>X</v>
      </c>
      <c r="BT12" s="39" t="str">
        <f t="shared" si="3"/>
        <v>X</v>
      </c>
      <c r="BU12" s="39" t="str">
        <f t="shared" si="3"/>
        <v>X</v>
      </c>
      <c r="BV12" s="39" t="str">
        <f t="shared" si="3"/>
        <v>X</v>
      </c>
      <c r="BW12" s="39" t="str">
        <f t="shared" si="33"/>
        <v>X</v>
      </c>
      <c r="BX12" s="39" t="str">
        <f t="shared" si="3"/>
        <v>X</v>
      </c>
      <c r="BY12" s="39" t="str">
        <f t="shared" si="3"/>
        <v>X</v>
      </c>
    </row>
    <row r="13" spans="1:77">
      <c r="A13" s="36" t="s">
        <v>419</v>
      </c>
      <c r="B13" s="37" t="s">
        <v>58</v>
      </c>
      <c r="C13" s="37" t="s">
        <v>58</v>
      </c>
      <c r="D13" s="40"/>
      <c r="E13" s="39" t="str">
        <f t="shared" si="4"/>
        <v>X</v>
      </c>
      <c r="F13" s="45" t="s">
        <v>592</v>
      </c>
      <c r="G13" s="39" t="str">
        <f t="shared" si="6"/>
        <v>X</v>
      </c>
      <c r="H13" s="39" t="str">
        <f t="shared" si="7"/>
        <v>X</v>
      </c>
      <c r="I13" s="39" t="str">
        <f t="shared" si="0"/>
        <v>X</v>
      </c>
      <c r="J13" s="39" t="str">
        <f t="shared" si="0"/>
        <v>X</v>
      </c>
      <c r="K13" s="39" t="str">
        <f t="shared" si="8"/>
        <v xml:space="preserve"> </v>
      </c>
      <c r="L13" s="39" t="str">
        <f t="shared" si="9"/>
        <v>X</v>
      </c>
      <c r="M13" s="39" t="s">
        <v>592</v>
      </c>
      <c r="N13" s="39" t="str">
        <f t="shared" si="11"/>
        <v>X</v>
      </c>
      <c r="O13" s="39" t="str">
        <f t="shared" si="11"/>
        <v>X</v>
      </c>
      <c r="P13" s="39" t="str">
        <f t="shared" si="11"/>
        <v>X</v>
      </c>
      <c r="Q13" s="39" t="str">
        <f t="shared" si="12"/>
        <v>X</v>
      </c>
      <c r="R13" s="39" t="str">
        <f t="shared" si="13"/>
        <v xml:space="preserve"> </v>
      </c>
      <c r="S13" s="39" t="str">
        <f t="shared" si="14"/>
        <v xml:space="preserve"> </v>
      </c>
      <c r="T13" s="39" t="str">
        <f t="shared" si="15"/>
        <v xml:space="preserve"> </v>
      </c>
      <c r="U13" s="39" t="str">
        <f t="shared" si="16"/>
        <v xml:space="preserve"> </v>
      </c>
      <c r="V13" s="39" t="str">
        <f t="shared" si="17"/>
        <v>X</v>
      </c>
      <c r="W13" s="39" t="str">
        <f t="shared" si="17"/>
        <v>X</v>
      </c>
      <c r="X13" s="39" t="s">
        <v>592</v>
      </c>
      <c r="Y13" s="39" t="s">
        <v>592</v>
      </c>
      <c r="Z13" s="39" t="s">
        <v>592</v>
      </c>
      <c r="AA13" s="39" t="s">
        <v>592</v>
      </c>
      <c r="AB13" s="39" t="s">
        <v>592</v>
      </c>
      <c r="AC13" s="39" t="str">
        <f t="shared" si="18"/>
        <v>X</v>
      </c>
      <c r="AD13" s="39" t="str">
        <f t="shared" si="19"/>
        <v>X</v>
      </c>
      <c r="AE13" s="39" t="str">
        <f t="shared" si="19"/>
        <v>X</v>
      </c>
      <c r="AF13" s="39" t="str">
        <f t="shared" si="19"/>
        <v>X</v>
      </c>
      <c r="AG13" s="39" t="str">
        <f t="shared" si="19"/>
        <v>X</v>
      </c>
      <c r="AH13" s="39" t="str">
        <f t="shared" si="20"/>
        <v>X</v>
      </c>
      <c r="AI13" s="39" t="str">
        <f t="shared" si="21"/>
        <v>X</v>
      </c>
      <c r="AJ13" s="39" t="str">
        <f t="shared" si="22"/>
        <v>X</v>
      </c>
      <c r="AK13" s="39" t="str">
        <f t="shared" si="22"/>
        <v>X</v>
      </c>
      <c r="AL13" s="39" t="str">
        <f t="shared" si="23"/>
        <v>X</v>
      </c>
      <c r="AM13" s="39" t="str">
        <f t="shared" si="24"/>
        <v>X</v>
      </c>
      <c r="AN13" s="39" t="str">
        <f t="shared" si="24"/>
        <v>X</v>
      </c>
      <c r="AO13" s="39" t="str">
        <f t="shared" si="24"/>
        <v>X</v>
      </c>
      <c r="AP13" s="39" t="str">
        <f t="shared" si="25"/>
        <v>X</v>
      </c>
      <c r="AQ13" s="39" t="str">
        <f t="shared" si="25"/>
        <v>X</v>
      </c>
      <c r="AR13" s="39" t="str">
        <f t="shared" si="25"/>
        <v>X</v>
      </c>
      <c r="AS13" s="39" t="str">
        <f t="shared" si="25"/>
        <v>X</v>
      </c>
      <c r="AT13" s="39" t="str">
        <f t="shared" si="26"/>
        <v>X</v>
      </c>
      <c r="AU13" s="39" t="str">
        <f t="shared" si="26"/>
        <v>X</v>
      </c>
      <c r="AV13" s="39" t="str">
        <f t="shared" si="27"/>
        <v>X</v>
      </c>
      <c r="AW13" s="39" t="s">
        <v>592</v>
      </c>
      <c r="AX13" s="39" t="str">
        <f t="shared" si="1"/>
        <v>X</v>
      </c>
      <c r="AY13" s="39" t="str">
        <f t="shared" si="28"/>
        <v xml:space="preserve"> </v>
      </c>
      <c r="AZ13" s="39" t="str">
        <f t="shared" si="28"/>
        <v xml:space="preserve"> </v>
      </c>
      <c r="BA13" s="39" t="str">
        <f t="shared" si="28"/>
        <v xml:space="preserve"> </v>
      </c>
      <c r="BB13" s="39" t="str">
        <f t="shared" si="2"/>
        <v xml:space="preserve"> </v>
      </c>
      <c r="BC13" s="39" t="str">
        <f t="shared" si="2"/>
        <v xml:space="preserve"> </v>
      </c>
      <c r="BD13" s="39" t="str">
        <f t="shared" si="29"/>
        <v xml:space="preserve"> </v>
      </c>
      <c r="BE13" s="39" t="str">
        <f t="shared" si="30"/>
        <v xml:space="preserve"> </v>
      </c>
      <c r="BF13" s="39" t="str">
        <f t="shared" si="30"/>
        <v xml:space="preserve"> </v>
      </c>
      <c r="BG13" s="39" t="str">
        <f t="shared" si="30"/>
        <v xml:space="preserve"> </v>
      </c>
      <c r="BH13" s="39" t="str">
        <f t="shared" si="30"/>
        <v xml:space="preserve"> </v>
      </c>
      <c r="BI13" s="39" t="str">
        <f t="shared" si="31"/>
        <v>X</v>
      </c>
      <c r="BJ13" s="39" t="str">
        <f t="shared" si="32"/>
        <v>X</v>
      </c>
      <c r="BK13" s="39" t="str">
        <f t="shared" si="2"/>
        <v xml:space="preserve"> </v>
      </c>
      <c r="BL13" s="39" t="str">
        <f t="shared" si="2"/>
        <v xml:space="preserve"> </v>
      </c>
      <c r="BM13" s="39" t="str">
        <f t="shared" si="2"/>
        <v xml:space="preserve"> </v>
      </c>
      <c r="BN13" s="39" t="str">
        <f t="shared" si="3"/>
        <v>X</v>
      </c>
      <c r="BO13" s="39" t="str">
        <f t="shared" si="3"/>
        <v>X</v>
      </c>
      <c r="BP13" s="39" t="str">
        <f t="shared" si="3"/>
        <v>X</v>
      </c>
      <c r="BQ13" s="39" t="str">
        <f t="shared" si="3"/>
        <v>X</v>
      </c>
      <c r="BR13" s="39" t="str">
        <f t="shared" si="3"/>
        <v>X</v>
      </c>
      <c r="BS13" s="39" t="str">
        <f t="shared" si="3"/>
        <v>X</v>
      </c>
      <c r="BT13" s="39" t="str">
        <f t="shared" si="3"/>
        <v>X</v>
      </c>
      <c r="BU13" s="39" t="str">
        <f t="shared" si="3"/>
        <v>X</v>
      </c>
      <c r="BV13" s="39" t="str">
        <f t="shared" si="3"/>
        <v>X</v>
      </c>
      <c r="BW13" s="39" t="str">
        <f t="shared" si="33"/>
        <v>X</v>
      </c>
      <c r="BX13" s="39" t="str">
        <f t="shared" si="3"/>
        <v>X</v>
      </c>
      <c r="BY13" s="39" t="str">
        <f t="shared" si="3"/>
        <v>X</v>
      </c>
    </row>
    <row r="14" spans="1:77">
      <c r="A14" s="36" t="s">
        <v>62</v>
      </c>
      <c r="B14" s="37" t="s">
        <v>58</v>
      </c>
      <c r="C14" s="40"/>
      <c r="D14" s="40"/>
      <c r="E14" s="39" t="str">
        <f t="shared" si="4"/>
        <v>X</v>
      </c>
      <c r="F14" s="45" t="s">
        <v>592</v>
      </c>
      <c r="G14" s="39" t="str">
        <f t="shared" si="6"/>
        <v>X</v>
      </c>
      <c r="H14" s="39" t="str">
        <f t="shared" si="7"/>
        <v>X</v>
      </c>
      <c r="I14" s="39" t="str">
        <f t="shared" si="0"/>
        <v xml:space="preserve"> </v>
      </c>
      <c r="J14" s="39" t="str">
        <f t="shared" si="0"/>
        <v xml:space="preserve"> </v>
      </c>
      <c r="K14" s="39" t="str">
        <f t="shared" si="8"/>
        <v xml:space="preserve"> </v>
      </c>
      <c r="L14" s="39" t="str">
        <f t="shared" si="9"/>
        <v>X</v>
      </c>
      <c r="M14" s="39" t="str">
        <f t="shared" si="10"/>
        <v xml:space="preserve"> </v>
      </c>
      <c r="N14" s="39" t="str">
        <f t="shared" si="11"/>
        <v>X</v>
      </c>
      <c r="O14" s="39" t="str">
        <f t="shared" si="11"/>
        <v>X</v>
      </c>
      <c r="P14" s="39" t="str">
        <f t="shared" si="11"/>
        <v>X</v>
      </c>
      <c r="Q14" s="39" t="str">
        <f t="shared" si="12"/>
        <v>X</v>
      </c>
      <c r="R14" s="39" t="str">
        <f t="shared" si="13"/>
        <v xml:space="preserve"> </v>
      </c>
      <c r="S14" s="39" t="str">
        <f t="shared" si="14"/>
        <v xml:space="preserve"> </v>
      </c>
      <c r="T14" s="39" t="str">
        <f t="shared" si="15"/>
        <v xml:space="preserve"> </v>
      </c>
      <c r="U14" s="39" t="str">
        <f t="shared" si="16"/>
        <v xml:space="preserve"> </v>
      </c>
      <c r="V14" s="39" t="str">
        <f t="shared" si="17"/>
        <v>X</v>
      </c>
      <c r="W14" s="39" t="str">
        <f t="shared" si="17"/>
        <v>X</v>
      </c>
      <c r="X14" s="39" t="s">
        <v>592</v>
      </c>
      <c r="Y14" s="39" t="s">
        <v>592</v>
      </c>
      <c r="Z14" s="39" t="s">
        <v>592</v>
      </c>
      <c r="AA14" s="39" t="s">
        <v>592</v>
      </c>
      <c r="AB14" s="39" t="s">
        <v>592</v>
      </c>
      <c r="AC14" s="39" t="str">
        <f t="shared" si="18"/>
        <v>X</v>
      </c>
      <c r="AD14" s="39" t="str">
        <f t="shared" si="19"/>
        <v xml:space="preserve"> </v>
      </c>
      <c r="AE14" s="39" t="str">
        <f t="shared" si="19"/>
        <v xml:space="preserve"> </v>
      </c>
      <c r="AF14" s="39" t="str">
        <f t="shared" si="19"/>
        <v xml:space="preserve"> </v>
      </c>
      <c r="AG14" s="39" t="str">
        <f t="shared" si="19"/>
        <v xml:space="preserve"> </v>
      </c>
      <c r="AH14" s="39" t="str">
        <f t="shared" si="20"/>
        <v xml:space="preserve"> </v>
      </c>
      <c r="AI14" s="39" t="str">
        <f t="shared" si="21"/>
        <v>X</v>
      </c>
      <c r="AJ14" s="39" t="str">
        <f t="shared" si="22"/>
        <v xml:space="preserve"> </v>
      </c>
      <c r="AK14" s="39" t="str">
        <f t="shared" si="22"/>
        <v xml:space="preserve"> </v>
      </c>
      <c r="AL14" s="39" t="str">
        <f t="shared" si="23"/>
        <v xml:space="preserve"> </v>
      </c>
      <c r="AM14" s="39" t="str">
        <f t="shared" si="24"/>
        <v>X</v>
      </c>
      <c r="AN14" s="39" t="str">
        <f t="shared" si="24"/>
        <v>X</v>
      </c>
      <c r="AO14" s="39" t="str">
        <f t="shared" si="24"/>
        <v>X</v>
      </c>
      <c r="AP14" s="39" t="str">
        <f t="shared" si="25"/>
        <v xml:space="preserve"> </v>
      </c>
      <c r="AQ14" s="39" t="str">
        <f t="shared" si="25"/>
        <v xml:space="preserve"> </v>
      </c>
      <c r="AR14" s="39" t="str">
        <f t="shared" si="25"/>
        <v xml:space="preserve"> </v>
      </c>
      <c r="AS14" s="39" t="str">
        <f t="shared" si="25"/>
        <v xml:space="preserve"> </v>
      </c>
      <c r="AT14" s="39" t="str">
        <f t="shared" si="26"/>
        <v>X</v>
      </c>
      <c r="AU14" s="39" t="str">
        <f t="shared" si="26"/>
        <v>X</v>
      </c>
      <c r="AV14" s="39" t="str">
        <f t="shared" si="27"/>
        <v xml:space="preserve"> </v>
      </c>
      <c r="AW14" s="39" t="str">
        <f t="shared" si="1"/>
        <v xml:space="preserve"> </v>
      </c>
      <c r="AX14" s="39" t="str">
        <f t="shared" si="1"/>
        <v xml:space="preserve"> </v>
      </c>
      <c r="AY14" s="39" t="str">
        <f t="shared" si="28"/>
        <v xml:space="preserve"> </v>
      </c>
      <c r="AZ14" s="39" t="str">
        <f t="shared" si="28"/>
        <v xml:space="preserve"> </v>
      </c>
      <c r="BA14" s="39" t="str">
        <f t="shared" si="28"/>
        <v xml:space="preserve"> </v>
      </c>
      <c r="BB14" s="39" t="str">
        <f t="shared" si="2"/>
        <v xml:space="preserve"> </v>
      </c>
      <c r="BC14" s="39" t="str">
        <f t="shared" si="2"/>
        <v xml:space="preserve"> </v>
      </c>
      <c r="BD14" s="39" t="str">
        <f t="shared" si="29"/>
        <v xml:space="preserve"> </v>
      </c>
      <c r="BE14" s="39" t="str">
        <f t="shared" si="30"/>
        <v xml:space="preserve"> </v>
      </c>
      <c r="BF14" s="39" t="str">
        <f t="shared" si="30"/>
        <v xml:space="preserve"> </v>
      </c>
      <c r="BG14" s="39" t="str">
        <f t="shared" si="30"/>
        <v xml:space="preserve"> </v>
      </c>
      <c r="BH14" s="39" t="str">
        <f t="shared" si="30"/>
        <v xml:space="preserve"> </v>
      </c>
      <c r="BI14" s="39" t="str">
        <f t="shared" si="31"/>
        <v>X</v>
      </c>
      <c r="BJ14" s="39" t="str">
        <f t="shared" si="32"/>
        <v>X</v>
      </c>
      <c r="BK14" s="39" t="str">
        <f t="shared" si="2"/>
        <v xml:space="preserve"> </v>
      </c>
      <c r="BL14" s="39" t="str">
        <f t="shared" si="2"/>
        <v xml:space="preserve"> </v>
      </c>
      <c r="BM14" s="39" t="str">
        <f t="shared" si="2"/>
        <v xml:space="preserve"> </v>
      </c>
      <c r="BN14" s="39" t="str">
        <f t="shared" si="3"/>
        <v>X</v>
      </c>
      <c r="BO14" s="39" t="str">
        <f t="shared" si="3"/>
        <v>X</v>
      </c>
      <c r="BP14" s="39" t="str">
        <f t="shared" si="3"/>
        <v>X</v>
      </c>
      <c r="BQ14" s="39" t="str">
        <f t="shared" si="3"/>
        <v>X</v>
      </c>
      <c r="BR14" s="39" t="str">
        <f t="shared" si="3"/>
        <v>X</v>
      </c>
      <c r="BS14" s="39" t="str">
        <f t="shared" si="3"/>
        <v>X</v>
      </c>
      <c r="BT14" s="39" t="str">
        <f t="shared" si="3"/>
        <v>X</v>
      </c>
      <c r="BU14" s="39" t="str">
        <f t="shared" si="3"/>
        <v>X</v>
      </c>
      <c r="BV14" s="39" t="str">
        <f t="shared" si="3"/>
        <v>X</v>
      </c>
      <c r="BW14" s="39" t="str">
        <f t="shared" si="33"/>
        <v>X</v>
      </c>
      <c r="BX14" s="39" t="str">
        <f t="shared" si="3"/>
        <v>X</v>
      </c>
      <c r="BY14" s="39" t="str">
        <f t="shared" si="3"/>
        <v>X</v>
      </c>
    </row>
    <row r="15" spans="1:77">
      <c r="A15" s="36" t="s">
        <v>63</v>
      </c>
      <c r="B15" s="40"/>
      <c r="C15" s="37" t="s">
        <v>58</v>
      </c>
      <c r="D15" s="37" t="s">
        <v>58</v>
      </c>
      <c r="E15" s="39" t="str">
        <f t="shared" si="4"/>
        <v xml:space="preserve"> </v>
      </c>
      <c r="F15" s="39" t="str">
        <f t="shared" si="5"/>
        <v>X</v>
      </c>
      <c r="G15" s="39" t="str">
        <f t="shared" si="6"/>
        <v>X</v>
      </c>
      <c r="H15" s="39" t="str">
        <f t="shared" si="7"/>
        <v>X</v>
      </c>
      <c r="I15" s="39" t="str">
        <f t="shared" si="0"/>
        <v>X</v>
      </c>
      <c r="J15" s="39" t="str">
        <f t="shared" si="0"/>
        <v>X</v>
      </c>
      <c r="K15" s="39" t="str">
        <f t="shared" si="8"/>
        <v>X</v>
      </c>
      <c r="L15" s="39" t="str">
        <f t="shared" si="9"/>
        <v xml:space="preserve"> </v>
      </c>
      <c r="M15" s="39" t="str">
        <f t="shared" si="10"/>
        <v>X</v>
      </c>
      <c r="N15" s="39" t="str">
        <f t="shared" si="11"/>
        <v xml:space="preserve"> </v>
      </c>
      <c r="O15" s="39" t="str">
        <f t="shared" si="11"/>
        <v xml:space="preserve"> </v>
      </c>
      <c r="P15" s="39" t="str">
        <f t="shared" si="11"/>
        <v xml:space="preserve"> </v>
      </c>
      <c r="Q15" s="39" t="str">
        <f t="shared" si="12"/>
        <v xml:space="preserve"> </v>
      </c>
      <c r="R15" s="39" t="str">
        <f t="shared" si="13"/>
        <v>X</v>
      </c>
      <c r="S15" s="39" t="str">
        <f t="shared" si="14"/>
        <v>X</v>
      </c>
      <c r="T15" s="39" t="str">
        <f t="shared" si="15"/>
        <v>X</v>
      </c>
      <c r="U15" s="39" t="str">
        <f t="shared" si="16"/>
        <v>X</v>
      </c>
      <c r="V15" s="39" t="str">
        <f t="shared" si="17"/>
        <v xml:space="preserve"> </v>
      </c>
      <c r="W15" s="39" t="str">
        <f t="shared" si="17"/>
        <v xml:space="preserve"> </v>
      </c>
      <c r="X15" s="39" t="s">
        <v>592</v>
      </c>
      <c r="Y15" s="39" t="s">
        <v>58</v>
      </c>
      <c r="Z15" s="39" t="s">
        <v>58</v>
      </c>
      <c r="AA15" s="39" t="s">
        <v>58</v>
      </c>
      <c r="AB15" s="39" t="s">
        <v>592</v>
      </c>
      <c r="AC15" s="39" t="str">
        <f t="shared" si="18"/>
        <v>X</v>
      </c>
      <c r="AD15" s="39" t="str">
        <f t="shared" si="19"/>
        <v>X</v>
      </c>
      <c r="AE15" s="39" t="str">
        <f t="shared" si="19"/>
        <v>X</v>
      </c>
      <c r="AF15" s="39" t="str">
        <f t="shared" si="19"/>
        <v>X</v>
      </c>
      <c r="AG15" s="39" t="str">
        <f t="shared" si="19"/>
        <v>X</v>
      </c>
      <c r="AH15" s="39" t="str">
        <f t="shared" si="20"/>
        <v>X</v>
      </c>
      <c r="AI15" s="39" t="str">
        <f t="shared" si="21"/>
        <v>X</v>
      </c>
      <c r="AJ15" s="39" t="str">
        <f t="shared" si="22"/>
        <v>X</v>
      </c>
      <c r="AK15" s="39" t="str">
        <f t="shared" si="22"/>
        <v>X</v>
      </c>
      <c r="AL15" s="39" t="str">
        <f t="shared" si="23"/>
        <v>X</v>
      </c>
      <c r="AM15" s="39" t="str">
        <f t="shared" si="24"/>
        <v xml:space="preserve"> </v>
      </c>
      <c r="AN15" s="39" t="str">
        <f t="shared" si="24"/>
        <v xml:space="preserve"> </v>
      </c>
      <c r="AO15" s="39" t="str">
        <f t="shared" si="24"/>
        <v xml:space="preserve"> </v>
      </c>
      <c r="AP15" s="39" t="str">
        <f t="shared" si="25"/>
        <v>X</v>
      </c>
      <c r="AQ15" s="39" t="str">
        <f t="shared" si="25"/>
        <v>X</v>
      </c>
      <c r="AR15" s="39" t="str">
        <f t="shared" si="25"/>
        <v>X</v>
      </c>
      <c r="AS15" s="39" t="str">
        <f t="shared" si="25"/>
        <v>X</v>
      </c>
      <c r="AT15" s="39" t="str">
        <f t="shared" si="26"/>
        <v xml:space="preserve"> </v>
      </c>
      <c r="AU15" s="39" t="str">
        <f t="shared" si="26"/>
        <v xml:space="preserve"> </v>
      </c>
      <c r="AV15" s="39" t="str">
        <f t="shared" si="27"/>
        <v>X</v>
      </c>
      <c r="AW15" s="39" t="str">
        <f t="shared" si="1"/>
        <v>X</v>
      </c>
      <c r="AX15" s="39" t="str">
        <f t="shared" si="1"/>
        <v>X</v>
      </c>
      <c r="AY15" s="39" t="str">
        <f t="shared" si="28"/>
        <v>X</v>
      </c>
      <c r="AZ15" s="39" t="str">
        <f t="shared" si="28"/>
        <v>X</v>
      </c>
      <c r="BA15" s="39" t="str">
        <f t="shared" si="28"/>
        <v>X</v>
      </c>
      <c r="BB15" s="39" t="str">
        <f t="shared" si="2"/>
        <v>X</v>
      </c>
      <c r="BC15" s="39" t="str">
        <f t="shared" si="2"/>
        <v>X</v>
      </c>
      <c r="BD15" s="39" t="str">
        <f t="shared" si="29"/>
        <v>X</v>
      </c>
      <c r="BE15" s="39" t="str">
        <f t="shared" si="30"/>
        <v>X</v>
      </c>
      <c r="BF15" s="39" t="str">
        <f t="shared" si="30"/>
        <v>X</v>
      </c>
      <c r="BG15" s="39" t="str">
        <f t="shared" si="30"/>
        <v>X</v>
      </c>
      <c r="BH15" s="39" t="str">
        <f t="shared" si="30"/>
        <v>X</v>
      </c>
      <c r="BI15" s="39" t="str">
        <f t="shared" si="31"/>
        <v xml:space="preserve"> </v>
      </c>
      <c r="BJ15" s="39" t="str">
        <f t="shared" si="32"/>
        <v>X</v>
      </c>
      <c r="BK15" s="39" t="str">
        <f t="shared" si="2"/>
        <v>X</v>
      </c>
      <c r="BL15" s="39" t="str">
        <f t="shared" si="2"/>
        <v>X</v>
      </c>
      <c r="BM15" s="39" t="str">
        <f t="shared" si="2"/>
        <v>X</v>
      </c>
      <c r="BN15" s="39" t="str">
        <f t="shared" si="3"/>
        <v xml:space="preserve"> </v>
      </c>
      <c r="BO15" s="39" t="str">
        <f t="shared" si="3"/>
        <v xml:space="preserve"> </v>
      </c>
      <c r="BP15" s="39" t="str">
        <f t="shared" si="3"/>
        <v xml:space="preserve"> </v>
      </c>
      <c r="BQ15" s="39" t="str">
        <f t="shared" si="3"/>
        <v xml:space="preserve"> </v>
      </c>
      <c r="BR15" s="39" t="str">
        <f t="shared" si="3"/>
        <v xml:space="preserve"> </v>
      </c>
      <c r="BS15" s="39" t="str">
        <f t="shared" si="3"/>
        <v xml:space="preserve"> </v>
      </c>
      <c r="BT15" s="39" t="str">
        <f t="shared" si="3"/>
        <v xml:space="preserve"> </v>
      </c>
      <c r="BU15" s="39" t="str">
        <f t="shared" si="3"/>
        <v xml:space="preserve"> </v>
      </c>
      <c r="BV15" s="39" t="str">
        <f t="shared" si="3"/>
        <v xml:space="preserve"> </v>
      </c>
      <c r="BW15" s="39" t="str">
        <f t="shared" si="33"/>
        <v xml:space="preserve"> </v>
      </c>
      <c r="BX15" s="39" t="str">
        <f t="shared" si="3"/>
        <v xml:space="preserve"> </v>
      </c>
      <c r="BY15" s="39" t="str">
        <f t="shared" si="3"/>
        <v xml:space="preserve"> </v>
      </c>
    </row>
    <row r="16" spans="1:77">
      <c r="A16" s="36" t="s">
        <v>420</v>
      </c>
      <c r="B16" s="38" t="s">
        <v>58</v>
      </c>
      <c r="C16" s="38" t="s">
        <v>58</v>
      </c>
      <c r="D16" s="38" t="s">
        <v>58</v>
      </c>
      <c r="E16" s="39" t="str">
        <f t="shared" si="4"/>
        <v>X</v>
      </c>
      <c r="F16" s="45" t="s">
        <v>592</v>
      </c>
      <c r="G16" s="39" t="str">
        <f t="shared" si="6"/>
        <v>X</v>
      </c>
      <c r="H16" s="39" t="str">
        <f t="shared" si="7"/>
        <v>X</v>
      </c>
      <c r="I16" s="39" t="str">
        <f t="shared" si="0"/>
        <v>X</v>
      </c>
      <c r="J16" s="39" t="str">
        <f t="shared" si="0"/>
        <v>X</v>
      </c>
      <c r="K16" s="39" t="str">
        <f t="shared" si="8"/>
        <v>X</v>
      </c>
      <c r="L16" s="39" t="str">
        <f t="shared" si="9"/>
        <v>X</v>
      </c>
      <c r="M16" s="39" t="s">
        <v>592</v>
      </c>
      <c r="N16" s="39" t="str">
        <f t="shared" si="11"/>
        <v>X</v>
      </c>
      <c r="O16" s="39" t="str">
        <f t="shared" si="11"/>
        <v>X</v>
      </c>
      <c r="P16" s="39" t="str">
        <f t="shared" si="11"/>
        <v>X</v>
      </c>
      <c r="Q16" s="39" t="str">
        <f t="shared" si="12"/>
        <v>X</v>
      </c>
      <c r="R16" s="39" t="s">
        <v>592</v>
      </c>
      <c r="S16" s="39" t="s">
        <v>592</v>
      </c>
      <c r="T16" s="39" t="s">
        <v>592</v>
      </c>
      <c r="U16" s="39" t="s">
        <v>592</v>
      </c>
      <c r="V16" s="39" t="str">
        <f t="shared" si="17"/>
        <v>X</v>
      </c>
      <c r="W16" s="39" t="str">
        <f t="shared" si="17"/>
        <v>X</v>
      </c>
      <c r="X16" s="39" t="s">
        <v>592</v>
      </c>
      <c r="Y16" s="39" t="s">
        <v>592</v>
      </c>
      <c r="Z16" s="39" t="s">
        <v>592</v>
      </c>
      <c r="AA16" s="39" t="s">
        <v>592</v>
      </c>
      <c r="AB16" s="39" t="s">
        <v>592</v>
      </c>
      <c r="AC16" s="39" t="str">
        <f t="shared" si="18"/>
        <v>X</v>
      </c>
      <c r="AD16" s="39" t="str">
        <f t="shared" si="19"/>
        <v>X</v>
      </c>
      <c r="AE16" s="39" t="str">
        <f t="shared" si="19"/>
        <v>X</v>
      </c>
      <c r="AF16" s="39" t="str">
        <f t="shared" si="19"/>
        <v>X</v>
      </c>
      <c r="AG16" s="39" t="str">
        <f t="shared" si="19"/>
        <v>X</v>
      </c>
      <c r="AH16" s="39" t="str">
        <f t="shared" si="20"/>
        <v>X</v>
      </c>
      <c r="AI16" s="39" t="str">
        <f t="shared" si="21"/>
        <v>X</v>
      </c>
      <c r="AJ16" s="39" t="str">
        <f t="shared" si="22"/>
        <v>X</v>
      </c>
      <c r="AK16" s="39" t="str">
        <f t="shared" si="22"/>
        <v>X</v>
      </c>
      <c r="AL16" s="39" t="str">
        <f t="shared" si="23"/>
        <v>X</v>
      </c>
      <c r="AM16" s="39" t="str">
        <f t="shared" si="24"/>
        <v>X</v>
      </c>
      <c r="AN16" s="39" t="str">
        <f t="shared" si="24"/>
        <v>X</v>
      </c>
      <c r="AO16" s="39" t="str">
        <f t="shared" si="24"/>
        <v>X</v>
      </c>
      <c r="AP16" s="39" t="str">
        <f t="shared" si="25"/>
        <v>X</v>
      </c>
      <c r="AQ16" s="39" t="str">
        <f t="shared" si="25"/>
        <v>X</v>
      </c>
      <c r="AR16" s="39" t="str">
        <f t="shared" si="25"/>
        <v>X</v>
      </c>
      <c r="AS16" s="39" t="str">
        <f t="shared" si="25"/>
        <v>X</v>
      </c>
      <c r="AT16" s="39" t="str">
        <f t="shared" si="26"/>
        <v>X</v>
      </c>
      <c r="AU16" s="39" t="str">
        <f t="shared" si="26"/>
        <v>X</v>
      </c>
      <c r="AV16" s="39" t="str">
        <f t="shared" si="27"/>
        <v>X</v>
      </c>
      <c r="AW16" s="39" t="s">
        <v>592</v>
      </c>
      <c r="AX16" s="39" t="str">
        <f t="shared" si="1"/>
        <v>X</v>
      </c>
      <c r="AY16" s="39" t="str">
        <f t="shared" si="28"/>
        <v>X</v>
      </c>
      <c r="AZ16" s="39" t="str">
        <f t="shared" si="28"/>
        <v>X</v>
      </c>
      <c r="BA16" s="39" t="str">
        <f t="shared" si="28"/>
        <v>X</v>
      </c>
      <c r="BB16" s="39" t="str">
        <f t="shared" si="2"/>
        <v>X</v>
      </c>
      <c r="BC16" s="39" t="str">
        <f t="shared" si="2"/>
        <v>X</v>
      </c>
      <c r="BD16" s="39" t="str">
        <f t="shared" si="29"/>
        <v>X</v>
      </c>
      <c r="BE16" s="39" t="str">
        <f t="shared" si="30"/>
        <v>X</v>
      </c>
      <c r="BF16" s="39" t="str">
        <f t="shared" si="30"/>
        <v>X</v>
      </c>
      <c r="BG16" s="39" t="str">
        <f t="shared" si="30"/>
        <v>X</v>
      </c>
      <c r="BH16" s="39" t="str">
        <f t="shared" si="30"/>
        <v>X</v>
      </c>
      <c r="BI16" s="39" t="str">
        <f t="shared" si="31"/>
        <v>X</v>
      </c>
      <c r="BJ16" s="39" t="str">
        <f t="shared" si="32"/>
        <v>X</v>
      </c>
      <c r="BK16" s="39" t="str">
        <f t="shared" si="2"/>
        <v>X</v>
      </c>
      <c r="BL16" s="39" t="str">
        <f t="shared" si="2"/>
        <v>X</v>
      </c>
      <c r="BM16" s="39" t="str">
        <f t="shared" si="2"/>
        <v>X</v>
      </c>
      <c r="BN16" s="39" t="str">
        <f t="shared" si="3"/>
        <v>X</v>
      </c>
      <c r="BO16" s="39" t="str">
        <f t="shared" si="3"/>
        <v>X</v>
      </c>
      <c r="BP16" s="39" t="str">
        <f t="shared" si="3"/>
        <v>X</v>
      </c>
      <c r="BQ16" s="39" t="str">
        <f t="shared" si="3"/>
        <v>X</v>
      </c>
      <c r="BR16" s="39" t="str">
        <f t="shared" si="3"/>
        <v>X</v>
      </c>
      <c r="BS16" s="39" t="str">
        <f t="shared" si="3"/>
        <v>X</v>
      </c>
      <c r="BT16" s="39" t="str">
        <f t="shared" si="3"/>
        <v>X</v>
      </c>
      <c r="BU16" s="39" t="str">
        <f t="shared" si="3"/>
        <v>X</v>
      </c>
      <c r="BV16" s="39" t="str">
        <f t="shared" si="3"/>
        <v>X</v>
      </c>
      <c r="BW16" s="39" t="str">
        <f t="shared" si="33"/>
        <v>X</v>
      </c>
      <c r="BX16" s="39" t="str">
        <f t="shared" si="33"/>
        <v>X</v>
      </c>
      <c r="BY16" s="39" t="str">
        <f t="shared" si="3"/>
        <v>X</v>
      </c>
    </row>
    <row r="17" spans="1:77">
      <c r="A17" s="36" t="s">
        <v>421</v>
      </c>
      <c r="B17" s="37" t="s">
        <v>58</v>
      </c>
      <c r="C17" s="37" t="s">
        <v>58</v>
      </c>
      <c r="D17" s="37" t="s">
        <v>58</v>
      </c>
      <c r="E17" s="39" t="str">
        <f t="shared" si="4"/>
        <v>X</v>
      </c>
      <c r="F17" s="39" t="str">
        <f t="shared" si="5"/>
        <v>X</v>
      </c>
      <c r="G17" s="39" t="str">
        <f t="shared" si="6"/>
        <v>X</v>
      </c>
      <c r="H17" s="39" t="str">
        <f t="shared" si="7"/>
        <v>X</v>
      </c>
      <c r="I17" s="39" t="str">
        <f t="shared" si="0"/>
        <v>X</v>
      </c>
      <c r="J17" s="39" t="str">
        <f t="shared" si="0"/>
        <v>X</v>
      </c>
      <c r="K17" s="39" t="str">
        <f t="shared" si="8"/>
        <v>X</v>
      </c>
      <c r="L17" s="39" t="str">
        <f t="shared" si="9"/>
        <v>X</v>
      </c>
      <c r="M17" s="39" t="str">
        <f t="shared" si="10"/>
        <v>X</v>
      </c>
      <c r="N17" s="39" t="str">
        <f t="shared" si="11"/>
        <v>X</v>
      </c>
      <c r="O17" s="39" t="str">
        <f t="shared" si="11"/>
        <v>X</v>
      </c>
      <c r="P17" s="39" t="str">
        <f t="shared" si="11"/>
        <v>X</v>
      </c>
      <c r="Q17" s="39" t="str">
        <f t="shared" si="12"/>
        <v>X</v>
      </c>
      <c r="R17" s="39" t="str">
        <f t="shared" si="13"/>
        <v>X</v>
      </c>
      <c r="S17" s="39" t="str">
        <f t="shared" si="14"/>
        <v>X</v>
      </c>
      <c r="T17" s="39" t="str">
        <f t="shared" si="15"/>
        <v>X</v>
      </c>
      <c r="U17" s="39" t="str">
        <f t="shared" si="16"/>
        <v>X</v>
      </c>
      <c r="V17" s="39" t="str">
        <f t="shared" si="17"/>
        <v>X</v>
      </c>
      <c r="W17" s="39" t="str">
        <f t="shared" si="17"/>
        <v>X</v>
      </c>
      <c r="X17" s="39" t="s">
        <v>592</v>
      </c>
      <c r="Y17" s="39" t="s">
        <v>58</v>
      </c>
      <c r="Z17" s="39" t="s">
        <v>58</v>
      </c>
      <c r="AA17" s="39" t="s">
        <v>58</v>
      </c>
      <c r="AB17" s="39" t="s">
        <v>592</v>
      </c>
      <c r="AC17" s="39" t="str">
        <f t="shared" si="18"/>
        <v>X</v>
      </c>
      <c r="AD17" s="39" t="str">
        <f t="shared" si="19"/>
        <v>X</v>
      </c>
      <c r="AE17" s="39" t="str">
        <f t="shared" si="19"/>
        <v>X</v>
      </c>
      <c r="AF17" s="39" t="str">
        <f t="shared" si="19"/>
        <v>X</v>
      </c>
      <c r="AG17" s="39" t="str">
        <f t="shared" si="19"/>
        <v>X</v>
      </c>
      <c r="AH17" s="39" t="str">
        <f t="shared" si="20"/>
        <v>X</v>
      </c>
      <c r="AI17" s="39" t="str">
        <f t="shared" si="21"/>
        <v>X</v>
      </c>
      <c r="AJ17" s="39" t="str">
        <f t="shared" si="22"/>
        <v>X</v>
      </c>
      <c r="AK17" s="39" t="str">
        <f t="shared" si="22"/>
        <v>X</v>
      </c>
      <c r="AL17" s="39" t="str">
        <f t="shared" si="23"/>
        <v>X</v>
      </c>
      <c r="AM17" s="39" t="str">
        <f t="shared" si="24"/>
        <v>X</v>
      </c>
      <c r="AN17" s="39" t="str">
        <f t="shared" si="24"/>
        <v>X</v>
      </c>
      <c r="AO17" s="39" t="str">
        <f t="shared" si="24"/>
        <v>X</v>
      </c>
      <c r="AP17" s="39" t="str">
        <f t="shared" si="25"/>
        <v>X</v>
      </c>
      <c r="AQ17" s="39" t="str">
        <f t="shared" si="25"/>
        <v>X</v>
      </c>
      <c r="AR17" s="39" t="str">
        <f t="shared" si="25"/>
        <v>X</v>
      </c>
      <c r="AS17" s="39" t="str">
        <f t="shared" si="25"/>
        <v>X</v>
      </c>
      <c r="AT17" s="39" t="str">
        <f t="shared" si="26"/>
        <v>X</v>
      </c>
      <c r="AU17" s="39" t="str">
        <f t="shared" si="26"/>
        <v>X</v>
      </c>
      <c r="AV17" s="39" t="str">
        <f t="shared" si="27"/>
        <v>X</v>
      </c>
      <c r="AW17" s="39" t="str">
        <f t="shared" si="1"/>
        <v>X</v>
      </c>
      <c r="AX17" s="39" t="str">
        <f t="shared" si="1"/>
        <v>X</v>
      </c>
      <c r="AY17" s="39" t="str">
        <f t="shared" si="28"/>
        <v>X</v>
      </c>
      <c r="AZ17" s="39" t="str">
        <f t="shared" si="28"/>
        <v>X</v>
      </c>
      <c r="BA17" s="39" t="str">
        <f t="shared" si="28"/>
        <v>X</v>
      </c>
      <c r="BB17" s="39" t="str">
        <f t="shared" si="2"/>
        <v>X</v>
      </c>
      <c r="BC17" s="39" t="str">
        <f t="shared" si="2"/>
        <v>X</v>
      </c>
      <c r="BD17" s="39" t="str">
        <f t="shared" si="29"/>
        <v>X</v>
      </c>
      <c r="BE17" s="39" t="str">
        <f t="shared" si="30"/>
        <v>X</v>
      </c>
      <c r="BF17" s="39" t="str">
        <f t="shared" si="30"/>
        <v>X</v>
      </c>
      <c r="BG17" s="39" t="str">
        <f t="shared" si="30"/>
        <v>X</v>
      </c>
      <c r="BH17" s="39" t="str">
        <f t="shared" si="30"/>
        <v>X</v>
      </c>
      <c r="BI17" s="39" t="str">
        <f t="shared" si="31"/>
        <v>X</v>
      </c>
      <c r="BJ17" s="39" t="str">
        <f t="shared" si="32"/>
        <v>X</v>
      </c>
      <c r="BK17" s="39" t="str">
        <f t="shared" si="2"/>
        <v>X</v>
      </c>
      <c r="BL17" s="39" t="str">
        <f t="shared" si="2"/>
        <v>X</v>
      </c>
      <c r="BM17" s="39" t="str">
        <f t="shared" si="2"/>
        <v>X</v>
      </c>
      <c r="BN17" s="39" t="str">
        <f t="shared" si="3"/>
        <v>X</v>
      </c>
      <c r="BO17" s="39" t="str">
        <f t="shared" si="3"/>
        <v>X</v>
      </c>
      <c r="BP17" s="39" t="str">
        <f t="shared" si="3"/>
        <v>X</v>
      </c>
      <c r="BQ17" s="39" t="str">
        <f t="shared" si="3"/>
        <v>X</v>
      </c>
      <c r="BR17" s="39" t="str">
        <f t="shared" si="3"/>
        <v>X</v>
      </c>
      <c r="BS17" s="39" t="str">
        <f t="shared" si="3"/>
        <v>X</v>
      </c>
      <c r="BT17" s="39" t="str">
        <f t="shared" si="3"/>
        <v>X</v>
      </c>
      <c r="BU17" s="39" t="str">
        <f t="shared" si="3"/>
        <v>X</v>
      </c>
      <c r="BV17" s="39" t="str">
        <f t="shared" si="3"/>
        <v>X</v>
      </c>
      <c r="BW17" s="39" t="str">
        <f t="shared" si="33"/>
        <v>X</v>
      </c>
      <c r="BX17" s="39" t="str">
        <f t="shared" si="33"/>
        <v>X</v>
      </c>
      <c r="BY17" s="39" t="str">
        <f t="shared" si="33"/>
        <v>X</v>
      </c>
    </row>
    <row r="18" spans="1:77">
      <c r="A18" s="36" t="s">
        <v>422</v>
      </c>
      <c r="B18" s="37" t="s">
        <v>58</v>
      </c>
      <c r="C18" s="40"/>
      <c r="D18" s="40"/>
      <c r="E18" s="39" t="str">
        <f t="shared" si="4"/>
        <v>X</v>
      </c>
      <c r="F18" s="45" t="s">
        <v>592</v>
      </c>
      <c r="G18" s="39" t="str">
        <f t="shared" si="6"/>
        <v>X</v>
      </c>
      <c r="H18" s="39" t="str">
        <f t="shared" si="7"/>
        <v>X</v>
      </c>
      <c r="I18" s="39" t="str">
        <f t="shared" si="0"/>
        <v xml:space="preserve"> </v>
      </c>
      <c r="J18" s="39" t="str">
        <f t="shared" si="0"/>
        <v xml:space="preserve"> </v>
      </c>
      <c r="K18" s="39" t="str">
        <f t="shared" si="8"/>
        <v xml:space="preserve"> </v>
      </c>
      <c r="L18" s="39" t="str">
        <f t="shared" si="9"/>
        <v>X</v>
      </c>
      <c r="M18" s="39" t="s">
        <v>592</v>
      </c>
      <c r="N18" s="39" t="str">
        <f t="shared" si="11"/>
        <v>X</v>
      </c>
      <c r="O18" s="39" t="str">
        <f t="shared" si="11"/>
        <v>X</v>
      </c>
      <c r="P18" s="39" t="str">
        <f t="shared" si="11"/>
        <v>X</v>
      </c>
      <c r="Q18" s="39" t="str">
        <f t="shared" si="12"/>
        <v>X</v>
      </c>
      <c r="R18" s="39" t="str">
        <f t="shared" si="13"/>
        <v xml:space="preserve"> </v>
      </c>
      <c r="S18" s="39" t="str">
        <f t="shared" si="14"/>
        <v xml:space="preserve"> </v>
      </c>
      <c r="T18" s="39" t="str">
        <f t="shared" si="15"/>
        <v xml:space="preserve"> </v>
      </c>
      <c r="U18" s="39" t="str">
        <f t="shared" si="16"/>
        <v xml:space="preserve"> </v>
      </c>
      <c r="V18" s="39" t="str">
        <f t="shared" si="17"/>
        <v>X</v>
      </c>
      <c r="W18" s="39" t="str">
        <f t="shared" si="17"/>
        <v>X</v>
      </c>
      <c r="X18" s="39" t="s">
        <v>592</v>
      </c>
      <c r="Y18" s="39" t="s">
        <v>592</v>
      </c>
      <c r="Z18" s="39" t="s">
        <v>592</v>
      </c>
      <c r="AA18" s="39" t="s">
        <v>592</v>
      </c>
      <c r="AB18" s="39" t="s">
        <v>592</v>
      </c>
      <c r="AC18" s="39" t="str">
        <f t="shared" si="18"/>
        <v>X</v>
      </c>
      <c r="AD18" s="39" t="str">
        <f t="shared" si="19"/>
        <v xml:space="preserve"> </v>
      </c>
      <c r="AE18" s="39" t="str">
        <f t="shared" si="19"/>
        <v xml:space="preserve"> </v>
      </c>
      <c r="AF18" s="39" t="str">
        <f t="shared" si="19"/>
        <v xml:space="preserve"> </v>
      </c>
      <c r="AG18" s="39" t="str">
        <f t="shared" si="19"/>
        <v xml:space="preserve"> </v>
      </c>
      <c r="AH18" s="39" t="str">
        <f t="shared" si="20"/>
        <v xml:space="preserve"> </v>
      </c>
      <c r="AI18" s="39" t="str">
        <f t="shared" si="21"/>
        <v>X</v>
      </c>
      <c r="AJ18" s="39" t="str">
        <f t="shared" si="22"/>
        <v xml:space="preserve"> </v>
      </c>
      <c r="AK18" s="39" t="str">
        <f t="shared" si="22"/>
        <v xml:space="preserve"> </v>
      </c>
      <c r="AL18" s="39" t="str">
        <f t="shared" si="23"/>
        <v xml:space="preserve"> </v>
      </c>
      <c r="AM18" s="39" t="str">
        <f t="shared" si="24"/>
        <v>X</v>
      </c>
      <c r="AN18" s="39" t="str">
        <f t="shared" si="24"/>
        <v>X</v>
      </c>
      <c r="AO18" s="39" t="str">
        <f t="shared" si="24"/>
        <v>X</v>
      </c>
      <c r="AP18" s="39" t="str">
        <f t="shared" si="25"/>
        <v xml:space="preserve"> </v>
      </c>
      <c r="AQ18" s="39" t="str">
        <f t="shared" si="25"/>
        <v xml:space="preserve"> </v>
      </c>
      <c r="AR18" s="39" t="str">
        <f t="shared" si="25"/>
        <v xml:space="preserve"> </v>
      </c>
      <c r="AS18" s="39" t="str">
        <f t="shared" si="25"/>
        <v xml:space="preserve"> </v>
      </c>
      <c r="AT18" s="39" t="str">
        <f t="shared" si="26"/>
        <v>X</v>
      </c>
      <c r="AU18" s="39" t="str">
        <f t="shared" si="26"/>
        <v>X</v>
      </c>
      <c r="AV18" s="39" t="str">
        <f t="shared" si="27"/>
        <v xml:space="preserve"> </v>
      </c>
      <c r="AW18" s="39" t="str">
        <f t="shared" si="1"/>
        <v xml:space="preserve"> </v>
      </c>
      <c r="AX18" s="39" t="str">
        <f t="shared" si="1"/>
        <v xml:space="preserve"> </v>
      </c>
      <c r="AY18" s="39" t="str">
        <f t="shared" si="28"/>
        <v xml:space="preserve"> </v>
      </c>
      <c r="AZ18" s="39" t="str">
        <f t="shared" si="28"/>
        <v xml:space="preserve"> </v>
      </c>
      <c r="BA18" s="39" t="str">
        <f t="shared" si="28"/>
        <v xml:space="preserve"> </v>
      </c>
      <c r="BB18" s="39" t="str">
        <f t="shared" si="2"/>
        <v xml:space="preserve"> </v>
      </c>
      <c r="BC18" s="39" t="str">
        <f t="shared" si="2"/>
        <v xml:space="preserve"> </v>
      </c>
      <c r="BD18" s="39" t="str">
        <f t="shared" si="29"/>
        <v xml:space="preserve"> </v>
      </c>
      <c r="BE18" s="39" t="str">
        <f t="shared" si="30"/>
        <v xml:space="preserve"> </v>
      </c>
      <c r="BF18" s="39" t="str">
        <f t="shared" si="30"/>
        <v xml:space="preserve"> </v>
      </c>
      <c r="BG18" s="39" t="str">
        <f t="shared" si="30"/>
        <v xml:space="preserve"> </v>
      </c>
      <c r="BH18" s="39" t="str">
        <f t="shared" si="30"/>
        <v xml:space="preserve"> </v>
      </c>
      <c r="BI18" s="39" t="str">
        <f t="shared" si="31"/>
        <v>X</v>
      </c>
      <c r="BJ18" s="39" t="str">
        <f t="shared" si="32"/>
        <v>X</v>
      </c>
      <c r="BK18" s="39" t="str">
        <f t="shared" si="2"/>
        <v xml:space="preserve"> </v>
      </c>
      <c r="BL18" s="39" t="str">
        <f t="shared" si="2"/>
        <v xml:space="preserve"> </v>
      </c>
      <c r="BM18" s="39" t="str">
        <f t="shared" si="2"/>
        <v xml:space="preserve"> </v>
      </c>
      <c r="BN18" s="39" t="str">
        <f t="shared" si="3"/>
        <v>X</v>
      </c>
      <c r="BO18" s="39" t="str">
        <f t="shared" si="3"/>
        <v>X</v>
      </c>
      <c r="BP18" s="39" t="str">
        <f t="shared" si="3"/>
        <v>X</v>
      </c>
      <c r="BQ18" s="39" t="str">
        <f t="shared" si="3"/>
        <v>X</v>
      </c>
      <c r="BR18" s="39" t="str">
        <f t="shared" si="3"/>
        <v>X</v>
      </c>
      <c r="BS18" s="39" t="str">
        <f t="shared" si="3"/>
        <v>X</v>
      </c>
      <c r="BT18" s="39" t="str">
        <f t="shared" si="3"/>
        <v>X</v>
      </c>
      <c r="BU18" s="39" t="str">
        <f t="shared" si="3"/>
        <v>X</v>
      </c>
      <c r="BV18" s="39" t="str">
        <f t="shared" si="3"/>
        <v>X</v>
      </c>
      <c r="BW18" s="39" t="str">
        <f t="shared" si="33"/>
        <v>X</v>
      </c>
      <c r="BX18" s="39" t="str">
        <f t="shared" si="33"/>
        <v>X</v>
      </c>
      <c r="BY18" s="39" t="str">
        <f t="shared" si="33"/>
        <v>X</v>
      </c>
    </row>
    <row r="19" spans="1:77">
      <c r="A19" s="36" t="s">
        <v>423</v>
      </c>
      <c r="B19" s="37" t="s">
        <v>58</v>
      </c>
      <c r="C19" s="40"/>
      <c r="D19" s="40"/>
      <c r="E19" s="39" t="str">
        <f t="shared" si="4"/>
        <v>X</v>
      </c>
      <c r="F19" s="45" t="s">
        <v>592</v>
      </c>
      <c r="G19" s="39" t="str">
        <f t="shared" si="6"/>
        <v>X</v>
      </c>
      <c r="H19" s="39" t="str">
        <f t="shared" si="7"/>
        <v>X</v>
      </c>
      <c r="I19" s="39" t="str">
        <f t="shared" si="0"/>
        <v xml:space="preserve"> </v>
      </c>
      <c r="J19" s="39" t="str">
        <f t="shared" si="0"/>
        <v xml:space="preserve"> </v>
      </c>
      <c r="K19" s="39" t="str">
        <f t="shared" si="8"/>
        <v xml:space="preserve"> </v>
      </c>
      <c r="L19" s="39" t="str">
        <f t="shared" si="9"/>
        <v>X</v>
      </c>
      <c r="M19" s="39" t="s">
        <v>592</v>
      </c>
      <c r="N19" s="39" t="str">
        <f t="shared" si="11"/>
        <v>X</v>
      </c>
      <c r="O19" s="39" t="str">
        <f t="shared" si="11"/>
        <v>X</v>
      </c>
      <c r="P19" s="39" t="str">
        <f t="shared" si="11"/>
        <v>X</v>
      </c>
      <c r="Q19" s="39" t="str">
        <f t="shared" si="12"/>
        <v>X</v>
      </c>
      <c r="R19" s="39" t="str">
        <f t="shared" si="13"/>
        <v xml:space="preserve"> </v>
      </c>
      <c r="S19" s="39" t="str">
        <f t="shared" si="14"/>
        <v xml:space="preserve"> </v>
      </c>
      <c r="T19" s="39" t="str">
        <f t="shared" si="15"/>
        <v xml:space="preserve"> </v>
      </c>
      <c r="U19" s="39" t="str">
        <f t="shared" si="16"/>
        <v xml:space="preserve"> </v>
      </c>
      <c r="V19" s="39" t="str">
        <f t="shared" si="17"/>
        <v>X</v>
      </c>
      <c r="W19" s="39" t="str">
        <f t="shared" si="17"/>
        <v>X</v>
      </c>
      <c r="X19" s="39" t="s">
        <v>592</v>
      </c>
      <c r="Y19" s="39" t="s">
        <v>592</v>
      </c>
      <c r="Z19" s="39" t="s">
        <v>592</v>
      </c>
      <c r="AA19" s="39" t="s">
        <v>592</v>
      </c>
      <c r="AB19" s="39" t="s">
        <v>592</v>
      </c>
      <c r="AC19" s="39" t="str">
        <f t="shared" si="18"/>
        <v>X</v>
      </c>
      <c r="AD19" s="39" t="str">
        <f t="shared" si="19"/>
        <v xml:space="preserve"> </v>
      </c>
      <c r="AE19" s="39" t="str">
        <f t="shared" si="19"/>
        <v xml:space="preserve"> </v>
      </c>
      <c r="AF19" s="39" t="str">
        <f t="shared" si="19"/>
        <v xml:space="preserve"> </v>
      </c>
      <c r="AG19" s="39" t="str">
        <f t="shared" si="19"/>
        <v xml:space="preserve"> </v>
      </c>
      <c r="AH19" s="39" t="str">
        <f t="shared" si="20"/>
        <v xml:space="preserve"> </v>
      </c>
      <c r="AI19" s="39" t="str">
        <f t="shared" si="21"/>
        <v>X</v>
      </c>
      <c r="AJ19" s="39" t="str">
        <f t="shared" si="22"/>
        <v xml:space="preserve"> </v>
      </c>
      <c r="AK19" s="39" t="str">
        <f t="shared" si="22"/>
        <v xml:space="preserve"> </v>
      </c>
      <c r="AL19" s="39" t="str">
        <f t="shared" si="23"/>
        <v xml:space="preserve"> </v>
      </c>
      <c r="AM19" s="39" t="str">
        <f t="shared" si="24"/>
        <v>X</v>
      </c>
      <c r="AN19" s="39" t="str">
        <f t="shared" si="24"/>
        <v>X</v>
      </c>
      <c r="AO19" s="39" t="str">
        <f t="shared" si="24"/>
        <v>X</v>
      </c>
      <c r="AP19" s="39" t="str">
        <f t="shared" si="25"/>
        <v xml:space="preserve"> </v>
      </c>
      <c r="AQ19" s="39" t="str">
        <f t="shared" si="25"/>
        <v xml:space="preserve"> </v>
      </c>
      <c r="AR19" s="39" t="str">
        <f t="shared" si="25"/>
        <v xml:space="preserve"> </v>
      </c>
      <c r="AS19" s="39" t="str">
        <f t="shared" si="25"/>
        <v xml:space="preserve"> </v>
      </c>
      <c r="AT19" s="39" t="str">
        <f t="shared" si="26"/>
        <v>X</v>
      </c>
      <c r="AU19" s="39" t="str">
        <f t="shared" si="26"/>
        <v>X</v>
      </c>
      <c r="AV19" s="39" t="str">
        <f t="shared" si="27"/>
        <v xml:space="preserve"> </v>
      </c>
      <c r="AW19" s="39" t="str">
        <f t="shared" si="1"/>
        <v xml:space="preserve"> </v>
      </c>
      <c r="AX19" s="39" t="str">
        <f t="shared" si="1"/>
        <v xml:space="preserve"> </v>
      </c>
      <c r="AY19" s="39" t="str">
        <f t="shared" si="28"/>
        <v xml:space="preserve"> </v>
      </c>
      <c r="AZ19" s="39" t="str">
        <f t="shared" si="28"/>
        <v xml:space="preserve"> </v>
      </c>
      <c r="BA19" s="39" t="str">
        <f t="shared" si="28"/>
        <v xml:space="preserve"> </v>
      </c>
      <c r="BB19" s="39" t="str">
        <f t="shared" si="2"/>
        <v xml:space="preserve"> </v>
      </c>
      <c r="BC19" s="39" t="str">
        <f t="shared" si="2"/>
        <v xml:space="preserve"> </v>
      </c>
      <c r="BD19" s="39" t="str">
        <f t="shared" si="29"/>
        <v xml:space="preserve"> </v>
      </c>
      <c r="BE19" s="39" t="str">
        <f t="shared" si="30"/>
        <v xml:space="preserve"> </v>
      </c>
      <c r="BF19" s="39" t="str">
        <f t="shared" si="30"/>
        <v xml:space="preserve"> </v>
      </c>
      <c r="BG19" s="39" t="str">
        <f t="shared" si="30"/>
        <v xml:space="preserve"> </v>
      </c>
      <c r="BH19" s="39" t="str">
        <f t="shared" si="30"/>
        <v xml:space="preserve"> </v>
      </c>
      <c r="BI19" s="39" t="str">
        <f t="shared" si="31"/>
        <v>X</v>
      </c>
      <c r="BJ19" s="39" t="str">
        <f t="shared" si="32"/>
        <v>X</v>
      </c>
      <c r="BK19" s="39" t="str">
        <f t="shared" si="2"/>
        <v xml:space="preserve"> </v>
      </c>
      <c r="BL19" s="39" t="str">
        <f t="shared" si="2"/>
        <v xml:space="preserve"> </v>
      </c>
      <c r="BM19" s="39" t="str">
        <f t="shared" si="2"/>
        <v xml:space="preserve"> </v>
      </c>
      <c r="BN19" s="39" t="str">
        <f t="shared" si="3"/>
        <v>X</v>
      </c>
      <c r="BO19" s="39" t="str">
        <f t="shared" si="3"/>
        <v>X</v>
      </c>
      <c r="BP19" s="39" t="str">
        <f t="shared" si="3"/>
        <v>X</v>
      </c>
      <c r="BQ19" s="39" t="str">
        <f t="shared" si="3"/>
        <v>X</v>
      </c>
      <c r="BR19" s="39" t="str">
        <f t="shared" si="3"/>
        <v>X</v>
      </c>
      <c r="BS19" s="39" t="str">
        <f t="shared" si="3"/>
        <v>X</v>
      </c>
      <c r="BT19" s="39" t="str">
        <f t="shared" si="3"/>
        <v>X</v>
      </c>
      <c r="BU19" s="39" t="str">
        <f t="shared" si="3"/>
        <v>X</v>
      </c>
      <c r="BV19" s="39" t="str">
        <f t="shared" si="3"/>
        <v>X</v>
      </c>
      <c r="BW19" s="39" t="str">
        <f t="shared" si="33"/>
        <v>X</v>
      </c>
      <c r="BX19" s="39" t="str">
        <f t="shared" si="33"/>
        <v>X</v>
      </c>
      <c r="BY19" s="39" t="str">
        <f t="shared" si="33"/>
        <v>X</v>
      </c>
    </row>
    <row r="20" spans="1:77">
      <c r="A20" s="36" t="s">
        <v>424</v>
      </c>
      <c r="B20" s="38" t="s">
        <v>58</v>
      </c>
      <c r="C20" s="37" t="s">
        <v>58</v>
      </c>
      <c r="D20" s="40"/>
      <c r="E20" s="39" t="str">
        <f t="shared" si="4"/>
        <v>X</v>
      </c>
      <c r="F20" s="45" t="s">
        <v>592</v>
      </c>
      <c r="G20" s="39" t="str">
        <f t="shared" si="6"/>
        <v>X</v>
      </c>
      <c r="H20" s="39" t="str">
        <f t="shared" si="7"/>
        <v>X</v>
      </c>
      <c r="I20" s="39" t="str">
        <f t="shared" si="0"/>
        <v>X</v>
      </c>
      <c r="J20" s="39" t="str">
        <f t="shared" si="0"/>
        <v>X</v>
      </c>
      <c r="K20" s="39" t="str">
        <f t="shared" si="8"/>
        <v xml:space="preserve"> </v>
      </c>
      <c r="L20" s="39" t="str">
        <f t="shared" si="9"/>
        <v>X</v>
      </c>
      <c r="M20" s="39" t="s">
        <v>592</v>
      </c>
      <c r="N20" s="39" t="str">
        <f t="shared" si="11"/>
        <v>X</v>
      </c>
      <c r="O20" s="39" t="str">
        <f t="shared" si="11"/>
        <v>X</v>
      </c>
      <c r="P20" s="39" t="str">
        <f t="shared" si="11"/>
        <v>X</v>
      </c>
      <c r="Q20" s="39" t="str">
        <f t="shared" si="12"/>
        <v>X</v>
      </c>
      <c r="R20" s="39" t="str">
        <f t="shared" si="13"/>
        <v xml:space="preserve"> </v>
      </c>
      <c r="S20" s="39" t="str">
        <f t="shared" si="14"/>
        <v xml:space="preserve"> </v>
      </c>
      <c r="T20" s="39" t="str">
        <f t="shared" si="15"/>
        <v xml:space="preserve"> </v>
      </c>
      <c r="U20" s="39" t="str">
        <f t="shared" si="16"/>
        <v xml:space="preserve"> </v>
      </c>
      <c r="V20" s="39" t="str">
        <f t="shared" si="17"/>
        <v>X</v>
      </c>
      <c r="W20" s="39" t="str">
        <f t="shared" si="17"/>
        <v>X</v>
      </c>
      <c r="X20" s="39" t="s">
        <v>592</v>
      </c>
      <c r="Y20" s="39" t="s">
        <v>592</v>
      </c>
      <c r="Z20" s="39" t="s">
        <v>592</v>
      </c>
      <c r="AA20" s="39" t="s">
        <v>592</v>
      </c>
      <c r="AB20" s="39" t="s">
        <v>592</v>
      </c>
      <c r="AC20" s="39" t="str">
        <f t="shared" si="18"/>
        <v>X</v>
      </c>
      <c r="AD20" s="39" t="str">
        <f t="shared" si="19"/>
        <v>X</v>
      </c>
      <c r="AE20" s="39" t="str">
        <f t="shared" si="19"/>
        <v>X</v>
      </c>
      <c r="AF20" s="39" t="str">
        <f t="shared" si="19"/>
        <v>X</v>
      </c>
      <c r="AG20" s="39" t="str">
        <f t="shared" si="19"/>
        <v>X</v>
      </c>
      <c r="AH20" s="39" t="str">
        <f t="shared" si="20"/>
        <v>X</v>
      </c>
      <c r="AI20" s="39" t="str">
        <f t="shared" si="21"/>
        <v>X</v>
      </c>
      <c r="AJ20" s="39" t="str">
        <f t="shared" si="22"/>
        <v>X</v>
      </c>
      <c r="AK20" s="39" t="str">
        <f t="shared" si="22"/>
        <v>X</v>
      </c>
      <c r="AL20" s="39" t="str">
        <f t="shared" si="23"/>
        <v>X</v>
      </c>
      <c r="AM20" s="39" t="str">
        <f t="shared" si="24"/>
        <v>X</v>
      </c>
      <c r="AN20" s="39" t="str">
        <f t="shared" si="24"/>
        <v>X</v>
      </c>
      <c r="AO20" s="39" t="str">
        <f t="shared" si="24"/>
        <v>X</v>
      </c>
      <c r="AP20" s="39" t="str">
        <f t="shared" si="25"/>
        <v>X</v>
      </c>
      <c r="AQ20" s="39" t="str">
        <f t="shared" si="25"/>
        <v>X</v>
      </c>
      <c r="AR20" s="39" t="str">
        <f t="shared" si="25"/>
        <v>X</v>
      </c>
      <c r="AS20" s="39" t="str">
        <f t="shared" si="25"/>
        <v>X</v>
      </c>
      <c r="AT20" s="39" t="str">
        <f t="shared" si="26"/>
        <v>X</v>
      </c>
      <c r="AU20" s="39" t="str">
        <f t="shared" si="26"/>
        <v>X</v>
      </c>
      <c r="AV20" s="39" t="str">
        <f t="shared" si="27"/>
        <v>X</v>
      </c>
      <c r="AW20" s="39" t="s">
        <v>592</v>
      </c>
      <c r="AX20" s="39" t="str">
        <f t="shared" si="1"/>
        <v>X</v>
      </c>
      <c r="AY20" s="39" t="str">
        <f t="shared" si="28"/>
        <v xml:space="preserve"> </v>
      </c>
      <c r="AZ20" s="39" t="str">
        <f t="shared" si="28"/>
        <v xml:space="preserve"> </v>
      </c>
      <c r="BA20" s="39" t="str">
        <f t="shared" si="28"/>
        <v xml:space="preserve"> </v>
      </c>
      <c r="BB20" s="39" t="str">
        <f t="shared" si="2"/>
        <v xml:space="preserve"> </v>
      </c>
      <c r="BC20" s="39" t="str">
        <f t="shared" si="2"/>
        <v xml:space="preserve"> </v>
      </c>
      <c r="BD20" s="39" t="str">
        <f t="shared" si="29"/>
        <v xml:space="preserve"> </v>
      </c>
      <c r="BE20" s="39" t="str">
        <f t="shared" si="30"/>
        <v xml:space="preserve"> </v>
      </c>
      <c r="BF20" s="39" t="str">
        <f t="shared" si="30"/>
        <v xml:space="preserve"> </v>
      </c>
      <c r="BG20" s="39" t="str">
        <f t="shared" si="30"/>
        <v xml:space="preserve"> </v>
      </c>
      <c r="BH20" s="39" t="str">
        <f t="shared" si="30"/>
        <v xml:space="preserve"> </v>
      </c>
      <c r="BI20" s="39" t="str">
        <f t="shared" si="31"/>
        <v>X</v>
      </c>
      <c r="BJ20" s="39" t="str">
        <f t="shared" si="32"/>
        <v>X</v>
      </c>
      <c r="BK20" s="39" t="str">
        <f t="shared" si="2"/>
        <v xml:space="preserve"> </v>
      </c>
      <c r="BL20" s="39" t="str">
        <f t="shared" si="2"/>
        <v xml:space="preserve"> </v>
      </c>
      <c r="BM20" s="39" t="str">
        <f t="shared" si="2"/>
        <v xml:space="preserve"> </v>
      </c>
      <c r="BN20" s="39" t="str">
        <f t="shared" si="3"/>
        <v>X</v>
      </c>
      <c r="BO20" s="39" t="str">
        <f t="shared" si="3"/>
        <v>X</v>
      </c>
      <c r="BP20" s="39" t="str">
        <f t="shared" si="3"/>
        <v>X</v>
      </c>
      <c r="BQ20" s="39" t="str">
        <f t="shared" si="3"/>
        <v>X</v>
      </c>
      <c r="BR20" s="39" t="str">
        <f t="shared" si="3"/>
        <v>X</v>
      </c>
      <c r="BS20" s="39" t="str">
        <f t="shared" si="3"/>
        <v>X</v>
      </c>
      <c r="BT20" s="39" t="str">
        <f t="shared" si="3"/>
        <v>X</v>
      </c>
      <c r="BU20" s="39" t="str">
        <f t="shared" si="3"/>
        <v>X</v>
      </c>
      <c r="BV20" s="39" t="str">
        <f t="shared" si="3"/>
        <v>X</v>
      </c>
      <c r="BW20" s="39" t="str">
        <f t="shared" si="33"/>
        <v>X</v>
      </c>
      <c r="BX20" s="39" t="str">
        <f t="shared" si="33"/>
        <v>X</v>
      </c>
      <c r="BY20" s="39" t="str">
        <f t="shared" si="33"/>
        <v>X</v>
      </c>
    </row>
    <row r="21" spans="1:77">
      <c r="A21" s="36" t="s">
        <v>425</v>
      </c>
      <c r="B21" s="37" t="s">
        <v>58</v>
      </c>
      <c r="C21" s="37" t="s">
        <v>58</v>
      </c>
      <c r="D21" s="37" t="s">
        <v>58</v>
      </c>
      <c r="E21" s="39" t="str">
        <f t="shared" si="4"/>
        <v>X</v>
      </c>
      <c r="F21" s="45" t="s">
        <v>592</v>
      </c>
      <c r="G21" s="39" t="str">
        <f t="shared" si="6"/>
        <v>X</v>
      </c>
      <c r="H21" s="39" t="str">
        <f t="shared" si="7"/>
        <v>X</v>
      </c>
      <c r="I21" s="39" t="str">
        <f t="shared" si="0"/>
        <v>X</v>
      </c>
      <c r="J21" s="39" t="str">
        <f t="shared" si="0"/>
        <v>X</v>
      </c>
      <c r="K21" s="39" t="str">
        <f t="shared" si="8"/>
        <v>X</v>
      </c>
      <c r="L21" s="39" t="str">
        <f t="shared" si="9"/>
        <v>X</v>
      </c>
      <c r="M21" s="39" t="s">
        <v>592</v>
      </c>
      <c r="N21" s="39" t="str">
        <f t="shared" si="11"/>
        <v>X</v>
      </c>
      <c r="O21" s="39" t="str">
        <f t="shared" si="11"/>
        <v>X</v>
      </c>
      <c r="P21" s="39" t="str">
        <f t="shared" si="11"/>
        <v>X</v>
      </c>
      <c r="Q21" s="39" t="str">
        <f t="shared" si="12"/>
        <v>X</v>
      </c>
      <c r="R21" s="39" t="str">
        <f t="shared" si="13"/>
        <v>X</v>
      </c>
      <c r="S21" s="39" t="str">
        <f t="shared" si="14"/>
        <v>X</v>
      </c>
      <c r="T21" s="39" t="str">
        <f t="shared" si="15"/>
        <v>X</v>
      </c>
      <c r="U21" s="39" t="str">
        <f t="shared" si="16"/>
        <v>X</v>
      </c>
      <c r="V21" s="39" t="str">
        <f t="shared" si="17"/>
        <v>X</v>
      </c>
      <c r="W21" s="39" t="str">
        <f t="shared" si="17"/>
        <v>X</v>
      </c>
      <c r="X21" s="39" t="s">
        <v>592</v>
      </c>
      <c r="Y21" s="39" t="s">
        <v>58</v>
      </c>
      <c r="Z21" s="39" t="s">
        <v>58</v>
      </c>
      <c r="AA21" s="39" t="s">
        <v>58</v>
      </c>
      <c r="AB21" s="39" t="s">
        <v>592</v>
      </c>
      <c r="AC21" s="39" t="str">
        <f t="shared" si="18"/>
        <v>X</v>
      </c>
      <c r="AD21" s="39" t="str">
        <f t="shared" si="19"/>
        <v>X</v>
      </c>
      <c r="AE21" s="39" t="str">
        <f t="shared" si="19"/>
        <v>X</v>
      </c>
      <c r="AF21" s="39" t="str">
        <f t="shared" si="19"/>
        <v>X</v>
      </c>
      <c r="AG21" s="39" t="str">
        <f t="shared" si="19"/>
        <v>X</v>
      </c>
      <c r="AH21" s="39" t="str">
        <f t="shared" si="20"/>
        <v>X</v>
      </c>
      <c r="AI21" s="39" t="str">
        <f t="shared" si="21"/>
        <v>X</v>
      </c>
      <c r="AJ21" s="39" t="str">
        <f t="shared" si="22"/>
        <v>X</v>
      </c>
      <c r="AK21" s="39" t="str">
        <f t="shared" si="22"/>
        <v>X</v>
      </c>
      <c r="AL21" s="39" t="str">
        <f t="shared" si="23"/>
        <v>X</v>
      </c>
      <c r="AM21" s="39" t="str">
        <f t="shared" si="24"/>
        <v>X</v>
      </c>
      <c r="AN21" s="39" t="str">
        <f t="shared" si="24"/>
        <v>X</v>
      </c>
      <c r="AO21" s="39" t="str">
        <f t="shared" si="24"/>
        <v>X</v>
      </c>
      <c r="AP21" s="39" t="str">
        <f t="shared" si="25"/>
        <v>X</v>
      </c>
      <c r="AQ21" s="39" t="str">
        <f t="shared" si="25"/>
        <v>X</v>
      </c>
      <c r="AR21" s="39" t="str">
        <f t="shared" si="25"/>
        <v>X</v>
      </c>
      <c r="AS21" s="39" t="str">
        <f t="shared" si="25"/>
        <v>X</v>
      </c>
      <c r="AT21" s="39" t="str">
        <f t="shared" si="26"/>
        <v>X</v>
      </c>
      <c r="AU21" s="39" t="str">
        <f t="shared" si="26"/>
        <v>X</v>
      </c>
      <c r="AV21" s="39" t="str">
        <f t="shared" si="27"/>
        <v>X</v>
      </c>
      <c r="AW21" s="39" t="str">
        <f t="shared" si="1"/>
        <v>X</v>
      </c>
      <c r="AX21" s="39" t="str">
        <f t="shared" si="1"/>
        <v>X</v>
      </c>
      <c r="AY21" s="39" t="str">
        <f t="shared" si="28"/>
        <v>X</v>
      </c>
      <c r="AZ21" s="39" t="str">
        <f t="shared" si="28"/>
        <v>X</v>
      </c>
      <c r="BA21" s="39" t="str">
        <f t="shared" si="28"/>
        <v>X</v>
      </c>
      <c r="BB21" s="39" t="str">
        <f t="shared" si="2"/>
        <v>X</v>
      </c>
      <c r="BC21" s="39" t="str">
        <f t="shared" si="2"/>
        <v>X</v>
      </c>
      <c r="BD21" s="39" t="str">
        <f t="shared" si="29"/>
        <v>X</v>
      </c>
      <c r="BE21" s="39" t="str">
        <f t="shared" si="30"/>
        <v>X</v>
      </c>
      <c r="BF21" s="39" t="str">
        <f t="shared" si="30"/>
        <v>X</v>
      </c>
      <c r="BG21" s="39" t="str">
        <f t="shared" si="30"/>
        <v>X</v>
      </c>
      <c r="BH21" s="39" t="str">
        <f t="shared" si="30"/>
        <v>X</v>
      </c>
      <c r="BI21" s="39" t="str">
        <f t="shared" si="31"/>
        <v>X</v>
      </c>
      <c r="BJ21" s="39" t="str">
        <f t="shared" si="32"/>
        <v>X</v>
      </c>
      <c r="BK21" s="39" t="str">
        <f t="shared" si="2"/>
        <v>X</v>
      </c>
      <c r="BL21" s="39" t="str">
        <f t="shared" si="2"/>
        <v>X</v>
      </c>
      <c r="BM21" s="39" t="str">
        <f t="shared" si="2"/>
        <v>X</v>
      </c>
      <c r="BN21" s="39" t="str">
        <f t="shared" si="3"/>
        <v>X</v>
      </c>
      <c r="BO21" s="39" t="str">
        <f t="shared" si="3"/>
        <v>X</v>
      </c>
      <c r="BP21" s="39" t="str">
        <f t="shared" si="3"/>
        <v>X</v>
      </c>
      <c r="BQ21" s="39" t="str">
        <f t="shared" si="3"/>
        <v>X</v>
      </c>
      <c r="BR21" s="39" t="str">
        <f t="shared" si="3"/>
        <v>X</v>
      </c>
      <c r="BS21" s="39" t="str">
        <f t="shared" si="3"/>
        <v>X</v>
      </c>
      <c r="BT21" s="39" t="str">
        <f t="shared" si="3"/>
        <v>X</v>
      </c>
      <c r="BU21" s="39" t="str">
        <f t="shared" si="3"/>
        <v>X</v>
      </c>
      <c r="BV21" s="39" t="str">
        <f t="shared" si="3"/>
        <v>X</v>
      </c>
      <c r="BW21" s="39" t="str">
        <f t="shared" si="33"/>
        <v>X</v>
      </c>
      <c r="BX21" s="39" t="str">
        <f t="shared" si="33"/>
        <v>X</v>
      </c>
      <c r="BY21" s="39" t="str">
        <f t="shared" si="33"/>
        <v>X</v>
      </c>
    </row>
    <row r="22" spans="1:77">
      <c r="A22" s="41" t="s">
        <v>387</v>
      </c>
      <c r="B22" s="38" t="s">
        <v>58</v>
      </c>
      <c r="C22" s="40"/>
      <c r="D22" s="40"/>
      <c r="E22" s="39" t="str">
        <f t="shared" si="4"/>
        <v>X</v>
      </c>
      <c r="F22" s="45" t="s">
        <v>592</v>
      </c>
      <c r="G22" s="39" t="str">
        <f t="shared" si="6"/>
        <v>X</v>
      </c>
      <c r="H22" s="39" t="str">
        <f t="shared" si="7"/>
        <v>X</v>
      </c>
      <c r="I22" s="39" t="str">
        <f t="shared" si="0"/>
        <v xml:space="preserve"> </v>
      </c>
      <c r="J22" s="39" t="str">
        <f t="shared" si="0"/>
        <v xml:space="preserve"> </v>
      </c>
      <c r="K22" s="39" t="str">
        <f t="shared" si="8"/>
        <v xml:space="preserve"> </v>
      </c>
      <c r="L22" s="39" t="str">
        <f t="shared" si="9"/>
        <v>X</v>
      </c>
      <c r="M22" s="39" t="str">
        <f t="shared" si="10"/>
        <v xml:space="preserve"> </v>
      </c>
      <c r="N22" s="39" t="str">
        <f t="shared" si="11"/>
        <v>X</v>
      </c>
      <c r="O22" s="39" t="str">
        <f t="shared" si="11"/>
        <v>X</v>
      </c>
      <c r="P22" s="39" t="str">
        <f t="shared" si="11"/>
        <v>X</v>
      </c>
      <c r="Q22" s="39" t="str">
        <f t="shared" si="12"/>
        <v>X</v>
      </c>
      <c r="R22" s="39" t="str">
        <f t="shared" si="13"/>
        <v xml:space="preserve"> </v>
      </c>
      <c r="S22" s="39" t="str">
        <f t="shared" si="14"/>
        <v xml:space="preserve"> </v>
      </c>
      <c r="T22" s="39" t="str">
        <f t="shared" si="15"/>
        <v xml:space="preserve"> </v>
      </c>
      <c r="U22" s="39" t="str">
        <f t="shared" si="16"/>
        <v xml:space="preserve"> </v>
      </c>
      <c r="V22" s="39" t="str">
        <f t="shared" si="17"/>
        <v>X</v>
      </c>
      <c r="W22" s="39" t="str">
        <f t="shared" si="17"/>
        <v>X</v>
      </c>
      <c r="X22" s="39" t="s">
        <v>592</v>
      </c>
      <c r="Y22" s="39" t="s">
        <v>592</v>
      </c>
      <c r="Z22" s="39" t="s">
        <v>592</v>
      </c>
      <c r="AA22" s="39" t="s">
        <v>592</v>
      </c>
      <c r="AB22" s="39" t="s">
        <v>592</v>
      </c>
      <c r="AC22" s="39" t="str">
        <f t="shared" si="18"/>
        <v>X</v>
      </c>
      <c r="AD22" s="39" t="str">
        <f t="shared" si="19"/>
        <v xml:space="preserve"> </v>
      </c>
      <c r="AE22" s="39" t="str">
        <f t="shared" si="19"/>
        <v xml:space="preserve"> </v>
      </c>
      <c r="AF22" s="39" t="str">
        <f t="shared" si="19"/>
        <v xml:space="preserve"> </v>
      </c>
      <c r="AG22" s="39" t="str">
        <f t="shared" si="19"/>
        <v xml:space="preserve"> </v>
      </c>
      <c r="AH22" s="39" t="str">
        <f t="shared" si="20"/>
        <v xml:space="preserve"> </v>
      </c>
      <c r="AI22" s="39" t="str">
        <f t="shared" si="21"/>
        <v>X</v>
      </c>
      <c r="AJ22" s="39" t="str">
        <f t="shared" si="22"/>
        <v xml:space="preserve"> </v>
      </c>
      <c r="AK22" s="39" t="str">
        <f t="shared" si="22"/>
        <v xml:space="preserve"> </v>
      </c>
      <c r="AL22" s="39" t="str">
        <f t="shared" si="23"/>
        <v xml:space="preserve"> </v>
      </c>
      <c r="AM22" s="39" t="str">
        <f t="shared" si="24"/>
        <v>X</v>
      </c>
      <c r="AN22" s="39" t="str">
        <f t="shared" si="24"/>
        <v>X</v>
      </c>
      <c r="AO22" s="39" t="str">
        <f t="shared" si="24"/>
        <v>X</v>
      </c>
      <c r="AP22" s="39" t="str">
        <f t="shared" si="25"/>
        <v xml:space="preserve"> </v>
      </c>
      <c r="AQ22" s="39" t="str">
        <f t="shared" si="25"/>
        <v xml:space="preserve"> </v>
      </c>
      <c r="AR22" s="39" t="str">
        <f t="shared" si="25"/>
        <v xml:space="preserve"> </v>
      </c>
      <c r="AS22" s="39" t="str">
        <f t="shared" si="25"/>
        <v xml:space="preserve"> </v>
      </c>
      <c r="AT22" s="39" t="str">
        <f t="shared" si="26"/>
        <v>X</v>
      </c>
      <c r="AU22" s="39" t="str">
        <f t="shared" si="26"/>
        <v>X</v>
      </c>
      <c r="AV22" s="39" t="str">
        <f t="shared" si="27"/>
        <v xml:space="preserve"> </v>
      </c>
      <c r="AW22" s="39" t="str">
        <f t="shared" si="27"/>
        <v xml:space="preserve"> </v>
      </c>
      <c r="AX22" s="39" t="str">
        <f t="shared" si="27"/>
        <v xml:space="preserve"> </v>
      </c>
      <c r="AY22" s="39" t="str">
        <f t="shared" si="28"/>
        <v xml:space="preserve"> </v>
      </c>
      <c r="AZ22" s="39" t="str">
        <f t="shared" si="28"/>
        <v xml:space="preserve"> </v>
      </c>
      <c r="BA22" s="39" t="str">
        <f t="shared" si="28"/>
        <v xml:space="preserve"> </v>
      </c>
      <c r="BB22" s="39" t="str">
        <f t="shared" si="28"/>
        <v xml:space="preserve"> </v>
      </c>
      <c r="BC22" s="39" t="str">
        <f t="shared" si="28"/>
        <v xml:space="preserve"> </v>
      </c>
      <c r="BD22" s="39" t="str">
        <f t="shared" si="29"/>
        <v xml:space="preserve"> </v>
      </c>
      <c r="BE22" s="39" t="str">
        <f t="shared" si="30"/>
        <v xml:space="preserve"> </v>
      </c>
      <c r="BF22" s="39" t="str">
        <f t="shared" si="30"/>
        <v xml:space="preserve"> </v>
      </c>
      <c r="BG22" s="39" t="str">
        <f t="shared" si="30"/>
        <v xml:space="preserve"> </v>
      </c>
      <c r="BH22" s="39" t="str">
        <f t="shared" si="30"/>
        <v xml:space="preserve"> </v>
      </c>
      <c r="BI22" s="39" t="str">
        <f t="shared" si="31"/>
        <v>X</v>
      </c>
      <c r="BJ22" s="39" t="str">
        <f t="shared" si="32"/>
        <v>X</v>
      </c>
      <c r="BK22" s="39" t="str">
        <f t="shared" ref="BK22:BM86" si="34">IF(OR($D22="x",$D22=" "),"X"," ")</f>
        <v xml:space="preserve"> </v>
      </c>
      <c r="BL22" s="39" t="str">
        <f t="shared" si="34"/>
        <v xml:space="preserve"> </v>
      </c>
      <c r="BM22" s="39" t="str">
        <f t="shared" si="34"/>
        <v xml:space="preserve"> </v>
      </c>
      <c r="BN22" s="39" t="str">
        <f t="shared" ref="BN22:BN86" si="35">IF(OR($B22="x",$B22=" "),"X"," ")</f>
        <v>X</v>
      </c>
      <c r="BO22" s="39" t="str">
        <f t="shared" ref="BO22:BQ86" si="36">IF(OR($B22="x",$B22=" "),"X"," ")</f>
        <v>X</v>
      </c>
      <c r="BP22" s="39" t="str">
        <f t="shared" si="36"/>
        <v>X</v>
      </c>
      <c r="BQ22" s="39" t="str">
        <f t="shared" si="36"/>
        <v>X</v>
      </c>
      <c r="BR22" s="39" t="str">
        <f t="shared" ref="BR22:BU86" si="37">IF(OR($B22="x",$B22=" "),"X"," ")</f>
        <v>X</v>
      </c>
      <c r="BS22" s="39" t="str">
        <f t="shared" si="37"/>
        <v>X</v>
      </c>
      <c r="BT22" s="39" t="str">
        <f t="shared" si="37"/>
        <v>X</v>
      </c>
      <c r="BU22" s="39" t="str">
        <f t="shared" si="37"/>
        <v>X</v>
      </c>
      <c r="BV22" s="39" t="str">
        <f t="shared" ref="BV22:BY86" si="38">IF(OR($B22="x",$B22=" "),"X"," ")</f>
        <v>X</v>
      </c>
      <c r="BW22" s="39" t="str">
        <f t="shared" si="33"/>
        <v>X</v>
      </c>
      <c r="BX22" s="39" t="str">
        <f t="shared" si="33"/>
        <v>X</v>
      </c>
      <c r="BY22" s="39" t="str">
        <f t="shared" si="33"/>
        <v>X</v>
      </c>
    </row>
    <row r="23" spans="1:77">
      <c r="A23" s="41" t="s">
        <v>388</v>
      </c>
      <c r="B23" s="40"/>
      <c r="C23" s="37" t="s">
        <v>58</v>
      </c>
      <c r="D23" s="37" t="s">
        <v>58</v>
      </c>
      <c r="E23" s="39" t="str">
        <f t="shared" si="4"/>
        <v xml:space="preserve"> </v>
      </c>
      <c r="F23" s="39" t="str">
        <f t="shared" si="5"/>
        <v>X</v>
      </c>
      <c r="G23" s="39" t="str">
        <f t="shared" si="6"/>
        <v>X</v>
      </c>
      <c r="H23" s="39" t="str">
        <f t="shared" si="7"/>
        <v>X</v>
      </c>
      <c r="I23" s="39" t="str">
        <f t="shared" si="0"/>
        <v>X</v>
      </c>
      <c r="J23" s="39" t="str">
        <f t="shared" si="0"/>
        <v>X</v>
      </c>
      <c r="K23" s="39" t="str">
        <f t="shared" si="8"/>
        <v>X</v>
      </c>
      <c r="L23" s="39" t="str">
        <f t="shared" si="9"/>
        <v xml:space="preserve"> </v>
      </c>
      <c r="M23" s="39" t="str">
        <f t="shared" si="10"/>
        <v>X</v>
      </c>
      <c r="N23" s="39" t="str">
        <f t="shared" si="11"/>
        <v xml:space="preserve"> </v>
      </c>
      <c r="O23" s="39" t="str">
        <f t="shared" si="11"/>
        <v xml:space="preserve"> </v>
      </c>
      <c r="P23" s="39" t="str">
        <f t="shared" si="11"/>
        <v xml:space="preserve"> </v>
      </c>
      <c r="Q23" s="39" t="str">
        <f t="shared" si="12"/>
        <v xml:space="preserve"> </v>
      </c>
      <c r="R23" s="39" t="str">
        <f t="shared" si="13"/>
        <v>X</v>
      </c>
      <c r="S23" s="39" t="str">
        <f t="shared" si="14"/>
        <v>X</v>
      </c>
      <c r="T23" s="39" t="str">
        <f t="shared" si="15"/>
        <v>X</v>
      </c>
      <c r="U23" s="39" t="str">
        <f t="shared" si="16"/>
        <v>X</v>
      </c>
      <c r="V23" s="39" t="str">
        <f t="shared" si="17"/>
        <v xml:space="preserve"> </v>
      </c>
      <c r="W23" s="39" t="str">
        <f t="shared" si="17"/>
        <v xml:space="preserve"> </v>
      </c>
      <c r="X23" s="39" t="s">
        <v>592</v>
      </c>
      <c r="Y23" s="39" t="s">
        <v>592</v>
      </c>
      <c r="Z23" s="39" t="s">
        <v>592</v>
      </c>
      <c r="AA23" s="39" t="s">
        <v>592</v>
      </c>
      <c r="AB23" s="39" t="s">
        <v>58</v>
      </c>
      <c r="AC23" s="39" t="str">
        <f t="shared" si="18"/>
        <v>X</v>
      </c>
      <c r="AD23" s="39" t="str">
        <f t="shared" si="19"/>
        <v>X</v>
      </c>
      <c r="AE23" s="39" t="str">
        <f t="shared" si="19"/>
        <v>X</v>
      </c>
      <c r="AF23" s="39" t="str">
        <f t="shared" si="19"/>
        <v>X</v>
      </c>
      <c r="AG23" s="39" t="str">
        <f t="shared" si="19"/>
        <v>X</v>
      </c>
      <c r="AH23" s="39" t="str">
        <f t="shared" si="20"/>
        <v>X</v>
      </c>
      <c r="AI23" s="39" t="str">
        <f t="shared" si="21"/>
        <v>X</v>
      </c>
      <c r="AJ23" s="39" t="str">
        <f t="shared" si="22"/>
        <v>X</v>
      </c>
      <c r="AK23" s="39" t="str">
        <f t="shared" si="22"/>
        <v>X</v>
      </c>
      <c r="AL23" s="39" t="str">
        <f t="shared" si="23"/>
        <v>X</v>
      </c>
      <c r="AM23" s="39" t="str">
        <f t="shared" si="24"/>
        <v xml:space="preserve"> </v>
      </c>
      <c r="AN23" s="39" t="str">
        <f t="shared" si="24"/>
        <v xml:space="preserve"> </v>
      </c>
      <c r="AO23" s="39" t="str">
        <f t="shared" si="24"/>
        <v xml:space="preserve"> </v>
      </c>
      <c r="AP23" s="39" t="str">
        <f t="shared" si="25"/>
        <v>X</v>
      </c>
      <c r="AQ23" s="39" t="str">
        <f t="shared" si="25"/>
        <v>X</v>
      </c>
      <c r="AR23" s="39" t="str">
        <f t="shared" si="25"/>
        <v>X</v>
      </c>
      <c r="AS23" s="39" t="str">
        <f t="shared" si="25"/>
        <v>X</v>
      </c>
      <c r="AT23" s="39" t="str">
        <f t="shared" si="26"/>
        <v xml:space="preserve"> </v>
      </c>
      <c r="AU23" s="39" t="str">
        <f t="shared" si="26"/>
        <v xml:space="preserve"> </v>
      </c>
      <c r="AV23" s="39" t="str">
        <f t="shared" si="27"/>
        <v>X</v>
      </c>
      <c r="AW23" s="39" t="str">
        <f t="shared" si="27"/>
        <v>X</v>
      </c>
      <c r="AX23" s="39" t="str">
        <f t="shared" si="27"/>
        <v>X</v>
      </c>
      <c r="AY23" s="39" t="str">
        <f t="shared" si="28"/>
        <v>X</v>
      </c>
      <c r="AZ23" s="39" t="str">
        <f t="shared" si="28"/>
        <v>X</v>
      </c>
      <c r="BA23" s="39" t="str">
        <f t="shared" si="28"/>
        <v>X</v>
      </c>
      <c r="BB23" s="39" t="str">
        <f t="shared" si="28"/>
        <v>X</v>
      </c>
      <c r="BC23" s="39" t="str">
        <f t="shared" si="28"/>
        <v>X</v>
      </c>
      <c r="BD23" s="39" t="str">
        <f t="shared" si="29"/>
        <v>X</v>
      </c>
      <c r="BE23" s="39" t="str">
        <f t="shared" si="30"/>
        <v>X</v>
      </c>
      <c r="BF23" s="39" t="str">
        <f t="shared" si="30"/>
        <v>X</v>
      </c>
      <c r="BG23" s="39" t="str">
        <f t="shared" si="30"/>
        <v>X</v>
      </c>
      <c r="BH23" s="39" t="str">
        <f t="shared" si="30"/>
        <v>X</v>
      </c>
      <c r="BI23" s="39" t="str">
        <f t="shared" si="31"/>
        <v xml:space="preserve"> </v>
      </c>
      <c r="BJ23" s="39" t="str">
        <f t="shared" si="32"/>
        <v>X</v>
      </c>
      <c r="BK23" s="39" t="str">
        <f t="shared" si="34"/>
        <v>X</v>
      </c>
      <c r="BL23" s="39" t="str">
        <f t="shared" si="34"/>
        <v>X</v>
      </c>
      <c r="BM23" s="39" t="str">
        <f t="shared" si="34"/>
        <v>X</v>
      </c>
      <c r="BN23" s="39" t="str">
        <f>IF(OR($B23="x",$B23=" "),"X"," ")</f>
        <v xml:space="preserve"> </v>
      </c>
      <c r="BO23" s="39" t="str">
        <f t="shared" si="36"/>
        <v xml:space="preserve"> </v>
      </c>
      <c r="BP23" s="39" t="str">
        <f t="shared" si="36"/>
        <v xml:space="preserve"> </v>
      </c>
      <c r="BQ23" s="39" t="str">
        <f t="shared" si="36"/>
        <v xml:space="preserve"> </v>
      </c>
      <c r="BR23" s="39" t="str">
        <f t="shared" si="37"/>
        <v xml:space="preserve"> </v>
      </c>
      <c r="BS23" s="39" t="str">
        <f t="shared" si="37"/>
        <v xml:space="preserve"> </v>
      </c>
      <c r="BT23" s="39" t="str">
        <f t="shared" si="37"/>
        <v xml:space="preserve"> </v>
      </c>
      <c r="BU23" s="39" t="str">
        <f t="shared" si="37"/>
        <v xml:space="preserve"> </v>
      </c>
      <c r="BV23" s="39" t="str">
        <f t="shared" si="38"/>
        <v xml:space="preserve"> </v>
      </c>
      <c r="BW23" s="39" t="str">
        <f t="shared" si="33"/>
        <v xml:space="preserve"> </v>
      </c>
      <c r="BX23" s="39" t="str">
        <f t="shared" si="33"/>
        <v xml:space="preserve"> </v>
      </c>
      <c r="BY23" s="39" t="str">
        <f t="shared" si="33"/>
        <v xml:space="preserve"> </v>
      </c>
    </row>
    <row r="24" spans="1:77">
      <c r="A24" s="36" t="s">
        <v>426</v>
      </c>
      <c r="B24" s="38" t="s">
        <v>58</v>
      </c>
      <c r="C24" s="40"/>
      <c r="D24" s="40"/>
      <c r="E24" s="39" t="str">
        <f t="shared" si="4"/>
        <v>X</v>
      </c>
      <c r="F24" s="45" t="s">
        <v>592</v>
      </c>
      <c r="G24" s="39" t="str">
        <f t="shared" si="6"/>
        <v>X</v>
      </c>
      <c r="H24" s="39" t="str">
        <f t="shared" si="7"/>
        <v>X</v>
      </c>
      <c r="I24" s="39" t="str">
        <f t="shared" si="0"/>
        <v xml:space="preserve"> </v>
      </c>
      <c r="J24" s="39" t="str">
        <f t="shared" si="0"/>
        <v xml:space="preserve"> </v>
      </c>
      <c r="K24" s="39" t="str">
        <f t="shared" si="8"/>
        <v xml:space="preserve"> </v>
      </c>
      <c r="L24" s="39" t="str">
        <f t="shared" si="9"/>
        <v>X</v>
      </c>
      <c r="M24" s="39" t="str">
        <f t="shared" si="10"/>
        <v xml:space="preserve"> </v>
      </c>
      <c r="N24" s="39" t="str">
        <f t="shared" si="11"/>
        <v>X</v>
      </c>
      <c r="O24" s="39" t="str">
        <f t="shared" si="11"/>
        <v>X</v>
      </c>
      <c r="P24" s="39" t="str">
        <f t="shared" si="11"/>
        <v>X</v>
      </c>
      <c r="Q24" s="39" t="str">
        <f t="shared" si="12"/>
        <v>X</v>
      </c>
      <c r="R24" s="39" t="str">
        <f t="shared" si="13"/>
        <v xml:space="preserve"> </v>
      </c>
      <c r="S24" s="39" t="str">
        <f t="shared" si="14"/>
        <v xml:space="preserve"> </v>
      </c>
      <c r="T24" s="39" t="str">
        <f t="shared" si="15"/>
        <v xml:space="preserve"> </v>
      </c>
      <c r="U24" s="39" t="str">
        <f t="shared" si="16"/>
        <v xml:space="preserve"> </v>
      </c>
      <c r="V24" s="39" t="str">
        <f t="shared" si="17"/>
        <v>X</v>
      </c>
      <c r="W24" s="39" t="str">
        <f t="shared" si="17"/>
        <v>X</v>
      </c>
      <c r="X24" s="39" t="s">
        <v>592</v>
      </c>
      <c r="Y24" s="39" t="s">
        <v>592</v>
      </c>
      <c r="Z24" s="39" t="s">
        <v>592</v>
      </c>
      <c r="AA24" s="39" t="s">
        <v>592</v>
      </c>
      <c r="AB24" s="39" t="s">
        <v>592</v>
      </c>
      <c r="AC24" s="39" t="str">
        <f t="shared" si="18"/>
        <v>X</v>
      </c>
      <c r="AD24" s="39" t="str">
        <f t="shared" si="19"/>
        <v xml:space="preserve"> </v>
      </c>
      <c r="AE24" s="39" t="str">
        <f t="shared" si="19"/>
        <v xml:space="preserve"> </v>
      </c>
      <c r="AF24" s="39" t="str">
        <f t="shared" si="19"/>
        <v xml:space="preserve"> </v>
      </c>
      <c r="AG24" s="39" t="str">
        <f t="shared" si="19"/>
        <v xml:space="preserve"> </v>
      </c>
      <c r="AH24" s="39" t="str">
        <f t="shared" si="20"/>
        <v xml:space="preserve"> </v>
      </c>
      <c r="AI24" s="39" t="str">
        <f t="shared" si="21"/>
        <v>X</v>
      </c>
      <c r="AJ24" s="39" t="str">
        <f t="shared" si="22"/>
        <v xml:space="preserve"> </v>
      </c>
      <c r="AK24" s="39" t="str">
        <f t="shared" si="22"/>
        <v xml:space="preserve"> </v>
      </c>
      <c r="AL24" s="39" t="str">
        <f t="shared" si="23"/>
        <v xml:space="preserve"> </v>
      </c>
      <c r="AM24" s="39" t="str">
        <f t="shared" si="24"/>
        <v>X</v>
      </c>
      <c r="AN24" s="39" t="str">
        <f t="shared" si="24"/>
        <v>X</v>
      </c>
      <c r="AO24" s="39" t="str">
        <f t="shared" si="24"/>
        <v>X</v>
      </c>
      <c r="AP24" s="39" t="str">
        <f t="shared" si="25"/>
        <v xml:space="preserve"> </v>
      </c>
      <c r="AQ24" s="39" t="str">
        <f t="shared" si="25"/>
        <v xml:space="preserve"> </v>
      </c>
      <c r="AR24" s="39" t="str">
        <f t="shared" si="25"/>
        <v xml:space="preserve"> </v>
      </c>
      <c r="AS24" s="39" t="str">
        <f t="shared" si="25"/>
        <v xml:space="preserve"> </v>
      </c>
      <c r="AT24" s="39" t="str">
        <f t="shared" si="26"/>
        <v>X</v>
      </c>
      <c r="AU24" s="39" t="str">
        <f t="shared" si="26"/>
        <v>X</v>
      </c>
      <c r="AV24" s="39" t="str">
        <f t="shared" si="27"/>
        <v xml:space="preserve"> </v>
      </c>
      <c r="AW24" s="39" t="str">
        <f t="shared" si="27"/>
        <v xml:space="preserve"> </v>
      </c>
      <c r="AX24" s="39" t="str">
        <f t="shared" si="27"/>
        <v xml:space="preserve"> </v>
      </c>
      <c r="AY24" s="39" t="str">
        <f t="shared" si="28"/>
        <v xml:space="preserve"> </v>
      </c>
      <c r="AZ24" s="39" t="str">
        <f t="shared" si="28"/>
        <v xml:space="preserve"> </v>
      </c>
      <c r="BA24" s="39" t="str">
        <f t="shared" si="28"/>
        <v xml:space="preserve"> </v>
      </c>
      <c r="BB24" s="39" t="str">
        <f t="shared" si="28"/>
        <v xml:space="preserve"> </v>
      </c>
      <c r="BC24" s="39" t="str">
        <f t="shared" si="28"/>
        <v xml:space="preserve"> </v>
      </c>
      <c r="BD24" s="39" t="str">
        <f t="shared" si="29"/>
        <v xml:space="preserve"> </v>
      </c>
      <c r="BE24" s="39" t="str">
        <f t="shared" si="30"/>
        <v xml:space="preserve"> </v>
      </c>
      <c r="BF24" s="39" t="str">
        <f t="shared" si="30"/>
        <v xml:space="preserve"> </v>
      </c>
      <c r="BG24" s="39" t="str">
        <f t="shared" si="30"/>
        <v xml:space="preserve"> </v>
      </c>
      <c r="BH24" s="39" t="str">
        <f t="shared" si="30"/>
        <v xml:space="preserve"> </v>
      </c>
      <c r="BI24" s="39" t="str">
        <f t="shared" si="31"/>
        <v>X</v>
      </c>
      <c r="BJ24" s="39" t="str">
        <f t="shared" si="32"/>
        <v>X</v>
      </c>
      <c r="BK24" s="39" t="str">
        <f t="shared" si="34"/>
        <v xml:space="preserve"> </v>
      </c>
      <c r="BL24" s="39" t="str">
        <f t="shared" si="34"/>
        <v xml:space="preserve"> </v>
      </c>
      <c r="BM24" s="39" t="str">
        <f t="shared" si="34"/>
        <v xml:space="preserve"> </v>
      </c>
      <c r="BN24" s="39" t="str">
        <f t="shared" si="35"/>
        <v>X</v>
      </c>
      <c r="BO24" s="39" t="str">
        <f t="shared" si="36"/>
        <v>X</v>
      </c>
      <c r="BP24" s="39" t="str">
        <f t="shared" si="36"/>
        <v>X</v>
      </c>
      <c r="BQ24" s="39" t="str">
        <f t="shared" si="36"/>
        <v>X</v>
      </c>
      <c r="BR24" s="39" t="str">
        <f t="shared" si="37"/>
        <v>X</v>
      </c>
      <c r="BS24" s="39" t="str">
        <f t="shared" si="37"/>
        <v>X</v>
      </c>
      <c r="BT24" s="39" t="str">
        <f t="shared" si="37"/>
        <v>X</v>
      </c>
      <c r="BU24" s="39" t="str">
        <f t="shared" si="37"/>
        <v>X</v>
      </c>
      <c r="BV24" s="39" t="str">
        <f t="shared" si="38"/>
        <v>X</v>
      </c>
      <c r="BW24" s="39" t="str">
        <f t="shared" si="33"/>
        <v>X</v>
      </c>
      <c r="BX24" s="39" t="str">
        <f t="shared" si="33"/>
        <v>X</v>
      </c>
      <c r="BY24" s="39" t="str">
        <f t="shared" si="33"/>
        <v>X</v>
      </c>
    </row>
    <row r="25" spans="1:77">
      <c r="A25" s="36" t="s">
        <v>427</v>
      </c>
      <c r="B25" s="38" t="s">
        <v>58</v>
      </c>
      <c r="C25" s="40"/>
      <c r="D25" s="40"/>
      <c r="E25" s="39" t="str">
        <f t="shared" si="4"/>
        <v>X</v>
      </c>
      <c r="F25" s="45" t="s">
        <v>592</v>
      </c>
      <c r="G25" s="39" t="str">
        <f t="shared" si="6"/>
        <v>X</v>
      </c>
      <c r="H25" s="39" t="str">
        <f t="shared" si="7"/>
        <v>X</v>
      </c>
      <c r="I25" s="39" t="str">
        <f t="shared" si="0"/>
        <v xml:space="preserve"> </v>
      </c>
      <c r="J25" s="39" t="str">
        <f t="shared" si="0"/>
        <v xml:space="preserve"> </v>
      </c>
      <c r="K25" s="39" t="str">
        <f t="shared" si="8"/>
        <v xml:space="preserve"> </v>
      </c>
      <c r="L25" s="39" t="str">
        <f t="shared" si="9"/>
        <v>X</v>
      </c>
      <c r="M25" s="39" t="str">
        <f t="shared" si="10"/>
        <v xml:space="preserve"> </v>
      </c>
      <c r="N25" s="39" t="str">
        <f t="shared" si="11"/>
        <v>X</v>
      </c>
      <c r="O25" s="39" t="str">
        <f t="shared" si="11"/>
        <v>X</v>
      </c>
      <c r="P25" s="39" t="str">
        <f t="shared" si="11"/>
        <v>X</v>
      </c>
      <c r="Q25" s="39" t="str">
        <f t="shared" si="12"/>
        <v>X</v>
      </c>
      <c r="R25" s="39" t="str">
        <f t="shared" si="13"/>
        <v xml:space="preserve"> </v>
      </c>
      <c r="S25" s="39" t="str">
        <f t="shared" si="14"/>
        <v xml:space="preserve"> </v>
      </c>
      <c r="T25" s="39" t="str">
        <f t="shared" si="15"/>
        <v xml:space="preserve"> </v>
      </c>
      <c r="U25" s="39" t="str">
        <f t="shared" si="16"/>
        <v xml:space="preserve"> </v>
      </c>
      <c r="V25" s="39" t="str">
        <f t="shared" si="17"/>
        <v>X</v>
      </c>
      <c r="W25" s="39" t="str">
        <f t="shared" si="17"/>
        <v>X</v>
      </c>
      <c r="X25" s="39" t="s">
        <v>592</v>
      </c>
      <c r="Y25" s="39" t="s">
        <v>592</v>
      </c>
      <c r="Z25" s="39" t="s">
        <v>592</v>
      </c>
      <c r="AA25" s="39" t="s">
        <v>592</v>
      </c>
      <c r="AB25" s="39" t="s">
        <v>592</v>
      </c>
      <c r="AC25" s="39" t="str">
        <f t="shared" si="18"/>
        <v>X</v>
      </c>
      <c r="AD25" s="39" t="str">
        <f t="shared" si="19"/>
        <v xml:space="preserve"> </v>
      </c>
      <c r="AE25" s="39" t="str">
        <f t="shared" si="19"/>
        <v xml:space="preserve"> </v>
      </c>
      <c r="AF25" s="39" t="str">
        <f t="shared" si="19"/>
        <v xml:space="preserve"> </v>
      </c>
      <c r="AG25" s="39" t="str">
        <f t="shared" si="19"/>
        <v xml:space="preserve"> </v>
      </c>
      <c r="AH25" s="39" t="str">
        <f t="shared" si="20"/>
        <v xml:space="preserve"> </v>
      </c>
      <c r="AI25" s="39" t="str">
        <f t="shared" si="21"/>
        <v>X</v>
      </c>
      <c r="AJ25" s="39" t="str">
        <f t="shared" si="22"/>
        <v xml:space="preserve"> </v>
      </c>
      <c r="AK25" s="39" t="str">
        <f t="shared" si="22"/>
        <v xml:space="preserve"> </v>
      </c>
      <c r="AL25" s="39" t="str">
        <f t="shared" si="23"/>
        <v xml:space="preserve"> </v>
      </c>
      <c r="AM25" s="39" t="str">
        <f t="shared" si="24"/>
        <v>X</v>
      </c>
      <c r="AN25" s="39" t="str">
        <f t="shared" si="24"/>
        <v>X</v>
      </c>
      <c r="AO25" s="39" t="str">
        <f t="shared" si="24"/>
        <v>X</v>
      </c>
      <c r="AP25" s="39" t="str">
        <f t="shared" si="25"/>
        <v xml:space="preserve"> </v>
      </c>
      <c r="AQ25" s="39" t="str">
        <f t="shared" si="25"/>
        <v xml:space="preserve"> </v>
      </c>
      <c r="AR25" s="39" t="str">
        <f t="shared" si="25"/>
        <v xml:space="preserve"> </v>
      </c>
      <c r="AS25" s="39" t="str">
        <f t="shared" si="25"/>
        <v xml:space="preserve"> </v>
      </c>
      <c r="AT25" s="39" t="str">
        <f t="shared" si="26"/>
        <v>X</v>
      </c>
      <c r="AU25" s="39" t="str">
        <f t="shared" si="26"/>
        <v>X</v>
      </c>
      <c r="AV25" s="39" t="str">
        <f t="shared" si="27"/>
        <v xml:space="preserve"> </v>
      </c>
      <c r="AW25" s="39" t="str">
        <f t="shared" si="27"/>
        <v xml:space="preserve"> </v>
      </c>
      <c r="AX25" s="39" t="str">
        <f t="shared" si="27"/>
        <v xml:space="preserve"> </v>
      </c>
      <c r="AY25" s="39" t="str">
        <f t="shared" si="28"/>
        <v xml:space="preserve"> </v>
      </c>
      <c r="AZ25" s="39" t="str">
        <f t="shared" si="28"/>
        <v xml:space="preserve"> </v>
      </c>
      <c r="BA25" s="39" t="str">
        <f t="shared" si="28"/>
        <v xml:space="preserve"> </v>
      </c>
      <c r="BB25" s="39" t="str">
        <f t="shared" si="28"/>
        <v xml:space="preserve"> </v>
      </c>
      <c r="BC25" s="39" t="str">
        <f t="shared" si="28"/>
        <v xml:space="preserve"> </v>
      </c>
      <c r="BD25" s="39" t="str">
        <f t="shared" si="29"/>
        <v xml:space="preserve"> </v>
      </c>
      <c r="BE25" s="39" t="str">
        <f t="shared" si="30"/>
        <v xml:space="preserve"> </v>
      </c>
      <c r="BF25" s="39" t="str">
        <f t="shared" si="30"/>
        <v xml:space="preserve"> </v>
      </c>
      <c r="BG25" s="39" t="str">
        <f t="shared" si="30"/>
        <v xml:space="preserve"> </v>
      </c>
      <c r="BH25" s="39" t="str">
        <f t="shared" si="30"/>
        <v xml:space="preserve"> </v>
      </c>
      <c r="BI25" s="39" t="str">
        <f t="shared" si="31"/>
        <v>X</v>
      </c>
      <c r="BJ25" s="39" t="str">
        <f t="shared" si="32"/>
        <v>X</v>
      </c>
      <c r="BK25" s="39" t="str">
        <f t="shared" si="34"/>
        <v xml:space="preserve"> </v>
      </c>
      <c r="BL25" s="39" t="str">
        <f t="shared" si="34"/>
        <v xml:space="preserve"> </v>
      </c>
      <c r="BM25" s="39" t="str">
        <f t="shared" si="34"/>
        <v xml:space="preserve"> </v>
      </c>
      <c r="BN25" s="39" t="str">
        <f t="shared" si="35"/>
        <v>X</v>
      </c>
      <c r="BO25" s="39" t="str">
        <f t="shared" si="36"/>
        <v>X</v>
      </c>
      <c r="BP25" s="39" t="str">
        <f t="shared" si="36"/>
        <v>X</v>
      </c>
      <c r="BQ25" s="39" t="str">
        <f t="shared" si="36"/>
        <v>X</v>
      </c>
      <c r="BR25" s="39" t="str">
        <f t="shared" si="37"/>
        <v>X</v>
      </c>
      <c r="BS25" s="39" t="str">
        <f t="shared" si="37"/>
        <v>X</v>
      </c>
      <c r="BT25" s="39" t="str">
        <f t="shared" si="37"/>
        <v>X</v>
      </c>
      <c r="BU25" s="39" t="str">
        <f t="shared" si="37"/>
        <v>X</v>
      </c>
      <c r="BV25" s="39" t="str">
        <f t="shared" si="38"/>
        <v>X</v>
      </c>
      <c r="BW25" s="39" t="str">
        <f t="shared" si="33"/>
        <v>X</v>
      </c>
      <c r="BX25" s="39" t="str">
        <f t="shared" si="33"/>
        <v>X</v>
      </c>
      <c r="BY25" s="39" t="str">
        <f t="shared" si="33"/>
        <v>X</v>
      </c>
    </row>
    <row r="26" spans="1:77">
      <c r="A26" s="36" t="s">
        <v>428</v>
      </c>
      <c r="B26" s="38" t="s">
        <v>58</v>
      </c>
      <c r="C26" s="40"/>
      <c r="D26" s="40"/>
      <c r="E26" s="39" t="str">
        <f t="shared" si="4"/>
        <v>X</v>
      </c>
      <c r="F26" s="45" t="s">
        <v>592</v>
      </c>
      <c r="G26" s="39" t="str">
        <f t="shared" si="6"/>
        <v>X</v>
      </c>
      <c r="H26" s="39" t="str">
        <f t="shared" si="7"/>
        <v>X</v>
      </c>
      <c r="I26" s="39" t="str">
        <f t="shared" si="0"/>
        <v xml:space="preserve"> </v>
      </c>
      <c r="J26" s="39" t="str">
        <f t="shared" si="0"/>
        <v xml:space="preserve"> </v>
      </c>
      <c r="K26" s="39" t="str">
        <f t="shared" si="8"/>
        <v xml:space="preserve"> </v>
      </c>
      <c r="L26" s="39" t="str">
        <f t="shared" si="9"/>
        <v>X</v>
      </c>
      <c r="M26" s="39" t="str">
        <f t="shared" si="10"/>
        <v xml:space="preserve"> </v>
      </c>
      <c r="N26" s="39" t="str">
        <f t="shared" si="11"/>
        <v>X</v>
      </c>
      <c r="O26" s="39" t="str">
        <f t="shared" si="11"/>
        <v>X</v>
      </c>
      <c r="P26" s="39" t="str">
        <f t="shared" si="11"/>
        <v>X</v>
      </c>
      <c r="Q26" s="39" t="str">
        <f t="shared" si="12"/>
        <v>X</v>
      </c>
      <c r="R26" s="39" t="str">
        <f t="shared" si="13"/>
        <v xml:space="preserve"> </v>
      </c>
      <c r="S26" s="39" t="str">
        <f t="shared" si="14"/>
        <v xml:space="preserve"> </v>
      </c>
      <c r="T26" s="39" t="str">
        <f t="shared" si="15"/>
        <v xml:space="preserve"> </v>
      </c>
      <c r="U26" s="39" t="str">
        <f t="shared" si="16"/>
        <v xml:space="preserve"> </v>
      </c>
      <c r="V26" s="39" t="str">
        <f t="shared" si="17"/>
        <v>X</v>
      </c>
      <c r="W26" s="39" t="str">
        <f t="shared" si="17"/>
        <v>X</v>
      </c>
      <c r="X26" s="39" t="s">
        <v>592</v>
      </c>
      <c r="Y26" s="39" t="s">
        <v>592</v>
      </c>
      <c r="Z26" s="39" t="s">
        <v>592</v>
      </c>
      <c r="AA26" s="39" t="s">
        <v>592</v>
      </c>
      <c r="AB26" s="39" t="s">
        <v>592</v>
      </c>
      <c r="AC26" s="39" t="str">
        <f t="shared" si="18"/>
        <v>X</v>
      </c>
      <c r="AD26" s="39" t="str">
        <f t="shared" si="19"/>
        <v xml:space="preserve"> </v>
      </c>
      <c r="AE26" s="39" t="str">
        <f t="shared" si="19"/>
        <v xml:space="preserve"> </v>
      </c>
      <c r="AF26" s="39" t="str">
        <f t="shared" si="19"/>
        <v xml:space="preserve"> </v>
      </c>
      <c r="AG26" s="39" t="str">
        <f t="shared" si="19"/>
        <v xml:space="preserve"> </v>
      </c>
      <c r="AH26" s="39" t="str">
        <f t="shared" si="20"/>
        <v xml:space="preserve"> </v>
      </c>
      <c r="AI26" s="39" t="str">
        <f t="shared" si="21"/>
        <v>X</v>
      </c>
      <c r="AJ26" s="39" t="str">
        <f t="shared" si="22"/>
        <v xml:space="preserve"> </v>
      </c>
      <c r="AK26" s="39" t="str">
        <f t="shared" si="22"/>
        <v xml:space="preserve"> </v>
      </c>
      <c r="AL26" s="39" t="str">
        <f t="shared" si="23"/>
        <v xml:space="preserve"> </v>
      </c>
      <c r="AM26" s="39" t="str">
        <f t="shared" si="24"/>
        <v>X</v>
      </c>
      <c r="AN26" s="39" t="str">
        <f t="shared" si="24"/>
        <v>X</v>
      </c>
      <c r="AO26" s="39" t="str">
        <f t="shared" si="24"/>
        <v>X</v>
      </c>
      <c r="AP26" s="39" t="str">
        <f t="shared" si="25"/>
        <v xml:space="preserve"> </v>
      </c>
      <c r="AQ26" s="39" t="str">
        <f t="shared" si="25"/>
        <v xml:space="preserve"> </v>
      </c>
      <c r="AR26" s="39" t="str">
        <f t="shared" si="25"/>
        <v xml:space="preserve"> </v>
      </c>
      <c r="AS26" s="39" t="str">
        <f t="shared" si="25"/>
        <v xml:space="preserve"> </v>
      </c>
      <c r="AT26" s="39" t="str">
        <f t="shared" si="26"/>
        <v>X</v>
      </c>
      <c r="AU26" s="39" t="str">
        <f t="shared" si="26"/>
        <v>X</v>
      </c>
      <c r="AV26" s="39" t="str">
        <f t="shared" si="27"/>
        <v xml:space="preserve"> </v>
      </c>
      <c r="AW26" s="39" t="str">
        <f t="shared" si="27"/>
        <v xml:space="preserve"> </v>
      </c>
      <c r="AX26" s="39" t="str">
        <f t="shared" si="27"/>
        <v xml:space="preserve"> </v>
      </c>
      <c r="AY26" s="39" t="str">
        <f t="shared" si="28"/>
        <v xml:space="preserve"> </v>
      </c>
      <c r="AZ26" s="39" t="str">
        <f t="shared" si="28"/>
        <v xml:space="preserve"> </v>
      </c>
      <c r="BA26" s="39" t="str">
        <f t="shared" si="28"/>
        <v xml:space="preserve"> </v>
      </c>
      <c r="BB26" s="39" t="str">
        <f t="shared" si="28"/>
        <v xml:space="preserve"> </v>
      </c>
      <c r="BC26" s="39" t="str">
        <f t="shared" si="28"/>
        <v xml:space="preserve"> </v>
      </c>
      <c r="BD26" s="39" t="str">
        <f t="shared" si="29"/>
        <v xml:space="preserve"> </v>
      </c>
      <c r="BE26" s="39" t="str">
        <f t="shared" si="30"/>
        <v xml:space="preserve"> </v>
      </c>
      <c r="BF26" s="39" t="str">
        <f t="shared" si="30"/>
        <v xml:space="preserve"> </v>
      </c>
      <c r="BG26" s="39" t="str">
        <f t="shared" si="30"/>
        <v xml:space="preserve"> </v>
      </c>
      <c r="BH26" s="39" t="str">
        <f t="shared" si="30"/>
        <v xml:space="preserve"> </v>
      </c>
      <c r="BI26" s="39" t="str">
        <f t="shared" si="31"/>
        <v>X</v>
      </c>
      <c r="BJ26" s="39" t="str">
        <f t="shared" si="32"/>
        <v>X</v>
      </c>
      <c r="BK26" s="39" t="str">
        <f t="shared" si="34"/>
        <v xml:space="preserve"> </v>
      </c>
      <c r="BL26" s="39" t="str">
        <f t="shared" si="34"/>
        <v xml:space="preserve"> </v>
      </c>
      <c r="BM26" s="39" t="str">
        <f t="shared" si="34"/>
        <v xml:space="preserve"> </v>
      </c>
      <c r="BN26" s="39" t="str">
        <f t="shared" si="35"/>
        <v>X</v>
      </c>
      <c r="BO26" s="39" t="str">
        <f t="shared" si="36"/>
        <v>X</v>
      </c>
      <c r="BP26" s="39" t="str">
        <f t="shared" si="36"/>
        <v>X</v>
      </c>
      <c r="BQ26" s="39" t="str">
        <f t="shared" si="36"/>
        <v>X</v>
      </c>
      <c r="BR26" s="39" t="str">
        <f t="shared" si="37"/>
        <v>X</v>
      </c>
      <c r="BS26" s="39" t="str">
        <f t="shared" si="37"/>
        <v>X</v>
      </c>
      <c r="BT26" s="39" t="str">
        <f t="shared" si="37"/>
        <v>X</v>
      </c>
      <c r="BU26" s="39" t="str">
        <f t="shared" si="37"/>
        <v>X</v>
      </c>
      <c r="BV26" s="39" t="str">
        <f t="shared" si="38"/>
        <v>X</v>
      </c>
      <c r="BW26" s="39" t="str">
        <f t="shared" si="33"/>
        <v>X</v>
      </c>
      <c r="BX26" s="39" t="str">
        <f t="shared" si="33"/>
        <v>X</v>
      </c>
      <c r="BY26" s="39" t="str">
        <f t="shared" si="33"/>
        <v>X</v>
      </c>
    </row>
    <row r="27" spans="1:77">
      <c r="A27" s="36" t="s">
        <v>429</v>
      </c>
      <c r="B27" s="38" t="s">
        <v>58</v>
      </c>
      <c r="C27" s="40"/>
      <c r="D27" s="40"/>
      <c r="E27" s="39" t="str">
        <f t="shared" si="4"/>
        <v>X</v>
      </c>
      <c r="F27" s="45" t="s">
        <v>592</v>
      </c>
      <c r="G27" s="39" t="str">
        <f t="shared" si="6"/>
        <v>X</v>
      </c>
      <c r="H27" s="39" t="str">
        <f t="shared" si="7"/>
        <v>X</v>
      </c>
      <c r="I27" s="39" t="str">
        <f t="shared" si="0"/>
        <v xml:space="preserve"> </v>
      </c>
      <c r="J27" s="39" t="str">
        <f t="shared" si="0"/>
        <v xml:space="preserve"> </v>
      </c>
      <c r="K27" s="39" t="str">
        <f t="shared" si="8"/>
        <v xml:space="preserve"> </v>
      </c>
      <c r="L27" s="39" t="str">
        <f t="shared" si="9"/>
        <v>X</v>
      </c>
      <c r="M27" s="39" t="str">
        <f t="shared" si="10"/>
        <v xml:space="preserve"> </v>
      </c>
      <c r="N27" s="39" t="str">
        <f t="shared" si="11"/>
        <v>X</v>
      </c>
      <c r="O27" s="39" t="str">
        <f t="shared" si="11"/>
        <v>X</v>
      </c>
      <c r="P27" s="39" t="str">
        <f t="shared" si="11"/>
        <v>X</v>
      </c>
      <c r="Q27" s="39" t="str">
        <f t="shared" si="12"/>
        <v>X</v>
      </c>
      <c r="R27" s="39" t="str">
        <f t="shared" si="13"/>
        <v xml:space="preserve"> </v>
      </c>
      <c r="S27" s="39" t="str">
        <f t="shared" si="14"/>
        <v xml:space="preserve"> </v>
      </c>
      <c r="T27" s="39" t="str">
        <f t="shared" si="15"/>
        <v xml:space="preserve"> </v>
      </c>
      <c r="U27" s="39" t="str">
        <f t="shared" si="16"/>
        <v xml:space="preserve"> </v>
      </c>
      <c r="V27" s="39" t="str">
        <f t="shared" si="17"/>
        <v>X</v>
      </c>
      <c r="W27" s="39" t="str">
        <f t="shared" si="17"/>
        <v>X</v>
      </c>
      <c r="X27" s="39" t="s">
        <v>592</v>
      </c>
      <c r="Y27" s="39" t="s">
        <v>592</v>
      </c>
      <c r="Z27" s="39" t="s">
        <v>592</v>
      </c>
      <c r="AA27" s="39" t="s">
        <v>592</v>
      </c>
      <c r="AB27" s="39" t="s">
        <v>592</v>
      </c>
      <c r="AC27" s="39" t="str">
        <f t="shared" si="18"/>
        <v>X</v>
      </c>
      <c r="AD27" s="39" t="str">
        <f t="shared" si="19"/>
        <v xml:space="preserve"> </v>
      </c>
      <c r="AE27" s="39" t="str">
        <f t="shared" si="19"/>
        <v xml:space="preserve"> </v>
      </c>
      <c r="AF27" s="39" t="str">
        <f t="shared" si="19"/>
        <v xml:space="preserve"> </v>
      </c>
      <c r="AG27" s="39" t="str">
        <f t="shared" si="19"/>
        <v xml:space="preserve"> </v>
      </c>
      <c r="AH27" s="39" t="str">
        <f t="shared" si="20"/>
        <v xml:space="preserve"> </v>
      </c>
      <c r="AI27" s="39" t="str">
        <f t="shared" si="21"/>
        <v>X</v>
      </c>
      <c r="AJ27" s="39" t="str">
        <f t="shared" si="22"/>
        <v xml:space="preserve"> </v>
      </c>
      <c r="AK27" s="39" t="str">
        <f t="shared" si="22"/>
        <v xml:space="preserve"> </v>
      </c>
      <c r="AL27" s="39" t="str">
        <f t="shared" si="23"/>
        <v xml:space="preserve"> </v>
      </c>
      <c r="AM27" s="39" t="str">
        <f t="shared" si="24"/>
        <v>X</v>
      </c>
      <c r="AN27" s="39" t="str">
        <f t="shared" si="24"/>
        <v>X</v>
      </c>
      <c r="AO27" s="39" t="str">
        <f t="shared" si="24"/>
        <v>X</v>
      </c>
      <c r="AP27" s="39" t="str">
        <f t="shared" si="25"/>
        <v xml:space="preserve"> </v>
      </c>
      <c r="AQ27" s="39" t="str">
        <f t="shared" si="25"/>
        <v xml:space="preserve"> </v>
      </c>
      <c r="AR27" s="39" t="str">
        <f t="shared" si="25"/>
        <v xml:space="preserve"> </v>
      </c>
      <c r="AS27" s="39" t="str">
        <f t="shared" si="25"/>
        <v xml:space="preserve"> </v>
      </c>
      <c r="AT27" s="39" t="str">
        <f t="shared" si="26"/>
        <v>X</v>
      </c>
      <c r="AU27" s="39" t="str">
        <f t="shared" si="26"/>
        <v>X</v>
      </c>
      <c r="AV27" s="39" t="str">
        <f t="shared" si="27"/>
        <v xml:space="preserve"> </v>
      </c>
      <c r="AW27" s="39" t="str">
        <f t="shared" si="27"/>
        <v xml:space="preserve"> </v>
      </c>
      <c r="AX27" s="39" t="str">
        <f t="shared" si="27"/>
        <v xml:space="preserve"> </v>
      </c>
      <c r="AY27" s="39" t="str">
        <f t="shared" si="28"/>
        <v xml:space="preserve"> </v>
      </c>
      <c r="AZ27" s="39" t="str">
        <f t="shared" si="28"/>
        <v xml:space="preserve"> </v>
      </c>
      <c r="BA27" s="39" t="str">
        <f t="shared" si="28"/>
        <v xml:space="preserve"> </v>
      </c>
      <c r="BB27" s="39" t="str">
        <f t="shared" si="28"/>
        <v xml:space="preserve"> </v>
      </c>
      <c r="BC27" s="39" t="str">
        <f t="shared" si="28"/>
        <v xml:space="preserve"> </v>
      </c>
      <c r="BD27" s="39" t="str">
        <f t="shared" si="29"/>
        <v xml:space="preserve"> </v>
      </c>
      <c r="BE27" s="39" t="str">
        <f t="shared" si="30"/>
        <v xml:space="preserve"> </v>
      </c>
      <c r="BF27" s="39" t="str">
        <f t="shared" si="30"/>
        <v xml:space="preserve"> </v>
      </c>
      <c r="BG27" s="39" t="str">
        <f t="shared" si="30"/>
        <v xml:space="preserve"> </v>
      </c>
      <c r="BH27" s="39" t="str">
        <f t="shared" si="30"/>
        <v xml:space="preserve"> </v>
      </c>
      <c r="BI27" s="39" t="str">
        <f t="shared" si="31"/>
        <v>X</v>
      </c>
      <c r="BJ27" s="39" t="str">
        <f t="shared" si="32"/>
        <v>X</v>
      </c>
      <c r="BK27" s="39" t="str">
        <f t="shared" si="34"/>
        <v xml:space="preserve"> </v>
      </c>
      <c r="BL27" s="39" t="str">
        <f t="shared" si="34"/>
        <v xml:space="preserve"> </v>
      </c>
      <c r="BM27" s="39" t="str">
        <f t="shared" si="34"/>
        <v xml:space="preserve"> </v>
      </c>
      <c r="BN27" s="39" t="str">
        <f t="shared" si="35"/>
        <v>X</v>
      </c>
      <c r="BO27" s="39" t="str">
        <f t="shared" si="36"/>
        <v>X</v>
      </c>
      <c r="BP27" s="39" t="str">
        <f t="shared" si="36"/>
        <v>X</v>
      </c>
      <c r="BQ27" s="39" t="str">
        <f t="shared" si="36"/>
        <v>X</v>
      </c>
      <c r="BR27" s="39" t="str">
        <f t="shared" si="37"/>
        <v>X</v>
      </c>
      <c r="BS27" s="39" t="str">
        <f t="shared" si="37"/>
        <v>X</v>
      </c>
      <c r="BT27" s="39" t="str">
        <f t="shared" si="37"/>
        <v>X</v>
      </c>
      <c r="BU27" s="39" t="str">
        <f t="shared" si="37"/>
        <v>X</v>
      </c>
      <c r="BV27" s="39" t="str">
        <f t="shared" si="38"/>
        <v>X</v>
      </c>
      <c r="BW27" s="39" t="str">
        <f t="shared" si="33"/>
        <v>X</v>
      </c>
      <c r="BX27" s="39" t="str">
        <f t="shared" si="33"/>
        <v>X</v>
      </c>
      <c r="BY27" s="39" t="str">
        <f t="shared" si="33"/>
        <v>X</v>
      </c>
    </row>
    <row r="28" spans="1:77">
      <c r="A28" s="36" t="s">
        <v>430</v>
      </c>
      <c r="B28" s="38" t="s">
        <v>58</v>
      </c>
      <c r="C28" s="40"/>
      <c r="D28" s="40"/>
      <c r="E28" s="39" t="str">
        <f t="shared" si="4"/>
        <v>X</v>
      </c>
      <c r="F28" s="45" t="s">
        <v>592</v>
      </c>
      <c r="G28" s="39" t="str">
        <f t="shared" si="6"/>
        <v>X</v>
      </c>
      <c r="H28" s="39" t="str">
        <f t="shared" si="7"/>
        <v>X</v>
      </c>
      <c r="I28" s="39" t="str">
        <f t="shared" si="0"/>
        <v xml:space="preserve"> </v>
      </c>
      <c r="J28" s="39" t="str">
        <f t="shared" si="0"/>
        <v xml:space="preserve"> </v>
      </c>
      <c r="K28" s="39" t="str">
        <f t="shared" si="8"/>
        <v xml:space="preserve"> </v>
      </c>
      <c r="L28" s="39" t="str">
        <f t="shared" si="9"/>
        <v>X</v>
      </c>
      <c r="M28" s="39" t="str">
        <f t="shared" si="10"/>
        <v xml:space="preserve"> </v>
      </c>
      <c r="N28" s="39" t="str">
        <f t="shared" si="11"/>
        <v>X</v>
      </c>
      <c r="O28" s="39" t="str">
        <f t="shared" si="11"/>
        <v>X</v>
      </c>
      <c r="P28" s="39" t="str">
        <f t="shared" si="11"/>
        <v>X</v>
      </c>
      <c r="Q28" s="39" t="str">
        <f t="shared" si="12"/>
        <v>X</v>
      </c>
      <c r="R28" s="39" t="str">
        <f t="shared" si="13"/>
        <v xml:space="preserve"> </v>
      </c>
      <c r="S28" s="39" t="str">
        <f t="shared" si="14"/>
        <v xml:space="preserve"> </v>
      </c>
      <c r="T28" s="39" t="str">
        <f t="shared" si="15"/>
        <v xml:space="preserve"> </v>
      </c>
      <c r="U28" s="39" t="str">
        <f t="shared" si="16"/>
        <v xml:space="preserve"> </v>
      </c>
      <c r="V28" s="39" t="str">
        <f t="shared" si="17"/>
        <v>X</v>
      </c>
      <c r="W28" s="39" t="str">
        <f t="shared" si="17"/>
        <v>X</v>
      </c>
      <c r="X28" s="39" t="s">
        <v>592</v>
      </c>
      <c r="Y28" s="39" t="s">
        <v>592</v>
      </c>
      <c r="Z28" s="39" t="s">
        <v>592</v>
      </c>
      <c r="AA28" s="39" t="s">
        <v>592</v>
      </c>
      <c r="AB28" s="39" t="s">
        <v>592</v>
      </c>
      <c r="AC28" s="39" t="str">
        <f t="shared" si="18"/>
        <v>X</v>
      </c>
      <c r="AD28" s="39" t="str">
        <f t="shared" si="19"/>
        <v xml:space="preserve"> </v>
      </c>
      <c r="AE28" s="39" t="str">
        <f t="shared" si="19"/>
        <v xml:space="preserve"> </v>
      </c>
      <c r="AF28" s="39" t="str">
        <f t="shared" si="19"/>
        <v xml:space="preserve"> </v>
      </c>
      <c r="AG28" s="39" t="str">
        <f t="shared" si="19"/>
        <v xml:space="preserve"> </v>
      </c>
      <c r="AH28" s="39" t="str">
        <f t="shared" si="20"/>
        <v xml:space="preserve"> </v>
      </c>
      <c r="AI28" s="39" t="str">
        <f t="shared" si="21"/>
        <v>X</v>
      </c>
      <c r="AJ28" s="39" t="str">
        <f t="shared" si="22"/>
        <v xml:space="preserve"> </v>
      </c>
      <c r="AK28" s="39" t="str">
        <f t="shared" si="22"/>
        <v xml:space="preserve"> </v>
      </c>
      <c r="AL28" s="39" t="str">
        <f t="shared" si="23"/>
        <v xml:space="preserve"> </v>
      </c>
      <c r="AM28" s="39" t="str">
        <f t="shared" si="24"/>
        <v>X</v>
      </c>
      <c r="AN28" s="39" t="str">
        <f t="shared" si="24"/>
        <v>X</v>
      </c>
      <c r="AO28" s="39" t="str">
        <f t="shared" si="24"/>
        <v>X</v>
      </c>
      <c r="AP28" s="39" t="str">
        <f t="shared" si="25"/>
        <v xml:space="preserve"> </v>
      </c>
      <c r="AQ28" s="39" t="str">
        <f t="shared" si="25"/>
        <v xml:space="preserve"> </v>
      </c>
      <c r="AR28" s="39" t="str">
        <f t="shared" si="25"/>
        <v xml:space="preserve"> </v>
      </c>
      <c r="AS28" s="39" t="str">
        <f t="shared" si="25"/>
        <v xml:space="preserve"> </v>
      </c>
      <c r="AT28" s="39" t="str">
        <f t="shared" si="26"/>
        <v>X</v>
      </c>
      <c r="AU28" s="39" t="str">
        <f t="shared" si="26"/>
        <v>X</v>
      </c>
      <c r="AV28" s="39" t="str">
        <f t="shared" si="27"/>
        <v xml:space="preserve"> </v>
      </c>
      <c r="AW28" s="39" t="str">
        <f t="shared" si="27"/>
        <v xml:space="preserve"> </v>
      </c>
      <c r="AX28" s="39" t="str">
        <f t="shared" si="27"/>
        <v xml:space="preserve"> </v>
      </c>
      <c r="AY28" s="39" t="str">
        <f t="shared" si="28"/>
        <v xml:space="preserve"> </v>
      </c>
      <c r="AZ28" s="39" t="str">
        <f t="shared" si="28"/>
        <v xml:space="preserve"> </v>
      </c>
      <c r="BA28" s="39" t="str">
        <f t="shared" si="28"/>
        <v xml:space="preserve"> </v>
      </c>
      <c r="BB28" s="39" t="str">
        <f t="shared" si="28"/>
        <v xml:space="preserve"> </v>
      </c>
      <c r="BC28" s="39" t="str">
        <f t="shared" si="28"/>
        <v xml:space="preserve"> </v>
      </c>
      <c r="BD28" s="39" t="str">
        <f t="shared" si="29"/>
        <v xml:space="preserve"> </v>
      </c>
      <c r="BE28" s="39" t="str">
        <f t="shared" si="30"/>
        <v xml:space="preserve"> </v>
      </c>
      <c r="BF28" s="39" t="str">
        <f t="shared" si="30"/>
        <v xml:space="preserve"> </v>
      </c>
      <c r="BG28" s="39" t="str">
        <f t="shared" si="30"/>
        <v xml:space="preserve"> </v>
      </c>
      <c r="BH28" s="39" t="str">
        <f t="shared" si="30"/>
        <v xml:space="preserve"> </v>
      </c>
      <c r="BI28" s="39" t="str">
        <f t="shared" si="31"/>
        <v>X</v>
      </c>
      <c r="BJ28" s="39" t="str">
        <f t="shared" si="32"/>
        <v>X</v>
      </c>
      <c r="BK28" s="39" t="str">
        <f t="shared" si="34"/>
        <v xml:space="preserve"> </v>
      </c>
      <c r="BL28" s="39" t="str">
        <f t="shared" si="34"/>
        <v xml:space="preserve"> </v>
      </c>
      <c r="BM28" s="39" t="str">
        <f t="shared" si="34"/>
        <v xml:space="preserve"> </v>
      </c>
      <c r="BN28" s="39" t="str">
        <f t="shared" si="35"/>
        <v>X</v>
      </c>
      <c r="BO28" s="39" t="str">
        <f t="shared" si="36"/>
        <v>X</v>
      </c>
      <c r="BP28" s="39" t="str">
        <f t="shared" si="36"/>
        <v>X</v>
      </c>
      <c r="BQ28" s="39" t="str">
        <f t="shared" si="36"/>
        <v>X</v>
      </c>
      <c r="BR28" s="39" t="str">
        <f t="shared" si="37"/>
        <v>X</v>
      </c>
      <c r="BS28" s="39" t="str">
        <f t="shared" si="37"/>
        <v>X</v>
      </c>
      <c r="BT28" s="39" t="str">
        <f t="shared" si="37"/>
        <v>X</v>
      </c>
      <c r="BU28" s="39" t="str">
        <f t="shared" si="37"/>
        <v>X</v>
      </c>
      <c r="BV28" s="39" t="str">
        <f t="shared" si="38"/>
        <v>X</v>
      </c>
      <c r="BW28" s="39" t="str">
        <f t="shared" si="33"/>
        <v>X</v>
      </c>
      <c r="BX28" s="39" t="str">
        <f t="shared" si="33"/>
        <v>X</v>
      </c>
      <c r="BY28" s="39" t="str">
        <f t="shared" si="33"/>
        <v>X</v>
      </c>
    </row>
    <row r="29" spans="1:77">
      <c r="A29" s="36" t="s">
        <v>431</v>
      </c>
      <c r="B29" s="38" t="s">
        <v>58</v>
      </c>
      <c r="C29" s="40"/>
      <c r="D29" s="40"/>
      <c r="E29" s="39" t="str">
        <f t="shared" si="4"/>
        <v>X</v>
      </c>
      <c r="F29" s="45" t="s">
        <v>592</v>
      </c>
      <c r="G29" s="39" t="str">
        <f t="shared" si="6"/>
        <v>X</v>
      </c>
      <c r="H29" s="39" t="str">
        <f t="shared" si="7"/>
        <v>X</v>
      </c>
      <c r="I29" s="39" t="str">
        <f t="shared" si="0"/>
        <v xml:space="preserve"> </v>
      </c>
      <c r="J29" s="39" t="str">
        <f t="shared" si="0"/>
        <v xml:space="preserve"> </v>
      </c>
      <c r="K29" s="39" t="str">
        <f t="shared" si="8"/>
        <v xml:space="preserve"> </v>
      </c>
      <c r="L29" s="39" t="str">
        <f t="shared" si="9"/>
        <v>X</v>
      </c>
      <c r="M29" s="39" t="str">
        <f t="shared" si="10"/>
        <v xml:space="preserve"> </v>
      </c>
      <c r="N29" s="39" t="str">
        <f t="shared" si="11"/>
        <v>X</v>
      </c>
      <c r="O29" s="39" t="str">
        <f t="shared" si="11"/>
        <v>X</v>
      </c>
      <c r="P29" s="39" t="str">
        <f t="shared" si="11"/>
        <v>X</v>
      </c>
      <c r="Q29" s="39" t="str">
        <f t="shared" si="12"/>
        <v>X</v>
      </c>
      <c r="R29" s="39" t="str">
        <f t="shared" si="13"/>
        <v xml:space="preserve"> </v>
      </c>
      <c r="S29" s="39" t="str">
        <f t="shared" si="14"/>
        <v xml:space="preserve"> </v>
      </c>
      <c r="T29" s="39" t="str">
        <f t="shared" si="15"/>
        <v xml:space="preserve"> </v>
      </c>
      <c r="U29" s="39" t="str">
        <f t="shared" si="16"/>
        <v xml:space="preserve"> </v>
      </c>
      <c r="V29" s="39" t="str">
        <f t="shared" si="17"/>
        <v>X</v>
      </c>
      <c r="W29" s="39" t="str">
        <f t="shared" si="17"/>
        <v>X</v>
      </c>
      <c r="X29" s="39" t="s">
        <v>592</v>
      </c>
      <c r="Y29" s="39" t="s">
        <v>592</v>
      </c>
      <c r="Z29" s="39" t="s">
        <v>592</v>
      </c>
      <c r="AA29" s="39" t="s">
        <v>592</v>
      </c>
      <c r="AB29" s="39" t="s">
        <v>592</v>
      </c>
      <c r="AC29" s="39" t="str">
        <f t="shared" si="18"/>
        <v>X</v>
      </c>
      <c r="AD29" s="39" t="str">
        <f t="shared" si="19"/>
        <v xml:space="preserve"> </v>
      </c>
      <c r="AE29" s="39" t="str">
        <f t="shared" si="19"/>
        <v xml:space="preserve"> </v>
      </c>
      <c r="AF29" s="39" t="str">
        <f t="shared" si="19"/>
        <v xml:space="preserve"> </v>
      </c>
      <c r="AG29" s="39" t="str">
        <f t="shared" si="19"/>
        <v xml:space="preserve"> </v>
      </c>
      <c r="AH29" s="39" t="str">
        <f t="shared" si="20"/>
        <v xml:space="preserve"> </v>
      </c>
      <c r="AI29" s="39" t="str">
        <f t="shared" si="21"/>
        <v>X</v>
      </c>
      <c r="AJ29" s="39" t="str">
        <f t="shared" si="22"/>
        <v xml:space="preserve"> </v>
      </c>
      <c r="AK29" s="39" t="str">
        <f t="shared" si="22"/>
        <v xml:space="preserve"> </v>
      </c>
      <c r="AL29" s="39" t="str">
        <f t="shared" si="23"/>
        <v xml:space="preserve"> </v>
      </c>
      <c r="AM29" s="39" t="str">
        <f t="shared" si="24"/>
        <v>X</v>
      </c>
      <c r="AN29" s="39" t="str">
        <f t="shared" si="24"/>
        <v>X</v>
      </c>
      <c r="AO29" s="39" t="str">
        <f t="shared" si="24"/>
        <v>X</v>
      </c>
      <c r="AP29" s="39" t="str">
        <f t="shared" si="25"/>
        <v xml:space="preserve"> </v>
      </c>
      <c r="AQ29" s="39" t="str">
        <f t="shared" si="25"/>
        <v xml:space="preserve"> </v>
      </c>
      <c r="AR29" s="39" t="str">
        <f t="shared" si="25"/>
        <v xml:space="preserve"> </v>
      </c>
      <c r="AS29" s="39" t="str">
        <f t="shared" si="25"/>
        <v xml:space="preserve"> </v>
      </c>
      <c r="AT29" s="39" t="str">
        <f t="shared" si="26"/>
        <v>X</v>
      </c>
      <c r="AU29" s="39" t="str">
        <f t="shared" si="26"/>
        <v>X</v>
      </c>
      <c r="AV29" s="39" t="str">
        <f t="shared" si="27"/>
        <v xml:space="preserve"> </v>
      </c>
      <c r="AW29" s="39" t="str">
        <f t="shared" si="27"/>
        <v xml:space="preserve"> </v>
      </c>
      <c r="AX29" s="39" t="str">
        <f t="shared" si="27"/>
        <v xml:space="preserve"> </v>
      </c>
      <c r="AY29" s="39" t="str">
        <f t="shared" si="28"/>
        <v xml:space="preserve"> </v>
      </c>
      <c r="AZ29" s="39" t="str">
        <f t="shared" si="28"/>
        <v xml:space="preserve"> </v>
      </c>
      <c r="BA29" s="39" t="str">
        <f t="shared" si="28"/>
        <v xml:space="preserve"> </v>
      </c>
      <c r="BB29" s="39" t="str">
        <f t="shared" si="28"/>
        <v xml:space="preserve"> </v>
      </c>
      <c r="BC29" s="39" t="str">
        <f t="shared" si="28"/>
        <v xml:space="preserve"> </v>
      </c>
      <c r="BD29" s="39" t="str">
        <f t="shared" si="29"/>
        <v xml:space="preserve"> </v>
      </c>
      <c r="BE29" s="39" t="str">
        <f t="shared" si="30"/>
        <v xml:space="preserve"> </v>
      </c>
      <c r="BF29" s="39" t="str">
        <f t="shared" si="30"/>
        <v xml:space="preserve"> </v>
      </c>
      <c r="BG29" s="39" t="str">
        <f t="shared" si="30"/>
        <v xml:space="preserve"> </v>
      </c>
      <c r="BH29" s="39" t="str">
        <f t="shared" si="30"/>
        <v xml:space="preserve"> </v>
      </c>
      <c r="BI29" s="39" t="str">
        <f t="shared" si="31"/>
        <v>X</v>
      </c>
      <c r="BJ29" s="39" t="str">
        <f t="shared" si="32"/>
        <v>X</v>
      </c>
      <c r="BK29" s="39" t="str">
        <f t="shared" si="34"/>
        <v xml:space="preserve"> </v>
      </c>
      <c r="BL29" s="39" t="str">
        <f t="shared" si="34"/>
        <v xml:space="preserve"> </v>
      </c>
      <c r="BM29" s="39" t="str">
        <f t="shared" si="34"/>
        <v xml:space="preserve"> </v>
      </c>
      <c r="BN29" s="39" t="str">
        <f t="shared" si="35"/>
        <v>X</v>
      </c>
      <c r="BO29" s="39" t="str">
        <f t="shared" si="36"/>
        <v>X</v>
      </c>
      <c r="BP29" s="39" t="str">
        <f t="shared" si="36"/>
        <v>X</v>
      </c>
      <c r="BQ29" s="39" t="str">
        <f t="shared" si="36"/>
        <v>X</v>
      </c>
      <c r="BR29" s="39" t="str">
        <f t="shared" si="37"/>
        <v>X</v>
      </c>
      <c r="BS29" s="39" t="str">
        <f t="shared" si="37"/>
        <v>X</v>
      </c>
      <c r="BT29" s="39" t="str">
        <f t="shared" si="37"/>
        <v>X</v>
      </c>
      <c r="BU29" s="39" t="str">
        <f t="shared" si="37"/>
        <v>X</v>
      </c>
      <c r="BV29" s="39" t="str">
        <f t="shared" si="38"/>
        <v>X</v>
      </c>
      <c r="BW29" s="39" t="str">
        <f t="shared" si="33"/>
        <v>X</v>
      </c>
      <c r="BX29" s="39" t="str">
        <f t="shared" si="33"/>
        <v>X</v>
      </c>
      <c r="BY29" s="39" t="str">
        <f t="shared" si="33"/>
        <v>X</v>
      </c>
    </row>
    <row r="30" spans="1:77">
      <c r="A30" s="41" t="s">
        <v>389</v>
      </c>
      <c r="B30" s="37" t="s">
        <v>58</v>
      </c>
      <c r="C30" s="37" t="s">
        <v>58</v>
      </c>
      <c r="D30" s="37" t="s">
        <v>58</v>
      </c>
      <c r="E30" s="39" t="str">
        <f t="shared" si="4"/>
        <v>X</v>
      </c>
      <c r="F30" s="45" t="s">
        <v>592</v>
      </c>
      <c r="G30" s="39" t="str">
        <f t="shared" si="6"/>
        <v>X</v>
      </c>
      <c r="H30" s="39" t="str">
        <f t="shared" si="7"/>
        <v>X</v>
      </c>
      <c r="I30" s="39" t="str">
        <f t="shared" si="0"/>
        <v>X</v>
      </c>
      <c r="J30" s="39" t="str">
        <f t="shared" si="0"/>
        <v>X</v>
      </c>
      <c r="K30" s="39" t="str">
        <f t="shared" si="8"/>
        <v>X</v>
      </c>
      <c r="L30" s="39" t="str">
        <f t="shared" si="9"/>
        <v>X</v>
      </c>
      <c r="M30" s="39" t="s">
        <v>592</v>
      </c>
      <c r="N30" s="39" t="str">
        <f t="shared" si="11"/>
        <v>X</v>
      </c>
      <c r="O30" s="39" t="str">
        <f t="shared" si="11"/>
        <v>X</v>
      </c>
      <c r="P30" s="39" t="str">
        <f t="shared" si="11"/>
        <v>X</v>
      </c>
      <c r="Q30" s="39" t="str">
        <f t="shared" si="12"/>
        <v>X</v>
      </c>
      <c r="R30" s="39" t="str">
        <f t="shared" si="13"/>
        <v>X</v>
      </c>
      <c r="S30" s="39" t="str">
        <f t="shared" si="14"/>
        <v>X</v>
      </c>
      <c r="T30" s="39" t="str">
        <f t="shared" si="15"/>
        <v>X</v>
      </c>
      <c r="U30" s="39" t="str">
        <f t="shared" si="16"/>
        <v>X</v>
      </c>
      <c r="V30" s="39" t="str">
        <f t="shared" si="17"/>
        <v>X</v>
      </c>
      <c r="W30" s="39" t="str">
        <f t="shared" si="17"/>
        <v>X</v>
      </c>
      <c r="X30" s="39" t="s">
        <v>592</v>
      </c>
      <c r="Y30" s="39" t="s">
        <v>58</v>
      </c>
      <c r="Z30" s="39" t="s">
        <v>58</v>
      </c>
      <c r="AA30" s="39" t="s">
        <v>58</v>
      </c>
      <c r="AB30" s="39" t="s">
        <v>58</v>
      </c>
      <c r="AC30" s="39" t="str">
        <f t="shared" si="18"/>
        <v>X</v>
      </c>
      <c r="AD30" s="39" t="str">
        <f t="shared" si="19"/>
        <v>X</v>
      </c>
      <c r="AE30" s="39" t="str">
        <f t="shared" si="19"/>
        <v>X</v>
      </c>
      <c r="AF30" s="39" t="str">
        <f t="shared" si="19"/>
        <v>X</v>
      </c>
      <c r="AG30" s="39" t="str">
        <f t="shared" si="19"/>
        <v>X</v>
      </c>
      <c r="AH30" s="39" t="str">
        <f t="shared" si="20"/>
        <v>X</v>
      </c>
      <c r="AI30" s="39" t="str">
        <f t="shared" si="21"/>
        <v>X</v>
      </c>
      <c r="AJ30" s="39" t="str">
        <f t="shared" si="22"/>
        <v>X</v>
      </c>
      <c r="AK30" s="39" t="str">
        <f t="shared" si="22"/>
        <v>X</v>
      </c>
      <c r="AL30" s="39" t="str">
        <f t="shared" si="23"/>
        <v>X</v>
      </c>
      <c r="AM30" s="39" t="str">
        <f t="shared" si="24"/>
        <v>X</v>
      </c>
      <c r="AN30" s="39" t="str">
        <f t="shared" si="24"/>
        <v>X</v>
      </c>
      <c r="AO30" s="39" t="str">
        <f t="shared" si="24"/>
        <v>X</v>
      </c>
      <c r="AP30" s="39" t="str">
        <f t="shared" si="25"/>
        <v>X</v>
      </c>
      <c r="AQ30" s="39" t="str">
        <f t="shared" si="25"/>
        <v>X</v>
      </c>
      <c r="AR30" s="39" t="str">
        <f t="shared" si="25"/>
        <v>X</v>
      </c>
      <c r="AS30" s="39" t="str">
        <f t="shared" si="25"/>
        <v>X</v>
      </c>
      <c r="AT30" s="39" t="str">
        <f t="shared" si="26"/>
        <v>X</v>
      </c>
      <c r="AU30" s="39" t="str">
        <f t="shared" si="26"/>
        <v>X</v>
      </c>
      <c r="AV30" s="39" t="str">
        <f t="shared" si="27"/>
        <v>X</v>
      </c>
      <c r="AW30" s="39" t="str">
        <f t="shared" si="27"/>
        <v>X</v>
      </c>
      <c r="AX30" s="39" t="str">
        <f t="shared" si="27"/>
        <v>X</v>
      </c>
      <c r="AY30" s="39" t="str">
        <f t="shared" si="28"/>
        <v>X</v>
      </c>
      <c r="AZ30" s="39" t="str">
        <f t="shared" si="28"/>
        <v>X</v>
      </c>
      <c r="BA30" s="39" t="str">
        <f t="shared" si="28"/>
        <v>X</v>
      </c>
      <c r="BB30" s="39" t="str">
        <f t="shared" si="28"/>
        <v>X</v>
      </c>
      <c r="BC30" s="39" t="str">
        <f t="shared" si="28"/>
        <v>X</v>
      </c>
      <c r="BD30" s="39" t="str">
        <f t="shared" si="29"/>
        <v>X</v>
      </c>
      <c r="BE30" s="39" t="str">
        <f t="shared" si="30"/>
        <v>X</v>
      </c>
      <c r="BF30" s="39" t="str">
        <f t="shared" si="30"/>
        <v>X</v>
      </c>
      <c r="BG30" s="39" t="str">
        <f t="shared" si="30"/>
        <v>X</v>
      </c>
      <c r="BH30" s="39" t="str">
        <f t="shared" si="30"/>
        <v>X</v>
      </c>
      <c r="BI30" s="39" t="str">
        <f t="shared" si="31"/>
        <v>X</v>
      </c>
      <c r="BJ30" s="39" t="str">
        <f t="shared" si="32"/>
        <v>X</v>
      </c>
      <c r="BK30" s="39" t="str">
        <f t="shared" si="34"/>
        <v>X</v>
      </c>
      <c r="BL30" s="39" t="str">
        <f t="shared" si="34"/>
        <v>X</v>
      </c>
      <c r="BM30" s="39" t="str">
        <f t="shared" si="34"/>
        <v>X</v>
      </c>
      <c r="BN30" s="39" t="str">
        <f t="shared" si="35"/>
        <v>X</v>
      </c>
      <c r="BO30" s="39" t="str">
        <f t="shared" si="36"/>
        <v>X</v>
      </c>
      <c r="BP30" s="39" t="str">
        <f t="shared" si="36"/>
        <v>X</v>
      </c>
      <c r="BQ30" s="39" t="str">
        <f t="shared" si="36"/>
        <v>X</v>
      </c>
      <c r="BR30" s="39" t="str">
        <f t="shared" si="37"/>
        <v>X</v>
      </c>
      <c r="BS30" s="39" t="str">
        <f t="shared" si="37"/>
        <v>X</v>
      </c>
      <c r="BT30" s="39" t="str">
        <f t="shared" si="37"/>
        <v>X</v>
      </c>
      <c r="BU30" s="39" t="str">
        <f t="shared" si="37"/>
        <v>X</v>
      </c>
      <c r="BV30" s="39" t="str">
        <f t="shared" si="38"/>
        <v>X</v>
      </c>
      <c r="BW30" s="39" t="str">
        <f t="shared" si="33"/>
        <v>X</v>
      </c>
      <c r="BX30" s="39" t="str">
        <f t="shared" si="33"/>
        <v>X</v>
      </c>
      <c r="BY30" s="39" t="str">
        <f t="shared" si="33"/>
        <v>X</v>
      </c>
    </row>
    <row r="31" spans="1:77">
      <c r="A31" s="36" t="s">
        <v>390</v>
      </c>
      <c r="B31" s="40"/>
      <c r="C31" s="38" t="s">
        <v>58</v>
      </c>
      <c r="D31" s="40"/>
      <c r="E31" s="39" t="str">
        <f t="shared" si="4"/>
        <v xml:space="preserve"> </v>
      </c>
      <c r="F31" s="39" t="str">
        <f t="shared" si="5"/>
        <v>X</v>
      </c>
      <c r="G31" s="39" t="str">
        <f t="shared" si="6"/>
        <v>X</v>
      </c>
      <c r="H31" s="39" t="str">
        <f t="shared" si="7"/>
        <v xml:space="preserve"> </v>
      </c>
      <c r="I31" s="39" t="str">
        <f t="shared" si="0"/>
        <v>X</v>
      </c>
      <c r="J31" s="39" t="str">
        <f t="shared" si="0"/>
        <v>X</v>
      </c>
      <c r="K31" s="39" t="str">
        <f t="shared" si="8"/>
        <v xml:space="preserve"> </v>
      </c>
      <c r="L31" s="39" t="str">
        <f t="shared" si="9"/>
        <v xml:space="preserve"> </v>
      </c>
      <c r="M31" s="39" t="str">
        <f t="shared" si="10"/>
        <v>X</v>
      </c>
      <c r="N31" s="39" t="str">
        <f t="shared" si="11"/>
        <v xml:space="preserve"> </v>
      </c>
      <c r="O31" s="39" t="str">
        <f t="shared" si="11"/>
        <v xml:space="preserve"> </v>
      </c>
      <c r="P31" s="39" t="str">
        <f t="shared" si="11"/>
        <v xml:space="preserve"> </v>
      </c>
      <c r="Q31" s="39" t="str">
        <f t="shared" si="12"/>
        <v xml:space="preserve"> </v>
      </c>
      <c r="R31" s="39" t="str">
        <f t="shared" si="13"/>
        <v xml:space="preserve"> </v>
      </c>
      <c r="S31" s="39" t="str">
        <f t="shared" si="14"/>
        <v xml:space="preserve"> </v>
      </c>
      <c r="T31" s="39" t="str">
        <f t="shared" si="15"/>
        <v xml:space="preserve"> </v>
      </c>
      <c r="U31" s="39" t="str">
        <f t="shared" si="16"/>
        <v xml:space="preserve"> </v>
      </c>
      <c r="V31" s="39" t="str">
        <f t="shared" si="17"/>
        <v xml:space="preserve"> </v>
      </c>
      <c r="W31" s="39" t="str">
        <f t="shared" si="17"/>
        <v xml:space="preserve"> </v>
      </c>
      <c r="X31" s="39" t="s">
        <v>58</v>
      </c>
      <c r="Y31" s="39" t="s">
        <v>592</v>
      </c>
      <c r="Z31" s="39" t="s">
        <v>592</v>
      </c>
      <c r="AA31" s="39" t="s">
        <v>592</v>
      </c>
      <c r="AB31" s="39" t="s">
        <v>592</v>
      </c>
      <c r="AC31" s="39" t="s">
        <v>592</v>
      </c>
      <c r="AD31" s="39" t="s">
        <v>592</v>
      </c>
      <c r="AE31" s="39" t="s">
        <v>592</v>
      </c>
      <c r="AF31" s="39" t="s">
        <v>592</v>
      </c>
      <c r="AG31" s="39" t="s">
        <v>592</v>
      </c>
      <c r="AH31" s="39" t="s">
        <v>592</v>
      </c>
      <c r="AI31" s="39" t="str">
        <f t="shared" si="21"/>
        <v>X</v>
      </c>
      <c r="AJ31" s="39" t="s">
        <v>592</v>
      </c>
      <c r="AK31" s="39" t="s">
        <v>592</v>
      </c>
      <c r="AL31" s="39" t="s">
        <v>592</v>
      </c>
      <c r="AM31" s="39" t="str">
        <f t="shared" si="24"/>
        <v xml:space="preserve"> </v>
      </c>
      <c r="AN31" s="39" t="str">
        <f t="shared" si="24"/>
        <v xml:space="preserve"> </v>
      </c>
      <c r="AO31" s="39" t="str">
        <f t="shared" si="24"/>
        <v xml:space="preserve"> </v>
      </c>
      <c r="AP31" s="39" t="s">
        <v>592</v>
      </c>
      <c r="AQ31" s="39" t="str">
        <f t="shared" si="25"/>
        <v>X</v>
      </c>
      <c r="AR31" s="39" t="str">
        <f t="shared" si="25"/>
        <v>X</v>
      </c>
      <c r="AS31" s="39" t="str">
        <f t="shared" si="25"/>
        <v>X</v>
      </c>
      <c r="AT31" s="39" t="str">
        <f t="shared" si="26"/>
        <v xml:space="preserve"> </v>
      </c>
      <c r="AU31" s="39" t="str">
        <f t="shared" si="26"/>
        <v xml:space="preserve"> </v>
      </c>
      <c r="AV31" s="39" t="str">
        <f t="shared" si="27"/>
        <v>X</v>
      </c>
      <c r="AW31" s="39" t="str">
        <f t="shared" si="27"/>
        <v>X</v>
      </c>
      <c r="AX31" s="39" t="s">
        <v>592</v>
      </c>
      <c r="AY31" s="39" t="str">
        <f t="shared" si="28"/>
        <v xml:space="preserve"> </v>
      </c>
      <c r="AZ31" s="39" t="str">
        <f t="shared" si="28"/>
        <v xml:space="preserve"> </v>
      </c>
      <c r="BA31" s="39" t="str">
        <f t="shared" si="28"/>
        <v xml:space="preserve"> </v>
      </c>
      <c r="BB31" s="39" t="str">
        <f t="shared" si="28"/>
        <v xml:space="preserve"> </v>
      </c>
      <c r="BC31" s="39" t="str">
        <f t="shared" si="28"/>
        <v xml:space="preserve"> </v>
      </c>
      <c r="BD31" s="39" t="str">
        <f t="shared" si="29"/>
        <v xml:space="preserve"> </v>
      </c>
      <c r="BE31" s="39" t="str">
        <f t="shared" si="30"/>
        <v xml:space="preserve"> </v>
      </c>
      <c r="BF31" s="39" t="str">
        <f t="shared" si="30"/>
        <v xml:space="preserve"> </v>
      </c>
      <c r="BG31" s="39" t="str">
        <f t="shared" si="30"/>
        <v xml:space="preserve"> </v>
      </c>
      <c r="BH31" s="39" t="str">
        <f t="shared" si="30"/>
        <v xml:space="preserve"> </v>
      </c>
      <c r="BI31" s="39" t="str">
        <f t="shared" si="31"/>
        <v xml:space="preserve"> </v>
      </c>
      <c r="BJ31" s="39" t="str">
        <f t="shared" si="32"/>
        <v xml:space="preserve"> </v>
      </c>
      <c r="BK31" s="39" t="str">
        <f t="shared" si="34"/>
        <v xml:space="preserve"> </v>
      </c>
      <c r="BL31" s="39" t="str">
        <f t="shared" si="34"/>
        <v xml:space="preserve"> </v>
      </c>
      <c r="BM31" s="39" t="str">
        <f t="shared" si="34"/>
        <v xml:space="preserve"> </v>
      </c>
      <c r="BN31" s="39" t="str">
        <f t="shared" si="35"/>
        <v xml:space="preserve"> </v>
      </c>
      <c r="BO31" s="39" t="str">
        <f t="shared" si="36"/>
        <v xml:space="preserve"> </v>
      </c>
      <c r="BP31" s="39" t="str">
        <f t="shared" si="36"/>
        <v xml:space="preserve"> </v>
      </c>
      <c r="BQ31" s="39" t="str">
        <f t="shared" si="36"/>
        <v xml:space="preserve"> </v>
      </c>
      <c r="BR31" s="39" t="str">
        <f t="shared" si="37"/>
        <v xml:space="preserve"> </v>
      </c>
      <c r="BS31" s="39" t="str">
        <f t="shared" si="37"/>
        <v xml:space="preserve"> </v>
      </c>
      <c r="BT31" s="39" t="str">
        <f t="shared" si="37"/>
        <v xml:space="preserve"> </v>
      </c>
      <c r="BU31" s="39" t="str">
        <f t="shared" si="37"/>
        <v xml:space="preserve"> </v>
      </c>
      <c r="BV31" s="39" t="str">
        <f t="shared" si="38"/>
        <v xml:space="preserve"> </v>
      </c>
      <c r="BW31" s="39" t="str">
        <f t="shared" si="33"/>
        <v xml:space="preserve"> </v>
      </c>
      <c r="BX31" s="39" t="str">
        <f t="shared" si="33"/>
        <v xml:space="preserve"> </v>
      </c>
      <c r="BY31" s="39" t="str">
        <f t="shared" si="33"/>
        <v xml:space="preserve"> </v>
      </c>
    </row>
    <row r="32" spans="1:77">
      <c r="A32" s="36" t="s">
        <v>432</v>
      </c>
      <c r="B32" s="37" t="s">
        <v>58</v>
      </c>
      <c r="C32" s="40"/>
      <c r="D32" s="40"/>
      <c r="E32" s="39" t="str">
        <f t="shared" si="4"/>
        <v>X</v>
      </c>
      <c r="F32" s="45" t="s">
        <v>592</v>
      </c>
      <c r="G32" s="39" t="str">
        <f t="shared" si="6"/>
        <v>X</v>
      </c>
      <c r="H32" s="39" t="str">
        <f t="shared" si="7"/>
        <v>X</v>
      </c>
      <c r="I32" s="39" t="str">
        <f t="shared" si="0"/>
        <v xml:space="preserve"> </v>
      </c>
      <c r="J32" s="39" t="str">
        <f t="shared" si="0"/>
        <v xml:space="preserve"> </v>
      </c>
      <c r="K32" s="39" t="str">
        <f t="shared" si="8"/>
        <v xml:space="preserve"> </v>
      </c>
      <c r="L32" s="39" t="str">
        <f t="shared" si="9"/>
        <v>X</v>
      </c>
      <c r="M32" s="39" t="str">
        <f t="shared" si="10"/>
        <v xml:space="preserve"> </v>
      </c>
      <c r="N32" s="39" t="str">
        <f t="shared" si="11"/>
        <v>X</v>
      </c>
      <c r="O32" s="39" t="str">
        <f t="shared" si="11"/>
        <v>X</v>
      </c>
      <c r="P32" s="39" t="str">
        <f t="shared" si="11"/>
        <v>X</v>
      </c>
      <c r="Q32" s="39" t="str">
        <f t="shared" si="12"/>
        <v>X</v>
      </c>
      <c r="R32" s="39" t="str">
        <f t="shared" si="13"/>
        <v xml:space="preserve"> </v>
      </c>
      <c r="S32" s="39" t="str">
        <f t="shared" si="14"/>
        <v xml:space="preserve"> </v>
      </c>
      <c r="T32" s="39" t="str">
        <f t="shared" si="15"/>
        <v xml:space="preserve"> </v>
      </c>
      <c r="U32" s="39" t="str">
        <f t="shared" si="16"/>
        <v xml:space="preserve"> </v>
      </c>
      <c r="V32" s="39" t="str">
        <f t="shared" si="17"/>
        <v>X</v>
      </c>
      <c r="W32" s="39" t="str">
        <f t="shared" si="17"/>
        <v>X</v>
      </c>
      <c r="X32" s="39" t="s">
        <v>592</v>
      </c>
      <c r="Y32" s="39" t="s">
        <v>592</v>
      </c>
      <c r="Z32" s="39" t="s">
        <v>592</v>
      </c>
      <c r="AA32" s="39" t="s">
        <v>592</v>
      </c>
      <c r="AB32" s="39" t="s">
        <v>592</v>
      </c>
      <c r="AC32" s="39" t="str">
        <f t="shared" si="18"/>
        <v>X</v>
      </c>
      <c r="AD32" s="39" t="str">
        <f t="shared" si="19"/>
        <v xml:space="preserve"> </v>
      </c>
      <c r="AE32" s="39" t="str">
        <f t="shared" si="19"/>
        <v xml:space="preserve"> </v>
      </c>
      <c r="AF32" s="39" t="str">
        <f t="shared" si="19"/>
        <v xml:space="preserve"> </v>
      </c>
      <c r="AG32" s="39" t="str">
        <f t="shared" si="19"/>
        <v xml:space="preserve"> </v>
      </c>
      <c r="AH32" s="39" t="str">
        <f t="shared" si="20"/>
        <v xml:space="preserve"> </v>
      </c>
      <c r="AI32" s="39" t="str">
        <f t="shared" si="21"/>
        <v>X</v>
      </c>
      <c r="AJ32" s="39" t="str">
        <f t="shared" si="22"/>
        <v xml:space="preserve"> </v>
      </c>
      <c r="AK32" s="39" t="str">
        <f t="shared" si="22"/>
        <v xml:space="preserve"> </v>
      </c>
      <c r="AL32" s="39" t="str">
        <f t="shared" si="23"/>
        <v xml:space="preserve"> </v>
      </c>
      <c r="AM32" s="39" t="str">
        <f t="shared" si="24"/>
        <v>X</v>
      </c>
      <c r="AN32" s="39" t="str">
        <f t="shared" si="24"/>
        <v>X</v>
      </c>
      <c r="AO32" s="39" t="str">
        <f t="shared" si="24"/>
        <v>X</v>
      </c>
      <c r="AP32" s="39" t="str">
        <f t="shared" si="25"/>
        <v xml:space="preserve"> </v>
      </c>
      <c r="AQ32" s="39" t="str">
        <f t="shared" si="25"/>
        <v xml:space="preserve"> </v>
      </c>
      <c r="AR32" s="39" t="str">
        <f t="shared" si="25"/>
        <v xml:space="preserve"> </v>
      </c>
      <c r="AS32" s="39" t="str">
        <f t="shared" si="25"/>
        <v xml:space="preserve"> </v>
      </c>
      <c r="AT32" s="39" t="str">
        <f t="shared" si="26"/>
        <v>X</v>
      </c>
      <c r="AU32" s="39" t="str">
        <f t="shared" si="26"/>
        <v>X</v>
      </c>
      <c r="AV32" s="39" t="str">
        <f t="shared" si="27"/>
        <v xml:space="preserve"> </v>
      </c>
      <c r="AW32" s="39" t="str">
        <f t="shared" si="27"/>
        <v xml:space="preserve"> </v>
      </c>
      <c r="AX32" s="39" t="str">
        <f t="shared" si="27"/>
        <v xml:space="preserve"> </v>
      </c>
      <c r="AY32" s="39" t="str">
        <f t="shared" si="28"/>
        <v xml:space="preserve"> </v>
      </c>
      <c r="AZ32" s="39" t="str">
        <f t="shared" si="28"/>
        <v xml:space="preserve"> </v>
      </c>
      <c r="BA32" s="39" t="str">
        <f t="shared" si="28"/>
        <v xml:space="preserve"> </v>
      </c>
      <c r="BB32" s="39" t="str">
        <f t="shared" si="28"/>
        <v xml:space="preserve"> </v>
      </c>
      <c r="BC32" s="39" t="str">
        <f t="shared" si="28"/>
        <v xml:space="preserve"> </v>
      </c>
      <c r="BD32" s="39" t="str">
        <f t="shared" si="29"/>
        <v xml:space="preserve"> </v>
      </c>
      <c r="BE32" s="39" t="str">
        <f t="shared" si="30"/>
        <v xml:space="preserve"> </v>
      </c>
      <c r="BF32" s="39" t="str">
        <f t="shared" si="30"/>
        <v xml:space="preserve"> </v>
      </c>
      <c r="BG32" s="39" t="str">
        <f t="shared" si="30"/>
        <v xml:space="preserve"> </v>
      </c>
      <c r="BH32" s="39" t="str">
        <f t="shared" si="30"/>
        <v xml:space="preserve"> </v>
      </c>
      <c r="BI32" s="39" t="str">
        <f t="shared" si="31"/>
        <v>X</v>
      </c>
      <c r="BJ32" s="39" t="str">
        <f t="shared" si="32"/>
        <v>X</v>
      </c>
      <c r="BK32" s="39" t="str">
        <f t="shared" si="34"/>
        <v xml:space="preserve"> </v>
      </c>
      <c r="BL32" s="39" t="str">
        <f t="shared" si="34"/>
        <v xml:space="preserve"> </v>
      </c>
      <c r="BM32" s="39" t="str">
        <f t="shared" si="34"/>
        <v xml:space="preserve"> </v>
      </c>
      <c r="BN32" s="39" t="str">
        <f t="shared" si="35"/>
        <v>X</v>
      </c>
      <c r="BO32" s="39" t="str">
        <f t="shared" si="36"/>
        <v>X</v>
      </c>
      <c r="BP32" s="39" t="str">
        <f t="shared" si="36"/>
        <v>X</v>
      </c>
      <c r="BQ32" s="39" t="str">
        <f t="shared" si="36"/>
        <v>X</v>
      </c>
      <c r="BR32" s="39" t="str">
        <f t="shared" si="37"/>
        <v>X</v>
      </c>
      <c r="BS32" s="39" t="str">
        <f t="shared" si="37"/>
        <v>X</v>
      </c>
      <c r="BT32" s="39" t="str">
        <f t="shared" si="37"/>
        <v>X</v>
      </c>
      <c r="BU32" s="39" t="str">
        <f t="shared" si="37"/>
        <v>X</v>
      </c>
      <c r="BV32" s="39" t="str">
        <f t="shared" si="38"/>
        <v>X</v>
      </c>
      <c r="BW32" s="39" t="str">
        <f t="shared" si="33"/>
        <v>X</v>
      </c>
      <c r="BX32" s="39" t="str">
        <f t="shared" si="33"/>
        <v>X</v>
      </c>
      <c r="BY32" s="39" t="str">
        <f t="shared" si="33"/>
        <v>X</v>
      </c>
    </row>
    <row r="33" spans="1:77">
      <c r="A33" s="36" t="s">
        <v>433</v>
      </c>
      <c r="B33" s="37" t="s">
        <v>58</v>
      </c>
      <c r="C33" s="38" t="s">
        <v>58</v>
      </c>
      <c r="D33" s="38" t="s">
        <v>58</v>
      </c>
      <c r="E33" s="39" t="str">
        <f t="shared" si="4"/>
        <v>X</v>
      </c>
      <c r="F33" s="45" t="s">
        <v>592</v>
      </c>
      <c r="G33" s="39" t="str">
        <f t="shared" si="6"/>
        <v>X</v>
      </c>
      <c r="H33" s="39" t="str">
        <f t="shared" si="7"/>
        <v>X</v>
      </c>
      <c r="I33" s="39" t="str">
        <f t="shared" si="0"/>
        <v>X</v>
      </c>
      <c r="J33" s="39" t="str">
        <f t="shared" si="0"/>
        <v>X</v>
      </c>
      <c r="K33" s="39" t="str">
        <f t="shared" si="8"/>
        <v>X</v>
      </c>
      <c r="L33" s="39" t="str">
        <f t="shared" si="9"/>
        <v>X</v>
      </c>
      <c r="M33" s="39" t="s">
        <v>592</v>
      </c>
      <c r="N33" s="39" t="str">
        <f t="shared" si="11"/>
        <v>X</v>
      </c>
      <c r="O33" s="39" t="str">
        <f t="shared" si="11"/>
        <v>X</v>
      </c>
      <c r="P33" s="39" t="str">
        <f t="shared" si="11"/>
        <v>X</v>
      </c>
      <c r="Q33" s="39" t="str">
        <f t="shared" si="12"/>
        <v>X</v>
      </c>
      <c r="R33" s="39" t="s">
        <v>592</v>
      </c>
      <c r="S33" s="39" t="s">
        <v>592</v>
      </c>
      <c r="T33" s="39" t="s">
        <v>592</v>
      </c>
      <c r="U33" s="39" t="s">
        <v>592</v>
      </c>
      <c r="V33" s="39" t="str">
        <f t="shared" si="17"/>
        <v>X</v>
      </c>
      <c r="W33" s="39" t="str">
        <f t="shared" si="17"/>
        <v>X</v>
      </c>
      <c r="X33" s="39" t="s">
        <v>592</v>
      </c>
      <c r="Y33" s="39" t="s">
        <v>592</v>
      </c>
      <c r="Z33" s="39" t="s">
        <v>592</v>
      </c>
      <c r="AA33" s="39" t="s">
        <v>592</v>
      </c>
      <c r="AB33" s="39" t="s">
        <v>58</v>
      </c>
      <c r="AC33" s="39" t="str">
        <f t="shared" si="18"/>
        <v>X</v>
      </c>
      <c r="AD33" s="39" t="str">
        <f t="shared" si="19"/>
        <v>X</v>
      </c>
      <c r="AE33" s="39" t="str">
        <f t="shared" si="19"/>
        <v>X</v>
      </c>
      <c r="AF33" s="39" t="str">
        <f t="shared" si="19"/>
        <v>X</v>
      </c>
      <c r="AG33" s="39" t="str">
        <f t="shared" si="19"/>
        <v>X</v>
      </c>
      <c r="AH33" s="39" t="str">
        <f t="shared" si="20"/>
        <v>X</v>
      </c>
      <c r="AI33" s="39" t="str">
        <f t="shared" si="21"/>
        <v>X</v>
      </c>
      <c r="AJ33" s="39" t="str">
        <f t="shared" si="22"/>
        <v>X</v>
      </c>
      <c r="AK33" s="39" t="str">
        <f t="shared" si="22"/>
        <v>X</v>
      </c>
      <c r="AL33" s="39" t="str">
        <f t="shared" si="23"/>
        <v>X</v>
      </c>
      <c r="AM33" s="39" t="str">
        <f t="shared" si="24"/>
        <v>X</v>
      </c>
      <c r="AN33" s="39" t="str">
        <f t="shared" si="24"/>
        <v>X</v>
      </c>
      <c r="AO33" s="39" t="str">
        <f t="shared" si="24"/>
        <v>X</v>
      </c>
      <c r="AP33" s="39" t="str">
        <f t="shared" si="25"/>
        <v>X</v>
      </c>
      <c r="AQ33" s="39" t="str">
        <f t="shared" si="25"/>
        <v>X</v>
      </c>
      <c r="AR33" s="39" t="str">
        <f t="shared" si="25"/>
        <v>X</v>
      </c>
      <c r="AS33" s="39" t="str">
        <f t="shared" si="25"/>
        <v>X</v>
      </c>
      <c r="AT33" s="39" t="str">
        <f t="shared" si="26"/>
        <v>X</v>
      </c>
      <c r="AU33" s="39" t="str">
        <f t="shared" si="26"/>
        <v>X</v>
      </c>
      <c r="AV33" s="39" t="str">
        <f t="shared" si="27"/>
        <v>X</v>
      </c>
      <c r="AW33" s="39" t="str">
        <f t="shared" si="27"/>
        <v>X</v>
      </c>
      <c r="AX33" s="39" t="str">
        <f t="shared" si="27"/>
        <v>X</v>
      </c>
      <c r="AY33" s="39" t="str">
        <f t="shared" si="28"/>
        <v>X</v>
      </c>
      <c r="AZ33" s="39" t="str">
        <f t="shared" si="28"/>
        <v>X</v>
      </c>
      <c r="BA33" s="39" t="str">
        <f t="shared" si="28"/>
        <v>X</v>
      </c>
      <c r="BB33" s="39" t="str">
        <f t="shared" si="28"/>
        <v>X</v>
      </c>
      <c r="BC33" s="39" t="str">
        <f t="shared" si="28"/>
        <v>X</v>
      </c>
      <c r="BD33" s="39" t="str">
        <f t="shared" si="29"/>
        <v>X</v>
      </c>
      <c r="BE33" s="39" t="str">
        <f t="shared" si="30"/>
        <v>X</v>
      </c>
      <c r="BF33" s="39" t="str">
        <f t="shared" si="30"/>
        <v>X</v>
      </c>
      <c r="BG33" s="39" t="str">
        <f t="shared" si="30"/>
        <v>X</v>
      </c>
      <c r="BH33" s="39" t="str">
        <f t="shared" si="30"/>
        <v>X</v>
      </c>
      <c r="BI33" s="39" t="str">
        <f t="shared" si="31"/>
        <v>X</v>
      </c>
      <c r="BJ33" s="39" t="str">
        <f t="shared" si="32"/>
        <v>X</v>
      </c>
      <c r="BK33" s="39" t="str">
        <f t="shared" si="34"/>
        <v>X</v>
      </c>
      <c r="BL33" s="39" t="str">
        <f t="shared" si="34"/>
        <v>X</v>
      </c>
      <c r="BM33" s="39" t="str">
        <f t="shared" si="34"/>
        <v>X</v>
      </c>
      <c r="BN33" s="39" t="str">
        <f t="shared" si="35"/>
        <v>X</v>
      </c>
      <c r="BO33" s="39" t="str">
        <f t="shared" si="36"/>
        <v>X</v>
      </c>
      <c r="BP33" s="39" t="str">
        <f t="shared" si="36"/>
        <v>X</v>
      </c>
      <c r="BQ33" s="39" t="str">
        <f t="shared" si="36"/>
        <v>X</v>
      </c>
      <c r="BR33" s="39" t="str">
        <f t="shared" si="37"/>
        <v>X</v>
      </c>
      <c r="BS33" s="39" t="str">
        <f t="shared" si="37"/>
        <v>X</v>
      </c>
      <c r="BT33" s="39" t="str">
        <f t="shared" si="37"/>
        <v>X</v>
      </c>
      <c r="BU33" s="39" t="str">
        <f t="shared" si="37"/>
        <v>X</v>
      </c>
      <c r="BV33" s="39" t="str">
        <f t="shared" si="38"/>
        <v>X</v>
      </c>
      <c r="BW33" s="39" t="str">
        <f t="shared" si="33"/>
        <v>X</v>
      </c>
      <c r="BX33" s="39" t="str">
        <f t="shared" si="33"/>
        <v>X</v>
      </c>
      <c r="BY33" s="39" t="str">
        <f t="shared" si="33"/>
        <v>X</v>
      </c>
    </row>
    <row r="34" spans="1:77">
      <c r="A34" s="36" t="s">
        <v>434</v>
      </c>
      <c r="B34" s="37" t="s">
        <v>58</v>
      </c>
      <c r="C34" s="40"/>
      <c r="D34" s="40"/>
      <c r="E34" s="39" t="str">
        <f t="shared" si="4"/>
        <v>X</v>
      </c>
      <c r="F34" s="45" t="s">
        <v>592</v>
      </c>
      <c r="G34" s="39" t="str">
        <f t="shared" si="6"/>
        <v>X</v>
      </c>
      <c r="H34" s="39" t="str">
        <f t="shared" si="7"/>
        <v>X</v>
      </c>
      <c r="I34" s="39" t="str">
        <f t="shared" si="0"/>
        <v xml:space="preserve"> </v>
      </c>
      <c r="J34" s="39" t="str">
        <f t="shared" si="0"/>
        <v xml:space="preserve"> </v>
      </c>
      <c r="K34" s="39" t="str">
        <f t="shared" si="8"/>
        <v xml:space="preserve"> </v>
      </c>
      <c r="L34" s="39" t="str">
        <f t="shared" si="9"/>
        <v>X</v>
      </c>
      <c r="M34" s="39" t="str">
        <f t="shared" si="10"/>
        <v xml:space="preserve"> </v>
      </c>
      <c r="N34" s="39" t="str">
        <f t="shared" si="11"/>
        <v>X</v>
      </c>
      <c r="O34" s="39" t="str">
        <f t="shared" si="11"/>
        <v>X</v>
      </c>
      <c r="P34" s="39" t="str">
        <f t="shared" si="11"/>
        <v>X</v>
      </c>
      <c r="Q34" s="39" t="str">
        <f t="shared" si="12"/>
        <v>X</v>
      </c>
      <c r="R34" s="39" t="str">
        <f t="shared" si="13"/>
        <v xml:space="preserve"> </v>
      </c>
      <c r="S34" s="39" t="str">
        <f t="shared" si="14"/>
        <v xml:space="preserve"> </v>
      </c>
      <c r="T34" s="39" t="str">
        <f t="shared" si="15"/>
        <v xml:space="preserve"> </v>
      </c>
      <c r="U34" s="39" t="str">
        <f t="shared" si="16"/>
        <v xml:space="preserve"> </v>
      </c>
      <c r="V34" s="39" t="str">
        <f t="shared" si="17"/>
        <v>X</v>
      </c>
      <c r="W34" s="39" t="str">
        <f t="shared" si="17"/>
        <v>X</v>
      </c>
      <c r="X34" s="39" t="s">
        <v>592</v>
      </c>
      <c r="Y34" s="39" t="s">
        <v>592</v>
      </c>
      <c r="Z34" s="39" t="s">
        <v>592</v>
      </c>
      <c r="AA34" s="39" t="s">
        <v>592</v>
      </c>
      <c r="AB34" s="39" t="s">
        <v>592</v>
      </c>
      <c r="AC34" s="39" t="str">
        <f t="shared" si="18"/>
        <v>X</v>
      </c>
      <c r="AD34" s="39" t="str">
        <f t="shared" si="19"/>
        <v xml:space="preserve"> </v>
      </c>
      <c r="AE34" s="39" t="str">
        <f t="shared" si="19"/>
        <v xml:space="preserve"> </v>
      </c>
      <c r="AF34" s="39" t="str">
        <f t="shared" si="19"/>
        <v xml:space="preserve"> </v>
      </c>
      <c r="AG34" s="39" t="str">
        <f t="shared" si="19"/>
        <v xml:space="preserve"> </v>
      </c>
      <c r="AH34" s="39" t="str">
        <f t="shared" si="20"/>
        <v xml:space="preserve"> </v>
      </c>
      <c r="AI34" s="39" t="str">
        <f t="shared" si="21"/>
        <v>X</v>
      </c>
      <c r="AJ34" s="39" t="str">
        <f t="shared" si="22"/>
        <v xml:space="preserve"> </v>
      </c>
      <c r="AK34" s="39" t="str">
        <f t="shared" si="22"/>
        <v xml:space="preserve"> </v>
      </c>
      <c r="AL34" s="39" t="str">
        <f t="shared" si="23"/>
        <v xml:space="preserve"> </v>
      </c>
      <c r="AM34" s="39" t="str">
        <f t="shared" si="24"/>
        <v>X</v>
      </c>
      <c r="AN34" s="39" t="str">
        <f t="shared" si="24"/>
        <v>X</v>
      </c>
      <c r="AO34" s="39" t="str">
        <f t="shared" si="24"/>
        <v>X</v>
      </c>
      <c r="AP34" s="39" t="str">
        <f t="shared" si="25"/>
        <v xml:space="preserve"> </v>
      </c>
      <c r="AQ34" s="39" t="str">
        <f t="shared" si="25"/>
        <v xml:space="preserve"> </v>
      </c>
      <c r="AR34" s="39" t="str">
        <f t="shared" si="25"/>
        <v xml:space="preserve"> </v>
      </c>
      <c r="AS34" s="39" t="str">
        <f t="shared" si="25"/>
        <v xml:space="preserve"> </v>
      </c>
      <c r="AT34" s="39" t="str">
        <f t="shared" si="26"/>
        <v>X</v>
      </c>
      <c r="AU34" s="39" t="str">
        <f t="shared" si="26"/>
        <v>X</v>
      </c>
      <c r="AV34" s="39" t="str">
        <f t="shared" si="27"/>
        <v xml:space="preserve"> </v>
      </c>
      <c r="AW34" s="39" t="str">
        <f t="shared" si="27"/>
        <v xml:space="preserve"> </v>
      </c>
      <c r="AX34" s="39" t="str">
        <f t="shared" si="27"/>
        <v xml:space="preserve"> </v>
      </c>
      <c r="AY34" s="39" t="str">
        <f t="shared" si="28"/>
        <v xml:space="preserve"> </v>
      </c>
      <c r="AZ34" s="39" t="str">
        <f t="shared" si="28"/>
        <v xml:space="preserve"> </v>
      </c>
      <c r="BA34" s="39" t="str">
        <f t="shared" si="28"/>
        <v xml:space="preserve"> </v>
      </c>
      <c r="BB34" s="39" t="str">
        <f t="shared" si="28"/>
        <v xml:space="preserve"> </v>
      </c>
      <c r="BC34" s="39" t="str">
        <f t="shared" si="28"/>
        <v xml:space="preserve"> </v>
      </c>
      <c r="BD34" s="39" t="str">
        <f t="shared" si="29"/>
        <v xml:space="preserve"> </v>
      </c>
      <c r="BE34" s="39" t="str">
        <f t="shared" si="30"/>
        <v xml:space="preserve"> </v>
      </c>
      <c r="BF34" s="39" t="str">
        <f t="shared" si="30"/>
        <v xml:space="preserve"> </v>
      </c>
      <c r="BG34" s="39" t="str">
        <f t="shared" si="30"/>
        <v xml:space="preserve"> </v>
      </c>
      <c r="BH34" s="39" t="str">
        <f t="shared" si="30"/>
        <v xml:space="preserve"> </v>
      </c>
      <c r="BI34" s="39" t="str">
        <f t="shared" si="31"/>
        <v>X</v>
      </c>
      <c r="BJ34" s="39" t="str">
        <f t="shared" si="32"/>
        <v>X</v>
      </c>
      <c r="BK34" s="39" t="str">
        <f t="shared" si="34"/>
        <v xml:space="preserve"> </v>
      </c>
      <c r="BL34" s="39" t="str">
        <f t="shared" si="34"/>
        <v xml:space="preserve"> </v>
      </c>
      <c r="BM34" s="39" t="str">
        <f t="shared" si="34"/>
        <v xml:space="preserve"> </v>
      </c>
      <c r="BN34" s="39" t="str">
        <f t="shared" si="35"/>
        <v>X</v>
      </c>
      <c r="BO34" s="39" t="str">
        <f t="shared" si="36"/>
        <v>X</v>
      </c>
      <c r="BP34" s="39" t="str">
        <f t="shared" si="36"/>
        <v>X</v>
      </c>
      <c r="BQ34" s="39" t="str">
        <f t="shared" si="36"/>
        <v>X</v>
      </c>
      <c r="BR34" s="39" t="str">
        <f t="shared" si="37"/>
        <v>X</v>
      </c>
      <c r="BS34" s="39" t="str">
        <f t="shared" si="37"/>
        <v>X</v>
      </c>
      <c r="BT34" s="39" t="str">
        <f t="shared" si="37"/>
        <v>X</v>
      </c>
      <c r="BU34" s="39" t="str">
        <f t="shared" si="37"/>
        <v>X</v>
      </c>
      <c r="BV34" s="39" t="str">
        <f t="shared" si="38"/>
        <v>X</v>
      </c>
      <c r="BW34" s="39" t="str">
        <f t="shared" si="33"/>
        <v>X</v>
      </c>
      <c r="BX34" s="39" t="str">
        <f t="shared" si="33"/>
        <v>X</v>
      </c>
      <c r="BY34" s="39" t="str">
        <f t="shared" si="33"/>
        <v>X</v>
      </c>
    </row>
    <row r="35" spans="1:77">
      <c r="A35" s="41" t="s">
        <v>435</v>
      </c>
      <c r="B35" s="38" t="s">
        <v>58</v>
      </c>
      <c r="C35" s="38" t="s">
        <v>58</v>
      </c>
      <c r="D35" s="38" t="s">
        <v>58</v>
      </c>
      <c r="E35" s="39" t="str">
        <f t="shared" si="4"/>
        <v>X</v>
      </c>
      <c r="F35" s="45" t="s">
        <v>592</v>
      </c>
      <c r="G35" s="39" t="str">
        <f t="shared" si="6"/>
        <v>X</v>
      </c>
      <c r="H35" s="39" t="str">
        <f t="shared" si="7"/>
        <v>X</v>
      </c>
      <c r="I35" s="39" t="str">
        <f t="shared" si="0"/>
        <v>X</v>
      </c>
      <c r="J35" s="39" t="str">
        <f t="shared" si="0"/>
        <v>X</v>
      </c>
      <c r="K35" s="39" t="str">
        <f t="shared" si="8"/>
        <v>X</v>
      </c>
      <c r="L35" s="39" t="str">
        <f t="shared" si="9"/>
        <v>X</v>
      </c>
      <c r="M35" s="39" t="s">
        <v>592</v>
      </c>
      <c r="N35" s="39" t="str">
        <f t="shared" si="11"/>
        <v>X</v>
      </c>
      <c r="O35" s="39" t="str">
        <f t="shared" si="11"/>
        <v>X</v>
      </c>
      <c r="P35" s="39" t="str">
        <f t="shared" si="11"/>
        <v>X</v>
      </c>
      <c r="Q35" s="39" t="str">
        <f t="shared" si="12"/>
        <v>X</v>
      </c>
      <c r="R35" s="39" t="s">
        <v>592</v>
      </c>
      <c r="S35" s="39" t="s">
        <v>592</v>
      </c>
      <c r="T35" s="39" t="s">
        <v>592</v>
      </c>
      <c r="U35" s="39" t="s">
        <v>592</v>
      </c>
      <c r="V35" s="39" t="str">
        <f t="shared" si="17"/>
        <v>X</v>
      </c>
      <c r="W35" s="39" t="str">
        <f t="shared" si="17"/>
        <v>X</v>
      </c>
      <c r="X35" s="39" t="s">
        <v>592</v>
      </c>
      <c r="Y35" s="39" t="s">
        <v>592</v>
      </c>
      <c r="Z35" s="39" t="s">
        <v>592</v>
      </c>
      <c r="AA35" s="39" t="s">
        <v>592</v>
      </c>
      <c r="AB35" s="39" t="s">
        <v>58</v>
      </c>
      <c r="AC35" s="39" t="str">
        <f t="shared" si="18"/>
        <v>X</v>
      </c>
      <c r="AD35" s="39" t="str">
        <f t="shared" si="19"/>
        <v>X</v>
      </c>
      <c r="AE35" s="39" t="str">
        <f t="shared" si="19"/>
        <v>X</v>
      </c>
      <c r="AF35" s="39" t="str">
        <f t="shared" si="19"/>
        <v>X</v>
      </c>
      <c r="AG35" s="39" t="str">
        <f t="shared" si="19"/>
        <v>X</v>
      </c>
      <c r="AH35" s="39" t="str">
        <f t="shared" si="20"/>
        <v>X</v>
      </c>
      <c r="AI35" s="39" t="str">
        <f t="shared" si="21"/>
        <v>X</v>
      </c>
      <c r="AJ35" s="39" t="str">
        <f t="shared" si="22"/>
        <v>X</v>
      </c>
      <c r="AK35" s="39" t="str">
        <f t="shared" si="22"/>
        <v>X</v>
      </c>
      <c r="AL35" s="39" t="str">
        <f t="shared" si="23"/>
        <v>X</v>
      </c>
      <c r="AM35" s="39" t="str">
        <f t="shared" si="24"/>
        <v>X</v>
      </c>
      <c r="AN35" s="39" t="str">
        <f t="shared" si="24"/>
        <v>X</v>
      </c>
      <c r="AO35" s="39" t="str">
        <f t="shared" si="24"/>
        <v>X</v>
      </c>
      <c r="AP35" s="39" t="str">
        <f t="shared" si="25"/>
        <v>X</v>
      </c>
      <c r="AQ35" s="39" t="str">
        <f t="shared" si="25"/>
        <v>X</v>
      </c>
      <c r="AR35" s="39" t="str">
        <f t="shared" si="25"/>
        <v>X</v>
      </c>
      <c r="AS35" s="39" t="str">
        <f t="shared" si="25"/>
        <v>X</v>
      </c>
      <c r="AT35" s="39" t="str">
        <f t="shared" si="26"/>
        <v>X</v>
      </c>
      <c r="AU35" s="39" t="str">
        <f t="shared" si="26"/>
        <v>X</v>
      </c>
      <c r="AV35" s="39" t="str">
        <f t="shared" si="27"/>
        <v>X</v>
      </c>
      <c r="AW35" s="39" t="str">
        <f t="shared" si="27"/>
        <v>X</v>
      </c>
      <c r="AX35" s="39" t="str">
        <f t="shared" si="27"/>
        <v>X</v>
      </c>
      <c r="AY35" s="39" t="str">
        <f t="shared" si="28"/>
        <v>X</v>
      </c>
      <c r="AZ35" s="39" t="str">
        <f t="shared" si="28"/>
        <v>X</v>
      </c>
      <c r="BA35" s="39" t="str">
        <f t="shared" si="28"/>
        <v>X</v>
      </c>
      <c r="BB35" s="39" t="str">
        <f t="shared" si="28"/>
        <v>X</v>
      </c>
      <c r="BC35" s="39" t="str">
        <f t="shared" si="28"/>
        <v>X</v>
      </c>
      <c r="BD35" s="39" t="str">
        <f t="shared" si="29"/>
        <v>X</v>
      </c>
      <c r="BE35" s="39" t="str">
        <f t="shared" si="30"/>
        <v>X</v>
      </c>
      <c r="BF35" s="39" t="str">
        <f t="shared" si="30"/>
        <v>X</v>
      </c>
      <c r="BG35" s="39" t="str">
        <f t="shared" si="30"/>
        <v>X</v>
      </c>
      <c r="BH35" s="39" t="str">
        <f t="shared" si="30"/>
        <v>X</v>
      </c>
      <c r="BI35" s="39" t="str">
        <f t="shared" si="31"/>
        <v>X</v>
      </c>
      <c r="BJ35" s="39" t="str">
        <f t="shared" si="32"/>
        <v>X</v>
      </c>
      <c r="BK35" s="39" t="str">
        <f t="shared" si="34"/>
        <v>X</v>
      </c>
      <c r="BL35" s="39" t="str">
        <f t="shared" si="34"/>
        <v>X</v>
      </c>
      <c r="BM35" s="39" t="str">
        <f t="shared" si="34"/>
        <v>X</v>
      </c>
      <c r="BN35" s="39" t="str">
        <f t="shared" si="35"/>
        <v>X</v>
      </c>
      <c r="BO35" s="39" t="str">
        <f t="shared" si="36"/>
        <v>X</v>
      </c>
      <c r="BP35" s="39" t="str">
        <f t="shared" si="36"/>
        <v>X</v>
      </c>
      <c r="BQ35" s="39" t="str">
        <f t="shared" si="36"/>
        <v>X</v>
      </c>
      <c r="BR35" s="39" t="str">
        <f t="shared" si="37"/>
        <v>X</v>
      </c>
      <c r="BS35" s="39" t="str">
        <f t="shared" si="37"/>
        <v>X</v>
      </c>
      <c r="BT35" s="39" t="str">
        <f t="shared" si="37"/>
        <v>X</v>
      </c>
      <c r="BU35" s="39" t="str">
        <f t="shared" si="37"/>
        <v>X</v>
      </c>
      <c r="BV35" s="39" t="str">
        <f t="shared" si="38"/>
        <v>X</v>
      </c>
      <c r="BW35" s="39" t="str">
        <f t="shared" si="33"/>
        <v>X</v>
      </c>
      <c r="BX35" s="39" t="str">
        <f t="shared" si="33"/>
        <v>X</v>
      </c>
      <c r="BY35" s="39" t="str">
        <f t="shared" si="33"/>
        <v>X</v>
      </c>
    </row>
    <row r="36" spans="1:77">
      <c r="A36" s="41" t="s">
        <v>436</v>
      </c>
      <c r="B36" s="38" t="s">
        <v>58</v>
      </c>
      <c r="C36" s="38" t="s">
        <v>58</v>
      </c>
      <c r="D36" s="38" t="s">
        <v>58</v>
      </c>
      <c r="E36" s="39" t="str">
        <f t="shared" si="4"/>
        <v>X</v>
      </c>
      <c r="F36" s="45" t="s">
        <v>592</v>
      </c>
      <c r="G36" s="39" t="str">
        <f t="shared" si="6"/>
        <v>X</v>
      </c>
      <c r="H36" s="39" t="str">
        <f t="shared" si="7"/>
        <v>X</v>
      </c>
      <c r="I36" s="39" t="str">
        <f t="shared" si="0"/>
        <v>X</v>
      </c>
      <c r="J36" s="39" t="str">
        <f t="shared" si="0"/>
        <v>X</v>
      </c>
      <c r="K36" s="39" t="str">
        <f t="shared" si="8"/>
        <v>X</v>
      </c>
      <c r="L36" s="39" t="str">
        <f t="shared" si="9"/>
        <v>X</v>
      </c>
      <c r="M36" s="39" t="s">
        <v>592</v>
      </c>
      <c r="N36" s="39" t="str">
        <f t="shared" si="11"/>
        <v>X</v>
      </c>
      <c r="O36" s="39" t="str">
        <f t="shared" si="11"/>
        <v>X</v>
      </c>
      <c r="P36" s="39" t="str">
        <f t="shared" si="11"/>
        <v>X</v>
      </c>
      <c r="Q36" s="39" t="str">
        <f t="shared" si="12"/>
        <v>X</v>
      </c>
      <c r="R36" s="39" t="s">
        <v>592</v>
      </c>
      <c r="S36" s="39" t="s">
        <v>592</v>
      </c>
      <c r="T36" s="39" t="s">
        <v>592</v>
      </c>
      <c r="U36" s="39" t="s">
        <v>592</v>
      </c>
      <c r="V36" s="39" t="str">
        <f t="shared" si="17"/>
        <v>X</v>
      </c>
      <c r="W36" s="39" t="str">
        <f t="shared" si="17"/>
        <v>X</v>
      </c>
      <c r="X36" s="39" t="s">
        <v>592</v>
      </c>
      <c r="Y36" s="39" t="s">
        <v>592</v>
      </c>
      <c r="Z36" s="39" t="s">
        <v>592</v>
      </c>
      <c r="AA36" s="39" t="s">
        <v>592</v>
      </c>
      <c r="AB36" s="39" t="s">
        <v>58</v>
      </c>
      <c r="AC36" s="39" t="str">
        <f t="shared" si="18"/>
        <v>X</v>
      </c>
      <c r="AD36" s="39" t="str">
        <f t="shared" si="19"/>
        <v>X</v>
      </c>
      <c r="AE36" s="39" t="str">
        <f t="shared" si="19"/>
        <v>X</v>
      </c>
      <c r="AF36" s="39" t="str">
        <f t="shared" si="19"/>
        <v>X</v>
      </c>
      <c r="AG36" s="39" t="str">
        <f t="shared" si="19"/>
        <v>X</v>
      </c>
      <c r="AH36" s="39" t="str">
        <f t="shared" si="20"/>
        <v>X</v>
      </c>
      <c r="AI36" s="39" t="str">
        <f t="shared" si="21"/>
        <v>X</v>
      </c>
      <c r="AJ36" s="39" t="str">
        <f t="shared" si="22"/>
        <v>X</v>
      </c>
      <c r="AK36" s="39" t="str">
        <f t="shared" si="22"/>
        <v>X</v>
      </c>
      <c r="AL36" s="39" t="str">
        <f t="shared" si="23"/>
        <v>X</v>
      </c>
      <c r="AM36" s="39" t="str">
        <f t="shared" si="24"/>
        <v>X</v>
      </c>
      <c r="AN36" s="39" t="str">
        <f t="shared" si="24"/>
        <v>X</v>
      </c>
      <c r="AO36" s="39" t="str">
        <f t="shared" si="24"/>
        <v>X</v>
      </c>
      <c r="AP36" s="39" t="str">
        <f t="shared" si="25"/>
        <v>X</v>
      </c>
      <c r="AQ36" s="39" t="str">
        <f t="shared" si="25"/>
        <v>X</v>
      </c>
      <c r="AR36" s="39" t="str">
        <f t="shared" si="25"/>
        <v>X</v>
      </c>
      <c r="AS36" s="39" t="str">
        <f t="shared" si="25"/>
        <v>X</v>
      </c>
      <c r="AT36" s="39" t="str">
        <f t="shared" si="26"/>
        <v>X</v>
      </c>
      <c r="AU36" s="39" t="str">
        <f t="shared" si="26"/>
        <v>X</v>
      </c>
      <c r="AV36" s="39" t="str">
        <f t="shared" si="27"/>
        <v>X</v>
      </c>
      <c r="AW36" s="39" t="str">
        <f t="shared" si="27"/>
        <v>X</v>
      </c>
      <c r="AX36" s="39" t="str">
        <f t="shared" si="27"/>
        <v>X</v>
      </c>
      <c r="AY36" s="39" t="str">
        <f t="shared" si="28"/>
        <v>X</v>
      </c>
      <c r="AZ36" s="39" t="str">
        <f t="shared" si="28"/>
        <v>X</v>
      </c>
      <c r="BA36" s="39" t="str">
        <f t="shared" si="28"/>
        <v>X</v>
      </c>
      <c r="BB36" s="39" t="str">
        <f t="shared" si="28"/>
        <v>X</v>
      </c>
      <c r="BC36" s="39" t="str">
        <f t="shared" ref="BC36:BC100" si="39">IF(OR($D36="x",$D36=" "),"X"," ")</f>
        <v>X</v>
      </c>
      <c r="BD36" s="39" t="str">
        <f t="shared" si="29"/>
        <v>X</v>
      </c>
      <c r="BE36" s="39" t="str">
        <f t="shared" si="30"/>
        <v>X</v>
      </c>
      <c r="BF36" s="39" t="str">
        <f t="shared" si="30"/>
        <v>X</v>
      </c>
      <c r="BG36" s="39" t="str">
        <f t="shared" si="30"/>
        <v>X</v>
      </c>
      <c r="BH36" s="39" t="str">
        <f t="shared" si="30"/>
        <v>X</v>
      </c>
      <c r="BI36" s="39" t="str">
        <f t="shared" si="31"/>
        <v>X</v>
      </c>
      <c r="BJ36" s="39" t="str">
        <f t="shared" si="32"/>
        <v>X</v>
      </c>
      <c r="BK36" s="39" t="str">
        <f t="shared" si="34"/>
        <v>X</v>
      </c>
      <c r="BL36" s="39" t="str">
        <f t="shared" si="34"/>
        <v>X</v>
      </c>
      <c r="BM36" s="39" t="str">
        <f t="shared" si="34"/>
        <v>X</v>
      </c>
      <c r="BN36" s="39" t="str">
        <f t="shared" si="35"/>
        <v>X</v>
      </c>
      <c r="BO36" s="39" t="str">
        <f t="shared" si="36"/>
        <v>X</v>
      </c>
      <c r="BP36" s="39" t="str">
        <f t="shared" si="36"/>
        <v>X</v>
      </c>
      <c r="BQ36" s="39" t="str">
        <f t="shared" si="36"/>
        <v>X</v>
      </c>
      <c r="BR36" s="39" t="str">
        <f t="shared" si="37"/>
        <v>X</v>
      </c>
      <c r="BS36" s="39" t="str">
        <f t="shared" si="37"/>
        <v>X</v>
      </c>
      <c r="BT36" s="39" t="str">
        <f t="shared" si="37"/>
        <v>X</v>
      </c>
      <c r="BU36" s="39" t="str">
        <f t="shared" si="37"/>
        <v>X</v>
      </c>
      <c r="BV36" s="39" t="str">
        <f t="shared" si="38"/>
        <v>X</v>
      </c>
      <c r="BW36" s="39" t="str">
        <f t="shared" si="33"/>
        <v>X</v>
      </c>
      <c r="BX36" s="39" t="str">
        <f t="shared" si="33"/>
        <v>X</v>
      </c>
      <c r="BY36" s="39" t="str">
        <f t="shared" si="33"/>
        <v>X</v>
      </c>
    </row>
    <row r="37" spans="1:77">
      <c r="A37" s="41" t="s">
        <v>437</v>
      </c>
      <c r="B37" s="38" t="s">
        <v>58</v>
      </c>
      <c r="C37" s="38" t="s">
        <v>58</v>
      </c>
      <c r="D37" s="38" t="s">
        <v>58</v>
      </c>
      <c r="E37" s="39" t="str">
        <f t="shared" si="4"/>
        <v>X</v>
      </c>
      <c r="F37" s="45" t="s">
        <v>592</v>
      </c>
      <c r="G37" s="39" t="str">
        <f t="shared" si="6"/>
        <v>X</v>
      </c>
      <c r="H37" s="39" t="str">
        <f t="shared" si="7"/>
        <v>X</v>
      </c>
      <c r="I37" s="39" t="str">
        <f t="shared" si="0"/>
        <v>X</v>
      </c>
      <c r="J37" s="39" t="str">
        <f t="shared" si="0"/>
        <v>X</v>
      </c>
      <c r="K37" s="39" t="str">
        <f t="shared" si="8"/>
        <v>X</v>
      </c>
      <c r="L37" s="39" t="str">
        <f t="shared" si="9"/>
        <v>X</v>
      </c>
      <c r="M37" s="39" t="s">
        <v>592</v>
      </c>
      <c r="N37" s="39" t="str">
        <f t="shared" si="11"/>
        <v>X</v>
      </c>
      <c r="O37" s="39" t="str">
        <f t="shared" si="11"/>
        <v>X</v>
      </c>
      <c r="P37" s="39" t="str">
        <f t="shared" si="11"/>
        <v>X</v>
      </c>
      <c r="Q37" s="39" t="str">
        <f t="shared" si="12"/>
        <v>X</v>
      </c>
      <c r="R37" s="39" t="s">
        <v>592</v>
      </c>
      <c r="S37" s="39" t="s">
        <v>592</v>
      </c>
      <c r="T37" s="39" t="s">
        <v>592</v>
      </c>
      <c r="U37" s="39" t="s">
        <v>592</v>
      </c>
      <c r="V37" s="39" t="str">
        <f t="shared" si="17"/>
        <v>X</v>
      </c>
      <c r="W37" s="39" t="str">
        <f t="shared" si="17"/>
        <v>X</v>
      </c>
      <c r="X37" s="39" t="s">
        <v>592</v>
      </c>
      <c r="Y37" s="39" t="s">
        <v>592</v>
      </c>
      <c r="Z37" s="39" t="s">
        <v>592</v>
      </c>
      <c r="AA37" s="39" t="s">
        <v>592</v>
      </c>
      <c r="AB37" s="39" t="s">
        <v>58</v>
      </c>
      <c r="AC37" s="39" t="str">
        <f t="shared" si="18"/>
        <v>X</v>
      </c>
      <c r="AD37" s="39" t="str">
        <f t="shared" si="19"/>
        <v>X</v>
      </c>
      <c r="AE37" s="39" t="str">
        <f t="shared" si="19"/>
        <v>X</v>
      </c>
      <c r="AF37" s="39" t="str">
        <f t="shared" si="19"/>
        <v>X</v>
      </c>
      <c r="AG37" s="39" t="str">
        <f t="shared" si="19"/>
        <v>X</v>
      </c>
      <c r="AH37" s="39" t="str">
        <f t="shared" si="20"/>
        <v>X</v>
      </c>
      <c r="AI37" s="39" t="str">
        <f t="shared" si="21"/>
        <v>X</v>
      </c>
      <c r="AJ37" s="39" t="str">
        <f t="shared" si="22"/>
        <v>X</v>
      </c>
      <c r="AK37" s="39" t="str">
        <f t="shared" si="22"/>
        <v>X</v>
      </c>
      <c r="AL37" s="39" t="str">
        <f t="shared" si="23"/>
        <v>X</v>
      </c>
      <c r="AM37" s="39" t="str">
        <f t="shared" si="24"/>
        <v>X</v>
      </c>
      <c r="AN37" s="39" t="str">
        <f t="shared" si="24"/>
        <v>X</v>
      </c>
      <c r="AO37" s="39" t="str">
        <f t="shared" si="24"/>
        <v>X</v>
      </c>
      <c r="AP37" s="39" t="str">
        <f t="shared" si="25"/>
        <v>X</v>
      </c>
      <c r="AQ37" s="39" t="str">
        <f t="shared" si="25"/>
        <v>X</v>
      </c>
      <c r="AR37" s="39" t="str">
        <f t="shared" si="25"/>
        <v>X</v>
      </c>
      <c r="AS37" s="39" t="str">
        <f t="shared" si="25"/>
        <v>X</v>
      </c>
      <c r="AT37" s="39" t="str">
        <f t="shared" si="26"/>
        <v>X</v>
      </c>
      <c r="AU37" s="39" t="str">
        <f t="shared" si="26"/>
        <v>X</v>
      </c>
      <c r="AV37" s="39" t="str">
        <f t="shared" si="27"/>
        <v>X</v>
      </c>
      <c r="AW37" s="39" t="str">
        <f t="shared" si="27"/>
        <v>X</v>
      </c>
      <c r="AX37" s="39" t="str">
        <f t="shared" si="27"/>
        <v>X</v>
      </c>
      <c r="AY37" s="39" t="str">
        <f t="shared" si="28"/>
        <v>X</v>
      </c>
      <c r="AZ37" s="39" t="str">
        <f t="shared" si="28"/>
        <v>X</v>
      </c>
      <c r="BA37" s="39" t="str">
        <f t="shared" si="28"/>
        <v>X</v>
      </c>
      <c r="BB37" s="39" t="str">
        <f t="shared" si="28"/>
        <v>X</v>
      </c>
      <c r="BC37" s="39" t="str">
        <f t="shared" si="39"/>
        <v>X</v>
      </c>
      <c r="BD37" s="39" t="str">
        <f t="shared" si="29"/>
        <v>X</v>
      </c>
      <c r="BE37" s="39" t="str">
        <f t="shared" si="30"/>
        <v>X</v>
      </c>
      <c r="BF37" s="39" t="str">
        <f t="shared" si="30"/>
        <v>X</v>
      </c>
      <c r="BG37" s="39" t="str">
        <f t="shared" si="30"/>
        <v>X</v>
      </c>
      <c r="BH37" s="39" t="str">
        <f t="shared" si="30"/>
        <v>X</v>
      </c>
      <c r="BI37" s="39" t="str">
        <f t="shared" si="31"/>
        <v>X</v>
      </c>
      <c r="BJ37" s="39" t="str">
        <f t="shared" si="32"/>
        <v>X</v>
      </c>
      <c r="BK37" s="39" t="str">
        <f t="shared" si="34"/>
        <v>X</v>
      </c>
      <c r="BL37" s="39" t="str">
        <f t="shared" si="34"/>
        <v>X</v>
      </c>
      <c r="BM37" s="39" t="str">
        <f t="shared" si="34"/>
        <v>X</v>
      </c>
      <c r="BN37" s="39" t="str">
        <f t="shared" si="35"/>
        <v>X</v>
      </c>
      <c r="BO37" s="39" t="str">
        <f t="shared" si="36"/>
        <v>X</v>
      </c>
      <c r="BP37" s="39" t="str">
        <f t="shared" si="36"/>
        <v>X</v>
      </c>
      <c r="BQ37" s="39" t="str">
        <f t="shared" si="36"/>
        <v>X</v>
      </c>
      <c r="BR37" s="39" t="str">
        <f t="shared" si="37"/>
        <v>X</v>
      </c>
      <c r="BS37" s="39" t="str">
        <f t="shared" si="37"/>
        <v>X</v>
      </c>
      <c r="BT37" s="39" t="str">
        <f t="shared" si="37"/>
        <v>X</v>
      </c>
      <c r="BU37" s="39" t="str">
        <f t="shared" si="37"/>
        <v>X</v>
      </c>
      <c r="BV37" s="39" t="str">
        <f t="shared" si="38"/>
        <v>X</v>
      </c>
      <c r="BW37" s="39" t="str">
        <f t="shared" si="33"/>
        <v>X</v>
      </c>
      <c r="BX37" s="39" t="str">
        <f t="shared" si="33"/>
        <v>X</v>
      </c>
      <c r="BY37" s="39" t="str">
        <f t="shared" si="33"/>
        <v>X</v>
      </c>
    </row>
    <row r="38" spans="1:77">
      <c r="A38" s="41" t="s">
        <v>391</v>
      </c>
      <c r="B38" s="38" t="s">
        <v>58</v>
      </c>
      <c r="C38" s="40"/>
      <c r="D38" s="40"/>
      <c r="E38" s="39" t="str">
        <f t="shared" si="4"/>
        <v>X</v>
      </c>
      <c r="F38" s="45" t="s">
        <v>592</v>
      </c>
      <c r="G38" s="39" t="str">
        <f t="shared" si="6"/>
        <v>X</v>
      </c>
      <c r="H38" s="39" t="str">
        <f t="shared" si="7"/>
        <v>X</v>
      </c>
      <c r="I38" s="39" t="str">
        <f t="shared" si="0"/>
        <v xml:space="preserve"> </v>
      </c>
      <c r="J38" s="39" t="str">
        <f t="shared" si="0"/>
        <v xml:space="preserve"> </v>
      </c>
      <c r="K38" s="39" t="str">
        <f t="shared" si="8"/>
        <v xml:space="preserve"> </v>
      </c>
      <c r="L38" s="39" t="str">
        <f t="shared" si="9"/>
        <v>X</v>
      </c>
      <c r="M38" s="39" t="str">
        <f t="shared" si="10"/>
        <v xml:space="preserve"> </v>
      </c>
      <c r="N38" s="39" t="str">
        <f t="shared" si="11"/>
        <v>X</v>
      </c>
      <c r="O38" s="39" t="str">
        <f t="shared" si="11"/>
        <v>X</v>
      </c>
      <c r="P38" s="39" t="str">
        <f t="shared" si="11"/>
        <v>X</v>
      </c>
      <c r="Q38" s="39" t="str">
        <f t="shared" si="12"/>
        <v>X</v>
      </c>
      <c r="R38" s="39" t="str">
        <f t="shared" si="13"/>
        <v xml:space="preserve"> </v>
      </c>
      <c r="S38" s="39" t="str">
        <f t="shared" si="14"/>
        <v xml:space="preserve"> </v>
      </c>
      <c r="T38" s="39" t="str">
        <f t="shared" si="15"/>
        <v xml:space="preserve"> </v>
      </c>
      <c r="U38" s="39" t="str">
        <f t="shared" si="16"/>
        <v xml:space="preserve"> </v>
      </c>
      <c r="V38" s="39" t="str">
        <f t="shared" si="17"/>
        <v>X</v>
      </c>
      <c r="W38" s="39" t="str">
        <f t="shared" si="17"/>
        <v>X</v>
      </c>
      <c r="X38" s="39" t="s">
        <v>592</v>
      </c>
      <c r="Y38" s="39" t="s">
        <v>592</v>
      </c>
      <c r="Z38" s="39" t="s">
        <v>592</v>
      </c>
      <c r="AA38" s="39" t="s">
        <v>592</v>
      </c>
      <c r="AB38" s="39" t="s">
        <v>592</v>
      </c>
      <c r="AC38" s="39" t="str">
        <f t="shared" si="18"/>
        <v>X</v>
      </c>
      <c r="AD38" s="39" t="str">
        <f t="shared" si="19"/>
        <v xml:space="preserve"> </v>
      </c>
      <c r="AE38" s="39" t="str">
        <f t="shared" si="19"/>
        <v xml:space="preserve"> </v>
      </c>
      <c r="AF38" s="39" t="str">
        <f t="shared" si="19"/>
        <v xml:space="preserve"> </v>
      </c>
      <c r="AG38" s="39" t="str">
        <f t="shared" si="19"/>
        <v xml:space="preserve"> </v>
      </c>
      <c r="AH38" s="39" t="str">
        <f t="shared" si="20"/>
        <v xml:space="preserve"> </v>
      </c>
      <c r="AI38" s="39" t="str">
        <f t="shared" si="21"/>
        <v>X</v>
      </c>
      <c r="AJ38" s="39" t="str">
        <f t="shared" si="22"/>
        <v xml:space="preserve"> </v>
      </c>
      <c r="AK38" s="39" t="str">
        <f t="shared" si="22"/>
        <v xml:space="preserve"> </v>
      </c>
      <c r="AL38" s="39" t="str">
        <f t="shared" si="23"/>
        <v xml:space="preserve"> </v>
      </c>
      <c r="AM38" s="39" t="str">
        <f t="shared" si="24"/>
        <v>X</v>
      </c>
      <c r="AN38" s="39" t="str">
        <f t="shared" si="24"/>
        <v>X</v>
      </c>
      <c r="AO38" s="39" t="str">
        <f t="shared" si="24"/>
        <v>X</v>
      </c>
      <c r="AP38" s="39" t="str">
        <f t="shared" si="25"/>
        <v xml:space="preserve"> </v>
      </c>
      <c r="AQ38" s="39" t="str">
        <f t="shared" si="25"/>
        <v xml:space="preserve"> </v>
      </c>
      <c r="AR38" s="39" t="str">
        <f t="shared" si="25"/>
        <v xml:space="preserve"> </v>
      </c>
      <c r="AS38" s="39" t="str">
        <f t="shared" si="25"/>
        <v xml:space="preserve"> </v>
      </c>
      <c r="AT38" s="39" t="str">
        <f t="shared" si="26"/>
        <v>X</v>
      </c>
      <c r="AU38" s="39" t="str">
        <f t="shared" si="26"/>
        <v>X</v>
      </c>
      <c r="AV38" s="39" t="str">
        <f t="shared" si="27"/>
        <v xml:space="preserve"> </v>
      </c>
      <c r="AW38" s="39" t="str">
        <f t="shared" si="27"/>
        <v xml:space="preserve"> </v>
      </c>
      <c r="AX38" s="39" t="str">
        <f t="shared" si="27"/>
        <v xml:space="preserve"> </v>
      </c>
      <c r="AY38" s="39" t="str">
        <f t="shared" si="28"/>
        <v xml:space="preserve"> </v>
      </c>
      <c r="AZ38" s="39" t="str">
        <f t="shared" si="28"/>
        <v xml:space="preserve"> </v>
      </c>
      <c r="BA38" s="39" t="str">
        <f t="shared" si="28"/>
        <v xml:space="preserve"> </v>
      </c>
      <c r="BB38" s="39" t="str">
        <f t="shared" si="28"/>
        <v xml:space="preserve"> </v>
      </c>
      <c r="BC38" s="39" t="str">
        <f t="shared" si="39"/>
        <v xml:space="preserve"> </v>
      </c>
      <c r="BD38" s="39" t="str">
        <f t="shared" si="29"/>
        <v xml:space="preserve"> </v>
      </c>
      <c r="BE38" s="39" t="str">
        <f t="shared" si="30"/>
        <v xml:space="preserve"> </v>
      </c>
      <c r="BF38" s="39" t="str">
        <f t="shared" si="30"/>
        <v xml:space="preserve"> </v>
      </c>
      <c r="BG38" s="39" t="str">
        <f t="shared" si="30"/>
        <v xml:space="preserve"> </v>
      </c>
      <c r="BH38" s="39" t="str">
        <f t="shared" si="30"/>
        <v xml:space="preserve"> </v>
      </c>
      <c r="BI38" s="39" t="str">
        <f t="shared" si="31"/>
        <v>X</v>
      </c>
      <c r="BJ38" s="39" t="str">
        <f t="shared" si="32"/>
        <v>X</v>
      </c>
      <c r="BK38" s="39" t="str">
        <f t="shared" si="34"/>
        <v xml:space="preserve"> </v>
      </c>
      <c r="BL38" s="39" t="str">
        <f t="shared" si="34"/>
        <v xml:space="preserve"> </v>
      </c>
      <c r="BM38" s="39" t="str">
        <f t="shared" si="34"/>
        <v xml:space="preserve"> </v>
      </c>
      <c r="BN38" s="39" t="str">
        <f t="shared" si="35"/>
        <v>X</v>
      </c>
      <c r="BO38" s="39" t="str">
        <f t="shared" si="36"/>
        <v>X</v>
      </c>
      <c r="BP38" s="39" t="str">
        <f t="shared" si="36"/>
        <v>X</v>
      </c>
      <c r="BQ38" s="39" t="str">
        <f t="shared" si="36"/>
        <v>X</v>
      </c>
      <c r="BR38" s="39" t="str">
        <f t="shared" si="37"/>
        <v>X</v>
      </c>
      <c r="BS38" s="39" t="str">
        <f t="shared" si="37"/>
        <v>X</v>
      </c>
      <c r="BT38" s="39" t="str">
        <f t="shared" si="37"/>
        <v>X</v>
      </c>
      <c r="BU38" s="39" t="str">
        <f t="shared" si="37"/>
        <v>X</v>
      </c>
      <c r="BV38" s="39" t="str">
        <f t="shared" si="38"/>
        <v>X</v>
      </c>
      <c r="BW38" s="39" t="str">
        <f t="shared" si="33"/>
        <v>X</v>
      </c>
      <c r="BX38" s="39" t="str">
        <f t="shared" si="33"/>
        <v>X</v>
      </c>
      <c r="BY38" s="39" t="str">
        <f t="shared" si="33"/>
        <v>X</v>
      </c>
    </row>
    <row r="39" spans="1:77">
      <c r="A39" s="41" t="s">
        <v>392</v>
      </c>
      <c r="B39" s="40"/>
      <c r="C39" s="38" t="s">
        <v>58</v>
      </c>
      <c r="D39" s="38" t="s">
        <v>58</v>
      </c>
      <c r="E39" s="39" t="str">
        <f t="shared" si="4"/>
        <v xml:space="preserve"> </v>
      </c>
      <c r="F39" s="39" t="str">
        <f t="shared" si="5"/>
        <v>X</v>
      </c>
      <c r="G39" s="39" t="str">
        <f t="shared" si="6"/>
        <v>X</v>
      </c>
      <c r="H39" s="39" t="str">
        <f t="shared" si="7"/>
        <v>X</v>
      </c>
      <c r="I39" s="39" t="str">
        <f t="shared" ref="I39:J103" si="40">IF(OR($C39="x",$C39=" "),"X"," ")</f>
        <v>X</v>
      </c>
      <c r="J39" s="39" t="str">
        <f t="shared" si="40"/>
        <v>X</v>
      </c>
      <c r="K39" s="39" t="str">
        <f t="shared" si="8"/>
        <v>X</v>
      </c>
      <c r="L39" s="39" t="str">
        <f t="shared" si="9"/>
        <v xml:space="preserve"> </v>
      </c>
      <c r="M39" s="39" t="str">
        <f t="shared" si="10"/>
        <v>X</v>
      </c>
      <c r="N39" s="39" t="str">
        <f t="shared" si="11"/>
        <v xml:space="preserve"> </v>
      </c>
      <c r="O39" s="39" t="str">
        <f t="shared" si="11"/>
        <v xml:space="preserve"> </v>
      </c>
      <c r="P39" s="39" t="str">
        <f t="shared" si="11"/>
        <v xml:space="preserve"> </v>
      </c>
      <c r="Q39" s="39" t="str">
        <f t="shared" si="12"/>
        <v xml:space="preserve"> </v>
      </c>
      <c r="R39" s="39" t="str">
        <f t="shared" si="13"/>
        <v>X</v>
      </c>
      <c r="S39" s="39" t="str">
        <f t="shared" si="14"/>
        <v>X</v>
      </c>
      <c r="T39" s="39" t="str">
        <f t="shared" si="15"/>
        <v>X</v>
      </c>
      <c r="U39" s="39" t="str">
        <f t="shared" si="16"/>
        <v>X</v>
      </c>
      <c r="V39" s="39" t="str">
        <f t="shared" ref="V39:W70" si="41">IF(OR($B39="x"),"X"," ")</f>
        <v xml:space="preserve"> </v>
      </c>
      <c r="W39" s="39" t="str">
        <f t="shared" si="41"/>
        <v xml:space="preserve"> </v>
      </c>
      <c r="X39" s="39" t="s">
        <v>592</v>
      </c>
      <c r="Y39" s="39" t="s">
        <v>592</v>
      </c>
      <c r="Z39" s="39" t="s">
        <v>592</v>
      </c>
      <c r="AA39" s="39" t="s">
        <v>592</v>
      </c>
      <c r="AB39" s="39" t="s">
        <v>58</v>
      </c>
      <c r="AC39" s="39" t="str">
        <f t="shared" si="18"/>
        <v>X</v>
      </c>
      <c r="AD39" s="39" t="str">
        <f t="shared" si="19"/>
        <v>X</v>
      </c>
      <c r="AE39" s="39" t="str">
        <f t="shared" si="19"/>
        <v>X</v>
      </c>
      <c r="AF39" s="39" t="str">
        <f t="shared" si="19"/>
        <v>X</v>
      </c>
      <c r="AG39" s="39" t="str">
        <f t="shared" si="19"/>
        <v>X</v>
      </c>
      <c r="AH39" s="39" t="str">
        <f t="shared" si="20"/>
        <v>X</v>
      </c>
      <c r="AI39" s="39" t="str">
        <f t="shared" si="21"/>
        <v>X</v>
      </c>
      <c r="AJ39" s="39" t="str">
        <f t="shared" si="22"/>
        <v>X</v>
      </c>
      <c r="AK39" s="39" t="str">
        <f t="shared" si="22"/>
        <v>X</v>
      </c>
      <c r="AL39" s="39" t="str">
        <f t="shared" si="23"/>
        <v>X</v>
      </c>
      <c r="AM39" s="39" t="str">
        <f t="shared" si="24"/>
        <v xml:space="preserve"> </v>
      </c>
      <c r="AN39" s="39" t="str">
        <f t="shared" si="24"/>
        <v xml:space="preserve"> </v>
      </c>
      <c r="AO39" s="39" t="str">
        <f t="shared" si="24"/>
        <v xml:space="preserve"> </v>
      </c>
      <c r="AP39" s="39" t="str">
        <f t="shared" ref="AP39:AS70" si="42">IF(OR($C39="x"),"X"," ")</f>
        <v>X</v>
      </c>
      <c r="AQ39" s="39" t="str">
        <f t="shared" si="42"/>
        <v>X</v>
      </c>
      <c r="AR39" s="39" t="str">
        <f t="shared" si="42"/>
        <v>X</v>
      </c>
      <c r="AS39" s="39" t="str">
        <f t="shared" si="42"/>
        <v>X</v>
      </c>
      <c r="AT39" s="39" t="str">
        <f t="shared" ref="AT39:AU70" si="43">IF(OR($B39="x"),"X"," ")</f>
        <v xml:space="preserve"> </v>
      </c>
      <c r="AU39" s="39" t="str">
        <f t="shared" si="43"/>
        <v xml:space="preserve"> </v>
      </c>
      <c r="AV39" s="39" t="str">
        <f t="shared" si="27"/>
        <v>X</v>
      </c>
      <c r="AW39" s="39" t="str">
        <f t="shared" si="27"/>
        <v>X</v>
      </c>
      <c r="AX39" s="39" t="str">
        <f t="shared" si="27"/>
        <v>X</v>
      </c>
      <c r="AY39" s="39" t="str">
        <f t="shared" si="28"/>
        <v>X</v>
      </c>
      <c r="AZ39" s="39" t="str">
        <f t="shared" si="28"/>
        <v>X</v>
      </c>
      <c r="BA39" s="39" t="str">
        <f t="shared" si="28"/>
        <v>X</v>
      </c>
      <c r="BB39" s="39" t="str">
        <f t="shared" si="28"/>
        <v>X</v>
      </c>
      <c r="BC39" s="39" t="str">
        <f t="shared" si="39"/>
        <v>X</v>
      </c>
      <c r="BD39" s="39" t="str">
        <f t="shared" si="29"/>
        <v>X</v>
      </c>
      <c r="BE39" s="39" t="str">
        <f t="shared" ref="BE39:BH70" si="44">IF(OR($D39="x"),"X"," ")</f>
        <v>X</v>
      </c>
      <c r="BF39" s="39" t="str">
        <f t="shared" si="44"/>
        <v>X</v>
      </c>
      <c r="BG39" s="39" t="str">
        <f t="shared" si="44"/>
        <v>X</v>
      </c>
      <c r="BH39" s="39" t="str">
        <f t="shared" si="44"/>
        <v>X</v>
      </c>
      <c r="BI39" s="39" t="str">
        <f t="shared" si="31"/>
        <v xml:space="preserve"> </v>
      </c>
      <c r="BJ39" s="39" t="str">
        <f t="shared" si="32"/>
        <v>X</v>
      </c>
      <c r="BK39" s="39" t="str">
        <f t="shared" si="34"/>
        <v>X</v>
      </c>
      <c r="BL39" s="39" t="str">
        <f t="shared" si="34"/>
        <v>X</v>
      </c>
      <c r="BM39" s="39" t="str">
        <f t="shared" si="34"/>
        <v>X</v>
      </c>
      <c r="BN39" s="39" t="str">
        <f t="shared" si="35"/>
        <v xml:space="preserve"> </v>
      </c>
      <c r="BO39" s="39" t="str">
        <f t="shared" si="36"/>
        <v xml:space="preserve"> </v>
      </c>
      <c r="BP39" s="39" t="str">
        <f t="shared" si="36"/>
        <v xml:space="preserve"> </v>
      </c>
      <c r="BQ39" s="39" t="str">
        <f t="shared" si="36"/>
        <v xml:space="preserve"> </v>
      </c>
      <c r="BR39" s="39" t="str">
        <f t="shared" si="37"/>
        <v xml:space="preserve"> </v>
      </c>
      <c r="BS39" s="39" t="str">
        <f t="shared" si="37"/>
        <v xml:space="preserve"> </v>
      </c>
      <c r="BT39" s="39" t="str">
        <f t="shared" si="37"/>
        <v xml:space="preserve"> </v>
      </c>
      <c r="BU39" s="39" t="str">
        <f t="shared" si="37"/>
        <v xml:space="preserve"> </v>
      </c>
      <c r="BV39" s="39" t="str">
        <f t="shared" si="38"/>
        <v xml:space="preserve"> </v>
      </c>
      <c r="BW39" s="39" t="str">
        <f t="shared" si="33"/>
        <v xml:space="preserve"> </v>
      </c>
      <c r="BX39" s="39" t="str">
        <f t="shared" si="33"/>
        <v xml:space="preserve"> </v>
      </c>
      <c r="BY39" s="39" t="str">
        <f t="shared" si="33"/>
        <v xml:space="preserve"> </v>
      </c>
    </row>
    <row r="40" spans="1:77">
      <c r="A40" s="41" t="s">
        <v>438</v>
      </c>
      <c r="B40" s="38" t="s">
        <v>58</v>
      </c>
      <c r="C40" s="38" t="s">
        <v>58</v>
      </c>
      <c r="D40" s="38" t="s">
        <v>58</v>
      </c>
      <c r="E40" s="39" t="str">
        <f t="shared" si="4"/>
        <v>X</v>
      </c>
      <c r="F40" s="45" t="s">
        <v>592</v>
      </c>
      <c r="G40" s="39" t="str">
        <f t="shared" si="6"/>
        <v>X</v>
      </c>
      <c r="H40" s="39" t="str">
        <f t="shared" si="7"/>
        <v>X</v>
      </c>
      <c r="I40" s="39" t="str">
        <f t="shared" si="40"/>
        <v>X</v>
      </c>
      <c r="J40" s="39" t="str">
        <f t="shared" si="40"/>
        <v>X</v>
      </c>
      <c r="K40" s="39" t="str">
        <f t="shared" si="8"/>
        <v>X</v>
      </c>
      <c r="L40" s="39" t="str">
        <f t="shared" si="9"/>
        <v>X</v>
      </c>
      <c r="M40" s="39" t="s">
        <v>592</v>
      </c>
      <c r="N40" s="39" t="str">
        <f t="shared" si="11"/>
        <v>X</v>
      </c>
      <c r="O40" s="39" t="str">
        <f t="shared" si="11"/>
        <v>X</v>
      </c>
      <c r="P40" s="39" t="str">
        <f t="shared" si="11"/>
        <v>X</v>
      </c>
      <c r="Q40" s="39" t="str">
        <f t="shared" si="12"/>
        <v>X</v>
      </c>
      <c r="R40" s="39" t="str">
        <f t="shared" si="13"/>
        <v>X</v>
      </c>
      <c r="S40" s="39" t="str">
        <f t="shared" si="14"/>
        <v>X</v>
      </c>
      <c r="T40" s="39" t="str">
        <f t="shared" si="15"/>
        <v>X</v>
      </c>
      <c r="U40" s="39" t="str">
        <f t="shared" si="16"/>
        <v>X</v>
      </c>
      <c r="V40" s="39" t="str">
        <f t="shared" si="41"/>
        <v>X</v>
      </c>
      <c r="W40" s="39" t="str">
        <f t="shared" si="41"/>
        <v>X</v>
      </c>
      <c r="X40" s="39" t="s">
        <v>592</v>
      </c>
      <c r="Y40" s="39" t="s">
        <v>592</v>
      </c>
      <c r="Z40" s="39" t="s">
        <v>592</v>
      </c>
      <c r="AA40" s="39" t="s">
        <v>592</v>
      </c>
      <c r="AB40" s="39" t="s">
        <v>58</v>
      </c>
      <c r="AC40" s="39" t="str">
        <f t="shared" si="18"/>
        <v>X</v>
      </c>
      <c r="AD40" s="39" t="str">
        <f t="shared" si="19"/>
        <v>X</v>
      </c>
      <c r="AE40" s="39" t="str">
        <f t="shared" si="19"/>
        <v>X</v>
      </c>
      <c r="AF40" s="39" t="str">
        <f t="shared" si="19"/>
        <v>X</v>
      </c>
      <c r="AG40" s="39" t="str">
        <f t="shared" si="19"/>
        <v>X</v>
      </c>
      <c r="AH40" s="39" t="str">
        <f t="shared" si="20"/>
        <v>X</v>
      </c>
      <c r="AI40" s="39" t="str">
        <f t="shared" si="21"/>
        <v>X</v>
      </c>
      <c r="AJ40" s="39" t="str">
        <f t="shared" si="22"/>
        <v>X</v>
      </c>
      <c r="AK40" s="39" t="str">
        <f t="shared" si="22"/>
        <v>X</v>
      </c>
      <c r="AL40" s="39" t="str">
        <f t="shared" si="23"/>
        <v>X</v>
      </c>
      <c r="AM40" s="39" t="str">
        <f t="shared" si="24"/>
        <v>X</v>
      </c>
      <c r="AN40" s="39" t="str">
        <f t="shared" si="24"/>
        <v>X</v>
      </c>
      <c r="AO40" s="39" t="str">
        <f t="shared" si="24"/>
        <v>X</v>
      </c>
      <c r="AP40" s="39" t="str">
        <f t="shared" si="42"/>
        <v>X</v>
      </c>
      <c r="AQ40" s="39" t="str">
        <f t="shared" si="42"/>
        <v>X</v>
      </c>
      <c r="AR40" s="39" t="str">
        <f t="shared" si="42"/>
        <v>X</v>
      </c>
      <c r="AS40" s="39" t="str">
        <f t="shared" si="42"/>
        <v>X</v>
      </c>
      <c r="AT40" s="39" t="str">
        <f t="shared" si="43"/>
        <v>X</v>
      </c>
      <c r="AU40" s="39" t="str">
        <f t="shared" si="43"/>
        <v>X</v>
      </c>
      <c r="AV40" s="39" t="str">
        <f t="shared" si="27"/>
        <v>X</v>
      </c>
      <c r="AW40" s="39" t="str">
        <f t="shared" si="27"/>
        <v>X</v>
      </c>
      <c r="AX40" s="39" t="str">
        <f t="shared" si="27"/>
        <v>X</v>
      </c>
      <c r="AY40" s="39" t="str">
        <f t="shared" si="28"/>
        <v>X</v>
      </c>
      <c r="AZ40" s="39" t="str">
        <f t="shared" si="28"/>
        <v>X</v>
      </c>
      <c r="BA40" s="39" t="str">
        <f t="shared" si="28"/>
        <v>X</v>
      </c>
      <c r="BB40" s="39" t="str">
        <f t="shared" si="28"/>
        <v>X</v>
      </c>
      <c r="BC40" s="39" t="str">
        <f t="shared" si="39"/>
        <v>X</v>
      </c>
      <c r="BD40" s="39" t="str">
        <f t="shared" si="29"/>
        <v>X</v>
      </c>
      <c r="BE40" s="39" t="str">
        <f t="shared" si="44"/>
        <v>X</v>
      </c>
      <c r="BF40" s="39" t="str">
        <f t="shared" si="44"/>
        <v>X</v>
      </c>
      <c r="BG40" s="39" t="str">
        <f t="shared" si="44"/>
        <v>X</v>
      </c>
      <c r="BH40" s="39" t="str">
        <f t="shared" si="44"/>
        <v>X</v>
      </c>
      <c r="BI40" s="39" t="str">
        <f t="shared" si="31"/>
        <v>X</v>
      </c>
      <c r="BJ40" s="39" t="str">
        <f t="shared" si="32"/>
        <v>X</v>
      </c>
      <c r="BK40" s="39" t="str">
        <f t="shared" si="34"/>
        <v>X</v>
      </c>
      <c r="BL40" s="39" t="str">
        <f t="shared" si="34"/>
        <v>X</v>
      </c>
      <c r="BM40" s="39" t="str">
        <f t="shared" si="34"/>
        <v>X</v>
      </c>
      <c r="BN40" s="39" t="str">
        <f t="shared" si="35"/>
        <v>X</v>
      </c>
      <c r="BO40" s="39" t="str">
        <f t="shared" si="36"/>
        <v>X</v>
      </c>
      <c r="BP40" s="39" t="str">
        <f t="shared" si="36"/>
        <v>X</v>
      </c>
      <c r="BQ40" s="39" t="str">
        <f t="shared" si="36"/>
        <v>X</v>
      </c>
      <c r="BR40" s="39" t="str">
        <f t="shared" si="37"/>
        <v>X</v>
      </c>
      <c r="BS40" s="39" t="str">
        <f t="shared" si="37"/>
        <v>X</v>
      </c>
      <c r="BT40" s="39" t="str">
        <f t="shared" si="37"/>
        <v>X</v>
      </c>
      <c r="BU40" s="39" t="str">
        <f t="shared" si="37"/>
        <v>X</v>
      </c>
      <c r="BV40" s="39" t="str">
        <f t="shared" si="38"/>
        <v>X</v>
      </c>
      <c r="BW40" s="39" t="str">
        <f t="shared" si="33"/>
        <v>X</v>
      </c>
      <c r="BX40" s="39" t="str">
        <f t="shared" si="33"/>
        <v>X</v>
      </c>
      <c r="BY40" s="39" t="str">
        <f t="shared" si="33"/>
        <v>X</v>
      </c>
    </row>
    <row r="41" spans="1:77">
      <c r="A41" s="41" t="s">
        <v>439</v>
      </c>
      <c r="B41" s="38" t="s">
        <v>58</v>
      </c>
      <c r="C41" s="40"/>
      <c r="D41" s="40"/>
      <c r="E41" s="39" t="str">
        <f t="shared" si="4"/>
        <v>X</v>
      </c>
      <c r="F41" s="45" t="s">
        <v>592</v>
      </c>
      <c r="G41" s="39" t="str">
        <f t="shared" si="6"/>
        <v>X</v>
      </c>
      <c r="H41" s="39" t="str">
        <f t="shared" si="7"/>
        <v>X</v>
      </c>
      <c r="I41" s="39" t="str">
        <f t="shared" si="40"/>
        <v xml:space="preserve"> </v>
      </c>
      <c r="J41" s="39" t="str">
        <f t="shared" si="40"/>
        <v xml:space="preserve"> </v>
      </c>
      <c r="K41" s="39" t="str">
        <f t="shared" si="8"/>
        <v xml:space="preserve"> </v>
      </c>
      <c r="L41" s="39" t="str">
        <f t="shared" si="9"/>
        <v>X</v>
      </c>
      <c r="M41" s="39" t="str">
        <f t="shared" si="10"/>
        <v xml:space="preserve"> </v>
      </c>
      <c r="N41" s="39" t="str">
        <f t="shared" si="11"/>
        <v>X</v>
      </c>
      <c r="O41" s="39" t="str">
        <f t="shared" si="11"/>
        <v>X</v>
      </c>
      <c r="P41" s="39" t="str">
        <f t="shared" si="11"/>
        <v>X</v>
      </c>
      <c r="Q41" s="39" t="str">
        <f t="shared" si="12"/>
        <v>X</v>
      </c>
      <c r="R41" s="39" t="str">
        <f t="shared" si="13"/>
        <v xml:space="preserve"> </v>
      </c>
      <c r="S41" s="39" t="str">
        <f t="shared" si="14"/>
        <v xml:space="preserve"> </v>
      </c>
      <c r="T41" s="39" t="str">
        <f t="shared" si="15"/>
        <v xml:space="preserve"> </v>
      </c>
      <c r="U41" s="39" t="str">
        <f t="shared" si="16"/>
        <v xml:space="preserve"> </v>
      </c>
      <c r="V41" s="39" t="str">
        <f t="shared" si="41"/>
        <v>X</v>
      </c>
      <c r="W41" s="39" t="str">
        <f t="shared" si="41"/>
        <v>X</v>
      </c>
      <c r="X41" s="39" t="s">
        <v>592</v>
      </c>
      <c r="Y41" s="39" t="s">
        <v>592</v>
      </c>
      <c r="Z41" s="39" t="s">
        <v>592</v>
      </c>
      <c r="AA41" s="39" t="s">
        <v>592</v>
      </c>
      <c r="AB41" s="39" t="s">
        <v>592</v>
      </c>
      <c r="AC41" s="39" t="str">
        <f t="shared" si="18"/>
        <v>X</v>
      </c>
      <c r="AD41" s="39" t="str">
        <f t="shared" si="19"/>
        <v xml:space="preserve"> </v>
      </c>
      <c r="AE41" s="39" t="str">
        <f t="shared" si="19"/>
        <v xml:space="preserve"> </v>
      </c>
      <c r="AF41" s="39" t="str">
        <f t="shared" si="19"/>
        <v xml:space="preserve"> </v>
      </c>
      <c r="AG41" s="39" t="str">
        <f t="shared" si="19"/>
        <v xml:space="preserve"> </v>
      </c>
      <c r="AH41" s="39" t="str">
        <f t="shared" si="20"/>
        <v xml:space="preserve"> </v>
      </c>
      <c r="AI41" s="39" t="str">
        <f t="shared" si="21"/>
        <v>X</v>
      </c>
      <c r="AJ41" s="39" t="str">
        <f t="shared" si="22"/>
        <v xml:space="preserve"> </v>
      </c>
      <c r="AK41" s="39" t="str">
        <f t="shared" si="22"/>
        <v xml:space="preserve"> </v>
      </c>
      <c r="AL41" s="39" t="str">
        <f t="shared" si="23"/>
        <v xml:space="preserve"> </v>
      </c>
      <c r="AM41" s="39" t="str">
        <f t="shared" si="24"/>
        <v>X</v>
      </c>
      <c r="AN41" s="39" t="str">
        <f t="shared" si="24"/>
        <v>X</v>
      </c>
      <c r="AO41" s="39" t="str">
        <f t="shared" si="24"/>
        <v>X</v>
      </c>
      <c r="AP41" s="39" t="str">
        <f t="shared" si="42"/>
        <v xml:space="preserve"> </v>
      </c>
      <c r="AQ41" s="39" t="str">
        <f t="shared" si="42"/>
        <v xml:space="preserve"> </v>
      </c>
      <c r="AR41" s="39" t="str">
        <f t="shared" si="42"/>
        <v xml:space="preserve"> </v>
      </c>
      <c r="AS41" s="39" t="str">
        <f t="shared" si="42"/>
        <v xml:space="preserve"> </v>
      </c>
      <c r="AT41" s="39" t="str">
        <f t="shared" si="43"/>
        <v>X</v>
      </c>
      <c r="AU41" s="39" t="str">
        <f t="shared" si="43"/>
        <v>X</v>
      </c>
      <c r="AV41" s="39" t="str">
        <f t="shared" si="27"/>
        <v xml:space="preserve"> </v>
      </c>
      <c r="AW41" s="39" t="str">
        <f t="shared" si="27"/>
        <v xml:space="preserve"> </v>
      </c>
      <c r="AX41" s="39" t="str">
        <f t="shared" si="27"/>
        <v xml:space="preserve"> </v>
      </c>
      <c r="AY41" s="39" t="str">
        <f t="shared" si="28"/>
        <v xml:space="preserve"> </v>
      </c>
      <c r="AZ41" s="39" t="str">
        <f t="shared" si="28"/>
        <v xml:space="preserve"> </v>
      </c>
      <c r="BA41" s="39" t="str">
        <f t="shared" si="28"/>
        <v xml:space="preserve"> </v>
      </c>
      <c r="BB41" s="39" t="str">
        <f t="shared" si="28"/>
        <v xml:space="preserve"> </v>
      </c>
      <c r="BC41" s="39" t="str">
        <f t="shared" si="39"/>
        <v xml:space="preserve"> </v>
      </c>
      <c r="BD41" s="39" t="str">
        <f t="shared" si="29"/>
        <v xml:space="preserve"> </v>
      </c>
      <c r="BE41" s="39" t="str">
        <f t="shared" si="44"/>
        <v xml:space="preserve"> </v>
      </c>
      <c r="BF41" s="39" t="str">
        <f t="shared" si="44"/>
        <v xml:space="preserve"> </v>
      </c>
      <c r="BG41" s="39" t="str">
        <f t="shared" si="44"/>
        <v xml:space="preserve"> </v>
      </c>
      <c r="BH41" s="39" t="str">
        <f t="shared" si="44"/>
        <v xml:space="preserve"> </v>
      </c>
      <c r="BI41" s="39" t="str">
        <f t="shared" si="31"/>
        <v>X</v>
      </c>
      <c r="BJ41" s="39" t="str">
        <f t="shared" si="32"/>
        <v>X</v>
      </c>
      <c r="BK41" s="39" t="str">
        <f t="shared" si="34"/>
        <v xml:space="preserve"> </v>
      </c>
      <c r="BL41" s="39" t="str">
        <f t="shared" si="34"/>
        <v xml:space="preserve"> </v>
      </c>
      <c r="BM41" s="39" t="str">
        <f t="shared" si="34"/>
        <v xml:space="preserve"> </v>
      </c>
      <c r="BN41" s="39" t="str">
        <f t="shared" si="35"/>
        <v>X</v>
      </c>
      <c r="BO41" s="39" t="str">
        <f t="shared" si="36"/>
        <v>X</v>
      </c>
      <c r="BP41" s="39" t="str">
        <f t="shared" si="36"/>
        <v>X</v>
      </c>
      <c r="BQ41" s="39" t="str">
        <f t="shared" si="36"/>
        <v>X</v>
      </c>
      <c r="BR41" s="39" t="str">
        <f t="shared" si="37"/>
        <v>X</v>
      </c>
      <c r="BS41" s="39" t="str">
        <f t="shared" si="37"/>
        <v>X</v>
      </c>
      <c r="BT41" s="39" t="str">
        <f t="shared" si="37"/>
        <v>X</v>
      </c>
      <c r="BU41" s="39" t="str">
        <f t="shared" si="37"/>
        <v>X</v>
      </c>
      <c r="BV41" s="39" t="str">
        <f t="shared" si="38"/>
        <v>X</v>
      </c>
      <c r="BW41" s="39" t="str">
        <f t="shared" si="33"/>
        <v>X</v>
      </c>
      <c r="BX41" s="39" t="str">
        <f t="shared" si="33"/>
        <v>X</v>
      </c>
      <c r="BY41" s="39" t="str">
        <f t="shared" si="33"/>
        <v>X</v>
      </c>
    </row>
    <row r="42" spans="1:77">
      <c r="A42" s="41" t="s">
        <v>622</v>
      </c>
      <c r="B42" s="38" t="s">
        <v>58</v>
      </c>
      <c r="C42" s="40"/>
      <c r="D42" s="40"/>
      <c r="E42" s="39" t="str">
        <f t="shared" si="4"/>
        <v>X</v>
      </c>
      <c r="F42" s="45" t="s">
        <v>592</v>
      </c>
      <c r="G42" s="39" t="str">
        <f t="shared" si="6"/>
        <v>X</v>
      </c>
      <c r="H42" s="39" t="str">
        <f t="shared" si="7"/>
        <v>X</v>
      </c>
      <c r="I42" s="39" t="str">
        <f t="shared" si="40"/>
        <v xml:space="preserve"> </v>
      </c>
      <c r="J42" s="39" t="str">
        <f t="shared" si="40"/>
        <v xml:space="preserve"> </v>
      </c>
      <c r="K42" s="39" t="str">
        <f t="shared" si="8"/>
        <v xml:space="preserve"> </v>
      </c>
      <c r="L42" s="39" t="str">
        <f t="shared" si="9"/>
        <v>X</v>
      </c>
      <c r="M42" s="39" t="str">
        <f t="shared" si="10"/>
        <v xml:space="preserve"> </v>
      </c>
      <c r="N42" s="39" t="str">
        <f t="shared" si="11"/>
        <v>X</v>
      </c>
      <c r="O42" s="39" t="str">
        <f t="shared" si="11"/>
        <v>X</v>
      </c>
      <c r="P42" s="39" t="str">
        <f t="shared" si="11"/>
        <v>X</v>
      </c>
      <c r="Q42" s="39" t="str">
        <f t="shared" si="12"/>
        <v>X</v>
      </c>
      <c r="R42" s="39" t="str">
        <f t="shared" si="13"/>
        <v xml:space="preserve"> </v>
      </c>
      <c r="S42" s="39" t="str">
        <f t="shared" si="14"/>
        <v xml:space="preserve"> </v>
      </c>
      <c r="T42" s="39" t="str">
        <f t="shared" si="15"/>
        <v xml:space="preserve"> </v>
      </c>
      <c r="U42" s="39" t="str">
        <f t="shared" si="16"/>
        <v xml:space="preserve"> </v>
      </c>
      <c r="V42" s="39" t="str">
        <f t="shared" si="41"/>
        <v>X</v>
      </c>
      <c r="W42" s="39" t="str">
        <f t="shared" si="41"/>
        <v>X</v>
      </c>
      <c r="X42" s="39" t="s">
        <v>592</v>
      </c>
      <c r="Y42" s="39" t="s">
        <v>592</v>
      </c>
      <c r="Z42" s="39" t="s">
        <v>592</v>
      </c>
      <c r="AA42" s="39" t="s">
        <v>592</v>
      </c>
      <c r="AB42" s="39" t="s">
        <v>592</v>
      </c>
      <c r="AC42" s="39" t="str">
        <f t="shared" si="18"/>
        <v>X</v>
      </c>
      <c r="AD42" s="39" t="str">
        <f t="shared" si="19"/>
        <v xml:space="preserve"> </v>
      </c>
      <c r="AE42" s="39" t="str">
        <f t="shared" si="19"/>
        <v xml:space="preserve"> </v>
      </c>
      <c r="AF42" s="39" t="str">
        <f t="shared" si="19"/>
        <v xml:space="preserve"> </v>
      </c>
      <c r="AG42" s="39" t="str">
        <f t="shared" si="19"/>
        <v xml:space="preserve"> </v>
      </c>
      <c r="AH42" s="39" t="str">
        <f t="shared" si="20"/>
        <v xml:space="preserve"> </v>
      </c>
      <c r="AI42" s="39" t="str">
        <f t="shared" si="21"/>
        <v>X</v>
      </c>
      <c r="AJ42" s="39" t="str">
        <f t="shared" si="22"/>
        <v xml:space="preserve"> </v>
      </c>
      <c r="AK42" s="39" t="str">
        <f t="shared" si="22"/>
        <v xml:space="preserve"> </v>
      </c>
      <c r="AL42" s="39" t="str">
        <f t="shared" si="23"/>
        <v xml:space="preserve"> </v>
      </c>
      <c r="AM42" s="39" t="str">
        <f t="shared" si="24"/>
        <v>X</v>
      </c>
      <c r="AN42" s="39" t="str">
        <f t="shared" si="24"/>
        <v>X</v>
      </c>
      <c r="AO42" s="39" t="str">
        <f t="shared" si="24"/>
        <v>X</v>
      </c>
      <c r="AP42" s="39" t="str">
        <f t="shared" si="42"/>
        <v xml:space="preserve"> </v>
      </c>
      <c r="AQ42" s="39" t="str">
        <f t="shared" si="42"/>
        <v xml:space="preserve"> </v>
      </c>
      <c r="AR42" s="39" t="str">
        <f t="shared" si="42"/>
        <v xml:space="preserve"> </v>
      </c>
      <c r="AS42" s="39" t="str">
        <f t="shared" si="42"/>
        <v xml:space="preserve"> </v>
      </c>
      <c r="AT42" s="39" t="str">
        <f t="shared" si="43"/>
        <v>X</v>
      </c>
      <c r="AU42" s="39" t="str">
        <f t="shared" si="43"/>
        <v>X</v>
      </c>
      <c r="AV42" s="39" t="str">
        <f t="shared" si="27"/>
        <v xml:space="preserve"> </v>
      </c>
      <c r="AW42" s="39" t="str">
        <f t="shared" si="27"/>
        <v xml:space="preserve"> </v>
      </c>
      <c r="AX42" s="39" t="str">
        <f t="shared" si="27"/>
        <v xml:space="preserve"> </v>
      </c>
      <c r="AY42" s="39" t="str">
        <f t="shared" si="28"/>
        <v xml:space="preserve"> </v>
      </c>
      <c r="AZ42" s="39" t="str">
        <f t="shared" si="28"/>
        <v xml:space="preserve"> </v>
      </c>
      <c r="BA42" s="39" t="str">
        <f t="shared" si="28"/>
        <v xml:space="preserve"> </v>
      </c>
      <c r="BB42" s="39" t="str">
        <f t="shared" si="28"/>
        <v xml:space="preserve"> </v>
      </c>
      <c r="BC42" s="39" t="str">
        <f t="shared" si="39"/>
        <v xml:space="preserve"> </v>
      </c>
      <c r="BD42" s="39" t="str">
        <f t="shared" si="29"/>
        <v xml:space="preserve"> </v>
      </c>
      <c r="BE42" s="39" t="str">
        <f t="shared" si="44"/>
        <v xml:space="preserve"> </v>
      </c>
      <c r="BF42" s="39" t="str">
        <f t="shared" si="44"/>
        <v xml:space="preserve"> </v>
      </c>
      <c r="BG42" s="39" t="str">
        <f t="shared" si="44"/>
        <v xml:space="preserve"> </v>
      </c>
      <c r="BH42" s="39" t="str">
        <f t="shared" si="44"/>
        <v xml:space="preserve"> </v>
      </c>
      <c r="BI42" s="39" t="str">
        <f t="shared" si="31"/>
        <v>X</v>
      </c>
      <c r="BJ42" s="39" t="str">
        <f t="shared" si="32"/>
        <v>X</v>
      </c>
      <c r="BK42" s="39" t="str">
        <f t="shared" si="34"/>
        <v xml:space="preserve"> </v>
      </c>
      <c r="BL42" s="39" t="str">
        <f t="shared" si="34"/>
        <v xml:space="preserve"> </v>
      </c>
      <c r="BM42" s="39" t="str">
        <f t="shared" si="34"/>
        <v xml:space="preserve"> </v>
      </c>
      <c r="BN42" s="39" t="str">
        <f t="shared" si="35"/>
        <v>X</v>
      </c>
      <c r="BO42" s="39" t="str">
        <f t="shared" si="36"/>
        <v>X</v>
      </c>
      <c r="BP42" s="39" t="str">
        <f t="shared" si="36"/>
        <v>X</v>
      </c>
      <c r="BQ42" s="39" t="str">
        <f t="shared" si="36"/>
        <v>X</v>
      </c>
      <c r="BR42" s="39" t="str">
        <f t="shared" si="37"/>
        <v>X</v>
      </c>
      <c r="BS42" s="39" t="str">
        <f t="shared" si="37"/>
        <v>X</v>
      </c>
      <c r="BT42" s="39" t="str">
        <f t="shared" si="37"/>
        <v>X</v>
      </c>
      <c r="BU42" s="39" t="str">
        <f t="shared" si="37"/>
        <v>X</v>
      </c>
      <c r="BV42" s="39" t="str">
        <f t="shared" si="38"/>
        <v>X</v>
      </c>
      <c r="BW42" s="39" t="str">
        <f t="shared" si="33"/>
        <v>X</v>
      </c>
      <c r="BX42" s="39" t="str">
        <f t="shared" si="33"/>
        <v>X</v>
      </c>
      <c r="BY42" s="39" t="str">
        <f t="shared" si="33"/>
        <v>X</v>
      </c>
    </row>
    <row r="43" spans="1:77">
      <c r="A43" s="41" t="s">
        <v>440</v>
      </c>
      <c r="B43" s="38" t="s">
        <v>58</v>
      </c>
      <c r="C43" s="38" t="s">
        <v>58</v>
      </c>
      <c r="D43" s="38" t="s">
        <v>58</v>
      </c>
      <c r="E43" s="39" t="str">
        <f t="shared" si="4"/>
        <v>X</v>
      </c>
      <c r="F43" s="39" t="str">
        <f t="shared" si="5"/>
        <v>X</v>
      </c>
      <c r="G43" s="39" t="str">
        <f t="shared" si="6"/>
        <v>X</v>
      </c>
      <c r="H43" s="39" t="str">
        <f t="shared" si="7"/>
        <v>X</v>
      </c>
      <c r="I43" s="39" t="str">
        <f t="shared" si="40"/>
        <v>X</v>
      </c>
      <c r="J43" s="39" t="str">
        <f t="shared" si="40"/>
        <v>X</v>
      </c>
      <c r="K43" s="39" t="str">
        <f t="shared" si="8"/>
        <v>X</v>
      </c>
      <c r="L43" s="39" t="str">
        <f t="shared" si="9"/>
        <v>X</v>
      </c>
      <c r="M43" s="39" t="str">
        <f t="shared" si="10"/>
        <v>X</v>
      </c>
      <c r="N43" s="39" t="str">
        <f t="shared" si="11"/>
        <v>X</v>
      </c>
      <c r="O43" s="39" t="str">
        <f t="shared" si="11"/>
        <v>X</v>
      </c>
      <c r="P43" s="39" t="str">
        <f t="shared" si="11"/>
        <v>X</v>
      </c>
      <c r="Q43" s="39" t="str">
        <f t="shared" si="12"/>
        <v>X</v>
      </c>
      <c r="R43" s="39" t="str">
        <f t="shared" si="13"/>
        <v>X</v>
      </c>
      <c r="S43" s="39" t="str">
        <f t="shared" si="14"/>
        <v>X</v>
      </c>
      <c r="T43" s="39" t="str">
        <f t="shared" si="15"/>
        <v>X</v>
      </c>
      <c r="U43" s="39" t="str">
        <f t="shared" si="16"/>
        <v>X</v>
      </c>
      <c r="V43" s="39" t="str">
        <f t="shared" si="41"/>
        <v>X</v>
      </c>
      <c r="W43" s="39" t="str">
        <f t="shared" si="41"/>
        <v>X</v>
      </c>
      <c r="X43" s="39" t="s">
        <v>592</v>
      </c>
      <c r="Y43" s="39" t="s">
        <v>592</v>
      </c>
      <c r="Z43" s="39" t="s">
        <v>592</v>
      </c>
      <c r="AA43" s="39" t="s">
        <v>592</v>
      </c>
      <c r="AB43" s="39" t="s">
        <v>58</v>
      </c>
      <c r="AC43" s="39" t="str">
        <f t="shared" si="18"/>
        <v>X</v>
      </c>
      <c r="AD43" s="39" t="str">
        <f t="shared" si="19"/>
        <v>X</v>
      </c>
      <c r="AE43" s="39" t="str">
        <f t="shared" si="19"/>
        <v>X</v>
      </c>
      <c r="AF43" s="39" t="str">
        <f t="shared" si="19"/>
        <v>X</v>
      </c>
      <c r="AG43" s="39" t="str">
        <f t="shared" si="19"/>
        <v>X</v>
      </c>
      <c r="AH43" s="39" t="str">
        <f t="shared" si="20"/>
        <v>X</v>
      </c>
      <c r="AI43" s="39" t="str">
        <f t="shared" si="21"/>
        <v>X</v>
      </c>
      <c r="AJ43" s="39" t="str">
        <f t="shared" si="22"/>
        <v>X</v>
      </c>
      <c r="AK43" s="39" t="str">
        <f t="shared" si="22"/>
        <v>X</v>
      </c>
      <c r="AL43" s="39" t="str">
        <f t="shared" si="23"/>
        <v>X</v>
      </c>
      <c r="AM43" s="39" t="str">
        <f t="shared" si="24"/>
        <v>X</v>
      </c>
      <c r="AN43" s="39" t="str">
        <f t="shared" si="24"/>
        <v>X</v>
      </c>
      <c r="AO43" s="39" t="str">
        <f t="shared" si="24"/>
        <v>X</v>
      </c>
      <c r="AP43" s="39" t="str">
        <f t="shared" si="42"/>
        <v>X</v>
      </c>
      <c r="AQ43" s="39" t="str">
        <f t="shared" si="42"/>
        <v>X</v>
      </c>
      <c r="AR43" s="39" t="str">
        <f t="shared" si="42"/>
        <v>X</v>
      </c>
      <c r="AS43" s="39" t="str">
        <f t="shared" si="42"/>
        <v>X</v>
      </c>
      <c r="AT43" s="39" t="str">
        <f t="shared" si="43"/>
        <v>X</v>
      </c>
      <c r="AU43" s="39" t="str">
        <f t="shared" si="43"/>
        <v>X</v>
      </c>
      <c r="AV43" s="39" t="str">
        <f t="shared" si="27"/>
        <v>X</v>
      </c>
      <c r="AW43" s="39" t="str">
        <f t="shared" si="27"/>
        <v>X</v>
      </c>
      <c r="AX43" s="39" t="str">
        <f t="shared" si="27"/>
        <v>X</v>
      </c>
      <c r="AY43" s="39" t="str">
        <f t="shared" si="28"/>
        <v>X</v>
      </c>
      <c r="AZ43" s="39" t="str">
        <f t="shared" si="28"/>
        <v>X</v>
      </c>
      <c r="BA43" s="39" t="str">
        <f t="shared" si="28"/>
        <v>X</v>
      </c>
      <c r="BB43" s="39" t="str">
        <f t="shared" si="28"/>
        <v>X</v>
      </c>
      <c r="BC43" s="39" t="str">
        <f t="shared" si="39"/>
        <v>X</v>
      </c>
      <c r="BD43" s="39" t="str">
        <f t="shared" si="29"/>
        <v>X</v>
      </c>
      <c r="BE43" s="39" t="str">
        <f t="shared" si="44"/>
        <v>X</v>
      </c>
      <c r="BF43" s="39" t="str">
        <f t="shared" si="44"/>
        <v>X</v>
      </c>
      <c r="BG43" s="39" t="str">
        <f t="shared" si="44"/>
        <v>X</v>
      </c>
      <c r="BH43" s="39" t="str">
        <f t="shared" si="44"/>
        <v>X</v>
      </c>
      <c r="BI43" s="39" t="str">
        <f t="shared" si="31"/>
        <v>X</v>
      </c>
      <c r="BJ43" s="39" t="str">
        <f t="shared" si="32"/>
        <v>X</v>
      </c>
      <c r="BK43" s="39" t="str">
        <f t="shared" si="34"/>
        <v>X</v>
      </c>
      <c r="BL43" s="39" t="str">
        <f t="shared" si="34"/>
        <v>X</v>
      </c>
      <c r="BM43" s="39" t="str">
        <f t="shared" si="34"/>
        <v>X</v>
      </c>
      <c r="BN43" s="39" t="str">
        <f t="shared" si="35"/>
        <v>X</v>
      </c>
      <c r="BO43" s="39" t="str">
        <f t="shared" si="36"/>
        <v>X</v>
      </c>
      <c r="BP43" s="39" t="str">
        <f t="shared" si="36"/>
        <v>X</v>
      </c>
      <c r="BQ43" s="39" t="str">
        <f t="shared" si="36"/>
        <v>X</v>
      </c>
      <c r="BR43" s="39" t="str">
        <f t="shared" si="37"/>
        <v>X</v>
      </c>
      <c r="BS43" s="39" t="str">
        <f t="shared" si="37"/>
        <v>X</v>
      </c>
      <c r="BT43" s="39" t="str">
        <f t="shared" si="37"/>
        <v>X</v>
      </c>
      <c r="BU43" s="39" t="str">
        <f t="shared" si="37"/>
        <v>X</v>
      </c>
      <c r="BV43" s="39" t="str">
        <f t="shared" si="38"/>
        <v>X</v>
      </c>
      <c r="BW43" s="39" t="str">
        <f t="shared" si="33"/>
        <v>X</v>
      </c>
      <c r="BX43" s="39" t="str">
        <f t="shared" si="33"/>
        <v>X</v>
      </c>
      <c r="BY43" s="39" t="str">
        <f t="shared" si="33"/>
        <v>X</v>
      </c>
    </row>
    <row r="44" spans="1:77">
      <c r="A44" s="41" t="s">
        <v>441</v>
      </c>
      <c r="B44" s="38" t="s">
        <v>58</v>
      </c>
      <c r="C44" s="38" t="s">
        <v>58</v>
      </c>
      <c r="D44" s="38" t="s">
        <v>58</v>
      </c>
      <c r="E44" s="39" t="str">
        <f t="shared" si="4"/>
        <v>X</v>
      </c>
      <c r="F44" s="39" t="str">
        <f t="shared" si="5"/>
        <v>X</v>
      </c>
      <c r="G44" s="39" t="str">
        <f t="shared" si="6"/>
        <v>X</v>
      </c>
      <c r="H44" s="39" t="str">
        <f t="shared" si="7"/>
        <v>X</v>
      </c>
      <c r="I44" s="39" t="str">
        <f t="shared" si="40"/>
        <v>X</v>
      </c>
      <c r="J44" s="39" t="str">
        <f t="shared" si="40"/>
        <v>X</v>
      </c>
      <c r="K44" s="39" t="str">
        <f t="shared" si="8"/>
        <v>X</v>
      </c>
      <c r="L44" s="39" t="str">
        <f t="shared" si="9"/>
        <v>X</v>
      </c>
      <c r="M44" s="39" t="str">
        <f t="shared" si="10"/>
        <v>X</v>
      </c>
      <c r="N44" s="39" t="str">
        <f t="shared" si="11"/>
        <v>X</v>
      </c>
      <c r="O44" s="39" t="str">
        <f t="shared" si="11"/>
        <v>X</v>
      </c>
      <c r="P44" s="39" t="str">
        <f t="shared" si="11"/>
        <v>X</v>
      </c>
      <c r="Q44" s="39" t="str">
        <f t="shared" si="12"/>
        <v>X</v>
      </c>
      <c r="R44" s="39" t="str">
        <f t="shared" si="13"/>
        <v>X</v>
      </c>
      <c r="S44" s="39" t="str">
        <f t="shared" si="14"/>
        <v>X</v>
      </c>
      <c r="T44" s="39" t="str">
        <f t="shared" si="15"/>
        <v>X</v>
      </c>
      <c r="U44" s="39" t="str">
        <f t="shared" si="16"/>
        <v>X</v>
      </c>
      <c r="V44" s="39" t="str">
        <f t="shared" si="41"/>
        <v>X</v>
      </c>
      <c r="W44" s="39" t="str">
        <f t="shared" si="41"/>
        <v>X</v>
      </c>
      <c r="X44" s="39" t="s">
        <v>592</v>
      </c>
      <c r="Y44" s="39" t="s">
        <v>592</v>
      </c>
      <c r="Z44" s="39" t="s">
        <v>592</v>
      </c>
      <c r="AA44" s="39" t="s">
        <v>592</v>
      </c>
      <c r="AB44" s="39" t="s">
        <v>58</v>
      </c>
      <c r="AC44" s="39" t="str">
        <f t="shared" si="18"/>
        <v>X</v>
      </c>
      <c r="AD44" s="39" t="str">
        <f t="shared" si="19"/>
        <v>X</v>
      </c>
      <c r="AE44" s="39" t="str">
        <f t="shared" si="19"/>
        <v>X</v>
      </c>
      <c r="AF44" s="39" t="str">
        <f t="shared" si="19"/>
        <v>X</v>
      </c>
      <c r="AG44" s="39" t="str">
        <f t="shared" si="19"/>
        <v>X</v>
      </c>
      <c r="AH44" s="39" t="str">
        <f t="shared" si="20"/>
        <v>X</v>
      </c>
      <c r="AI44" s="39" t="str">
        <f t="shared" si="21"/>
        <v>X</v>
      </c>
      <c r="AJ44" s="39" t="str">
        <f t="shared" si="22"/>
        <v>X</v>
      </c>
      <c r="AK44" s="39" t="str">
        <f t="shared" si="22"/>
        <v>X</v>
      </c>
      <c r="AL44" s="39" t="str">
        <f t="shared" si="23"/>
        <v>X</v>
      </c>
      <c r="AM44" s="39" t="str">
        <f t="shared" si="24"/>
        <v>X</v>
      </c>
      <c r="AN44" s="39" t="str">
        <f t="shared" si="24"/>
        <v>X</v>
      </c>
      <c r="AO44" s="39" t="str">
        <f t="shared" si="24"/>
        <v>X</v>
      </c>
      <c r="AP44" s="39" t="str">
        <f t="shared" si="42"/>
        <v>X</v>
      </c>
      <c r="AQ44" s="39" t="str">
        <f t="shared" si="42"/>
        <v>X</v>
      </c>
      <c r="AR44" s="39" t="str">
        <f t="shared" si="42"/>
        <v>X</v>
      </c>
      <c r="AS44" s="39" t="str">
        <f t="shared" si="42"/>
        <v>X</v>
      </c>
      <c r="AT44" s="39" t="str">
        <f t="shared" si="43"/>
        <v>X</v>
      </c>
      <c r="AU44" s="39" t="str">
        <f t="shared" si="43"/>
        <v>X</v>
      </c>
      <c r="AV44" s="39" t="str">
        <f t="shared" si="27"/>
        <v>X</v>
      </c>
      <c r="AW44" s="39" t="str">
        <f t="shared" si="27"/>
        <v>X</v>
      </c>
      <c r="AX44" s="39" t="str">
        <f t="shared" si="27"/>
        <v>X</v>
      </c>
      <c r="AY44" s="39" t="str">
        <f t="shared" si="28"/>
        <v>X</v>
      </c>
      <c r="AZ44" s="39" t="str">
        <f t="shared" si="28"/>
        <v>X</v>
      </c>
      <c r="BA44" s="39" t="str">
        <f t="shared" si="28"/>
        <v>X</v>
      </c>
      <c r="BB44" s="39" t="str">
        <f t="shared" si="28"/>
        <v>X</v>
      </c>
      <c r="BC44" s="39" t="str">
        <f t="shared" si="39"/>
        <v>X</v>
      </c>
      <c r="BD44" s="39" t="str">
        <f t="shared" si="29"/>
        <v>X</v>
      </c>
      <c r="BE44" s="39" t="str">
        <f t="shared" si="44"/>
        <v>X</v>
      </c>
      <c r="BF44" s="39" t="str">
        <f t="shared" si="44"/>
        <v>X</v>
      </c>
      <c r="BG44" s="39" t="str">
        <f t="shared" si="44"/>
        <v>X</v>
      </c>
      <c r="BH44" s="39" t="str">
        <f t="shared" si="44"/>
        <v>X</v>
      </c>
      <c r="BI44" s="39" t="str">
        <f t="shared" si="31"/>
        <v>X</v>
      </c>
      <c r="BJ44" s="39" t="str">
        <f t="shared" si="32"/>
        <v>X</v>
      </c>
      <c r="BK44" s="39" t="str">
        <f t="shared" si="34"/>
        <v>X</v>
      </c>
      <c r="BL44" s="39" t="str">
        <f t="shared" si="34"/>
        <v>X</v>
      </c>
      <c r="BM44" s="39" t="str">
        <f t="shared" si="34"/>
        <v>X</v>
      </c>
      <c r="BN44" s="39" t="str">
        <f t="shared" si="35"/>
        <v>X</v>
      </c>
      <c r="BO44" s="39" t="str">
        <f t="shared" si="36"/>
        <v>X</v>
      </c>
      <c r="BP44" s="39" t="str">
        <f t="shared" si="36"/>
        <v>X</v>
      </c>
      <c r="BQ44" s="39" t="str">
        <f t="shared" si="36"/>
        <v>X</v>
      </c>
      <c r="BR44" s="39" t="str">
        <f t="shared" si="37"/>
        <v>X</v>
      </c>
      <c r="BS44" s="39" t="str">
        <f t="shared" si="37"/>
        <v>X</v>
      </c>
      <c r="BT44" s="39" t="str">
        <f t="shared" si="37"/>
        <v>X</v>
      </c>
      <c r="BU44" s="39" t="str">
        <f t="shared" si="37"/>
        <v>X</v>
      </c>
      <c r="BV44" s="39" t="str">
        <f t="shared" si="38"/>
        <v>X</v>
      </c>
      <c r="BW44" s="39" t="str">
        <f t="shared" si="33"/>
        <v>X</v>
      </c>
      <c r="BX44" s="39" t="str">
        <f t="shared" si="33"/>
        <v>X</v>
      </c>
      <c r="BY44" s="39" t="str">
        <f t="shared" si="33"/>
        <v>X</v>
      </c>
    </row>
    <row r="45" spans="1:77">
      <c r="A45" s="41" t="s">
        <v>621</v>
      </c>
      <c r="B45" s="38" t="s">
        <v>58</v>
      </c>
      <c r="C45" s="40"/>
      <c r="D45" s="40"/>
      <c r="E45" s="39" t="str">
        <f t="shared" si="4"/>
        <v>X</v>
      </c>
      <c r="F45" s="45" t="s">
        <v>592</v>
      </c>
      <c r="G45" s="39" t="str">
        <f t="shared" si="6"/>
        <v>X</v>
      </c>
      <c r="H45" s="39" t="str">
        <f t="shared" si="7"/>
        <v>X</v>
      </c>
      <c r="I45" s="39" t="str">
        <f t="shared" si="40"/>
        <v xml:space="preserve"> </v>
      </c>
      <c r="J45" s="39" t="str">
        <f t="shared" si="40"/>
        <v xml:space="preserve"> </v>
      </c>
      <c r="K45" s="39" t="str">
        <f t="shared" si="8"/>
        <v xml:space="preserve"> </v>
      </c>
      <c r="L45" s="39" t="str">
        <f t="shared" si="9"/>
        <v>X</v>
      </c>
      <c r="M45" s="39" t="str">
        <f t="shared" si="10"/>
        <v xml:space="preserve"> </v>
      </c>
      <c r="N45" s="39" t="str">
        <f t="shared" si="11"/>
        <v>X</v>
      </c>
      <c r="O45" s="39" t="str">
        <f t="shared" si="11"/>
        <v>X</v>
      </c>
      <c r="P45" s="39" t="str">
        <f t="shared" si="11"/>
        <v>X</v>
      </c>
      <c r="Q45" s="39" t="str">
        <f t="shared" si="12"/>
        <v>X</v>
      </c>
      <c r="R45" s="39" t="str">
        <f t="shared" si="13"/>
        <v xml:space="preserve"> </v>
      </c>
      <c r="S45" s="39" t="str">
        <f t="shared" si="14"/>
        <v xml:space="preserve"> </v>
      </c>
      <c r="T45" s="39" t="str">
        <f t="shared" si="15"/>
        <v xml:space="preserve"> </v>
      </c>
      <c r="U45" s="39" t="str">
        <f t="shared" si="16"/>
        <v xml:space="preserve"> </v>
      </c>
      <c r="V45" s="39" t="str">
        <f t="shared" si="41"/>
        <v>X</v>
      </c>
      <c r="W45" s="39" t="str">
        <f t="shared" si="41"/>
        <v>X</v>
      </c>
      <c r="X45" s="39" t="s">
        <v>592</v>
      </c>
      <c r="Y45" s="39" t="s">
        <v>592</v>
      </c>
      <c r="Z45" s="39" t="s">
        <v>592</v>
      </c>
      <c r="AA45" s="39" t="s">
        <v>592</v>
      </c>
      <c r="AB45" s="39" t="s">
        <v>592</v>
      </c>
      <c r="AC45" s="39" t="str">
        <f t="shared" si="18"/>
        <v>X</v>
      </c>
      <c r="AD45" s="39" t="str">
        <f t="shared" si="19"/>
        <v xml:space="preserve"> </v>
      </c>
      <c r="AE45" s="39" t="str">
        <f t="shared" si="19"/>
        <v xml:space="preserve"> </v>
      </c>
      <c r="AF45" s="39" t="str">
        <f t="shared" si="19"/>
        <v xml:space="preserve"> </v>
      </c>
      <c r="AG45" s="39" t="str">
        <f t="shared" si="19"/>
        <v xml:space="preserve"> </v>
      </c>
      <c r="AH45" s="39" t="str">
        <f t="shared" si="20"/>
        <v xml:space="preserve"> </v>
      </c>
      <c r="AI45" s="39" t="str">
        <f t="shared" si="21"/>
        <v>X</v>
      </c>
      <c r="AJ45" s="39" t="str">
        <f t="shared" si="22"/>
        <v xml:space="preserve"> </v>
      </c>
      <c r="AK45" s="39" t="str">
        <f t="shared" si="22"/>
        <v xml:space="preserve"> </v>
      </c>
      <c r="AL45" s="39" t="str">
        <f t="shared" si="23"/>
        <v xml:space="preserve"> </v>
      </c>
      <c r="AM45" s="39" t="str">
        <f t="shared" si="24"/>
        <v>X</v>
      </c>
      <c r="AN45" s="39" t="str">
        <f t="shared" si="24"/>
        <v>X</v>
      </c>
      <c r="AO45" s="39" t="str">
        <f t="shared" si="24"/>
        <v>X</v>
      </c>
      <c r="AP45" s="39" t="str">
        <f t="shared" si="42"/>
        <v xml:space="preserve"> </v>
      </c>
      <c r="AQ45" s="39" t="str">
        <f t="shared" si="42"/>
        <v xml:space="preserve"> </v>
      </c>
      <c r="AR45" s="39" t="str">
        <f t="shared" si="42"/>
        <v xml:space="preserve"> </v>
      </c>
      <c r="AS45" s="39" t="str">
        <f t="shared" si="42"/>
        <v xml:space="preserve"> </v>
      </c>
      <c r="AT45" s="39" t="str">
        <f t="shared" si="43"/>
        <v>X</v>
      </c>
      <c r="AU45" s="39" t="str">
        <f t="shared" si="43"/>
        <v>X</v>
      </c>
      <c r="AV45" s="39" t="str">
        <f t="shared" si="27"/>
        <v xml:space="preserve"> </v>
      </c>
      <c r="AW45" s="39" t="str">
        <f t="shared" si="27"/>
        <v xml:space="preserve"> </v>
      </c>
      <c r="AX45" s="39" t="str">
        <f t="shared" si="27"/>
        <v xml:space="preserve"> </v>
      </c>
      <c r="AY45" s="39" t="str">
        <f t="shared" si="28"/>
        <v xml:space="preserve"> </v>
      </c>
      <c r="AZ45" s="39" t="str">
        <f t="shared" si="28"/>
        <v xml:space="preserve"> </v>
      </c>
      <c r="BA45" s="39" t="str">
        <f t="shared" si="28"/>
        <v xml:space="preserve"> </v>
      </c>
      <c r="BB45" s="39" t="str">
        <f t="shared" si="28"/>
        <v xml:space="preserve"> </v>
      </c>
      <c r="BC45" s="39" t="str">
        <f t="shared" si="39"/>
        <v xml:space="preserve"> </v>
      </c>
      <c r="BD45" s="39" t="str">
        <f t="shared" si="29"/>
        <v xml:space="preserve"> </v>
      </c>
      <c r="BE45" s="39" t="str">
        <f t="shared" si="44"/>
        <v xml:space="preserve"> </v>
      </c>
      <c r="BF45" s="39" t="str">
        <f t="shared" si="44"/>
        <v xml:space="preserve"> </v>
      </c>
      <c r="BG45" s="39" t="str">
        <f t="shared" si="44"/>
        <v xml:space="preserve"> </v>
      </c>
      <c r="BH45" s="39" t="str">
        <f t="shared" si="44"/>
        <v xml:space="preserve"> </v>
      </c>
      <c r="BI45" s="39" t="str">
        <f t="shared" si="31"/>
        <v>X</v>
      </c>
      <c r="BJ45" s="39" t="str">
        <f t="shared" si="32"/>
        <v>X</v>
      </c>
      <c r="BK45" s="39" t="str">
        <f t="shared" si="34"/>
        <v xml:space="preserve"> </v>
      </c>
      <c r="BL45" s="39" t="str">
        <f t="shared" si="34"/>
        <v xml:space="preserve"> </v>
      </c>
      <c r="BM45" s="39" t="str">
        <f t="shared" si="34"/>
        <v xml:space="preserve"> </v>
      </c>
      <c r="BN45" s="39" t="str">
        <f t="shared" si="35"/>
        <v>X</v>
      </c>
      <c r="BO45" s="39" t="str">
        <f t="shared" si="36"/>
        <v>X</v>
      </c>
      <c r="BP45" s="39" t="str">
        <f t="shared" si="36"/>
        <v>X</v>
      </c>
      <c r="BQ45" s="39" t="str">
        <f t="shared" si="36"/>
        <v>X</v>
      </c>
      <c r="BR45" s="39" t="str">
        <f t="shared" si="37"/>
        <v>X</v>
      </c>
      <c r="BS45" s="39" t="str">
        <f t="shared" si="37"/>
        <v>X</v>
      </c>
      <c r="BT45" s="39" t="str">
        <f t="shared" si="37"/>
        <v>X</v>
      </c>
      <c r="BU45" s="39" t="str">
        <f t="shared" si="37"/>
        <v>X</v>
      </c>
      <c r="BV45" s="39" t="str">
        <f t="shared" si="38"/>
        <v>X</v>
      </c>
      <c r="BW45" s="39" t="str">
        <f t="shared" si="33"/>
        <v>X</v>
      </c>
      <c r="BX45" s="39" t="str">
        <f t="shared" si="33"/>
        <v>X</v>
      </c>
      <c r="BY45" s="39" t="str">
        <f t="shared" si="33"/>
        <v>X</v>
      </c>
    </row>
    <row r="46" spans="1:77">
      <c r="A46" s="41" t="s">
        <v>619</v>
      </c>
      <c r="B46" s="38" t="s">
        <v>58</v>
      </c>
      <c r="C46" s="38" t="s">
        <v>58</v>
      </c>
      <c r="D46" s="40"/>
      <c r="E46" s="39" t="str">
        <f t="shared" si="4"/>
        <v>X</v>
      </c>
      <c r="F46" s="45" t="s">
        <v>592</v>
      </c>
      <c r="G46" s="39" t="str">
        <f t="shared" si="6"/>
        <v>X</v>
      </c>
      <c r="H46" s="39" t="str">
        <f t="shared" si="7"/>
        <v>X</v>
      </c>
      <c r="I46" s="39" t="str">
        <f t="shared" si="40"/>
        <v>X</v>
      </c>
      <c r="J46" s="39" t="str">
        <f t="shared" si="40"/>
        <v>X</v>
      </c>
      <c r="K46" s="39" t="str">
        <f t="shared" si="8"/>
        <v xml:space="preserve"> </v>
      </c>
      <c r="L46" s="39" t="str">
        <f t="shared" si="9"/>
        <v>X</v>
      </c>
      <c r="M46" s="39" t="s">
        <v>592</v>
      </c>
      <c r="N46" s="39" t="str">
        <f t="shared" si="11"/>
        <v>X</v>
      </c>
      <c r="O46" s="39" t="str">
        <f t="shared" si="11"/>
        <v>X</v>
      </c>
      <c r="P46" s="39" t="str">
        <f t="shared" si="11"/>
        <v>X</v>
      </c>
      <c r="Q46" s="39" t="str">
        <f t="shared" si="12"/>
        <v>X</v>
      </c>
      <c r="R46" s="39" t="str">
        <f t="shared" si="13"/>
        <v xml:space="preserve"> </v>
      </c>
      <c r="S46" s="39" t="str">
        <f t="shared" si="14"/>
        <v xml:space="preserve"> </v>
      </c>
      <c r="T46" s="39" t="str">
        <f t="shared" si="15"/>
        <v xml:space="preserve"> </v>
      </c>
      <c r="U46" s="39" t="str">
        <f t="shared" si="16"/>
        <v xml:space="preserve"> </v>
      </c>
      <c r="V46" s="39" t="str">
        <f t="shared" si="41"/>
        <v>X</v>
      </c>
      <c r="W46" s="39" t="str">
        <f t="shared" si="41"/>
        <v>X</v>
      </c>
      <c r="X46" s="39" t="s">
        <v>592</v>
      </c>
      <c r="Y46" s="39" t="s">
        <v>592</v>
      </c>
      <c r="Z46" s="39" t="s">
        <v>592</v>
      </c>
      <c r="AA46" s="39" t="s">
        <v>592</v>
      </c>
      <c r="AB46" s="39" t="s">
        <v>592</v>
      </c>
      <c r="AC46" s="39" t="str">
        <f t="shared" si="18"/>
        <v>X</v>
      </c>
      <c r="AD46" s="39" t="str">
        <f t="shared" si="19"/>
        <v>X</v>
      </c>
      <c r="AE46" s="39" t="str">
        <f t="shared" si="19"/>
        <v>X</v>
      </c>
      <c r="AF46" s="39" t="str">
        <f t="shared" si="19"/>
        <v>X</v>
      </c>
      <c r="AG46" s="39" t="str">
        <f t="shared" si="19"/>
        <v>X</v>
      </c>
      <c r="AH46" s="39" t="str">
        <f t="shared" si="20"/>
        <v>X</v>
      </c>
      <c r="AI46" s="39" t="str">
        <f t="shared" si="21"/>
        <v>X</v>
      </c>
      <c r="AJ46" s="39" t="str">
        <f t="shared" si="22"/>
        <v>X</v>
      </c>
      <c r="AK46" s="39" t="str">
        <f t="shared" si="22"/>
        <v>X</v>
      </c>
      <c r="AL46" s="39" t="str">
        <f t="shared" si="23"/>
        <v>X</v>
      </c>
      <c r="AM46" s="39" t="str">
        <f t="shared" si="24"/>
        <v>X</v>
      </c>
      <c r="AN46" s="39" t="str">
        <f t="shared" si="24"/>
        <v>X</v>
      </c>
      <c r="AO46" s="39" t="str">
        <f t="shared" si="24"/>
        <v>X</v>
      </c>
      <c r="AP46" s="39" t="str">
        <f t="shared" si="42"/>
        <v>X</v>
      </c>
      <c r="AQ46" s="39" t="str">
        <f t="shared" si="42"/>
        <v>X</v>
      </c>
      <c r="AR46" s="39" t="str">
        <f t="shared" si="42"/>
        <v>X</v>
      </c>
      <c r="AS46" s="39" t="str">
        <f t="shared" si="42"/>
        <v>X</v>
      </c>
      <c r="AT46" s="39" t="str">
        <f t="shared" si="43"/>
        <v>X</v>
      </c>
      <c r="AU46" s="39" t="str">
        <f t="shared" si="43"/>
        <v>X</v>
      </c>
      <c r="AV46" s="39" t="str">
        <f t="shared" si="27"/>
        <v>X</v>
      </c>
      <c r="AW46" s="39" t="s">
        <v>592</v>
      </c>
      <c r="AX46" s="39" t="str">
        <f t="shared" si="27"/>
        <v>X</v>
      </c>
      <c r="AY46" s="39" t="str">
        <f t="shared" si="28"/>
        <v xml:space="preserve"> </v>
      </c>
      <c r="AZ46" s="39" t="str">
        <f t="shared" si="28"/>
        <v xml:space="preserve"> </v>
      </c>
      <c r="BA46" s="39" t="str">
        <f t="shared" si="28"/>
        <v xml:space="preserve"> </v>
      </c>
      <c r="BB46" s="39" t="str">
        <f t="shared" si="28"/>
        <v xml:space="preserve"> </v>
      </c>
      <c r="BC46" s="39" t="str">
        <f t="shared" si="39"/>
        <v xml:space="preserve"> </v>
      </c>
      <c r="BD46" s="39" t="str">
        <f t="shared" si="29"/>
        <v xml:space="preserve"> </v>
      </c>
      <c r="BE46" s="39" t="str">
        <f t="shared" si="44"/>
        <v xml:space="preserve"> </v>
      </c>
      <c r="BF46" s="39" t="str">
        <f t="shared" si="44"/>
        <v xml:space="preserve"> </v>
      </c>
      <c r="BG46" s="39" t="str">
        <f t="shared" si="44"/>
        <v xml:space="preserve"> </v>
      </c>
      <c r="BH46" s="39" t="str">
        <f t="shared" si="44"/>
        <v xml:space="preserve"> </v>
      </c>
      <c r="BI46" s="39" t="str">
        <f t="shared" si="31"/>
        <v>X</v>
      </c>
      <c r="BJ46" s="39" t="str">
        <f t="shared" si="32"/>
        <v>X</v>
      </c>
      <c r="BK46" s="39" t="str">
        <f t="shared" si="34"/>
        <v xml:space="preserve"> </v>
      </c>
      <c r="BL46" s="39" t="str">
        <f t="shared" si="34"/>
        <v xml:space="preserve"> </v>
      </c>
      <c r="BM46" s="39" t="str">
        <f t="shared" si="34"/>
        <v xml:space="preserve"> </v>
      </c>
      <c r="BN46" s="39" t="str">
        <f t="shared" si="35"/>
        <v>X</v>
      </c>
      <c r="BO46" s="39" t="str">
        <f t="shared" si="36"/>
        <v>X</v>
      </c>
      <c r="BP46" s="39" t="str">
        <f t="shared" si="36"/>
        <v>X</v>
      </c>
      <c r="BQ46" s="39" t="str">
        <f t="shared" si="36"/>
        <v>X</v>
      </c>
      <c r="BR46" s="39" t="str">
        <f t="shared" si="37"/>
        <v>X</v>
      </c>
      <c r="BS46" s="39" t="str">
        <f t="shared" si="37"/>
        <v>X</v>
      </c>
      <c r="BT46" s="39" t="str">
        <f t="shared" si="37"/>
        <v>X</v>
      </c>
      <c r="BU46" s="39" t="str">
        <f t="shared" si="37"/>
        <v>X</v>
      </c>
      <c r="BV46" s="39" t="str">
        <f t="shared" si="38"/>
        <v>X</v>
      </c>
      <c r="BW46" s="39" t="str">
        <f t="shared" si="33"/>
        <v>X</v>
      </c>
      <c r="BX46" s="39" t="str">
        <f t="shared" si="33"/>
        <v>X</v>
      </c>
      <c r="BY46" s="39" t="str">
        <f t="shared" si="33"/>
        <v>X</v>
      </c>
    </row>
    <row r="47" spans="1:77">
      <c r="A47" s="41" t="s">
        <v>393</v>
      </c>
      <c r="B47" s="38" t="s">
        <v>58</v>
      </c>
      <c r="C47" s="38" t="s">
        <v>58</v>
      </c>
      <c r="D47" s="38" t="s">
        <v>58</v>
      </c>
      <c r="E47" s="39" t="str">
        <f t="shared" si="4"/>
        <v>X</v>
      </c>
      <c r="F47" s="39" t="str">
        <f t="shared" si="5"/>
        <v>X</v>
      </c>
      <c r="G47" s="39" t="str">
        <f t="shared" si="6"/>
        <v>X</v>
      </c>
      <c r="H47" s="39" t="str">
        <f t="shared" si="7"/>
        <v>X</v>
      </c>
      <c r="I47" s="39" t="str">
        <f t="shared" si="40"/>
        <v>X</v>
      </c>
      <c r="J47" s="39" t="str">
        <f t="shared" si="40"/>
        <v>X</v>
      </c>
      <c r="K47" s="39" t="str">
        <f t="shared" si="8"/>
        <v>X</v>
      </c>
      <c r="L47" s="39" t="str">
        <f t="shared" si="9"/>
        <v>X</v>
      </c>
      <c r="M47" s="39" t="str">
        <f t="shared" si="10"/>
        <v>X</v>
      </c>
      <c r="N47" s="39" t="str">
        <f t="shared" si="11"/>
        <v>X</v>
      </c>
      <c r="O47" s="39" t="str">
        <f t="shared" si="11"/>
        <v>X</v>
      </c>
      <c r="P47" s="39" t="str">
        <f t="shared" si="11"/>
        <v>X</v>
      </c>
      <c r="Q47" s="39" t="str">
        <f t="shared" si="12"/>
        <v>X</v>
      </c>
      <c r="R47" s="39" t="str">
        <f t="shared" si="13"/>
        <v>X</v>
      </c>
      <c r="S47" s="39" t="str">
        <f t="shared" si="14"/>
        <v>X</v>
      </c>
      <c r="T47" s="39" t="str">
        <f t="shared" si="15"/>
        <v>X</v>
      </c>
      <c r="U47" s="39" t="str">
        <f t="shared" si="16"/>
        <v>X</v>
      </c>
      <c r="V47" s="39" t="str">
        <f t="shared" si="41"/>
        <v>X</v>
      </c>
      <c r="W47" s="39" t="str">
        <f t="shared" si="41"/>
        <v>X</v>
      </c>
      <c r="X47" s="39" t="s">
        <v>592</v>
      </c>
      <c r="Y47" s="39" t="s">
        <v>592</v>
      </c>
      <c r="Z47" s="39" t="s">
        <v>592</v>
      </c>
      <c r="AA47" s="39" t="s">
        <v>592</v>
      </c>
      <c r="AB47" s="39" t="s">
        <v>58</v>
      </c>
      <c r="AC47" s="39" t="str">
        <f t="shared" si="18"/>
        <v>X</v>
      </c>
      <c r="AD47" s="39" t="str">
        <f t="shared" si="19"/>
        <v>X</v>
      </c>
      <c r="AE47" s="39" t="str">
        <f t="shared" si="19"/>
        <v>X</v>
      </c>
      <c r="AF47" s="39" t="str">
        <f t="shared" si="19"/>
        <v>X</v>
      </c>
      <c r="AG47" s="39" t="str">
        <f t="shared" si="19"/>
        <v>X</v>
      </c>
      <c r="AH47" s="39" t="str">
        <f t="shared" si="20"/>
        <v>X</v>
      </c>
      <c r="AI47" s="39" t="str">
        <f t="shared" si="21"/>
        <v>X</v>
      </c>
      <c r="AJ47" s="39" t="str">
        <f t="shared" si="22"/>
        <v>X</v>
      </c>
      <c r="AK47" s="39" t="str">
        <f t="shared" si="22"/>
        <v>X</v>
      </c>
      <c r="AL47" s="39" t="str">
        <f t="shared" si="23"/>
        <v>X</v>
      </c>
      <c r="AM47" s="39" t="str">
        <f t="shared" si="24"/>
        <v>X</v>
      </c>
      <c r="AN47" s="39" t="str">
        <f t="shared" si="24"/>
        <v>X</v>
      </c>
      <c r="AO47" s="39" t="str">
        <f t="shared" si="24"/>
        <v>X</v>
      </c>
      <c r="AP47" s="39" t="str">
        <f t="shared" si="42"/>
        <v>X</v>
      </c>
      <c r="AQ47" s="39" t="str">
        <f t="shared" si="42"/>
        <v>X</v>
      </c>
      <c r="AR47" s="39" t="str">
        <f t="shared" si="42"/>
        <v>X</v>
      </c>
      <c r="AS47" s="39" t="str">
        <f t="shared" si="42"/>
        <v>X</v>
      </c>
      <c r="AT47" s="39" t="str">
        <f t="shared" si="43"/>
        <v>X</v>
      </c>
      <c r="AU47" s="39" t="str">
        <f t="shared" si="43"/>
        <v>X</v>
      </c>
      <c r="AV47" s="39" t="str">
        <f t="shared" si="27"/>
        <v>X</v>
      </c>
      <c r="AW47" s="39" t="str">
        <f t="shared" si="27"/>
        <v>X</v>
      </c>
      <c r="AX47" s="39" t="str">
        <f t="shared" si="27"/>
        <v>X</v>
      </c>
      <c r="AY47" s="39" t="str">
        <f t="shared" si="28"/>
        <v>X</v>
      </c>
      <c r="AZ47" s="39" t="str">
        <f t="shared" si="28"/>
        <v>X</v>
      </c>
      <c r="BA47" s="39" t="str">
        <f t="shared" si="28"/>
        <v>X</v>
      </c>
      <c r="BB47" s="39" t="str">
        <f t="shared" si="28"/>
        <v>X</v>
      </c>
      <c r="BC47" s="39" t="str">
        <f t="shared" si="39"/>
        <v>X</v>
      </c>
      <c r="BD47" s="39" t="str">
        <f t="shared" si="29"/>
        <v>X</v>
      </c>
      <c r="BE47" s="39" t="str">
        <f t="shared" si="44"/>
        <v>X</v>
      </c>
      <c r="BF47" s="39" t="str">
        <f t="shared" si="44"/>
        <v>X</v>
      </c>
      <c r="BG47" s="39" t="str">
        <f t="shared" si="44"/>
        <v>X</v>
      </c>
      <c r="BH47" s="39" t="str">
        <f t="shared" si="44"/>
        <v>X</v>
      </c>
      <c r="BI47" s="39" t="str">
        <f t="shared" si="31"/>
        <v>X</v>
      </c>
      <c r="BJ47" s="39" t="str">
        <f t="shared" si="32"/>
        <v>X</v>
      </c>
      <c r="BK47" s="39" t="str">
        <f t="shared" si="34"/>
        <v>X</v>
      </c>
      <c r="BL47" s="39" t="str">
        <f t="shared" si="34"/>
        <v>X</v>
      </c>
      <c r="BM47" s="39" t="str">
        <f t="shared" si="34"/>
        <v>X</v>
      </c>
      <c r="BN47" s="39" t="str">
        <f t="shared" si="35"/>
        <v>X</v>
      </c>
      <c r="BO47" s="39" t="str">
        <f t="shared" si="36"/>
        <v>X</v>
      </c>
      <c r="BP47" s="39" t="str">
        <f t="shared" si="36"/>
        <v>X</v>
      </c>
      <c r="BQ47" s="39" t="str">
        <f t="shared" si="36"/>
        <v>X</v>
      </c>
      <c r="BR47" s="39" t="str">
        <f t="shared" si="37"/>
        <v>X</v>
      </c>
      <c r="BS47" s="39" t="str">
        <f t="shared" si="37"/>
        <v>X</v>
      </c>
      <c r="BT47" s="39" t="str">
        <f t="shared" si="37"/>
        <v>X</v>
      </c>
      <c r="BU47" s="39" t="str">
        <f t="shared" si="37"/>
        <v>X</v>
      </c>
      <c r="BV47" s="39" t="str">
        <f t="shared" si="38"/>
        <v>X</v>
      </c>
      <c r="BW47" s="39" t="str">
        <f t="shared" si="33"/>
        <v>X</v>
      </c>
      <c r="BX47" s="39" t="str">
        <f t="shared" si="33"/>
        <v>X</v>
      </c>
      <c r="BY47" s="39" t="str">
        <f t="shared" si="33"/>
        <v>X</v>
      </c>
    </row>
    <row r="48" spans="1:77">
      <c r="A48" s="41" t="s">
        <v>442</v>
      </c>
      <c r="B48" s="38" t="s">
        <v>58</v>
      </c>
      <c r="C48" s="40"/>
      <c r="D48" s="40"/>
      <c r="E48" s="39" t="str">
        <f t="shared" si="4"/>
        <v>X</v>
      </c>
      <c r="F48" s="45" t="s">
        <v>592</v>
      </c>
      <c r="G48" s="39" t="str">
        <f t="shared" si="6"/>
        <v>X</v>
      </c>
      <c r="H48" s="39" t="str">
        <f t="shared" si="7"/>
        <v>X</v>
      </c>
      <c r="I48" s="39" t="str">
        <f t="shared" si="40"/>
        <v xml:space="preserve"> </v>
      </c>
      <c r="J48" s="39" t="str">
        <f t="shared" si="40"/>
        <v xml:space="preserve"> </v>
      </c>
      <c r="K48" s="39" t="str">
        <f t="shared" si="8"/>
        <v xml:space="preserve"> </v>
      </c>
      <c r="L48" s="39" t="str">
        <f t="shared" si="9"/>
        <v>X</v>
      </c>
      <c r="M48" s="39" t="str">
        <f t="shared" si="10"/>
        <v xml:space="preserve"> </v>
      </c>
      <c r="N48" s="39" t="str">
        <f t="shared" si="11"/>
        <v>X</v>
      </c>
      <c r="O48" s="39" t="str">
        <f t="shared" si="11"/>
        <v>X</v>
      </c>
      <c r="P48" s="39" t="str">
        <f t="shared" si="11"/>
        <v>X</v>
      </c>
      <c r="Q48" s="39" t="str">
        <f t="shared" si="12"/>
        <v>X</v>
      </c>
      <c r="R48" s="39" t="str">
        <f t="shared" si="13"/>
        <v xml:space="preserve"> </v>
      </c>
      <c r="S48" s="39" t="str">
        <f t="shared" si="14"/>
        <v xml:space="preserve"> </v>
      </c>
      <c r="T48" s="39" t="str">
        <f t="shared" si="15"/>
        <v xml:space="preserve"> </v>
      </c>
      <c r="U48" s="39" t="str">
        <f t="shared" si="16"/>
        <v xml:space="preserve"> </v>
      </c>
      <c r="V48" s="39" t="str">
        <f t="shared" si="41"/>
        <v>X</v>
      </c>
      <c r="W48" s="39" t="str">
        <f t="shared" si="41"/>
        <v>X</v>
      </c>
      <c r="X48" s="39" t="s">
        <v>592</v>
      </c>
      <c r="Y48" s="39" t="s">
        <v>592</v>
      </c>
      <c r="Z48" s="39" t="s">
        <v>592</v>
      </c>
      <c r="AA48" s="39" t="s">
        <v>592</v>
      </c>
      <c r="AB48" s="39" t="s">
        <v>592</v>
      </c>
      <c r="AC48" s="39" t="str">
        <f t="shared" si="18"/>
        <v>X</v>
      </c>
      <c r="AD48" s="39" t="str">
        <f t="shared" si="19"/>
        <v xml:space="preserve"> </v>
      </c>
      <c r="AE48" s="39" t="str">
        <f t="shared" si="19"/>
        <v xml:space="preserve"> </v>
      </c>
      <c r="AF48" s="39" t="str">
        <f t="shared" si="19"/>
        <v xml:space="preserve"> </v>
      </c>
      <c r="AG48" s="39" t="str">
        <f t="shared" si="19"/>
        <v xml:space="preserve"> </v>
      </c>
      <c r="AH48" s="39" t="str">
        <f t="shared" si="20"/>
        <v xml:space="preserve"> </v>
      </c>
      <c r="AI48" s="39" t="str">
        <f t="shared" si="21"/>
        <v>X</v>
      </c>
      <c r="AJ48" s="39" t="str">
        <f t="shared" si="22"/>
        <v xml:space="preserve"> </v>
      </c>
      <c r="AK48" s="39" t="str">
        <f t="shared" si="22"/>
        <v xml:space="preserve"> </v>
      </c>
      <c r="AL48" s="39" t="str">
        <f t="shared" si="23"/>
        <v xml:space="preserve"> </v>
      </c>
      <c r="AM48" s="39" t="str">
        <f t="shared" si="24"/>
        <v>X</v>
      </c>
      <c r="AN48" s="39" t="str">
        <f t="shared" si="24"/>
        <v>X</v>
      </c>
      <c r="AO48" s="39" t="str">
        <f t="shared" si="24"/>
        <v>X</v>
      </c>
      <c r="AP48" s="39" t="str">
        <f t="shared" si="42"/>
        <v xml:space="preserve"> </v>
      </c>
      <c r="AQ48" s="39" t="str">
        <f t="shared" si="42"/>
        <v xml:space="preserve"> </v>
      </c>
      <c r="AR48" s="39" t="str">
        <f t="shared" si="42"/>
        <v xml:space="preserve"> </v>
      </c>
      <c r="AS48" s="39" t="str">
        <f t="shared" si="42"/>
        <v xml:space="preserve"> </v>
      </c>
      <c r="AT48" s="39" t="str">
        <f t="shared" si="43"/>
        <v>X</v>
      </c>
      <c r="AU48" s="39" t="str">
        <f t="shared" si="43"/>
        <v>X</v>
      </c>
      <c r="AV48" s="39" t="str">
        <f t="shared" si="27"/>
        <v xml:space="preserve"> </v>
      </c>
      <c r="AW48" s="39" t="str">
        <f t="shared" si="27"/>
        <v xml:space="preserve"> </v>
      </c>
      <c r="AX48" s="39" t="str">
        <f t="shared" si="27"/>
        <v xml:space="preserve"> </v>
      </c>
      <c r="AY48" s="39" t="str">
        <f t="shared" si="28"/>
        <v xml:space="preserve"> </v>
      </c>
      <c r="AZ48" s="39" t="str">
        <f t="shared" si="28"/>
        <v xml:space="preserve"> </v>
      </c>
      <c r="BA48" s="39" t="str">
        <f t="shared" si="28"/>
        <v xml:space="preserve"> </v>
      </c>
      <c r="BB48" s="39" t="str">
        <f t="shared" si="28"/>
        <v xml:space="preserve"> </v>
      </c>
      <c r="BC48" s="39" t="str">
        <f t="shared" si="39"/>
        <v xml:space="preserve"> </v>
      </c>
      <c r="BD48" s="39" t="str">
        <f t="shared" si="29"/>
        <v xml:space="preserve"> </v>
      </c>
      <c r="BE48" s="39" t="str">
        <f t="shared" si="44"/>
        <v xml:space="preserve"> </v>
      </c>
      <c r="BF48" s="39" t="str">
        <f t="shared" si="44"/>
        <v xml:space="preserve"> </v>
      </c>
      <c r="BG48" s="39" t="str">
        <f t="shared" si="44"/>
        <v xml:space="preserve"> </v>
      </c>
      <c r="BH48" s="39" t="str">
        <f t="shared" si="44"/>
        <v xml:space="preserve"> </v>
      </c>
      <c r="BI48" s="39" t="str">
        <f t="shared" si="31"/>
        <v>X</v>
      </c>
      <c r="BJ48" s="39" t="str">
        <f t="shared" si="32"/>
        <v>X</v>
      </c>
      <c r="BK48" s="39" t="str">
        <f t="shared" si="34"/>
        <v xml:space="preserve"> </v>
      </c>
      <c r="BL48" s="39" t="str">
        <f t="shared" si="34"/>
        <v xml:space="preserve"> </v>
      </c>
      <c r="BM48" s="39" t="str">
        <f t="shared" si="34"/>
        <v xml:space="preserve"> </v>
      </c>
      <c r="BN48" s="39" t="str">
        <f t="shared" si="35"/>
        <v>X</v>
      </c>
      <c r="BO48" s="39" t="str">
        <f t="shared" si="36"/>
        <v>X</v>
      </c>
      <c r="BP48" s="39" t="str">
        <f t="shared" si="36"/>
        <v>X</v>
      </c>
      <c r="BQ48" s="39" t="str">
        <f t="shared" si="36"/>
        <v>X</v>
      </c>
      <c r="BR48" s="39" t="str">
        <f t="shared" si="37"/>
        <v>X</v>
      </c>
      <c r="BS48" s="39" t="str">
        <f t="shared" si="37"/>
        <v>X</v>
      </c>
      <c r="BT48" s="39" t="str">
        <f t="shared" si="37"/>
        <v>X</v>
      </c>
      <c r="BU48" s="39" t="str">
        <f t="shared" si="37"/>
        <v>X</v>
      </c>
      <c r="BV48" s="39" t="str">
        <f t="shared" si="38"/>
        <v>X</v>
      </c>
      <c r="BW48" s="39" t="str">
        <f t="shared" si="33"/>
        <v>X</v>
      </c>
      <c r="BX48" s="39" t="str">
        <f t="shared" si="33"/>
        <v>X</v>
      </c>
      <c r="BY48" s="39" t="str">
        <f t="shared" si="33"/>
        <v>X</v>
      </c>
    </row>
    <row r="49" spans="1:77">
      <c r="A49" s="41" t="s">
        <v>443</v>
      </c>
      <c r="B49" s="38" t="s">
        <v>58</v>
      </c>
      <c r="C49" s="40"/>
      <c r="D49" s="40"/>
      <c r="E49" s="39" t="str">
        <f t="shared" si="4"/>
        <v>X</v>
      </c>
      <c r="F49" s="45" t="s">
        <v>592</v>
      </c>
      <c r="G49" s="39" t="str">
        <f t="shared" si="6"/>
        <v>X</v>
      </c>
      <c r="H49" s="39" t="str">
        <f t="shared" si="7"/>
        <v>X</v>
      </c>
      <c r="I49" s="39" t="str">
        <f t="shared" si="40"/>
        <v xml:space="preserve"> </v>
      </c>
      <c r="J49" s="39" t="str">
        <f t="shared" si="40"/>
        <v xml:space="preserve"> </v>
      </c>
      <c r="K49" s="39" t="str">
        <f t="shared" si="8"/>
        <v xml:space="preserve"> </v>
      </c>
      <c r="L49" s="39" t="str">
        <f t="shared" si="9"/>
        <v>X</v>
      </c>
      <c r="M49" s="39" t="str">
        <f t="shared" si="10"/>
        <v xml:space="preserve"> </v>
      </c>
      <c r="N49" s="39" t="str">
        <f t="shared" si="11"/>
        <v>X</v>
      </c>
      <c r="O49" s="39" t="str">
        <f t="shared" si="11"/>
        <v>X</v>
      </c>
      <c r="P49" s="39" t="str">
        <f t="shared" si="11"/>
        <v>X</v>
      </c>
      <c r="Q49" s="39" t="str">
        <f t="shared" si="12"/>
        <v>X</v>
      </c>
      <c r="R49" s="39" t="str">
        <f t="shared" si="13"/>
        <v xml:space="preserve"> </v>
      </c>
      <c r="S49" s="39" t="str">
        <f t="shared" si="14"/>
        <v xml:space="preserve"> </v>
      </c>
      <c r="T49" s="39" t="str">
        <f t="shared" si="15"/>
        <v xml:space="preserve"> </v>
      </c>
      <c r="U49" s="39" t="str">
        <f t="shared" si="16"/>
        <v xml:space="preserve"> </v>
      </c>
      <c r="V49" s="39" t="str">
        <f t="shared" si="41"/>
        <v>X</v>
      </c>
      <c r="W49" s="39" t="str">
        <f t="shared" si="41"/>
        <v>X</v>
      </c>
      <c r="X49" s="39" t="s">
        <v>592</v>
      </c>
      <c r="Y49" s="39" t="s">
        <v>592</v>
      </c>
      <c r="Z49" s="39" t="s">
        <v>592</v>
      </c>
      <c r="AA49" s="39" t="s">
        <v>592</v>
      </c>
      <c r="AB49" s="39" t="s">
        <v>592</v>
      </c>
      <c r="AC49" s="39" t="str">
        <f t="shared" si="18"/>
        <v>X</v>
      </c>
      <c r="AD49" s="39" t="str">
        <f t="shared" si="19"/>
        <v xml:space="preserve"> </v>
      </c>
      <c r="AE49" s="39" t="str">
        <f t="shared" si="19"/>
        <v xml:space="preserve"> </v>
      </c>
      <c r="AF49" s="39" t="str">
        <f t="shared" si="19"/>
        <v xml:space="preserve"> </v>
      </c>
      <c r="AG49" s="39" t="str">
        <f t="shared" si="19"/>
        <v xml:space="preserve"> </v>
      </c>
      <c r="AH49" s="39" t="str">
        <f t="shared" si="20"/>
        <v xml:space="preserve"> </v>
      </c>
      <c r="AI49" s="39" t="str">
        <f t="shared" si="21"/>
        <v>X</v>
      </c>
      <c r="AJ49" s="39" t="str">
        <f t="shared" si="22"/>
        <v xml:space="preserve"> </v>
      </c>
      <c r="AK49" s="39" t="str">
        <f t="shared" si="22"/>
        <v xml:space="preserve"> </v>
      </c>
      <c r="AL49" s="39" t="str">
        <f t="shared" si="23"/>
        <v xml:space="preserve"> </v>
      </c>
      <c r="AM49" s="39" t="str">
        <f t="shared" si="24"/>
        <v>X</v>
      </c>
      <c r="AN49" s="39" t="str">
        <f t="shared" si="24"/>
        <v>X</v>
      </c>
      <c r="AO49" s="39" t="str">
        <f t="shared" si="24"/>
        <v>X</v>
      </c>
      <c r="AP49" s="39" t="str">
        <f t="shared" si="42"/>
        <v xml:space="preserve"> </v>
      </c>
      <c r="AQ49" s="39" t="str">
        <f t="shared" si="42"/>
        <v xml:space="preserve"> </v>
      </c>
      <c r="AR49" s="39" t="str">
        <f t="shared" si="42"/>
        <v xml:space="preserve"> </v>
      </c>
      <c r="AS49" s="39" t="str">
        <f t="shared" si="42"/>
        <v xml:space="preserve"> </v>
      </c>
      <c r="AT49" s="39" t="str">
        <f t="shared" si="43"/>
        <v>X</v>
      </c>
      <c r="AU49" s="39" t="str">
        <f t="shared" si="43"/>
        <v>X</v>
      </c>
      <c r="AV49" s="39" t="str">
        <f t="shared" si="27"/>
        <v xml:space="preserve"> </v>
      </c>
      <c r="AW49" s="39" t="str">
        <f t="shared" si="27"/>
        <v xml:space="preserve"> </v>
      </c>
      <c r="AX49" s="39" t="str">
        <f t="shared" si="27"/>
        <v xml:space="preserve"> </v>
      </c>
      <c r="AY49" s="39" t="str">
        <f t="shared" si="28"/>
        <v xml:space="preserve"> </v>
      </c>
      <c r="AZ49" s="39" t="str">
        <f t="shared" si="28"/>
        <v xml:space="preserve"> </v>
      </c>
      <c r="BA49" s="39" t="str">
        <f t="shared" si="28"/>
        <v xml:space="preserve"> </v>
      </c>
      <c r="BB49" s="39" t="str">
        <f t="shared" si="28"/>
        <v xml:space="preserve"> </v>
      </c>
      <c r="BC49" s="39" t="str">
        <f t="shared" si="39"/>
        <v xml:space="preserve"> </v>
      </c>
      <c r="BD49" s="39" t="str">
        <f t="shared" si="29"/>
        <v xml:space="preserve"> </v>
      </c>
      <c r="BE49" s="39" t="str">
        <f t="shared" si="44"/>
        <v xml:space="preserve"> </v>
      </c>
      <c r="BF49" s="39" t="str">
        <f t="shared" si="44"/>
        <v xml:space="preserve"> </v>
      </c>
      <c r="BG49" s="39" t="str">
        <f t="shared" si="44"/>
        <v xml:space="preserve"> </v>
      </c>
      <c r="BH49" s="39" t="str">
        <f t="shared" si="44"/>
        <v xml:space="preserve"> </v>
      </c>
      <c r="BI49" s="39" t="str">
        <f t="shared" si="31"/>
        <v>X</v>
      </c>
      <c r="BJ49" s="39" t="str">
        <f t="shared" si="32"/>
        <v>X</v>
      </c>
      <c r="BK49" s="39" t="str">
        <f t="shared" si="34"/>
        <v xml:space="preserve"> </v>
      </c>
      <c r="BL49" s="39" t="str">
        <f t="shared" si="34"/>
        <v xml:space="preserve"> </v>
      </c>
      <c r="BM49" s="39" t="str">
        <f t="shared" si="34"/>
        <v xml:space="preserve"> </v>
      </c>
      <c r="BN49" s="39" t="str">
        <f t="shared" si="35"/>
        <v>X</v>
      </c>
      <c r="BO49" s="39" t="str">
        <f t="shared" si="36"/>
        <v>X</v>
      </c>
      <c r="BP49" s="39" t="str">
        <f t="shared" si="36"/>
        <v>X</v>
      </c>
      <c r="BQ49" s="39" t="str">
        <f t="shared" si="36"/>
        <v>X</v>
      </c>
      <c r="BR49" s="39" t="str">
        <f t="shared" si="37"/>
        <v>X</v>
      </c>
      <c r="BS49" s="39" t="str">
        <f t="shared" si="37"/>
        <v>X</v>
      </c>
      <c r="BT49" s="39" t="str">
        <f t="shared" si="37"/>
        <v>X</v>
      </c>
      <c r="BU49" s="39" t="str">
        <f t="shared" si="37"/>
        <v>X</v>
      </c>
      <c r="BV49" s="39" t="str">
        <f t="shared" si="38"/>
        <v>X</v>
      </c>
      <c r="BW49" s="39" t="str">
        <f t="shared" si="33"/>
        <v>X</v>
      </c>
      <c r="BX49" s="39" t="str">
        <f t="shared" si="33"/>
        <v>X</v>
      </c>
      <c r="BY49" s="39" t="str">
        <f t="shared" si="33"/>
        <v>X</v>
      </c>
    </row>
    <row r="50" spans="1:77">
      <c r="A50" s="41" t="s">
        <v>444</v>
      </c>
      <c r="B50" s="38" t="s">
        <v>58</v>
      </c>
      <c r="C50" s="40"/>
      <c r="D50" s="40"/>
      <c r="E50" s="39" t="str">
        <f t="shared" si="4"/>
        <v>X</v>
      </c>
      <c r="F50" s="45" t="s">
        <v>592</v>
      </c>
      <c r="G50" s="39" t="str">
        <f t="shared" si="6"/>
        <v>X</v>
      </c>
      <c r="H50" s="39" t="str">
        <f t="shared" si="7"/>
        <v>X</v>
      </c>
      <c r="I50" s="39" t="str">
        <f t="shared" si="40"/>
        <v xml:space="preserve"> </v>
      </c>
      <c r="J50" s="39" t="str">
        <f t="shared" si="40"/>
        <v xml:space="preserve"> </v>
      </c>
      <c r="K50" s="39" t="str">
        <f t="shared" si="8"/>
        <v xml:space="preserve"> </v>
      </c>
      <c r="L50" s="39" t="str">
        <f t="shared" si="9"/>
        <v>X</v>
      </c>
      <c r="M50" s="39" t="str">
        <f t="shared" si="10"/>
        <v xml:space="preserve"> </v>
      </c>
      <c r="N50" s="39" t="str">
        <f t="shared" si="11"/>
        <v>X</v>
      </c>
      <c r="O50" s="39" t="str">
        <f t="shared" si="11"/>
        <v>X</v>
      </c>
      <c r="P50" s="39" t="str">
        <f t="shared" si="11"/>
        <v>X</v>
      </c>
      <c r="Q50" s="39" t="str">
        <f t="shared" si="12"/>
        <v>X</v>
      </c>
      <c r="R50" s="39" t="str">
        <f t="shared" si="13"/>
        <v xml:space="preserve"> </v>
      </c>
      <c r="S50" s="39" t="str">
        <f t="shared" si="14"/>
        <v xml:space="preserve"> </v>
      </c>
      <c r="T50" s="39" t="str">
        <f t="shared" si="15"/>
        <v xml:space="preserve"> </v>
      </c>
      <c r="U50" s="39" t="str">
        <f t="shared" si="16"/>
        <v xml:space="preserve"> </v>
      </c>
      <c r="V50" s="39" t="str">
        <f t="shared" si="41"/>
        <v>X</v>
      </c>
      <c r="W50" s="39" t="str">
        <f t="shared" si="41"/>
        <v>X</v>
      </c>
      <c r="X50" s="39" t="s">
        <v>592</v>
      </c>
      <c r="Y50" s="39" t="s">
        <v>592</v>
      </c>
      <c r="Z50" s="39" t="s">
        <v>592</v>
      </c>
      <c r="AA50" s="39" t="s">
        <v>592</v>
      </c>
      <c r="AB50" s="39" t="s">
        <v>592</v>
      </c>
      <c r="AC50" s="39" t="str">
        <f t="shared" si="18"/>
        <v>X</v>
      </c>
      <c r="AD50" s="39" t="str">
        <f t="shared" si="19"/>
        <v xml:space="preserve"> </v>
      </c>
      <c r="AE50" s="39" t="str">
        <f t="shared" si="19"/>
        <v xml:space="preserve"> </v>
      </c>
      <c r="AF50" s="39" t="str">
        <f t="shared" si="19"/>
        <v xml:space="preserve"> </v>
      </c>
      <c r="AG50" s="39" t="str">
        <f t="shared" si="19"/>
        <v xml:space="preserve"> </v>
      </c>
      <c r="AH50" s="39" t="str">
        <f t="shared" si="20"/>
        <v xml:space="preserve"> </v>
      </c>
      <c r="AI50" s="39" t="str">
        <f t="shared" si="21"/>
        <v>X</v>
      </c>
      <c r="AJ50" s="39" t="str">
        <f t="shared" si="22"/>
        <v xml:space="preserve"> </v>
      </c>
      <c r="AK50" s="39" t="str">
        <f t="shared" si="22"/>
        <v xml:space="preserve"> </v>
      </c>
      <c r="AL50" s="39" t="str">
        <f t="shared" si="23"/>
        <v xml:space="preserve"> </v>
      </c>
      <c r="AM50" s="39" t="str">
        <f t="shared" si="24"/>
        <v>X</v>
      </c>
      <c r="AN50" s="39" t="str">
        <f t="shared" si="24"/>
        <v>X</v>
      </c>
      <c r="AO50" s="39" t="str">
        <f t="shared" si="24"/>
        <v>X</v>
      </c>
      <c r="AP50" s="39" t="str">
        <f t="shared" si="42"/>
        <v xml:space="preserve"> </v>
      </c>
      <c r="AQ50" s="39" t="str">
        <f t="shared" si="42"/>
        <v xml:space="preserve"> </v>
      </c>
      <c r="AR50" s="39" t="str">
        <f t="shared" si="42"/>
        <v xml:space="preserve"> </v>
      </c>
      <c r="AS50" s="39" t="str">
        <f t="shared" si="42"/>
        <v xml:space="preserve"> </v>
      </c>
      <c r="AT50" s="39" t="str">
        <f t="shared" si="43"/>
        <v>X</v>
      </c>
      <c r="AU50" s="39" t="str">
        <f t="shared" si="43"/>
        <v>X</v>
      </c>
      <c r="AV50" s="39" t="str">
        <f t="shared" si="27"/>
        <v xml:space="preserve"> </v>
      </c>
      <c r="AW50" s="39" t="str">
        <f t="shared" si="27"/>
        <v xml:space="preserve"> </v>
      </c>
      <c r="AX50" s="39" t="str">
        <f t="shared" si="27"/>
        <v xml:space="preserve"> </v>
      </c>
      <c r="AY50" s="39" t="str">
        <f t="shared" si="28"/>
        <v xml:space="preserve"> </v>
      </c>
      <c r="AZ50" s="39" t="str">
        <f t="shared" si="28"/>
        <v xml:space="preserve"> </v>
      </c>
      <c r="BA50" s="39" t="str">
        <f t="shared" si="28"/>
        <v xml:space="preserve"> </v>
      </c>
      <c r="BB50" s="39" t="str">
        <f t="shared" si="28"/>
        <v xml:space="preserve"> </v>
      </c>
      <c r="BC50" s="39" t="str">
        <f t="shared" si="39"/>
        <v xml:space="preserve"> </v>
      </c>
      <c r="BD50" s="39" t="str">
        <f t="shared" si="29"/>
        <v xml:space="preserve"> </v>
      </c>
      <c r="BE50" s="39" t="str">
        <f t="shared" si="44"/>
        <v xml:space="preserve"> </v>
      </c>
      <c r="BF50" s="39" t="str">
        <f t="shared" si="44"/>
        <v xml:space="preserve"> </v>
      </c>
      <c r="BG50" s="39" t="str">
        <f t="shared" si="44"/>
        <v xml:space="preserve"> </v>
      </c>
      <c r="BH50" s="39" t="str">
        <f t="shared" si="44"/>
        <v xml:space="preserve"> </v>
      </c>
      <c r="BI50" s="39" t="str">
        <f t="shared" si="31"/>
        <v>X</v>
      </c>
      <c r="BJ50" s="39" t="str">
        <f t="shared" si="32"/>
        <v>X</v>
      </c>
      <c r="BK50" s="39" t="str">
        <f t="shared" si="34"/>
        <v xml:space="preserve"> </v>
      </c>
      <c r="BL50" s="39" t="str">
        <f t="shared" si="34"/>
        <v xml:space="preserve"> </v>
      </c>
      <c r="BM50" s="39" t="str">
        <f t="shared" si="34"/>
        <v xml:space="preserve"> </v>
      </c>
      <c r="BN50" s="39" t="str">
        <f t="shared" si="35"/>
        <v>X</v>
      </c>
      <c r="BO50" s="39" t="str">
        <f t="shared" si="36"/>
        <v>X</v>
      </c>
      <c r="BP50" s="39" t="str">
        <f t="shared" si="36"/>
        <v>X</v>
      </c>
      <c r="BQ50" s="39" t="str">
        <f t="shared" si="36"/>
        <v>X</v>
      </c>
      <c r="BR50" s="39" t="str">
        <f t="shared" si="37"/>
        <v>X</v>
      </c>
      <c r="BS50" s="39" t="str">
        <f t="shared" si="37"/>
        <v>X</v>
      </c>
      <c r="BT50" s="39" t="str">
        <f t="shared" si="37"/>
        <v>X</v>
      </c>
      <c r="BU50" s="39" t="str">
        <f t="shared" si="37"/>
        <v>X</v>
      </c>
      <c r="BV50" s="39" t="str">
        <f t="shared" si="38"/>
        <v>X</v>
      </c>
      <c r="BW50" s="39" t="str">
        <f t="shared" si="33"/>
        <v>X</v>
      </c>
      <c r="BX50" s="39" t="str">
        <f t="shared" si="33"/>
        <v>X</v>
      </c>
      <c r="BY50" s="39" t="str">
        <f t="shared" si="33"/>
        <v>X</v>
      </c>
    </row>
    <row r="51" spans="1:77">
      <c r="A51" s="41" t="s">
        <v>445</v>
      </c>
      <c r="B51" s="38" t="s">
        <v>58</v>
      </c>
      <c r="C51" s="40"/>
      <c r="D51" s="40"/>
      <c r="E51" s="39" t="str">
        <f t="shared" si="4"/>
        <v>X</v>
      </c>
      <c r="F51" s="45" t="s">
        <v>592</v>
      </c>
      <c r="G51" s="39" t="str">
        <f t="shared" si="6"/>
        <v>X</v>
      </c>
      <c r="H51" s="39" t="str">
        <f t="shared" si="7"/>
        <v>X</v>
      </c>
      <c r="I51" s="39" t="str">
        <f t="shared" si="40"/>
        <v xml:space="preserve"> </v>
      </c>
      <c r="J51" s="39" t="str">
        <f t="shared" si="40"/>
        <v xml:space="preserve"> </v>
      </c>
      <c r="K51" s="39" t="str">
        <f t="shared" si="8"/>
        <v xml:space="preserve"> </v>
      </c>
      <c r="L51" s="39" t="str">
        <f t="shared" si="9"/>
        <v>X</v>
      </c>
      <c r="M51" s="39" t="str">
        <f t="shared" si="10"/>
        <v xml:space="preserve"> </v>
      </c>
      <c r="N51" s="39" t="str">
        <f t="shared" si="11"/>
        <v>X</v>
      </c>
      <c r="O51" s="39" t="str">
        <f t="shared" si="11"/>
        <v>X</v>
      </c>
      <c r="P51" s="39" t="str">
        <f t="shared" si="11"/>
        <v>X</v>
      </c>
      <c r="Q51" s="39" t="str">
        <f t="shared" si="12"/>
        <v>X</v>
      </c>
      <c r="R51" s="39" t="str">
        <f t="shared" si="13"/>
        <v xml:space="preserve"> </v>
      </c>
      <c r="S51" s="39" t="str">
        <f t="shared" si="14"/>
        <v xml:space="preserve"> </v>
      </c>
      <c r="T51" s="39" t="str">
        <f t="shared" si="15"/>
        <v xml:space="preserve"> </v>
      </c>
      <c r="U51" s="39" t="str">
        <f t="shared" si="16"/>
        <v xml:space="preserve"> </v>
      </c>
      <c r="V51" s="39" t="str">
        <f t="shared" si="41"/>
        <v>X</v>
      </c>
      <c r="W51" s="39" t="str">
        <f t="shared" si="41"/>
        <v>X</v>
      </c>
      <c r="X51" s="39" t="s">
        <v>592</v>
      </c>
      <c r="Y51" s="39" t="s">
        <v>592</v>
      </c>
      <c r="Z51" s="39" t="s">
        <v>592</v>
      </c>
      <c r="AA51" s="39" t="s">
        <v>592</v>
      </c>
      <c r="AB51" s="39" t="s">
        <v>592</v>
      </c>
      <c r="AC51" s="39" t="str">
        <f t="shared" si="18"/>
        <v>X</v>
      </c>
      <c r="AD51" s="39" t="str">
        <f t="shared" si="19"/>
        <v xml:space="preserve"> </v>
      </c>
      <c r="AE51" s="39" t="str">
        <f t="shared" si="19"/>
        <v xml:space="preserve"> </v>
      </c>
      <c r="AF51" s="39" t="str">
        <f t="shared" si="19"/>
        <v xml:space="preserve"> </v>
      </c>
      <c r="AG51" s="39" t="str">
        <f t="shared" si="19"/>
        <v xml:space="preserve"> </v>
      </c>
      <c r="AH51" s="39" t="str">
        <f t="shared" si="20"/>
        <v xml:space="preserve"> </v>
      </c>
      <c r="AI51" s="39" t="str">
        <f t="shared" si="21"/>
        <v>X</v>
      </c>
      <c r="AJ51" s="39" t="str">
        <f t="shared" si="22"/>
        <v xml:space="preserve"> </v>
      </c>
      <c r="AK51" s="39" t="str">
        <f t="shared" si="22"/>
        <v xml:space="preserve"> </v>
      </c>
      <c r="AL51" s="39" t="str">
        <f t="shared" si="23"/>
        <v xml:space="preserve"> </v>
      </c>
      <c r="AM51" s="39" t="str">
        <f t="shared" si="24"/>
        <v>X</v>
      </c>
      <c r="AN51" s="39" t="str">
        <f t="shared" si="24"/>
        <v>X</v>
      </c>
      <c r="AO51" s="39" t="str">
        <f t="shared" si="24"/>
        <v>X</v>
      </c>
      <c r="AP51" s="39" t="str">
        <f t="shared" si="42"/>
        <v xml:space="preserve"> </v>
      </c>
      <c r="AQ51" s="39" t="str">
        <f t="shared" si="42"/>
        <v xml:space="preserve"> </v>
      </c>
      <c r="AR51" s="39" t="str">
        <f t="shared" si="42"/>
        <v xml:space="preserve"> </v>
      </c>
      <c r="AS51" s="39" t="str">
        <f t="shared" si="42"/>
        <v xml:space="preserve"> </v>
      </c>
      <c r="AT51" s="39" t="str">
        <f t="shared" si="43"/>
        <v>X</v>
      </c>
      <c r="AU51" s="39" t="str">
        <f t="shared" si="43"/>
        <v>X</v>
      </c>
      <c r="AV51" s="39" t="str">
        <f t="shared" si="27"/>
        <v xml:space="preserve"> </v>
      </c>
      <c r="AW51" s="39" t="str">
        <f t="shared" si="27"/>
        <v xml:space="preserve"> </v>
      </c>
      <c r="AX51" s="39" t="str">
        <f t="shared" si="27"/>
        <v xml:space="preserve"> </v>
      </c>
      <c r="AY51" s="39" t="str">
        <f t="shared" si="28"/>
        <v xml:space="preserve"> </v>
      </c>
      <c r="AZ51" s="39" t="str">
        <f t="shared" si="28"/>
        <v xml:space="preserve"> </v>
      </c>
      <c r="BA51" s="39" t="str">
        <f t="shared" si="28"/>
        <v xml:space="preserve"> </v>
      </c>
      <c r="BB51" s="39" t="str">
        <f t="shared" si="28"/>
        <v xml:space="preserve"> </v>
      </c>
      <c r="BC51" s="39" t="str">
        <f t="shared" si="39"/>
        <v xml:space="preserve"> </v>
      </c>
      <c r="BD51" s="39" t="str">
        <f t="shared" si="29"/>
        <v xml:space="preserve"> </v>
      </c>
      <c r="BE51" s="39" t="str">
        <f t="shared" si="44"/>
        <v xml:space="preserve"> </v>
      </c>
      <c r="BF51" s="39" t="str">
        <f t="shared" si="44"/>
        <v xml:space="preserve"> </v>
      </c>
      <c r="BG51" s="39" t="str">
        <f t="shared" si="44"/>
        <v xml:space="preserve"> </v>
      </c>
      <c r="BH51" s="39" t="str">
        <f t="shared" si="44"/>
        <v xml:space="preserve"> </v>
      </c>
      <c r="BI51" s="39" t="str">
        <f t="shared" si="31"/>
        <v>X</v>
      </c>
      <c r="BJ51" s="39" t="str">
        <f t="shared" si="32"/>
        <v>X</v>
      </c>
      <c r="BK51" s="39" t="str">
        <f t="shared" si="34"/>
        <v xml:space="preserve"> </v>
      </c>
      <c r="BL51" s="39" t="str">
        <f t="shared" si="34"/>
        <v xml:space="preserve"> </v>
      </c>
      <c r="BM51" s="39" t="str">
        <f t="shared" si="34"/>
        <v xml:space="preserve"> </v>
      </c>
      <c r="BN51" s="39" t="str">
        <f t="shared" si="35"/>
        <v>X</v>
      </c>
      <c r="BO51" s="39" t="str">
        <f t="shared" si="36"/>
        <v>X</v>
      </c>
      <c r="BP51" s="39" t="str">
        <f t="shared" si="36"/>
        <v>X</v>
      </c>
      <c r="BQ51" s="39" t="str">
        <f t="shared" si="36"/>
        <v>X</v>
      </c>
      <c r="BR51" s="39" t="str">
        <f t="shared" si="37"/>
        <v>X</v>
      </c>
      <c r="BS51" s="39" t="str">
        <f t="shared" si="37"/>
        <v>X</v>
      </c>
      <c r="BT51" s="39" t="str">
        <f t="shared" si="37"/>
        <v>X</v>
      </c>
      <c r="BU51" s="39" t="str">
        <f t="shared" si="37"/>
        <v>X</v>
      </c>
      <c r="BV51" s="39" t="str">
        <f t="shared" si="38"/>
        <v>X</v>
      </c>
      <c r="BW51" s="39" t="str">
        <f t="shared" si="33"/>
        <v>X</v>
      </c>
      <c r="BX51" s="39" t="str">
        <f t="shared" si="33"/>
        <v>X</v>
      </c>
      <c r="BY51" s="39" t="str">
        <f t="shared" si="33"/>
        <v>X</v>
      </c>
    </row>
    <row r="52" spans="1:77">
      <c r="A52" s="41" t="s">
        <v>446</v>
      </c>
      <c r="B52" s="38" t="s">
        <v>58</v>
      </c>
      <c r="C52" s="40"/>
      <c r="D52" s="40"/>
      <c r="E52" s="39" t="str">
        <f t="shared" si="4"/>
        <v>X</v>
      </c>
      <c r="F52" s="45" t="s">
        <v>592</v>
      </c>
      <c r="G52" s="39" t="str">
        <f t="shared" si="6"/>
        <v>X</v>
      </c>
      <c r="H52" s="39" t="str">
        <f t="shared" si="7"/>
        <v>X</v>
      </c>
      <c r="I52" s="39" t="str">
        <f t="shared" si="40"/>
        <v xml:space="preserve"> </v>
      </c>
      <c r="J52" s="39" t="str">
        <f t="shared" si="40"/>
        <v xml:space="preserve"> </v>
      </c>
      <c r="K52" s="39" t="str">
        <f t="shared" si="8"/>
        <v xml:space="preserve"> </v>
      </c>
      <c r="L52" s="39" t="str">
        <f t="shared" si="9"/>
        <v>X</v>
      </c>
      <c r="M52" s="39" t="str">
        <f t="shared" si="10"/>
        <v xml:space="preserve"> </v>
      </c>
      <c r="N52" s="39" t="str">
        <f t="shared" si="11"/>
        <v>X</v>
      </c>
      <c r="O52" s="39" t="str">
        <f t="shared" si="11"/>
        <v>X</v>
      </c>
      <c r="P52" s="39" t="str">
        <f t="shared" si="11"/>
        <v>X</v>
      </c>
      <c r="Q52" s="39" t="str">
        <f t="shared" si="12"/>
        <v>X</v>
      </c>
      <c r="R52" s="39" t="str">
        <f t="shared" si="13"/>
        <v xml:space="preserve"> </v>
      </c>
      <c r="S52" s="39" t="str">
        <f t="shared" si="14"/>
        <v xml:space="preserve"> </v>
      </c>
      <c r="T52" s="39" t="str">
        <f t="shared" si="15"/>
        <v xml:space="preserve"> </v>
      </c>
      <c r="U52" s="39" t="str">
        <f t="shared" si="16"/>
        <v xml:space="preserve"> </v>
      </c>
      <c r="V52" s="39" t="str">
        <f t="shared" si="41"/>
        <v>X</v>
      </c>
      <c r="W52" s="39" t="str">
        <f t="shared" si="41"/>
        <v>X</v>
      </c>
      <c r="X52" s="39" t="s">
        <v>592</v>
      </c>
      <c r="Y52" s="39" t="s">
        <v>592</v>
      </c>
      <c r="Z52" s="39" t="s">
        <v>592</v>
      </c>
      <c r="AA52" s="39" t="s">
        <v>592</v>
      </c>
      <c r="AB52" s="39" t="s">
        <v>592</v>
      </c>
      <c r="AC52" s="39" t="str">
        <f t="shared" si="18"/>
        <v>X</v>
      </c>
      <c r="AD52" s="39" t="str">
        <f t="shared" si="19"/>
        <v xml:space="preserve"> </v>
      </c>
      <c r="AE52" s="39" t="str">
        <f t="shared" si="19"/>
        <v xml:space="preserve"> </v>
      </c>
      <c r="AF52" s="39" t="str">
        <f t="shared" si="19"/>
        <v xml:space="preserve"> </v>
      </c>
      <c r="AG52" s="39" t="str">
        <f t="shared" si="19"/>
        <v xml:space="preserve"> </v>
      </c>
      <c r="AH52" s="39" t="str">
        <f t="shared" si="20"/>
        <v xml:space="preserve"> </v>
      </c>
      <c r="AI52" s="39" t="str">
        <f t="shared" si="21"/>
        <v>X</v>
      </c>
      <c r="AJ52" s="39" t="str">
        <f t="shared" si="22"/>
        <v xml:space="preserve"> </v>
      </c>
      <c r="AK52" s="39" t="str">
        <f t="shared" si="22"/>
        <v xml:space="preserve"> </v>
      </c>
      <c r="AL52" s="39" t="str">
        <f t="shared" si="23"/>
        <v xml:space="preserve"> </v>
      </c>
      <c r="AM52" s="39" t="str">
        <f t="shared" si="24"/>
        <v>X</v>
      </c>
      <c r="AN52" s="39" t="str">
        <f t="shared" si="24"/>
        <v>X</v>
      </c>
      <c r="AO52" s="39" t="str">
        <f t="shared" si="24"/>
        <v>X</v>
      </c>
      <c r="AP52" s="39" t="str">
        <f t="shared" si="42"/>
        <v xml:space="preserve"> </v>
      </c>
      <c r="AQ52" s="39" t="str">
        <f t="shared" si="42"/>
        <v xml:space="preserve"> </v>
      </c>
      <c r="AR52" s="39" t="str">
        <f t="shared" si="42"/>
        <v xml:space="preserve"> </v>
      </c>
      <c r="AS52" s="39" t="str">
        <f t="shared" si="42"/>
        <v xml:space="preserve"> </v>
      </c>
      <c r="AT52" s="39" t="str">
        <f t="shared" si="43"/>
        <v>X</v>
      </c>
      <c r="AU52" s="39" t="str">
        <f t="shared" si="43"/>
        <v>X</v>
      </c>
      <c r="AV52" s="39" t="str">
        <f t="shared" si="27"/>
        <v xml:space="preserve"> </v>
      </c>
      <c r="AW52" s="39" t="str">
        <f t="shared" si="27"/>
        <v xml:space="preserve"> </v>
      </c>
      <c r="AX52" s="39" t="str">
        <f t="shared" si="27"/>
        <v xml:space="preserve"> </v>
      </c>
      <c r="AY52" s="39" t="str">
        <f t="shared" si="28"/>
        <v xml:space="preserve"> </v>
      </c>
      <c r="AZ52" s="39" t="str">
        <f t="shared" si="28"/>
        <v xml:space="preserve"> </v>
      </c>
      <c r="BA52" s="39" t="str">
        <f t="shared" si="28"/>
        <v xml:space="preserve"> </v>
      </c>
      <c r="BB52" s="39" t="str">
        <f t="shared" si="28"/>
        <v xml:space="preserve"> </v>
      </c>
      <c r="BC52" s="39" t="str">
        <f t="shared" si="39"/>
        <v xml:space="preserve"> </v>
      </c>
      <c r="BD52" s="39" t="str">
        <f t="shared" si="29"/>
        <v xml:space="preserve"> </v>
      </c>
      <c r="BE52" s="39" t="str">
        <f t="shared" si="44"/>
        <v xml:space="preserve"> </v>
      </c>
      <c r="BF52" s="39" t="str">
        <f t="shared" si="44"/>
        <v xml:space="preserve"> </v>
      </c>
      <c r="BG52" s="39" t="str">
        <f t="shared" si="44"/>
        <v xml:space="preserve"> </v>
      </c>
      <c r="BH52" s="39" t="str">
        <f t="shared" si="44"/>
        <v xml:space="preserve"> </v>
      </c>
      <c r="BI52" s="39" t="str">
        <f t="shared" si="31"/>
        <v>X</v>
      </c>
      <c r="BJ52" s="39" t="str">
        <f t="shared" si="32"/>
        <v>X</v>
      </c>
      <c r="BK52" s="39" t="str">
        <f t="shared" si="34"/>
        <v xml:space="preserve"> </v>
      </c>
      <c r="BL52" s="39" t="str">
        <f t="shared" si="34"/>
        <v xml:space="preserve"> </v>
      </c>
      <c r="BM52" s="39" t="str">
        <f t="shared" si="34"/>
        <v xml:space="preserve"> </v>
      </c>
      <c r="BN52" s="39" t="str">
        <f t="shared" si="35"/>
        <v>X</v>
      </c>
      <c r="BO52" s="39" t="str">
        <f t="shared" si="36"/>
        <v>X</v>
      </c>
      <c r="BP52" s="39" t="str">
        <f t="shared" si="36"/>
        <v>X</v>
      </c>
      <c r="BQ52" s="39" t="str">
        <f t="shared" si="36"/>
        <v>X</v>
      </c>
      <c r="BR52" s="39" t="str">
        <f t="shared" si="37"/>
        <v>X</v>
      </c>
      <c r="BS52" s="39" t="str">
        <f t="shared" si="37"/>
        <v>X</v>
      </c>
      <c r="BT52" s="39" t="str">
        <f t="shared" si="37"/>
        <v>X</v>
      </c>
      <c r="BU52" s="39" t="str">
        <f t="shared" si="37"/>
        <v>X</v>
      </c>
      <c r="BV52" s="39" t="str">
        <f t="shared" si="38"/>
        <v>X</v>
      </c>
      <c r="BW52" s="39" t="str">
        <f t="shared" si="33"/>
        <v>X</v>
      </c>
      <c r="BX52" s="39" t="str">
        <f t="shared" si="33"/>
        <v>X</v>
      </c>
      <c r="BY52" s="39" t="str">
        <f t="shared" si="33"/>
        <v>X</v>
      </c>
    </row>
    <row r="53" spans="1:77">
      <c r="A53" s="41" t="s">
        <v>447</v>
      </c>
      <c r="B53" s="38" t="s">
        <v>58</v>
      </c>
      <c r="C53" s="40"/>
      <c r="D53" s="40"/>
      <c r="E53" s="39" t="str">
        <f t="shared" si="4"/>
        <v>X</v>
      </c>
      <c r="F53" s="45" t="s">
        <v>592</v>
      </c>
      <c r="G53" s="39" t="str">
        <f t="shared" si="6"/>
        <v>X</v>
      </c>
      <c r="H53" s="39" t="str">
        <f t="shared" si="7"/>
        <v>X</v>
      </c>
      <c r="I53" s="39" t="str">
        <f t="shared" si="40"/>
        <v xml:space="preserve"> </v>
      </c>
      <c r="J53" s="39" t="str">
        <f t="shared" si="40"/>
        <v xml:space="preserve"> </v>
      </c>
      <c r="K53" s="39" t="str">
        <f t="shared" si="8"/>
        <v xml:space="preserve"> </v>
      </c>
      <c r="L53" s="39" t="str">
        <f t="shared" si="9"/>
        <v>X</v>
      </c>
      <c r="M53" s="39" t="str">
        <f t="shared" si="10"/>
        <v xml:space="preserve"> </v>
      </c>
      <c r="N53" s="39" t="str">
        <f t="shared" si="11"/>
        <v>X</v>
      </c>
      <c r="O53" s="39" t="str">
        <f t="shared" si="11"/>
        <v>X</v>
      </c>
      <c r="P53" s="39" t="str">
        <f t="shared" si="11"/>
        <v>X</v>
      </c>
      <c r="Q53" s="39" t="str">
        <f t="shared" si="12"/>
        <v>X</v>
      </c>
      <c r="R53" s="39" t="str">
        <f t="shared" si="13"/>
        <v xml:space="preserve"> </v>
      </c>
      <c r="S53" s="39" t="str">
        <f t="shared" si="14"/>
        <v xml:space="preserve"> </v>
      </c>
      <c r="T53" s="39" t="str">
        <f t="shared" si="15"/>
        <v xml:space="preserve"> </v>
      </c>
      <c r="U53" s="39" t="str">
        <f t="shared" si="16"/>
        <v xml:space="preserve"> </v>
      </c>
      <c r="V53" s="39" t="str">
        <f t="shared" si="41"/>
        <v>X</v>
      </c>
      <c r="W53" s="39" t="str">
        <f t="shared" si="41"/>
        <v>X</v>
      </c>
      <c r="X53" s="39" t="s">
        <v>592</v>
      </c>
      <c r="Y53" s="39" t="s">
        <v>592</v>
      </c>
      <c r="Z53" s="39" t="s">
        <v>592</v>
      </c>
      <c r="AA53" s="39" t="s">
        <v>592</v>
      </c>
      <c r="AB53" s="39" t="s">
        <v>592</v>
      </c>
      <c r="AC53" s="39" t="str">
        <f t="shared" si="18"/>
        <v>X</v>
      </c>
      <c r="AD53" s="39" t="str">
        <f t="shared" si="19"/>
        <v xml:space="preserve"> </v>
      </c>
      <c r="AE53" s="39" t="str">
        <f t="shared" si="19"/>
        <v xml:space="preserve"> </v>
      </c>
      <c r="AF53" s="39" t="str">
        <f t="shared" si="19"/>
        <v xml:space="preserve"> </v>
      </c>
      <c r="AG53" s="39" t="str">
        <f t="shared" si="19"/>
        <v xml:space="preserve"> </v>
      </c>
      <c r="AH53" s="39" t="str">
        <f t="shared" si="20"/>
        <v xml:space="preserve"> </v>
      </c>
      <c r="AI53" s="39" t="str">
        <f t="shared" si="21"/>
        <v>X</v>
      </c>
      <c r="AJ53" s="39" t="str">
        <f t="shared" si="22"/>
        <v xml:space="preserve"> </v>
      </c>
      <c r="AK53" s="39" t="str">
        <f t="shared" si="22"/>
        <v xml:space="preserve"> </v>
      </c>
      <c r="AL53" s="39" t="str">
        <f t="shared" si="23"/>
        <v xml:space="preserve"> </v>
      </c>
      <c r="AM53" s="39" t="str">
        <f t="shared" si="24"/>
        <v>X</v>
      </c>
      <c r="AN53" s="39" t="str">
        <f t="shared" si="24"/>
        <v>X</v>
      </c>
      <c r="AO53" s="39" t="str">
        <f t="shared" si="24"/>
        <v>X</v>
      </c>
      <c r="AP53" s="39" t="str">
        <f t="shared" si="42"/>
        <v xml:space="preserve"> </v>
      </c>
      <c r="AQ53" s="39" t="str">
        <f t="shared" si="42"/>
        <v xml:space="preserve"> </v>
      </c>
      <c r="AR53" s="39" t="str">
        <f t="shared" si="42"/>
        <v xml:space="preserve"> </v>
      </c>
      <c r="AS53" s="39" t="str">
        <f t="shared" si="42"/>
        <v xml:space="preserve"> </v>
      </c>
      <c r="AT53" s="39" t="str">
        <f t="shared" si="43"/>
        <v>X</v>
      </c>
      <c r="AU53" s="39" t="str">
        <f t="shared" si="43"/>
        <v>X</v>
      </c>
      <c r="AV53" s="39" t="str">
        <f t="shared" si="27"/>
        <v xml:space="preserve"> </v>
      </c>
      <c r="AW53" s="39" t="str">
        <f t="shared" si="27"/>
        <v xml:space="preserve"> </v>
      </c>
      <c r="AX53" s="39" t="str">
        <f t="shared" si="27"/>
        <v xml:space="preserve"> </v>
      </c>
      <c r="AY53" s="39" t="str">
        <f t="shared" si="28"/>
        <v xml:space="preserve"> </v>
      </c>
      <c r="AZ53" s="39" t="str">
        <f t="shared" si="28"/>
        <v xml:space="preserve"> </v>
      </c>
      <c r="BA53" s="39" t="str">
        <f t="shared" si="28"/>
        <v xml:space="preserve"> </v>
      </c>
      <c r="BB53" s="39" t="str">
        <f t="shared" si="28"/>
        <v xml:space="preserve"> </v>
      </c>
      <c r="BC53" s="39" t="str">
        <f t="shared" si="39"/>
        <v xml:space="preserve"> </v>
      </c>
      <c r="BD53" s="39" t="str">
        <f t="shared" si="29"/>
        <v xml:space="preserve"> </v>
      </c>
      <c r="BE53" s="39" t="str">
        <f t="shared" si="44"/>
        <v xml:space="preserve"> </v>
      </c>
      <c r="BF53" s="39" t="str">
        <f t="shared" si="44"/>
        <v xml:space="preserve"> </v>
      </c>
      <c r="BG53" s="39" t="str">
        <f t="shared" si="44"/>
        <v xml:space="preserve"> </v>
      </c>
      <c r="BH53" s="39" t="str">
        <f t="shared" si="44"/>
        <v xml:space="preserve"> </v>
      </c>
      <c r="BI53" s="39" t="str">
        <f t="shared" si="31"/>
        <v>X</v>
      </c>
      <c r="BJ53" s="39" t="str">
        <f t="shared" si="32"/>
        <v>X</v>
      </c>
      <c r="BK53" s="39" t="str">
        <f t="shared" si="34"/>
        <v xml:space="preserve"> </v>
      </c>
      <c r="BL53" s="39" t="str">
        <f t="shared" si="34"/>
        <v xml:space="preserve"> </v>
      </c>
      <c r="BM53" s="39" t="str">
        <f t="shared" si="34"/>
        <v xml:space="preserve"> </v>
      </c>
      <c r="BN53" s="39" t="str">
        <f t="shared" si="35"/>
        <v>X</v>
      </c>
      <c r="BO53" s="39" t="str">
        <f t="shared" si="36"/>
        <v>X</v>
      </c>
      <c r="BP53" s="39" t="str">
        <f t="shared" si="36"/>
        <v>X</v>
      </c>
      <c r="BQ53" s="39" t="str">
        <f t="shared" si="36"/>
        <v>X</v>
      </c>
      <c r="BR53" s="39" t="str">
        <f t="shared" si="37"/>
        <v>X</v>
      </c>
      <c r="BS53" s="39" t="str">
        <f t="shared" si="37"/>
        <v>X</v>
      </c>
      <c r="BT53" s="39" t="str">
        <f t="shared" si="37"/>
        <v>X</v>
      </c>
      <c r="BU53" s="39" t="str">
        <f t="shared" si="37"/>
        <v>X</v>
      </c>
      <c r="BV53" s="39" t="str">
        <f t="shared" si="38"/>
        <v>X</v>
      </c>
      <c r="BW53" s="39" t="str">
        <f t="shared" si="33"/>
        <v>X</v>
      </c>
      <c r="BX53" s="39" t="str">
        <f t="shared" si="33"/>
        <v>X</v>
      </c>
      <c r="BY53" s="39" t="str">
        <f t="shared" si="33"/>
        <v>X</v>
      </c>
    </row>
    <row r="54" spans="1:77">
      <c r="A54" s="41" t="s">
        <v>448</v>
      </c>
      <c r="B54" s="38" t="s">
        <v>58</v>
      </c>
      <c r="C54" s="40"/>
      <c r="D54" s="40"/>
      <c r="E54" s="39" t="str">
        <f t="shared" si="4"/>
        <v>X</v>
      </c>
      <c r="F54" s="45" t="s">
        <v>592</v>
      </c>
      <c r="G54" s="39" t="str">
        <f t="shared" si="6"/>
        <v>X</v>
      </c>
      <c r="H54" s="39" t="str">
        <f t="shared" si="7"/>
        <v>X</v>
      </c>
      <c r="I54" s="39" t="str">
        <f t="shared" si="40"/>
        <v xml:space="preserve"> </v>
      </c>
      <c r="J54" s="39" t="str">
        <f t="shared" si="40"/>
        <v xml:space="preserve"> </v>
      </c>
      <c r="K54" s="39" t="str">
        <f t="shared" si="8"/>
        <v xml:space="preserve"> </v>
      </c>
      <c r="L54" s="39" t="str">
        <f t="shared" si="9"/>
        <v>X</v>
      </c>
      <c r="M54" s="39" t="str">
        <f t="shared" si="10"/>
        <v xml:space="preserve"> </v>
      </c>
      <c r="N54" s="39" t="str">
        <f t="shared" si="11"/>
        <v>X</v>
      </c>
      <c r="O54" s="39" t="str">
        <f t="shared" si="11"/>
        <v>X</v>
      </c>
      <c r="P54" s="39" t="str">
        <f t="shared" si="11"/>
        <v>X</v>
      </c>
      <c r="Q54" s="39" t="str">
        <f t="shared" si="12"/>
        <v>X</v>
      </c>
      <c r="R54" s="39" t="str">
        <f t="shared" si="13"/>
        <v xml:space="preserve"> </v>
      </c>
      <c r="S54" s="39" t="str">
        <f t="shared" si="14"/>
        <v xml:space="preserve"> </v>
      </c>
      <c r="T54" s="39" t="str">
        <f t="shared" si="15"/>
        <v xml:space="preserve"> </v>
      </c>
      <c r="U54" s="39" t="str">
        <f t="shared" si="16"/>
        <v xml:space="preserve"> </v>
      </c>
      <c r="V54" s="39" t="str">
        <f t="shared" si="41"/>
        <v>X</v>
      </c>
      <c r="W54" s="39" t="str">
        <f t="shared" si="41"/>
        <v>X</v>
      </c>
      <c r="X54" s="39" t="s">
        <v>592</v>
      </c>
      <c r="Y54" s="39" t="s">
        <v>592</v>
      </c>
      <c r="Z54" s="39" t="s">
        <v>592</v>
      </c>
      <c r="AA54" s="39" t="s">
        <v>592</v>
      </c>
      <c r="AB54" s="39" t="s">
        <v>592</v>
      </c>
      <c r="AC54" s="39" t="str">
        <f t="shared" si="18"/>
        <v>X</v>
      </c>
      <c r="AD54" s="39" t="str">
        <f t="shared" si="19"/>
        <v xml:space="preserve"> </v>
      </c>
      <c r="AE54" s="39" t="str">
        <f t="shared" si="19"/>
        <v xml:space="preserve"> </v>
      </c>
      <c r="AF54" s="39" t="str">
        <f t="shared" si="19"/>
        <v xml:space="preserve"> </v>
      </c>
      <c r="AG54" s="39" t="str">
        <f t="shared" si="19"/>
        <v xml:space="preserve"> </v>
      </c>
      <c r="AH54" s="39" t="str">
        <f t="shared" si="20"/>
        <v xml:space="preserve"> </v>
      </c>
      <c r="AI54" s="39" t="str">
        <f t="shared" si="21"/>
        <v>X</v>
      </c>
      <c r="AJ54" s="39" t="str">
        <f t="shared" si="22"/>
        <v xml:space="preserve"> </v>
      </c>
      <c r="AK54" s="39" t="str">
        <f t="shared" si="22"/>
        <v xml:space="preserve"> </v>
      </c>
      <c r="AL54" s="39" t="str">
        <f t="shared" si="23"/>
        <v xml:space="preserve"> </v>
      </c>
      <c r="AM54" s="39" t="str">
        <f t="shared" si="24"/>
        <v>X</v>
      </c>
      <c r="AN54" s="39" t="str">
        <f t="shared" si="24"/>
        <v>X</v>
      </c>
      <c r="AO54" s="39" t="str">
        <f t="shared" si="24"/>
        <v>X</v>
      </c>
      <c r="AP54" s="39" t="str">
        <f t="shared" si="42"/>
        <v xml:space="preserve"> </v>
      </c>
      <c r="AQ54" s="39" t="str">
        <f t="shared" si="42"/>
        <v xml:space="preserve"> </v>
      </c>
      <c r="AR54" s="39" t="str">
        <f t="shared" si="42"/>
        <v xml:space="preserve"> </v>
      </c>
      <c r="AS54" s="39" t="str">
        <f t="shared" si="42"/>
        <v xml:space="preserve"> </v>
      </c>
      <c r="AT54" s="39" t="str">
        <f t="shared" si="43"/>
        <v>X</v>
      </c>
      <c r="AU54" s="39" t="str">
        <f t="shared" si="43"/>
        <v>X</v>
      </c>
      <c r="AV54" s="39" t="str">
        <f t="shared" si="27"/>
        <v xml:space="preserve"> </v>
      </c>
      <c r="AW54" s="39" t="str">
        <f t="shared" si="27"/>
        <v xml:space="preserve"> </v>
      </c>
      <c r="AX54" s="39" t="str">
        <f t="shared" si="27"/>
        <v xml:space="preserve"> </v>
      </c>
      <c r="AY54" s="39" t="str">
        <f t="shared" si="28"/>
        <v xml:space="preserve"> </v>
      </c>
      <c r="AZ54" s="39" t="str">
        <f t="shared" si="28"/>
        <v xml:space="preserve"> </v>
      </c>
      <c r="BA54" s="39" t="str">
        <f t="shared" si="28"/>
        <v xml:space="preserve"> </v>
      </c>
      <c r="BB54" s="39" t="str">
        <f t="shared" si="28"/>
        <v xml:space="preserve"> </v>
      </c>
      <c r="BC54" s="39" t="str">
        <f t="shared" si="39"/>
        <v xml:space="preserve"> </v>
      </c>
      <c r="BD54" s="39" t="str">
        <f t="shared" si="29"/>
        <v xml:space="preserve"> </v>
      </c>
      <c r="BE54" s="39" t="str">
        <f t="shared" si="44"/>
        <v xml:space="preserve"> </v>
      </c>
      <c r="BF54" s="39" t="str">
        <f t="shared" si="44"/>
        <v xml:space="preserve"> </v>
      </c>
      <c r="BG54" s="39" t="str">
        <f t="shared" si="44"/>
        <v xml:space="preserve"> </v>
      </c>
      <c r="BH54" s="39" t="str">
        <f t="shared" si="44"/>
        <v xml:space="preserve"> </v>
      </c>
      <c r="BI54" s="39" t="str">
        <f t="shared" si="31"/>
        <v>X</v>
      </c>
      <c r="BJ54" s="39" t="str">
        <f t="shared" si="32"/>
        <v>X</v>
      </c>
      <c r="BK54" s="39" t="str">
        <f t="shared" si="34"/>
        <v xml:space="preserve"> </v>
      </c>
      <c r="BL54" s="39" t="str">
        <f t="shared" si="34"/>
        <v xml:space="preserve"> </v>
      </c>
      <c r="BM54" s="39" t="str">
        <f t="shared" si="34"/>
        <v xml:space="preserve"> </v>
      </c>
      <c r="BN54" s="39" t="str">
        <f t="shared" si="35"/>
        <v>X</v>
      </c>
      <c r="BO54" s="39" t="str">
        <f t="shared" si="36"/>
        <v>X</v>
      </c>
      <c r="BP54" s="39" t="str">
        <f t="shared" si="36"/>
        <v>X</v>
      </c>
      <c r="BQ54" s="39" t="str">
        <f t="shared" si="36"/>
        <v>X</v>
      </c>
      <c r="BR54" s="39" t="str">
        <f t="shared" si="37"/>
        <v>X</v>
      </c>
      <c r="BS54" s="39" t="str">
        <f t="shared" si="37"/>
        <v>X</v>
      </c>
      <c r="BT54" s="39" t="str">
        <f t="shared" si="37"/>
        <v>X</v>
      </c>
      <c r="BU54" s="39" t="str">
        <f t="shared" si="37"/>
        <v>X</v>
      </c>
      <c r="BV54" s="39" t="str">
        <f t="shared" si="38"/>
        <v>X</v>
      </c>
      <c r="BW54" s="39" t="str">
        <f t="shared" si="33"/>
        <v>X</v>
      </c>
      <c r="BX54" s="39" t="str">
        <f t="shared" si="33"/>
        <v>X</v>
      </c>
      <c r="BY54" s="39" t="str">
        <f t="shared" si="33"/>
        <v>X</v>
      </c>
    </row>
    <row r="55" spans="1:77">
      <c r="A55" s="41" t="s">
        <v>449</v>
      </c>
      <c r="B55" s="38" t="s">
        <v>58</v>
      </c>
      <c r="C55" s="40"/>
      <c r="D55" s="40"/>
      <c r="E55" s="39" t="str">
        <f t="shared" si="4"/>
        <v>X</v>
      </c>
      <c r="F55" s="45" t="s">
        <v>592</v>
      </c>
      <c r="G55" s="39" t="str">
        <f t="shared" si="6"/>
        <v>X</v>
      </c>
      <c r="H55" s="39" t="str">
        <f t="shared" si="7"/>
        <v>X</v>
      </c>
      <c r="I55" s="39" t="str">
        <f t="shared" si="40"/>
        <v xml:space="preserve"> </v>
      </c>
      <c r="J55" s="39" t="str">
        <f t="shared" si="40"/>
        <v xml:space="preserve"> </v>
      </c>
      <c r="K55" s="39" t="str">
        <f t="shared" si="8"/>
        <v xml:space="preserve"> </v>
      </c>
      <c r="L55" s="39" t="str">
        <f t="shared" si="9"/>
        <v>X</v>
      </c>
      <c r="M55" s="39" t="str">
        <f t="shared" si="10"/>
        <v xml:space="preserve"> </v>
      </c>
      <c r="N55" s="39" t="str">
        <f t="shared" si="11"/>
        <v>X</v>
      </c>
      <c r="O55" s="39" t="str">
        <f t="shared" si="11"/>
        <v>X</v>
      </c>
      <c r="P55" s="39" t="str">
        <f t="shared" si="11"/>
        <v>X</v>
      </c>
      <c r="Q55" s="39" t="str">
        <f t="shared" si="12"/>
        <v>X</v>
      </c>
      <c r="R55" s="39" t="str">
        <f t="shared" si="13"/>
        <v xml:space="preserve"> </v>
      </c>
      <c r="S55" s="39" t="str">
        <f t="shared" si="14"/>
        <v xml:space="preserve"> </v>
      </c>
      <c r="T55" s="39" t="str">
        <f t="shared" si="15"/>
        <v xml:space="preserve"> </v>
      </c>
      <c r="U55" s="39" t="str">
        <f t="shared" si="16"/>
        <v xml:space="preserve"> </v>
      </c>
      <c r="V55" s="39" t="str">
        <f t="shared" si="41"/>
        <v>X</v>
      </c>
      <c r="W55" s="39" t="str">
        <f t="shared" si="41"/>
        <v>X</v>
      </c>
      <c r="X55" s="39" t="s">
        <v>592</v>
      </c>
      <c r="Y55" s="39" t="s">
        <v>592</v>
      </c>
      <c r="Z55" s="39" t="s">
        <v>592</v>
      </c>
      <c r="AA55" s="39" t="s">
        <v>592</v>
      </c>
      <c r="AB55" s="39" t="s">
        <v>592</v>
      </c>
      <c r="AC55" s="39" t="str">
        <f t="shared" si="18"/>
        <v>X</v>
      </c>
      <c r="AD55" s="39" t="str">
        <f t="shared" si="19"/>
        <v xml:space="preserve"> </v>
      </c>
      <c r="AE55" s="39" t="str">
        <f t="shared" si="19"/>
        <v xml:space="preserve"> </v>
      </c>
      <c r="AF55" s="39" t="str">
        <f t="shared" si="19"/>
        <v xml:space="preserve"> </v>
      </c>
      <c r="AG55" s="39" t="str">
        <f t="shared" si="19"/>
        <v xml:space="preserve"> </v>
      </c>
      <c r="AH55" s="39" t="str">
        <f t="shared" si="20"/>
        <v xml:space="preserve"> </v>
      </c>
      <c r="AI55" s="39" t="str">
        <f t="shared" si="21"/>
        <v>X</v>
      </c>
      <c r="AJ55" s="39" t="str">
        <f t="shared" si="22"/>
        <v xml:space="preserve"> </v>
      </c>
      <c r="AK55" s="39" t="str">
        <f t="shared" si="22"/>
        <v xml:space="preserve"> </v>
      </c>
      <c r="AL55" s="39" t="str">
        <f t="shared" si="23"/>
        <v xml:space="preserve"> </v>
      </c>
      <c r="AM55" s="39" t="str">
        <f t="shared" si="24"/>
        <v>X</v>
      </c>
      <c r="AN55" s="39" t="str">
        <f t="shared" si="24"/>
        <v>X</v>
      </c>
      <c r="AO55" s="39" t="str">
        <f t="shared" si="24"/>
        <v>X</v>
      </c>
      <c r="AP55" s="39" t="str">
        <f t="shared" si="42"/>
        <v xml:space="preserve"> </v>
      </c>
      <c r="AQ55" s="39" t="str">
        <f t="shared" si="42"/>
        <v xml:space="preserve"> </v>
      </c>
      <c r="AR55" s="39" t="str">
        <f t="shared" si="42"/>
        <v xml:space="preserve"> </v>
      </c>
      <c r="AS55" s="39" t="str">
        <f t="shared" si="42"/>
        <v xml:space="preserve"> </v>
      </c>
      <c r="AT55" s="39" t="str">
        <f t="shared" si="43"/>
        <v>X</v>
      </c>
      <c r="AU55" s="39" t="str">
        <f t="shared" si="43"/>
        <v>X</v>
      </c>
      <c r="AV55" s="39" t="str">
        <f t="shared" si="27"/>
        <v xml:space="preserve"> </v>
      </c>
      <c r="AW55" s="39" t="str">
        <f t="shared" si="27"/>
        <v xml:space="preserve"> </v>
      </c>
      <c r="AX55" s="39" t="str">
        <f t="shared" si="27"/>
        <v xml:space="preserve"> </v>
      </c>
      <c r="AY55" s="39" t="str">
        <f t="shared" si="28"/>
        <v xml:space="preserve"> </v>
      </c>
      <c r="AZ55" s="39" t="str">
        <f t="shared" si="28"/>
        <v xml:space="preserve"> </v>
      </c>
      <c r="BA55" s="39" t="str">
        <f t="shared" si="28"/>
        <v xml:space="preserve"> </v>
      </c>
      <c r="BB55" s="39" t="str">
        <f t="shared" si="28"/>
        <v xml:space="preserve"> </v>
      </c>
      <c r="BC55" s="39" t="str">
        <f t="shared" si="39"/>
        <v xml:space="preserve"> </v>
      </c>
      <c r="BD55" s="39" t="str">
        <f t="shared" si="29"/>
        <v xml:space="preserve"> </v>
      </c>
      <c r="BE55" s="39" t="str">
        <f t="shared" si="44"/>
        <v xml:space="preserve"> </v>
      </c>
      <c r="BF55" s="39" t="str">
        <f t="shared" si="44"/>
        <v xml:space="preserve"> </v>
      </c>
      <c r="BG55" s="39" t="str">
        <f t="shared" si="44"/>
        <v xml:space="preserve"> </v>
      </c>
      <c r="BH55" s="39" t="str">
        <f t="shared" si="44"/>
        <v xml:space="preserve"> </v>
      </c>
      <c r="BI55" s="39" t="str">
        <f t="shared" si="31"/>
        <v>X</v>
      </c>
      <c r="BJ55" s="39" t="str">
        <f t="shared" si="32"/>
        <v>X</v>
      </c>
      <c r="BK55" s="39" t="str">
        <f t="shared" si="34"/>
        <v xml:space="preserve"> </v>
      </c>
      <c r="BL55" s="39" t="str">
        <f t="shared" si="34"/>
        <v xml:space="preserve"> </v>
      </c>
      <c r="BM55" s="39" t="str">
        <f t="shared" si="34"/>
        <v xml:space="preserve"> </v>
      </c>
      <c r="BN55" s="39" t="str">
        <f t="shared" si="35"/>
        <v>X</v>
      </c>
      <c r="BO55" s="39" t="str">
        <f t="shared" si="36"/>
        <v>X</v>
      </c>
      <c r="BP55" s="39" t="str">
        <f t="shared" si="36"/>
        <v>X</v>
      </c>
      <c r="BQ55" s="39" t="str">
        <f t="shared" si="36"/>
        <v>X</v>
      </c>
      <c r="BR55" s="39" t="str">
        <f t="shared" si="37"/>
        <v>X</v>
      </c>
      <c r="BS55" s="39" t="str">
        <f t="shared" si="37"/>
        <v>X</v>
      </c>
      <c r="BT55" s="39" t="str">
        <f t="shared" si="37"/>
        <v>X</v>
      </c>
      <c r="BU55" s="39" t="str">
        <f t="shared" si="37"/>
        <v>X</v>
      </c>
      <c r="BV55" s="39" t="str">
        <f t="shared" si="38"/>
        <v>X</v>
      </c>
      <c r="BW55" s="39" t="str">
        <f t="shared" si="33"/>
        <v>X</v>
      </c>
      <c r="BX55" s="39" t="str">
        <f t="shared" si="33"/>
        <v>X</v>
      </c>
      <c r="BY55" s="39" t="str">
        <f t="shared" si="33"/>
        <v>X</v>
      </c>
    </row>
    <row r="56" spans="1:77">
      <c r="A56" s="41" t="s">
        <v>450</v>
      </c>
      <c r="B56" s="38" t="s">
        <v>58</v>
      </c>
      <c r="C56" s="40"/>
      <c r="D56" s="40"/>
      <c r="E56" s="39" t="str">
        <f t="shared" si="4"/>
        <v>X</v>
      </c>
      <c r="F56" s="45" t="s">
        <v>592</v>
      </c>
      <c r="G56" s="39" t="str">
        <f t="shared" si="6"/>
        <v>X</v>
      </c>
      <c r="H56" s="39" t="str">
        <f t="shared" si="7"/>
        <v>X</v>
      </c>
      <c r="I56" s="39" t="str">
        <f t="shared" si="40"/>
        <v xml:space="preserve"> </v>
      </c>
      <c r="J56" s="39" t="str">
        <f t="shared" si="40"/>
        <v xml:space="preserve"> </v>
      </c>
      <c r="K56" s="39" t="str">
        <f t="shared" si="8"/>
        <v xml:space="preserve"> </v>
      </c>
      <c r="L56" s="39" t="str">
        <f t="shared" si="9"/>
        <v>X</v>
      </c>
      <c r="M56" s="39" t="str">
        <f t="shared" si="10"/>
        <v xml:space="preserve"> </v>
      </c>
      <c r="N56" s="39" t="str">
        <f t="shared" si="11"/>
        <v>X</v>
      </c>
      <c r="O56" s="39" t="str">
        <f t="shared" si="11"/>
        <v>X</v>
      </c>
      <c r="P56" s="39" t="str">
        <f t="shared" si="11"/>
        <v>X</v>
      </c>
      <c r="Q56" s="39" t="str">
        <f t="shared" si="12"/>
        <v>X</v>
      </c>
      <c r="R56" s="39" t="str">
        <f t="shared" si="13"/>
        <v xml:space="preserve"> </v>
      </c>
      <c r="S56" s="39" t="str">
        <f t="shared" si="14"/>
        <v xml:space="preserve"> </v>
      </c>
      <c r="T56" s="39" t="str">
        <f t="shared" si="15"/>
        <v xml:space="preserve"> </v>
      </c>
      <c r="U56" s="39" t="str">
        <f t="shared" si="16"/>
        <v xml:space="preserve"> </v>
      </c>
      <c r="V56" s="39" t="str">
        <f t="shared" si="41"/>
        <v>X</v>
      </c>
      <c r="W56" s="39" t="str">
        <f t="shared" si="41"/>
        <v>X</v>
      </c>
      <c r="X56" s="39" t="s">
        <v>592</v>
      </c>
      <c r="Y56" s="39" t="s">
        <v>592</v>
      </c>
      <c r="Z56" s="39" t="s">
        <v>592</v>
      </c>
      <c r="AA56" s="39" t="s">
        <v>592</v>
      </c>
      <c r="AB56" s="39" t="s">
        <v>592</v>
      </c>
      <c r="AC56" s="39" t="str">
        <f t="shared" si="18"/>
        <v>X</v>
      </c>
      <c r="AD56" s="39" t="str">
        <f t="shared" si="19"/>
        <v xml:space="preserve"> </v>
      </c>
      <c r="AE56" s="39" t="str">
        <f t="shared" si="19"/>
        <v xml:space="preserve"> </v>
      </c>
      <c r="AF56" s="39" t="str">
        <f t="shared" si="19"/>
        <v xml:space="preserve"> </v>
      </c>
      <c r="AG56" s="39" t="str">
        <f t="shared" si="19"/>
        <v xml:space="preserve"> </v>
      </c>
      <c r="AH56" s="39" t="str">
        <f t="shared" si="20"/>
        <v xml:space="preserve"> </v>
      </c>
      <c r="AI56" s="39" t="str">
        <f t="shared" si="21"/>
        <v>X</v>
      </c>
      <c r="AJ56" s="39" t="str">
        <f t="shared" si="22"/>
        <v xml:space="preserve"> </v>
      </c>
      <c r="AK56" s="39" t="str">
        <f t="shared" si="22"/>
        <v xml:space="preserve"> </v>
      </c>
      <c r="AL56" s="39" t="str">
        <f t="shared" si="23"/>
        <v xml:space="preserve"> </v>
      </c>
      <c r="AM56" s="39" t="str">
        <f t="shared" si="24"/>
        <v>X</v>
      </c>
      <c r="AN56" s="39" t="str">
        <f t="shared" si="24"/>
        <v>X</v>
      </c>
      <c r="AO56" s="39" t="str">
        <f t="shared" si="24"/>
        <v>X</v>
      </c>
      <c r="AP56" s="39" t="str">
        <f t="shared" si="42"/>
        <v xml:space="preserve"> </v>
      </c>
      <c r="AQ56" s="39" t="str">
        <f t="shared" si="42"/>
        <v xml:space="preserve"> </v>
      </c>
      <c r="AR56" s="39" t="str">
        <f t="shared" si="42"/>
        <v xml:space="preserve"> </v>
      </c>
      <c r="AS56" s="39" t="str">
        <f t="shared" si="42"/>
        <v xml:space="preserve"> </v>
      </c>
      <c r="AT56" s="39" t="str">
        <f t="shared" si="43"/>
        <v>X</v>
      </c>
      <c r="AU56" s="39" t="str">
        <f t="shared" si="43"/>
        <v>X</v>
      </c>
      <c r="AV56" s="39" t="str">
        <f t="shared" si="27"/>
        <v xml:space="preserve"> </v>
      </c>
      <c r="AW56" s="39" t="str">
        <f t="shared" si="27"/>
        <v xml:space="preserve"> </v>
      </c>
      <c r="AX56" s="39" t="str">
        <f t="shared" si="27"/>
        <v xml:space="preserve"> </v>
      </c>
      <c r="AY56" s="39" t="str">
        <f t="shared" si="28"/>
        <v xml:space="preserve"> </v>
      </c>
      <c r="AZ56" s="39" t="str">
        <f t="shared" si="28"/>
        <v xml:space="preserve"> </v>
      </c>
      <c r="BA56" s="39" t="str">
        <f t="shared" si="28"/>
        <v xml:space="preserve"> </v>
      </c>
      <c r="BB56" s="39" t="str">
        <f t="shared" si="28"/>
        <v xml:space="preserve"> </v>
      </c>
      <c r="BC56" s="39" t="str">
        <f t="shared" si="39"/>
        <v xml:space="preserve"> </v>
      </c>
      <c r="BD56" s="39" t="str">
        <f t="shared" si="29"/>
        <v xml:space="preserve"> </v>
      </c>
      <c r="BE56" s="39" t="str">
        <f t="shared" si="44"/>
        <v xml:space="preserve"> </v>
      </c>
      <c r="BF56" s="39" t="str">
        <f t="shared" si="44"/>
        <v xml:space="preserve"> </v>
      </c>
      <c r="BG56" s="39" t="str">
        <f t="shared" si="44"/>
        <v xml:space="preserve"> </v>
      </c>
      <c r="BH56" s="39" t="str">
        <f t="shared" si="44"/>
        <v xml:space="preserve"> </v>
      </c>
      <c r="BI56" s="39" t="str">
        <f t="shared" si="31"/>
        <v>X</v>
      </c>
      <c r="BJ56" s="39" t="str">
        <f t="shared" si="32"/>
        <v>X</v>
      </c>
      <c r="BK56" s="39" t="str">
        <f t="shared" si="34"/>
        <v xml:space="preserve"> </v>
      </c>
      <c r="BL56" s="39" t="str">
        <f t="shared" si="34"/>
        <v xml:space="preserve"> </v>
      </c>
      <c r="BM56" s="39" t="str">
        <f t="shared" si="34"/>
        <v xml:space="preserve"> </v>
      </c>
      <c r="BN56" s="39" t="str">
        <f t="shared" si="35"/>
        <v>X</v>
      </c>
      <c r="BO56" s="39" t="str">
        <f t="shared" si="36"/>
        <v>X</v>
      </c>
      <c r="BP56" s="39" t="str">
        <f t="shared" si="36"/>
        <v>X</v>
      </c>
      <c r="BQ56" s="39" t="str">
        <f t="shared" si="36"/>
        <v>X</v>
      </c>
      <c r="BR56" s="39" t="str">
        <f t="shared" si="37"/>
        <v>X</v>
      </c>
      <c r="BS56" s="39" t="str">
        <f t="shared" si="37"/>
        <v>X</v>
      </c>
      <c r="BT56" s="39" t="str">
        <f t="shared" si="37"/>
        <v>X</v>
      </c>
      <c r="BU56" s="39" t="str">
        <f t="shared" si="37"/>
        <v>X</v>
      </c>
      <c r="BV56" s="39" t="str">
        <f t="shared" si="38"/>
        <v>X</v>
      </c>
      <c r="BW56" s="39" t="str">
        <f t="shared" si="33"/>
        <v>X</v>
      </c>
      <c r="BX56" s="39" t="str">
        <f t="shared" si="33"/>
        <v>X</v>
      </c>
      <c r="BY56" s="39" t="str">
        <f t="shared" si="33"/>
        <v>X</v>
      </c>
    </row>
    <row r="57" spans="1:77">
      <c r="A57" s="41" t="s">
        <v>451</v>
      </c>
      <c r="B57" s="38" t="s">
        <v>58</v>
      </c>
      <c r="C57" s="40"/>
      <c r="D57" s="40"/>
      <c r="E57" s="39" t="str">
        <f t="shared" si="4"/>
        <v>X</v>
      </c>
      <c r="F57" s="45" t="s">
        <v>592</v>
      </c>
      <c r="G57" s="39" t="str">
        <f t="shared" si="6"/>
        <v>X</v>
      </c>
      <c r="H57" s="39" t="str">
        <f t="shared" si="7"/>
        <v>X</v>
      </c>
      <c r="I57" s="39" t="str">
        <f t="shared" si="40"/>
        <v xml:space="preserve"> </v>
      </c>
      <c r="J57" s="39" t="str">
        <f t="shared" si="40"/>
        <v xml:space="preserve"> </v>
      </c>
      <c r="K57" s="39" t="str">
        <f t="shared" si="8"/>
        <v xml:space="preserve"> </v>
      </c>
      <c r="L57" s="39" t="str">
        <f t="shared" si="9"/>
        <v>X</v>
      </c>
      <c r="M57" s="39" t="str">
        <f t="shared" si="10"/>
        <v xml:space="preserve"> </v>
      </c>
      <c r="N57" s="39" t="str">
        <f t="shared" si="11"/>
        <v>X</v>
      </c>
      <c r="O57" s="39" t="str">
        <f t="shared" si="11"/>
        <v>X</v>
      </c>
      <c r="P57" s="39" t="str">
        <f t="shared" si="11"/>
        <v>X</v>
      </c>
      <c r="Q57" s="39" t="str">
        <f t="shared" si="12"/>
        <v>X</v>
      </c>
      <c r="R57" s="39" t="str">
        <f t="shared" si="13"/>
        <v xml:space="preserve"> </v>
      </c>
      <c r="S57" s="39" t="str">
        <f t="shared" si="14"/>
        <v xml:space="preserve"> </v>
      </c>
      <c r="T57" s="39" t="str">
        <f t="shared" si="15"/>
        <v xml:space="preserve"> </v>
      </c>
      <c r="U57" s="39" t="str">
        <f t="shared" si="16"/>
        <v xml:space="preserve"> </v>
      </c>
      <c r="V57" s="39" t="str">
        <f t="shared" si="41"/>
        <v>X</v>
      </c>
      <c r="W57" s="39" t="str">
        <f t="shared" si="41"/>
        <v>X</v>
      </c>
      <c r="X57" s="39" t="s">
        <v>592</v>
      </c>
      <c r="Y57" s="39" t="s">
        <v>592</v>
      </c>
      <c r="Z57" s="39" t="s">
        <v>592</v>
      </c>
      <c r="AA57" s="39" t="s">
        <v>592</v>
      </c>
      <c r="AB57" s="39" t="s">
        <v>592</v>
      </c>
      <c r="AC57" s="39" t="str">
        <f t="shared" si="18"/>
        <v>X</v>
      </c>
      <c r="AD57" s="39" t="str">
        <f t="shared" si="19"/>
        <v xml:space="preserve"> </v>
      </c>
      <c r="AE57" s="39" t="str">
        <f t="shared" si="19"/>
        <v xml:space="preserve"> </v>
      </c>
      <c r="AF57" s="39" t="str">
        <f t="shared" si="19"/>
        <v xml:space="preserve"> </v>
      </c>
      <c r="AG57" s="39" t="str">
        <f t="shared" si="19"/>
        <v xml:space="preserve"> </v>
      </c>
      <c r="AH57" s="39" t="str">
        <f t="shared" si="20"/>
        <v xml:space="preserve"> </v>
      </c>
      <c r="AI57" s="39" t="str">
        <f t="shared" si="21"/>
        <v>X</v>
      </c>
      <c r="AJ57" s="39" t="str">
        <f t="shared" si="22"/>
        <v xml:space="preserve"> </v>
      </c>
      <c r="AK57" s="39" t="str">
        <f t="shared" si="22"/>
        <v xml:space="preserve"> </v>
      </c>
      <c r="AL57" s="39" t="str">
        <f t="shared" si="23"/>
        <v xml:space="preserve"> </v>
      </c>
      <c r="AM57" s="39" t="str">
        <f t="shared" si="24"/>
        <v>X</v>
      </c>
      <c r="AN57" s="39" t="str">
        <f t="shared" si="24"/>
        <v>X</v>
      </c>
      <c r="AO57" s="39" t="str">
        <f t="shared" si="24"/>
        <v>X</v>
      </c>
      <c r="AP57" s="39" t="str">
        <f t="shared" si="42"/>
        <v xml:space="preserve"> </v>
      </c>
      <c r="AQ57" s="39" t="str">
        <f t="shared" si="42"/>
        <v xml:space="preserve"> </v>
      </c>
      <c r="AR57" s="39" t="str">
        <f t="shared" si="42"/>
        <v xml:space="preserve"> </v>
      </c>
      <c r="AS57" s="39" t="str">
        <f t="shared" si="42"/>
        <v xml:space="preserve"> </v>
      </c>
      <c r="AT57" s="39" t="str">
        <f t="shared" si="43"/>
        <v>X</v>
      </c>
      <c r="AU57" s="39" t="str">
        <f t="shared" si="43"/>
        <v>X</v>
      </c>
      <c r="AV57" s="39" t="str">
        <f t="shared" si="27"/>
        <v xml:space="preserve"> </v>
      </c>
      <c r="AW57" s="39" t="str">
        <f t="shared" si="27"/>
        <v xml:space="preserve"> </v>
      </c>
      <c r="AX57" s="39" t="str">
        <f t="shared" si="27"/>
        <v xml:space="preserve"> </v>
      </c>
      <c r="AY57" s="39" t="str">
        <f t="shared" si="28"/>
        <v xml:space="preserve"> </v>
      </c>
      <c r="AZ57" s="39" t="str">
        <f t="shared" si="28"/>
        <v xml:space="preserve"> </v>
      </c>
      <c r="BA57" s="39" t="str">
        <f t="shared" si="28"/>
        <v xml:space="preserve"> </v>
      </c>
      <c r="BB57" s="39" t="str">
        <f t="shared" si="28"/>
        <v xml:space="preserve"> </v>
      </c>
      <c r="BC57" s="39" t="str">
        <f t="shared" si="39"/>
        <v xml:space="preserve"> </v>
      </c>
      <c r="BD57" s="39" t="str">
        <f t="shared" si="29"/>
        <v xml:space="preserve"> </v>
      </c>
      <c r="BE57" s="39" t="str">
        <f t="shared" si="44"/>
        <v xml:space="preserve"> </v>
      </c>
      <c r="BF57" s="39" t="str">
        <f t="shared" si="44"/>
        <v xml:space="preserve"> </v>
      </c>
      <c r="BG57" s="39" t="str">
        <f t="shared" si="44"/>
        <v xml:space="preserve"> </v>
      </c>
      <c r="BH57" s="39" t="str">
        <f t="shared" si="44"/>
        <v xml:space="preserve"> </v>
      </c>
      <c r="BI57" s="39" t="str">
        <f t="shared" si="31"/>
        <v>X</v>
      </c>
      <c r="BJ57" s="39" t="str">
        <f t="shared" si="32"/>
        <v>X</v>
      </c>
      <c r="BK57" s="39" t="str">
        <f t="shared" si="34"/>
        <v xml:space="preserve"> </v>
      </c>
      <c r="BL57" s="39" t="str">
        <f t="shared" si="34"/>
        <v xml:space="preserve"> </v>
      </c>
      <c r="BM57" s="39" t="str">
        <f t="shared" si="34"/>
        <v xml:space="preserve"> </v>
      </c>
      <c r="BN57" s="39" t="str">
        <f t="shared" si="35"/>
        <v>X</v>
      </c>
      <c r="BO57" s="39" t="str">
        <f t="shared" si="36"/>
        <v>X</v>
      </c>
      <c r="BP57" s="39" t="str">
        <f t="shared" si="36"/>
        <v>X</v>
      </c>
      <c r="BQ57" s="39" t="str">
        <f t="shared" si="36"/>
        <v>X</v>
      </c>
      <c r="BR57" s="39" t="str">
        <f t="shared" si="37"/>
        <v>X</v>
      </c>
      <c r="BS57" s="39" t="str">
        <f t="shared" si="37"/>
        <v>X</v>
      </c>
      <c r="BT57" s="39" t="str">
        <f t="shared" si="37"/>
        <v>X</v>
      </c>
      <c r="BU57" s="39" t="str">
        <f t="shared" si="37"/>
        <v>X</v>
      </c>
      <c r="BV57" s="39" t="str">
        <f t="shared" si="38"/>
        <v>X</v>
      </c>
      <c r="BW57" s="39" t="str">
        <f t="shared" si="33"/>
        <v>X</v>
      </c>
      <c r="BX57" s="39" t="str">
        <f t="shared" si="33"/>
        <v>X</v>
      </c>
      <c r="BY57" s="39" t="str">
        <f t="shared" si="33"/>
        <v>X</v>
      </c>
    </row>
    <row r="58" spans="1:77">
      <c r="A58" s="41" t="s">
        <v>452</v>
      </c>
      <c r="B58" s="38" t="s">
        <v>58</v>
      </c>
      <c r="C58" s="40"/>
      <c r="D58" s="40"/>
      <c r="E58" s="39" t="str">
        <f t="shared" si="4"/>
        <v>X</v>
      </c>
      <c r="F58" s="45" t="s">
        <v>592</v>
      </c>
      <c r="G58" s="39" t="str">
        <f t="shared" si="6"/>
        <v>X</v>
      </c>
      <c r="H58" s="39" t="str">
        <f t="shared" si="7"/>
        <v>X</v>
      </c>
      <c r="I58" s="39" t="str">
        <f t="shared" si="40"/>
        <v xml:space="preserve"> </v>
      </c>
      <c r="J58" s="39" t="str">
        <f t="shared" si="40"/>
        <v xml:space="preserve"> </v>
      </c>
      <c r="K58" s="39" t="str">
        <f t="shared" si="8"/>
        <v xml:space="preserve"> </v>
      </c>
      <c r="L58" s="39" t="str">
        <f t="shared" si="9"/>
        <v>X</v>
      </c>
      <c r="M58" s="39" t="str">
        <f t="shared" si="10"/>
        <v xml:space="preserve"> </v>
      </c>
      <c r="N58" s="39" t="str">
        <f t="shared" si="11"/>
        <v>X</v>
      </c>
      <c r="O58" s="39" t="str">
        <f t="shared" si="11"/>
        <v>X</v>
      </c>
      <c r="P58" s="39" t="str">
        <f t="shared" si="11"/>
        <v>X</v>
      </c>
      <c r="Q58" s="39" t="str">
        <f t="shared" si="12"/>
        <v>X</v>
      </c>
      <c r="R58" s="39" t="str">
        <f t="shared" si="13"/>
        <v xml:space="preserve"> </v>
      </c>
      <c r="S58" s="39" t="str">
        <f t="shared" si="14"/>
        <v xml:space="preserve"> </v>
      </c>
      <c r="T58" s="39" t="str">
        <f t="shared" si="15"/>
        <v xml:space="preserve"> </v>
      </c>
      <c r="U58" s="39" t="str">
        <f t="shared" si="16"/>
        <v xml:space="preserve"> </v>
      </c>
      <c r="V58" s="39" t="str">
        <f t="shared" si="41"/>
        <v>X</v>
      </c>
      <c r="W58" s="39" t="str">
        <f t="shared" si="41"/>
        <v>X</v>
      </c>
      <c r="X58" s="39" t="s">
        <v>592</v>
      </c>
      <c r="Y58" s="39" t="s">
        <v>592</v>
      </c>
      <c r="Z58" s="39" t="s">
        <v>592</v>
      </c>
      <c r="AA58" s="39" t="s">
        <v>592</v>
      </c>
      <c r="AB58" s="39" t="s">
        <v>592</v>
      </c>
      <c r="AC58" s="39" t="str">
        <f t="shared" si="18"/>
        <v>X</v>
      </c>
      <c r="AD58" s="39" t="str">
        <f t="shared" si="19"/>
        <v xml:space="preserve"> </v>
      </c>
      <c r="AE58" s="39" t="str">
        <f t="shared" si="19"/>
        <v xml:space="preserve"> </v>
      </c>
      <c r="AF58" s="39" t="str">
        <f t="shared" si="19"/>
        <v xml:space="preserve"> </v>
      </c>
      <c r="AG58" s="39" t="str">
        <f t="shared" si="19"/>
        <v xml:space="preserve"> </v>
      </c>
      <c r="AH58" s="39" t="str">
        <f t="shared" si="20"/>
        <v xml:space="preserve"> </v>
      </c>
      <c r="AI58" s="39" t="str">
        <f t="shared" si="21"/>
        <v>X</v>
      </c>
      <c r="AJ58" s="39" t="str">
        <f t="shared" si="22"/>
        <v xml:space="preserve"> </v>
      </c>
      <c r="AK58" s="39" t="str">
        <f t="shared" si="22"/>
        <v xml:space="preserve"> </v>
      </c>
      <c r="AL58" s="39" t="str">
        <f t="shared" si="23"/>
        <v xml:space="preserve"> </v>
      </c>
      <c r="AM58" s="39" t="str">
        <f t="shared" si="24"/>
        <v>X</v>
      </c>
      <c r="AN58" s="39" t="str">
        <f t="shared" si="24"/>
        <v>X</v>
      </c>
      <c r="AO58" s="39" t="str">
        <f t="shared" si="24"/>
        <v>X</v>
      </c>
      <c r="AP58" s="39" t="str">
        <f t="shared" si="42"/>
        <v xml:space="preserve"> </v>
      </c>
      <c r="AQ58" s="39" t="str">
        <f t="shared" si="42"/>
        <v xml:space="preserve"> </v>
      </c>
      <c r="AR58" s="39" t="str">
        <f t="shared" si="42"/>
        <v xml:space="preserve"> </v>
      </c>
      <c r="AS58" s="39" t="str">
        <f t="shared" si="42"/>
        <v xml:space="preserve"> </v>
      </c>
      <c r="AT58" s="39" t="str">
        <f t="shared" si="43"/>
        <v>X</v>
      </c>
      <c r="AU58" s="39" t="str">
        <f t="shared" si="43"/>
        <v>X</v>
      </c>
      <c r="AV58" s="39" t="str">
        <f t="shared" si="27"/>
        <v xml:space="preserve"> </v>
      </c>
      <c r="AW58" s="39" t="str">
        <f t="shared" si="27"/>
        <v xml:space="preserve"> </v>
      </c>
      <c r="AX58" s="39" t="str">
        <f t="shared" si="27"/>
        <v xml:space="preserve"> </v>
      </c>
      <c r="AY58" s="39" t="str">
        <f t="shared" si="28"/>
        <v xml:space="preserve"> </v>
      </c>
      <c r="AZ58" s="39" t="str">
        <f t="shared" si="28"/>
        <v xml:space="preserve"> </v>
      </c>
      <c r="BA58" s="39" t="str">
        <f t="shared" si="28"/>
        <v xml:space="preserve"> </v>
      </c>
      <c r="BB58" s="39" t="str">
        <f t="shared" si="28"/>
        <v xml:space="preserve"> </v>
      </c>
      <c r="BC58" s="39" t="str">
        <f t="shared" si="39"/>
        <v xml:space="preserve"> </v>
      </c>
      <c r="BD58" s="39" t="str">
        <f t="shared" si="29"/>
        <v xml:space="preserve"> </v>
      </c>
      <c r="BE58" s="39" t="str">
        <f t="shared" si="44"/>
        <v xml:space="preserve"> </v>
      </c>
      <c r="BF58" s="39" t="str">
        <f t="shared" si="44"/>
        <v xml:space="preserve"> </v>
      </c>
      <c r="BG58" s="39" t="str">
        <f t="shared" si="44"/>
        <v xml:space="preserve"> </v>
      </c>
      <c r="BH58" s="39" t="str">
        <f t="shared" si="44"/>
        <v xml:space="preserve"> </v>
      </c>
      <c r="BI58" s="39" t="str">
        <f t="shared" si="31"/>
        <v>X</v>
      </c>
      <c r="BJ58" s="39" t="str">
        <f t="shared" si="32"/>
        <v>X</v>
      </c>
      <c r="BK58" s="39" t="str">
        <f t="shared" si="34"/>
        <v xml:space="preserve"> </v>
      </c>
      <c r="BL58" s="39" t="str">
        <f t="shared" si="34"/>
        <v xml:space="preserve"> </v>
      </c>
      <c r="BM58" s="39" t="str">
        <f t="shared" si="34"/>
        <v xml:space="preserve"> </v>
      </c>
      <c r="BN58" s="39" t="str">
        <f t="shared" si="35"/>
        <v>X</v>
      </c>
      <c r="BO58" s="39" t="str">
        <f t="shared" si="36"/>
        <v>X</v>
      </c>
      <c r="BP58" s="39" t="str">
        <f t="shared" si="36"/>
        <v>X</v>
      </c>
      <c r="BQ58" s="39" t="str">
        <f t="shared" si="36"/>
        <v>X</v>
      </c>
      <c r="BR58" s="39" t="str">
        <f t="shared" si="37"/>
        <v>X</v>
      </c>
      <c r="BS58" s="39" t="str">
        <f t="shared" si="37"/>
        <v>X</v>
      </c>
      <c r="BT58" s="39" t="str">
        <f t="shared" si="37"/>
        <v>X</v>
      </c>
      <c r="BU58" s="39" t="str">
        <f t="shared" si="37"/>
        <v>X</v>
      </c>
      <c r="BV58" s="39" t="str">
        <f t="shared" si="38"/>
        <v>X</v>
      </c>
      <c r="BW58" s="39" t="str">
        <f t="shared" si="33"/>
        <v>X</v>
      </c>
      <c r="BX58" s="39" t="str">
        <f t="shared" si="33"/>
        <v>X</v>
      </c>
      <c r="BY58" s="39" t="str">
        <f t="shared" si="33"/>
        <v>X</v>
      </c>
    </row>
    <row r="59" spans="1:77">
      <c r="A59" s="41" t="s">
        <v>453</v>
      </c>
      <c r="B59" s="38" t="s">
        <v>58</v>
      </c>
      <c r="C59" s="40"/>
      <c r="D59" s="40"/>
      <c r="E59" s="39" t="str">
        <f t="shared" si="4"/>
        <v>X</v>
      </c>
      <c r="F59" s="45" t="s">
        <v>592</v>
      </c>
      <c r="G59" s="39" t="str">
        <f t="shared" si="6"/>
        <v>X</v>
      </c>
      <c r="H59" s="39" t="str">
        <f t="shared" si="7"/>
        <v>X</v>
      </c>
      <c r="I59" s="39" t="str">
        <f t="shared" si="40"/>
        <v xml:space="preserve"> </v>
      </c>
      <c r="J59" s="39" t="str">
        <f t="shared" si="40"/>
        <v xml:space="preserve"> </v>
      </c>
      <c r="K59" s="39" t="str">
        <f t="shared" si="8"/>
        <v xml:space="preserve"> </v>
      </c>
      <c r="L59" s="39" t="str">
        <f t="shared" si="9"/>
        <v>X</v>
      </c>
      <c r="M59" s="39" t="str">
        <f t="shared" si="10"/>
        <v xml:space="preserve"> </v>
      </c>
      <c r="N59" s="39" t="str">
        <f t="shared" si="11"/>
        <v>X</v>
      </c>
      <c r="O59" s="39" t="str">
        <f t="shared" si="11"/>
        <v>X</v>
      </c>
      <c r="P59" s="39" t="str">
        <f t="shared" si="11"/>
        <v>X</v>
      </c>
      <c r="Q59" s="39" t="str">
        <f t="shared" si="12"/>
        <v>X</v>
      </c>
      <c r="R59" s="39" t="str">
        <f t="shared" si="13"/>
        <v xml:space="preserve"> </v>
      </c>
      <c r="S59" s="39" t="str">
        <f t="shared" si="14"/>
        <v xml:space="preserve"> </v>
      </c>
      <c r="T59" s="39" t="str">
        <f t="shared" si="15"/>
        <v xml:space="preserve"> </v>
      </c>
      <c r="U59" s="39" t="str">
        <f t="shared" si="16"/>
        <v xml:space="preserve"> </v>
      </c>
      <c r="V59" s="39" t="str">
        <f t="shared" si="41"/>
        <v>X</v>
      </c>
      <c r="W59" s="39" t="str">
        <f t="shared" si="41"/>
        <v>X</v>
      </c>
      <c r="X59" s="39" t="s">
        <v>592</v>
      </c>
      <c r="Y59" s="39" t="s">
        <v>592</v>
      </c>
      <c r="Z59" s="39" t="s">
        <v>592</v>
      </c>
      <c r="AA59" s="39" t="s">
        <v>592</v>
      </c>
      <c r="AB59" s="39" t="s">
        <v>592</v>
      </c>
      <c r="AC59" s="39" t="str">
        <f t="shared" si="18"/>
        <v>X</v>
      </c>
      <c r="AD59" s="39" t="str">
        <f t="shared" si="19"/>
        <v xml:space="preserve"> </v>
      </c>
      <c r="AE59" s="39" t="str">
        <f t="shared" si="19"/>
        <v xml:space="preserve"> </v>
      </c>
      <c r="AF59" s="39" t="str">
        <f t="shared" si="19"/>
        <v xml:space="preserve"> </v>
      </c>
      <c r="AG59" s="39" t="str">
        <f t="shared" si="19"/>
        <v xml:space="preserve"> </v>
      </c>
      <c r="AH59" s="39" t="str">
        <f t="shared" si="20"/>
        <v xml:space="preserve"> </v>
      </c>
      <c r="AI59" s="39" t="str">
        <f t="shared" si="21"/>
        <v>X</v>
      </c>
      <c r="AJ59" s="39" t="str">
        <f t="shared" si="22"/>
        <v xml:space="preserve"> </v>
      </c>
      <c r="AK59" s="39" t="str">
        <f t="shared" si="22"/>
        <v xml:space="preserve"> </v>
      </c>
      <c r="AL59" s="39" t="str">
        <f t="shared" si="23"/>
        <v xml:space="preserve"> </v>
      </c>
      <c r="AM59" s="39" t="str">
        <f t="shared" si="24"/>
        <v>X</v>
      </c>
      <c r="AN59" s="39" t="str">
        <f t="shared" si="24"/>
        <v>X</v>
      </c>
      <c r="AO59" s="39" t="str">
        <f t="shared" si="24"/>
        <v>X</v>
      </c>
      <c r="AP59" s="39" t="str">
        <f t="shared" si="42"/>
        <v xml:space="preserve"> </v>
      </c>
      <c r="AQ59" s="39" t="str">
        <f t="shared" si="42"/>
        <v xml:space="preserve"> </v>
      </c>
      <c r="AR59" s="39" t="str">
        <f t="shared" si="42"/>
        <v xml:space="preserve"> </v>
      </c>
      <c r="AS59" s="39" t="str">
        <f t="shared" si="42"/>
        <v xml:space="preserve"> </v>
      </c>
      <c r="AT59" s="39" t="str">
        <f t="shared" si="43"/>
        <v>X</v>
      </c>
      <c r="AU59" s="39" t="str">
        <f t="shared" si="43"/>
        <v>X</v>
      </c>
      <c r="AV59" s="39" t="str">
        <f t="shared" si="27"/>
        <v xml:space="preserve"> </v>
      </c>
      <c r="AW59" s="39" t="str">
        <f t="shared" si="27"/>
        <v xml:space="preserve"> </v>
      </c>
      <c r="AX59" s="39" t="str">
        <f t="shared" si="27"/>
        <v xml:space="preserve"> </v>
      </c>
      <c r="AY59" s="39" t="str">
        <f t="shared" si="28"/>
        <v xml:space="preserve"> </v>
      </c>
      <c r="AZ59" s="39" t="str">
        <f t="shared" si="28"/>
        <v xml:space="preserve"> </v>
      </c>
      <c r="BA59" s="39" t="str">
        <f t="shared" si="28"/>
        <v xml:space="preserve"> </v>
      </c>
      <c r="BB59" s="39" t="str">
        <f t="shared" si="28"/>
        <v xml:space="preserve"> </v>
      </c>
      <c r="BC59" s="39" t="str">
        <f t="shared" si="39"/>
        <v xml:space="preserve"> </v>
      </c>
      <c r="BD59" s="39" t="str">
        <f t="shared" si="29"/>
        <v xml:space="preserve"> </v>
      </c>
      <c r="BE59" s="39" t="str">
        <f t="shared" si="44"/>
        <v xml:space="preserve"> </v>
      </c>
      <c r="BF59" s="39" t="str">
        <f t="shared" si="44"/>
        <v xml:space="preserve"> </v>
      </c>
      <c r="BG59" s="39" t="str">
        <f t="shared" si="44"/>
        <v xml:space="preserve"> </v>
      </c>
      <c r="BH59" s="39" t="str">
        <f t="shared" si="44"/>
        <v xml:space="preserve"> </v>
      </c>
      <c r="BI59" s="39" t="str">
        <f t="shared" si="31"/>
        <v>X</v>
      </c>
      <c r="BJ59" s="39" t="str">
        <f t="shared" si="32"/>
        <v>X</v>
      </c>
      <c r="BK59" s="39" t="str">
        <f t="shared" si="34"/>
        <v xml:space="preserve"> </v>
      </c>
      <c r="BL59" s="39" t="str">
        <f t="shared" si="34"/>
        <v xml:space="preserve"> </v>
      </c>
      <c r="BM59" s="39" t="str">
        <f t="shared" si="34"/>
        <v xml:space="preserve"> </v>
      </c>
      <c r="BN59" s="39" t="str">
        <f t="shared" si="35"/>
        <v>X</v>
      </c>
      <c r="BO59" s="39" t="str">
        <f t="shared" si="36"/>
        <v>X</v>
      </c>
      <c r="BP59" s="39" t="str">
        <f t="shared" si="36"/>
        <v>X</v>
      </c>
      <c r="BQ59" s="39" t="str">
        <f t="shared" si="36"/>
        <v>X</v>
      </c>
      <c r="BR59" s="39" t="str">
        <f t="shared" si="37"/>
        <v>X</v>
      </c>
      <c r="BS59" s="39" t="str">
        <f t="shared" si="37"/>
        <v>X</v>
      </c>
      <c r="BT59" s="39" t="str">
        <f t="shared" si="37"/>
        <v>X</v>
      </c>
      <c r="BU59" s="39" t="str">
        <f t="shared" si="37"/>
        <v>X</v>
      </c>
      <c r="BV59" s="39" t="str">
        <f t="shared" si="38"/>
        <v>X</v>
      </c>
      <c r="BW59" s="39" t="str">
        <f t="shared" si="33"/>
        <v>X</v>
      </c>
      <c r="BX59" s="39" t="str">
        <f t="shared" si="33"/>
        <v>X</v>
      </c>
      <c r="BY59" s="39" t="str">
        <f t="shared" si="33"/>
        <v>X</v>
      </c>
    </row>
    <row r="60" spans="1:77">
      <c r="A60" s="41" t="s">
        <v>394</v>
      </c>
      <c r="B60" s="38" t="s">
        <v>58</v>
      </c>
      <c r="C60" s="40"/>
      <c r="D60" s="40"/>
      <c r="E60" s="39" t="str">
        <f t="shared" si="4"/>
        <v>X</v>
      </c>
      <c r="F60" s="45" t="s">
        <v>592</v>
      </c>
      <c r="G60" s="39" t="str">
        <f t="shared" si="6"/>
        <v>X</v>
      </c>
      <c r="H60" s="39" t="str">
        <f t="shared" si="7"/>
        <v>X</v>
      </c>
      <c r="I60" s="39" t="str">
        <f t="shared" si="40"/>
        <v xml:space="preserve"> </v>
      </c>
      <c r="J60" s="39" t="str">
        <f t="shared" si="40"/>
        <v xml:space="preserve"> </v>
      </c>
      <c r="K60" s="39" t="str">
        <f t="shared" si="8"/>
        <v xml:space="preserve"> </v>
      </c>
      <c r="L60" s="39" t="str">
        <f t="shared" si="9"/>
        <v>X</v>
      </c>
      <c r="M60" s="39" t="str">
        <f t="shared" si="10"/>
        <v xml:space="preserve"> </v>
      </c>
      <c r="N60" s="39" t="str">
        <f t="shared" si="11"/>
        <v>X</v>
      </c>
      <c r="O60" s="39" t="str">
        <f t="shared" si="11"/>
        <v>X</v>
      </c>
      <c r="P60" s="39" t="str">
        <f t="shared" si="11"/>
        <v>X</v>
      </c>
      <c r="Q60" s="39" t="str">
        <f t="shared" si="12"/>
        <v>X</v>
      </c>
      <c r="R60" s="39" t="str">
        <f t="shared" si="13"/>
        <v xml:space="preserve"> </v>
      </c>
      <c r="S60" s="39" t="str">
        <f t="shared" si="14"/>
        <v xml:space="preserve"> </v>
      </c>
      <c r="T60" s="39" t="str">
        <f t="shared" si="15"/>
        <v xml:space="preserve"> </v>
      </c>
      <c r="U60" s="39" t="str">
        <f t="shared" si="16"/>
        <v xml:space="preserve"> </v>
      </c>
      <c r="V60" s="39" t="str">
        <f t="shared" si="41"/>
        <v>X</v>
      </c>
      <c r="W60" s="39" t="str">
        <f t="shared" si="41"/>
        <v>X</v>
      </c>
      <c r="X60" s="39" t="s">
        <v>592</v>
      </c>
      <c r="Y60" s="39" t="s">
        <v>592</v>
      </c>
      <c r="Z60" s="39" t="s">
        <v>592</v>
      </c>
      <c r="AA60" s="39" t="s">
        <v>592</v>
      </c>
      <c r="AB60" s="39" t="s">
        <v>592</v>
      </c>
      <c r="AC60" s="39" t="str">
        <f t="shared" si="18"/>
        <v>X</v>
      </c>
      <c r="AD60" s="39" t="str">
        <f t="shared" si="19"/>
        <v xml:space="preserve"> </v>
      </c>
      <c r="AE60" s="39" t="str">
        <f t="shared" si="19"/>
        <v xml:space="preserve"> </v>
      </c>
      <c r="AF60" s="39" t="str">
        <f t="shared" si="19"/>
        <v xml:space="preserve"> </v>
      </c>
      <c r="AG60" s="39" t="str">
        <f t="shared" si="19"/>
        <v xml:space="preserve"> </v>
      </c>
      <c r="AH60" s="39" t="str">
        <f t="shared" si="20"/>
        <v xml:space="preserve"> </v>
      </c>
      <c r="AI60" s="39" t="str">
        <f t="shared" si="21"/>
        <v>X</v>
      </c>
      <c r="AJ60" s="39" t="str">
        <f t="shared" si="22"/>
        <v xml:space="preserve"> </v>
      </c>
      <c r="AK60" s="39" t="str">
        <f t="shared" si="22"/>
        <v xml:space="preserve"> </v>
      </c>
      <c r="AL60" s="39" t="str">
        <f t="shared" si="23"/>
        <v xml:space="preserve"> </v>
      </c>
      <c r="AM60" s="39" t="str">
        <f t="shared" si="24"/>
        <v>X</v>
      </c>
      <c r="AN60" s="39" t="str">
        <f t="shared" si="24"/>
        <v>X</v>
      </c>
      <c r="AO60" s="39" t="str">
        <f t="shared" si="24"/>
        <v>X</v>
      </c>
      <c r="AP60" s="39" t="str">
        <f t="shared" si="42"/>
        <v xml:space="preserve"> </v>
      </c>
      <c r="AQ60" s="39" t="str">
        <f t="shared" si="42"/>
        <v xml:space="preserve"> </v>
      </c>
      <c r="AR60" s="39" t="str">
        <f t="shared" si="42"/>
        <v xml:space="preserve"> </v>
      </c>
      <c r="AS60" s="39" t="str">
        <f t="shared" si="42"/>
        <v xml:space="preserve"> </v>
      </c>
      <c r="AT60" s="39" t="str">
        <f t="shared" si="43"/>
        <v>X</v>
      </c>
      <c r="AU60" s="39" t="str">
        <f t="shared" si="43"/>
        <v>X</v>
      </c>
      <c r="AV60" s="39" t="str">
        <f t="shared" si="27"/>
        <v xml:space="preserve"> </v>
      </c>
      <c r="AW60" s="39" t="str">
        <f t="shared" si="27"/>
        <v xml:space="preserve"> </v>
      </c>
      <c r="AX60" s="39" t="str">
        <f t="shared" si="27"/>
        <v xml:space="preserve"> </v>
      </c>
      <c r="AY60" s="39" t="str">
        <f t="shared" si="28"/>
        <v xml:space="preserve"> </v>
      </c>
      <c r="AZ60" s="39" t="str">
        <f t="shared" si="28"/>
        <v xml:space="preserve"> </v>
      </c>
      <c r="BA60" s="39" t="str">
        <f t="shared" si="28"/>
        <v xml:space="preserve"> </v>
      </c>
      <c r="BB60" s="39" t="str">
        <f t="shared" si="28"/>
        <v xml:space="preserve"> </v>
      </c>
      <c r="BC60" s="39" t="str">
        <f t="shared" si="39"/>
        <v xml:space="preserve"> </v>
      </c>
      <c r="BD60" s="39" t="str">
        <f t="shared" si="29"/>
        <v xml:space="preserve"> </v>
      </c>
      <c r="BE60" s="39" t="str">
        <f t="shared" si="44"/>
        <v xml:space="preserve"> </v>
      </c>
      <c r="BF60" s="39" t="str">
        <f t="shared" si="44"/>
        <v xml:space="preserve"> </v>
      </c>
      <c r="BG60" s="39" t="str">
        <f t="shared" si="44"/>
        <v xml:space="preserve"> </v>
      </c>
      <c r="BH60" s="39" t="str">
        <f t="shared" si="44"/>
        <v xml:space="preserve"> </v>
      </c>
      <c r="BI60" s="39" t="str">
        <f t="shared" si="31"/>
        <v>X</v>
      </c>
      <c r="BJ60" s="39" t="str">
        <f t="shared" si="32"/>
        <v>X</v>
      </c>
      <c r="BK60" s="39" t="str">
        <f t="shared" si="34"/>
        <v xml:space="preserve"> </v>
      </c>
      <c r="BL60" s="39" t="str">
        <f t="shared" si="34"/>
        <v xml:space="preserve"> </v>
      </c>
      <c r="BM60" s="39" t="str">
        <f t="shared" si="34"/>
        <v xml:space="preserve"> </v>
      </c>
      <c r="BN60" s="39" t="str">
        <f t="shared" si="35"/>
        <v>X</v>
      </c>
      <c r="BO60" s="39" t="str">
        <f t="shared" si="36"/>
        <v>X</v>
      </c>
      <c r="BP60" s="39" t="str">
        <f t="shared" si="36"/>
        <v>X</v>
      </c>
      <c r="BQ60" s="39" t="str">
        <f t="shared" si="36"/>
        <v>X</v>
      </c>
      <c r="BR60" s="39" t="str">
        <f t="shared" si="37"/>
        <v>X</v>
      </c>
      <c r="BS60" s="39" t="str">
        <f t="shared" si="37"/>
        <v>X</v>
      </c>
      <c r="BT60" s="39" t="str">
        <f t="shared" si="37"/>
        <v>X</v>
      </c>
      <c r="BU60" s="39" t="str">
        <f t="shared" si="37"/>
        <v>X</v>
      </c>
      <c r="BV60" s="39" t="str">
        <f t="shared" si="38"/>
        <v>X</v>
      </c>
      <c r="BW60" s="39" t="str">
        <f t="shared" si="33"/>
        <v>X</v>
      </c>
      <c r="BX60" s="39" t="str">
        <f t="shared" si="33"/>
        <v>X</v>
      </c>
      <c r="BY60" s="39" t="str">
        <f t="shared" si="33"/>
        <v>X</v>
      </c>
    </row>
    <row r="61" spans="1:77" ht="15" customHeight="1">
      <c r="A61" s="41" t="s">
        <v>395</v>
      </c>
      <c r="B61" s="40"/>
      <c r="C61" s="38" t="s">
        <v>58</v>
      </c>
      <c r="D61" s="38" t="s">
        <v>58</v>
      </c>
      <c r="E61" s="39" t="str">
        <f t="shared" si="4"/>
        <v xml:space="preserve"> </v>
      </c>
      <c r="F61" s="39" t="str">
        <f t="shared" si="5"/>
        <v>X</v>
      </c>
      <c r="G61" s="39" t="str">
        <f t="shared" si="6"/>
        <v>X</v>
      </c>
      <c r="H61" s="39" t="str">
        <f t="shared" si="7"/>
        <v>X</v>
      </c>
      <c r="I61" s="39" t="str">
        <f t="shared" si="40"/>
        <v>X</v>
      </c>
      <c r="J61" s="39" t="str">
        <f t="shared" si="40"/>
        <v>X</v>
      </c>
      <c r="K61" s="39" t="str">
        <f t="shared" si="8"/>
        <v>X</v>
      </c>
      <c r="L61" s="39" t="str">
        <f t="shared" si="9"/>
        <v xml:space="preserve"> </v>
      </c>
      <c r="M61" s="39" t="str">
        <f t="shared" si="10"/>
        <v>X</v>
      </c>
      <c r="N61" s="39" t="str">
        <f t="shared" si="11"/>
        <v xml:space="preserve"> </v>
      </c>
      <c r="O61" s="39" t="str">
        <f t="shared" si="11"/>
        <v xml:space="preserve"> </v>
      </c>
      <c r="P61" s="39" t="str">
        <f t="shared" si="11"/>
        <v xml:space="preserve"> </v>
      </c>
      <c r="Q61" s="39" t="str">
        <f t="shared" si="12"/>
        <v xml:space="preserve"> </v>
      </c>
      <c r="R61" s="39" t="str">
        <f t="shared" si="13"/>
        <v>X</v>
      </c>
      <c r="S61" s="39" t="str">
        <f t="shared" si="14"/>
        <v>X</v>
      </c>
      <c r="T61" s="39" t="str">
        <f t="shared" si="15"/>
        <v>X</v>
      </c>
      <c r="U61" s="39" t="str">
        <f t="shared" si="16"/>
        <v>X</v>
      </c>
      <c r="V61" s="39" t="str">
        <f t="shared" si="41"/>
        <v xml:space="preserve"> </v>
      </c>
      <c r="W61" s="39" t="str">
        <f t="shared" si="41"/>
        <v xml:space="preserve"> </v>
      </c>
      <c r="X61" s="39" t="s">
        <v>592</v>
      </c>
      <c r="Y61" s="39" t="s">
        <v>592</v>
      </c>
      <c r="Z61" s="39" t="s">
        <v>592</v>
      </c>
      <c r="AA61" s="39" t="s">
        <v>592</v>
      </c>
      <c r="AB61" s="39" t="s">
        <v>58</v>
      </c>
      <c r="AC61" s="39" t="str">
        <f t="shared" si="18"/>
        <v>X</v>
      </c>
      <c r="AD61" s="39" t="str">
        <f t="shared" si="19"/>
        <v>X</v>
      </c>
      <c r="AE61" s="39" t="str">
        <f t="shared" si="19"/>
        <v>X</v>
      </c>
      <c r="AF61" s="39" t="str">
        <f t="shared" si="19"/>
        <v>X</v>
      </c>
      <c r="AG61" s="39" t="str">
        <f t="shared" si="19"/>
        <v>X</v>
      </c>
      <c r="AH61" s="39" t="str">
        <f t="shared" si="20"/>
        <v>X</v>
      </c>
      <c r="AI61" s="39" t="str">
        <f t="shared" si="21"/>
        <v>X</v>
      </c>
      <c r="AJ61" s="39" t="str">
        <f t="shared" si="22"/>
        <v>X</v>
      </c>
      <c r="AK61" s="39" t="str">
        <f t="shared" si="22"/>
        <v>X</v>
      </c>
      <c r="AL61" s="39" t="str">
        <f t="shared" si="23"/>
        <v>X</v>
      </c>
      <c r="AM61" s="39" t="str">
        <f t="shared" si="24"/>
        <v xml:space="preserve"> </v>
      </c>
      <c r="AN61" s="39" t="str">
        <f t="shared" si="24"/>
        <v xml:space="preserve"> </v>
      </c>
      <c r="AO61" s="39" t="str">
        <f t="shared" si="24"/>
        <v xml:space="preserve"> </v>
      </c>
      <c r="AP61" s="39" t="str">
        <f t="shared" si="42"/>
        <v>X</v>
      </c>
      <c r="AQ61" s="39" t="str">
        <f t="shared" si="42"/>
        <v>X</v>
      </c>
      <c r="AR61" s="39" t="str">
        <f t="shared" si="42"/>
        <v>X</v>
      </c>
      <c r="AS61" s="39" t="str">
        <f t="shared" si="42"/>
        <v>X</v>
      </c>
      <c r="AT61" s="39" t="str">
        <f t="shared" si="43"/>
        <v xml:space="preserve"> </v>
      </c>
      <c r="AU61" s="39" t="str">
        <f t="shared" si="43"/>
        <v xml:space="preserve"> </v>
      </c>
      <c r="AV61" s="39" t="str">
        <f t="shared" si="27"/>
        <v>X</v>
      </c>
      <c r="AW61" s="39" t="str">
        <f t="shared" si="27"/>
        <v>X</v>
      </c>
      <c r="AX61" s="39" t="str">
        <f t="shared" si="27"/>
        <v>X</v>
      </c>
      <c r="AY61" s="39" t="str">
        <f t="shared" si="28"/>
        <v>X</v>
      </c>
      <c r="AZ61" s="39" t="str">
        <f t="shared" si="28"/>
        <v>X</v>
      </c>
      <c r="BA61" s="39" t="str">
        <f t="shared" si="28"/>
        <v>X</v>
      </c>
      <c r="BB61" s="39" t="str">
        <f t="shared" si="28"/>
        <v>X</v>
      </c>
      <c r="BC61" s="39" t="str">
        <f t="shared" si="39"/>
        <v>X</v>
      </c>
      <c r="BD61" s="39" t="str">
        <f t="shared" si="29"/>
        <v>X</v>
      </c>
      <c r="BE61" s="39" t="str">
        <f t="shared" si="44"/>
        <v>X</v>
      </c>
      <c r="BF61" s="39" t="str">
        <f t="shared" si="44"/>
        <v>X</v>
      </c>
      <c r="BG61" s="39" t="str">
        <f t="shared" si="44"/>
        <v>X</v>
      </c>
      <c r="BH61" s="39" t="str">
        <f t="shared" si="44"/>
        <v>X</v>
      </c>
      <c r="BI61" s="39" t="str">
        <f t="shared" si="31"/>
        <v xml:space="preserve"> </v>
      </c>
      <c r="BJ61" s="39" t="str">
        <f t="shared" si="32"/>
        <v>X</v>
      </c>
      <c r="BK61" s="39" t="str">
        <f t="shared" si="34"/>
        <v>X</v>
      </c>
      <c r="BL61" s="39" t="str">
        <f t="shared" si="34"/>
        <v>X</v>
      </c>
      <c r="BM61" s="39" t="str">
        <f t="shared" si="34"/>
        <v>X</v>
      </c>
      <c r="BN61" s="39" t="str">
        <f t="shared" si="35"/>
        <v xml:space="preserve"> </v>
      </c>
      <c r="BO61" s="39" t="str">
        <f t="shared" si="36"/>
        <v xml:space="preserve"> </v>
      </c>
      <c r="BP61" s="39" t="str">
        <f t="shared" si="36"/>
        <v xml:space="preserve"> </v>
      </c>
      <c r="BQ61" s="39" t="str">
        <f t="shared" si="36"/>
        <v xml:space="preserve"> </v>
      </c>
      <c r="BR61" s="39" t="str">
        <f t="shared" si="37"/>
        <v xml:space="preserve"> </v>
      </c>
      <c r="BS61" s="39" t="str">
        <f t="shared" si="37"/>
        <v xml:space="preserve"> </v>
      </c>
      <c r="BT61" s="39" t="str">
        <f t="shared" si="37"/>
        <v xml:space="preserve"> </v>
      </c>
      <c r="BU61" s="39" t="str">
        <f t="shared" si="37"/>
        <v xml:space="preserve"> </v>
      </c>
      <c r="BV61" s="39" t="str">
        <f t="shared" si="38"/>
        <v xml:space="preserve"> </v>
      </c>
      <c r="BW61" s="39" t="str">
        <f t="shared" si="33"/>
        <v xml:space="preserve"> </v>
      </c>
      <c r="BX61" s="39" t="str">
        <f t="shared" si="33"/>
        <v xml:space="preserve"> </v>
      </c>
      <c r="BY61" s="39" t="str">
        <f t="shared" si="33"/>
        <v xml:space="preserve"> </v>
      </c>
    </row>
    <row r="62" spans="1:77">
      <c r="A62" s="41" t="s">
        <v>454</v>
      </c>
      <c r="B62" s="38" t="s">
        <v>58</v>
      </c>
      <c r="C62" s="40"/>
      <c r="D62" s="40"/>
      <c r="E62" s="39" t="str">
        <f t="shared" si="4"/>
        <v>X</v>
      </c>
      <c r="F62" s="45" t="s">
        <v>592</v>
      </c>
      <c r="G62" s="39" t="str">
        <f t="shared" si="6"/>
        <v>X</v>
      </c>
      <c r="H62" s="39" t="str">
        <f t="shared" si="7"/>
        <v>X</v>
      </c>
      <c r="I62" s="39" t="str">
        <f t="shared" si="40"/>
        <v xml:space="preserve"> </v>
      </c>
      <c r="J62" s="39" t="str">
        <f t="shared" si="40"/>
        <v xml:space="preserve"> </v>
      </c>
      <c r="K62" s="39" t="str">
        <f t="shared" si="8"/>
        <v xml:space="preserve"> </v>
      </c>
      <c r="L62" s="39" t="str">
        <f t="shared" si="9"/>
        <v>X</v>
      </c>
      <c r="M62" s="39" t="str">
        <f t="shared" si="10"/>
        <v xml:space="preserve"> </v>
      </c>
      <c r="N62" s="39" t="str">
        <f t="shared" si="11"/>
        <v>X</v>
      </c>
      <c r="O62" s="39" t="str">
        <f t="shared" si="11"/>
        <v>X</v>
      </c>
      <c r="P62" s="39" t="str">
        <f t="shared" si="11"/>
        <v>X</v>
      </c>
      <c r="Q62" s="39" t="str">
        <f t="shared" si="12"/>
        <v>X</v>
      </c>
      <c r="R62" s="39" t="str">
        <f t="shared" si="13"/>
        <v xml:space="preserve"> </v>
      </c>
      <c r="S62" s="39" t="str">
        <f t="shared" si="14"/>
        <v xml:space="preserve"> </v>
      </c>
      <c r="T62" s="39" t="str">
        <f t="shared" si="15"/>
        <v xml:space="preserve"> </v>
      </c>
      <c r="U62" s="39" t="str">
        <f t="shared" si="16"/>
        <v xml:space="preserve"> </v>
      </c>
      <c r="V62" s="39" t="str">
        <f t="shared" si="41"/>
        <v>X</v>
      </c>
      <c r="W62" s="39" t="str">
        <f t="shared" si="41"/>
        <v>X</v>
      </c>
      <c r="X62" s="39" t="s">
        <v>592</v>
      </c>
      <c r="Y62" s="39" t="s">
        <v>592</v>
      </c>
      <c r="Z62" s="39" t="s">
        <v>592</v>
      </c>
      <c r="AA62" s="39" t="s">
        <v>592</v>
      </c>
      <c r="AB62" s="39" t="s">
        <v>592</v>
      </c>
      <c r="AC62" s="39" t="str">
        <f t="shared" si="18"/>
        <v>X</v>
      </c>
      <c r="AD62" s="39" t="str">
        <f t="shared" si="19"/>
        <v xml:space="preserve"> </v>
      </c>
      <c r="AE62" s="39" t="str">
        <f t="shared" si="19"/>
        <v xml:space="preserve"> </v>
      </c>
      <c r="AF62" s="39" t="str">
        <f t="shared" si="19"/>
        <v xml:space="preserve"> </v>
      </c>
      <c r="AG62" s="39" t="str">
        <f t="shared" si="19"/>
        <v xml:space="preserve"> </v>
      </c>
      <c r="AH62" s="39" t="str">
        <f t="shared" si="20"/>
        <v xml:space="preserve"> </v>
      </c>
      <c r="AI62" s="39" t="str">
        <f t="shared" si="21"/>
        <v>X</v>
      </c>
      <c r="AJ62" s="39" t="str">
        <f t="shared" si="22"/>
        <v xml:space="preserve"> </v>
      </c>
      <c r="AK62" s="39" t="str">
        <f t="shared" si="22"/>
        <v xml:space="preserve"> </v>
      </c>
      <c r="AL62" s="39" t="str">
        <f t="shared" si="23"/>
        <v xml:space="preserve"> </v>
      </c>
      <c r="AM62" s="39" t="str">
        <f t="shared" si="24"/>
        <v>X</v>
      </c>
      <c r="AN62" s="39" t="str">
        <f t="shared" si="24"/>
        <v>X</v>
      </c>
      <c r="AO62" s="39" t="str">
        <f t="shared" si="24"/>
        <v>X</v>
      </c>
      <c r="AP62" s="39" t="str">
        <f t="shared" si="42"/>
        <v xml:space="preserve"> </v>
      </c>
      <c r="AQ62" s="39" t="str">
        <f t="shared" si="42"/>
        <v xml:space="preserve"> </v>
      </c>
      <c r="AR62" s="39" t="str">
        <f t="shared" si="42"/>
        <v xml:space="preserve"> </v>
      </c>
      <c r="AS62" s="39" t="str">
        <f t="shared" si="42"/>
        <v xml:space="preserve"> </v>
      </c>
      <c r="AT62" s="39" t="str">
        <f t="shared" si="43"/>
        <v>X</v>
      </c>
      <c r="AU62" s="39" t="str">
        <f t="shared" si="43"/>
        <v>X</v>
      </c>
      <c r="AV62" s="39" t="str">
        <f t="shared" si="27"/>
        <v xml:space="preserve"> </v>
      </c>
      <c r="AW62" s="39" t="str">
        <f t="shared" si="27"/>
        <v xml:space="preserve"> </v>
      </c>
      <c r="AX62" s="39" t="str">
        <f t="shared" si="27"/>
        <v xml:space="preserve"> </v>
      </c>
      <c r="AY62" s="39" t="str">
        <f t="shared" si="28"/>
        <v xml:space="preserve"> </v>
      </c>
      <c r="AZ62" s="39" t="str">
        <f t="shared" si="28"/>
        <v xml:space="preserve"> </v>
      </c>
      <c r="BA62" s="39" t="str">
        <f t="shared" si="28"/>
        <v xml:space="preserve"> </v>
      </c>
      <c r="BB62" s="39" t="str">
        <f t="shared" si="28"/>
        <v xml:space="preserve"> </v>
      </c>
      <c r="BC62" s="39" t="str">
        <f t="shared" si="39"/>
        <v xml:space="preserve"> </v>
      </c>
      <c r="BD62" s="39" t="str">
        <f t="shared" si="29"/>
        <v xml:space="preserve"> </v>
      </c>
      <c r="BE62" s="39" t="str">
        <f t="shared" si="44"/>
        <v xml:space="preserve"> </v>
      </c>
      <c r="BF62" s="39" t="str">
        <f t="shared" si="44"/>
        <v xml:space="preserve"> </v>
      </c>
      <c r="BG62" s="39" t="str">
        <f t="shared" si="44"/>
        <v xml:space="preserve"> </v>
      </c>
      <c r="BH62" s="39" t="str">
        <f t="shared" si="44"/>
        <v xml:space="preserve"> </v>
      </c>
      <c r="BI62" s="39" t="str">
        <f t="shared" si="31"/>
        <v>X</v>
      </c>
      <c r="BJ62" s="39" t="str">
        <f t="shared" si="32"/>
        <v>X</v>
      </c>
      <c r="BK62" s="39" t="str">
        <f t="shared" si="34"/>
        <v xml:space="preserve"> </v>
      </c>
      <c r="BL62" s="39" t="str">
        <f t="shared" si="34"/>
        <v xml:space="preserve"> </v>
      </c>
      <c r="BM62" s="39" t="str">
        <f t="shared" si="34"/>
        <v xml:space="preserve"> </v>
      </c>
      <c r="BN62" s="39" t="str">
        <f t="shared" si="35"/>
        <v>X</v>
      </c>
      <c r="BO62" s="39" t="str">
        <f t="shared" si="36"/>
        <v>X</v>
      </c>
      <c r="BP62" s="39" t="str">
        <f t="shared" si="36"/>
        <v>X</v>
      </c>
      <c r="BQ62" s="39" t="str">
        <f t="shared" si="36"/>
        <v>X</v>
      </c>
      <c r="BR62" s="39" t="str">
        <f t="shared" si="37"/>
        <v>X</v>
      </c>
      <c r="BS62" s="39" t="str">
        <f t="shared" si="37"/>
        <v>X</v>
      </c>
      <c r="BT62" s="39" t="str">
        <f t="shared" si="37"/>
        <v>X</v>
      </c>
      <c r="BU62" s="39" t="str">
        <f t="shared" si="37"/>
        <v>X</v>
      </c>
      <c r="BV62" s="39" t="str">
        <f t="shared" si="38"/>
        <v>X</v>
      </c>
      <c r="BW62" s="39" t="str">
        <f t="shared" si="33"/>
        <v>X</v>
      </c>
      <c r="BX62" s="39" t="str">
        <f t="shared" si="33"/>
        <v>X</v>
      </c>
      <c r="BY62" s="39" t="str">
        <f t="shared" si="33"/>
        <v>X</v>
      </c>
    </row>
    <row r="63" spans="1:77">
      <c r="A63" s="41" t="s">
        <v>455</v>
      </c>
      <c r="B63" s="38" t="s">
        <v>58</v>
      </c>
      <c r="C63" s="38" t="s">
        <v>58</v>
      </c>
      <c r="D63" s="38" t="s">
        <v>58</v>
      </c>
      <c r="E63" s="39" t="str">
        <f t="shared" si="4"/>
        <v>X</v>
      </c>
      <c r="F63" s="39" t="str">
        <f t="shared" si="5"/>
        <v>X</v>
      </c>
      <c r="G63" s="39" t="str">
        <f t="shared" si="6"/>
        <v>X</v>
      </c>
      <c r="H63" s="39" t="str">
        <f t="shared" si="7"/>
        <v>X</v>
      </c>
      <c r="I63" s="39" t="str">
        <f t="shared" si="40"/>
        <v>X</v>
      </c>
      <c r="J63" s="39" t="str">
        <f t="shared" si="40"/>
        <v>X</v>
      </c>
      <c r="K63" s="39" t="str">
        <f t="shared" si="8"/>
        <v>X</v>
      </c>
      <c r="L63" s="39" t="str">
        <f t="shared" si="9"/>
        <v>X</v>
      </c>
      <c r="M63" s="39" t="str">
        <f t="shared" si="10"/>
        <v>X</v>
      </c>
      <c r="N63" s="39" t="str">
        <f t="shared" si="11"/>
        <v>X</v>
      </c>
      <c r="O63" s="39" t="str">
        <f t="shared" si="11"/>
        <v>X</v>
      </c>
      <c r="P63" s="39" t="str">
        <f t="shared" si="11"/>
        <v>X</v>
      </c>
      <c r="Q63" s="39" t="str">
        <f t="shared" si="12"/>
        <v>X</v>
      </c>
      <c r="R63" s="39" t="str">
        <f t="shared" si="13"/>
        <v>X</v>
      </c>
      <c r="S63" s="39" t="str">
        <f t="shared" si="14"/>
        <v>X</v>
      </c>
      <c r="T63" s="39" t="str">
        <f t="shared" si="15"/>
        <v>X</v>
      </c>
      <c r="U63" s="39" t="str">
        <f t="shared" si="16"/>
        <v>X</v>
      </c>
      <c r="V63" s="39" t="str">
        <f t="shared" si="41"/>
        <v>X</v>
      </c>
      <c r="W63" s="39" t="str">
        <f t="shared" si="41"/>
        <v>X</v>
      </c>
      <c r="X63" s="39" t="s">
        <v>592</v>
      </c>
      <c r="Y63" s="39" t="s">
        <v>592</v>
      </c>
      <c r="Z63" s="39" t="s">
        <v>592</v>
      </c>
      <c r="AA63" s="39" t="s">
        <v>592</v>
      </c>
      <c r="AB63" s="39" t="s">
        <v>58</v>
      </c>
      <c r="AC63" s="39" t="str">
        <f t="shared" si="18"/>
        <v>X</v>
      </c>
      <c r="AD63" s="39" t="str">
        <f t="shared" si="19"/>
        <v>X</v>
      </c>
      <c r="AE63" s="39" t="str">
        <f t="shared" si="19"/>
        <v>X</v>
      </c>
      <c r="AF63" s="39" t="str">
        <f t="shared" si="19"/>
        <v>X</v>
      </c>
      <c r="AG63" s="39" t="str">
        <f t="shared" si="19"/>
        <v>X</v>
      </c>
      <c r="AH63" s="39" t="str">
        <f t="shared" si="20"/>
        <v>X</v>
      </c>
      <c r="AI63" s="39" t="str">
        <f t="shared" si="21"/>
        <v>X</v>
      </c>
      <c r="AJ63" s="39" t="str">
        <f t="shared" si="22"/>
        <v>X</v>
      </c>
      <c r="AK63" s="39" t="str">
        <f t="shared" si="22"/>
        <v>X</v>
      </c>
      <c r="AL63" s="39" t="str">
        <f t="shared" si="23"/>
        <v>X</v>
      </c>
      <c r="AM63" s="39" t="str">
        <f t="shared" si="24"/>
        <v>X</v>
      </c>
      <c r="AN63" s="39" t="str">
        <f t="shared" si="24"/>
        <v>X</v>
      </c>
      <c r="AO63" s="39" t="str">
        <f t="shared" si="24"/>
        <v>X</v>
      </c>
      <c r="AP63" s="39" t="str">
        <f t="shared" si="42"/>
        <v>X</v>
      </c>
      <c r="AQ63" s="39" t="str">
        <f t="shared" si="42"/>
        <v>X</v>
      </c>
      <c r="AR63" s="39" t="str">
        <f t="shared" si="42"/>
        <v>X</v>
      </c>
      <c r="AS63" s="39" t="str">
        <f t="shared" si="42"/>
        <v>X</v>
      </c>
      <c r="AT63" s="39" t="str">
        <f t="shared" si="43"/>
        <v>X</v>
      </c>
      <c r="AU63" s="39" t="str">
        <f t="shared" si="43"/>
        <v>X</v>
      </c>
      <c r="AV63" s="39" t="str">
        <f t="shared" si="27"/>
        <v>X</v>
      </c>
      <c r="AW63" s="39" t="str">
        <f t="shared" si="27"/>
        <v>X</v>
      </c>
      <c r="AX63" s="39" t="str">
        <f t="shared" si="27"/>
        <v>X</v>
      </c>
      <c r="AY63" s="39" t="str">
        <f t="shared" si="28"/>
        <v>X</v>
      </c>
      <c r="AZ63" s="39" t="str">
        <f t="shared" si="28"/>
        <v>X</v>
      </c>
      <c r="BA63" s="39" t="str">
        <f t="shared" si="28"/>
        <v>X</v>
      </c>
      <c r="BB63" s="39" t="str">
        <f t="shared" si="28"/>
        <v>X</v>
      </c>
      <c r="BC63" s="39" t="str">
        <f t="shared" si="39"/>
        <v>X</v>
      </c>
      <c r="BD63" s="39" t="str">
        <f t="shared" si="29"/>
        <v>X</v>
      </c>
      <c r="BE63" s="39" t="str">
        <f t="shared" si="44"/>
        <v>X</v>
      </c>
      <c r="BF63" s="39" t="str">
        <f t="shared" si="44"/>
        <v>X</v>
      </c>
      <c r="BG63" s="39" t="str">
        <f t="shared" si="44"/>
        <v>X</v>
      </c>
      <c r="BH63" s="39" t="str">
        <f t="shared" si="44"/>
        <v>X</v>
      </c>
      <c r="BI63" s="39" t="str">
        <f t="shared" si="31"/>
        <v>X</v>
      </c>
      <c r="BJ63" s="39" t="str">
        <f t="shared" si="32"/>
        <v>X</v>
      </c>
      <c r="BK63" s="39" t="str">
        <f t="shared" si="34"/>
        <v>X</v>
      </c>
      <c r="BL63" s="39" t="str">
        <f t="shared" si="34"/>
        <v>X</v>
      </c>
      <c r="BM63" s="39" t="str">
        <f t="shared" si="34"/>
        <v>X</v>
      </c>
      <c r="BN63" s="39" t="str">
        <f t="shared" si="35"/>
        <v>X</v>
      </c>
      <c r="BO63" s="39" t="str">
        <f t="shared" si="36"/>
        <v>X</v>
      </c>
      <c r="BP63" s="39" t="str">
        <f t="shared" si="36"/>
        <v>X</v>
      </c>
      <c r="BQ63" s="39" t="str">
        <f t="shared" si="36"/>
        <v>X</v>
      </c>
      <c r="BR63" s="39" t="str">
        <f t="shared" si="37"/>
        <v>X</v>
      </c>
      <c r="BS63" s="39" t="str">
        <f t="shared" si="37"/>
        <v>X</v>
      </c>
      <c r="BT63" s="39" t="str">
        <f t="shared" si="37"/>
        <v>X</v>
      </c>
      <c r="BU63" s="39" t="str">
        <f t="shared" si="37"/>
        <v>X</v>
      </c>
      <c r="BV63" s="39" t="str">
        <f t="shared" si="38"/>
        <v>X</v>
      </c>
      <c r="BW63" s="39" t="str">
        <f t="shared" si="33"/>
        <v>X</v>
      </c>
      <c r="BX63" s="39" t="str">
        <f t="shared" si="33"/>
        <v>X</v>
      </c>
      <c r="BY63" s="39" t="str">
        <f t="shared" si="33"/>
        <v>X</v>
      </c>
    </row>
    <row r="64" spans="1:77">
      <c r="A64" s="41" t="s">
        <v>396</v>
      </c>
      <c r="B64" s="38" t="s">
        <v>58</v>
      </c>
      <c r="C64" s="38" t="s">
        <v>58</v>
      </c>
      <c r="D64" s="40"/>
      <c r="E64" s="39" t="str">
        <f t="shared" si="4"/>
        <v>X</v>
      </c>
      <c r="F64" s="39" t="str">
        <f t="shared" si="5"/>
        <v>X</v>
      </c>
      <c r="G64" s="39" t="str">
        <f t="shared" si="6"/>
        <v>X</v>
      </c>
      <c r="H64" s="39" t="str">
        <f t="shared" si="7"/>
        <v>X</v>
      </c>
      <c r="I64" s="39" t="str">
        <f t="shared" si="40"/>
        <v>X</v>
      </c>
      <c r="J64" s="39" t="str">
        <f t="shared" si="40"/>
        <v>X</v>
      </c>
      <c r="K64" s="39" t="str">
        <f t="shared" si="8"/>
        <v xml:space="preserve"> </v>
      </c>
      <c r="L64" s="39" t="str">
        <f t="shared" si="9"/>
        <v>X</v>
      </c>
      <c r="M64" s="39" t="str">
        <f t="shared" si="10"/>
        <v>X</v>
      </c>
      <c r="N64" s="39" t="str">
        <f t="shared" si="11"/>
        <v>X</v>
      </c>
      <c r="O64" s="39" t="str">
        <f t="shared" si="11"/>
        <v>X</v>
      </c>
      <c r="P64" s="39" t="str">
        <f t="shared" si="11"/>
        <v>X</v>
      </c>
      <c r="Q64" s="39" t="str">
        <f t="shared" si="12"/>
        <v>X</v>
      </c>
      <c r="R64" s="39" t="str">
        <f t="shared" si="13"/>
        <v xml:space="preserve"> </v>
      </c>
      <c r="S64" s="39" t="str">
        <f t="shared" si="14"/>
        <v xml:space="preserve"> </v>
      </c>
      <c r="T64" s="39" t="str">
        <f t="shared" si="15"/>
        <v xml:space="preserve"> </v>
      </c>
      <c r="U64" s="39" t="str">
        <f t="shared" si="16"/>
        <v xml:space="preserve"> </v>
      </c>
      <c r="V64" s="39" t="str">
        <f t="shared" si="41"/>
        <v>X</v>
      </c>
      <c r="W64" s="39" t="str">
        <f t="shared" si="41"/>
        <v>X</v>
      </c>
      <c r="X64" s="39" t="s">
        <v>592</v>
      </c>
      <c r="Y64" s="39" t="s">
        <v>592</v>
      </c>
      <c r="Z64" s="39" t="s">
        <v>592</v>
      </c>
      <c r="AA64" s="39" t="s">
        <v>592</v>
      </c>
      <c r="AB64" s="39" t="s">
        <v>592</v>
      </c>
      <c r="AC64" s="39" t="str">
        <f t="shared" si="18"/>
        <v>X</v>
      </c>
      <c r="AD64" s="39" t="str">
        <f t="shared" si="19"/>
        <v>X</v>
      </c>
      <c r="AE64" s="39" t="str">
        <f t="shared" si="19"/>
        <v>X</v>
      </c>
      <c r="AF64" s="39" t="str">
        <f t="shared" si="19"/>
        <v>X</v>
      </c>
      <c r="AG64" s="39" t="str">
        <f t="shared" si="19"/>
        <v>X</v>
      </c>
      <c r="AH64" s="39" t="str">
        <f t="shared" si="20"/>
        <v>X</v>
      </c>
      <c r="AI64" s="39" t="str">
        <f t="shared" si="21"/>
        <v>X</v>
      </c>
      <c r="AJ64" s="39" t="str">
        <f t="shared" si="22"/>
        <v>X</v>
      </c>
      <c r="AK64" s="39" t="str">
        <f t="shared" si="22"/>
        <v>X</v>
      </c>
      <c r="AL64" s="39" t="str">
        <f t="shared" si="23"/>
        <v>X</v>
      </c>
      <c r="AM64" s="39" t="str">
        <f t="shared" si="24"/>
        <v>X</v>
      </c>
      <c r="AN64" s="39" t="str">
        <f t="shared" si="24"/>
        <v>X</v>
      </c>
      <c r="AO64" s="39" t="str">
        <f t="shared" si="24"/>
        <v>X</v>
      </c>
      <c r="AP64" s="39" t="str">
        <f t="shared" si="42"/>
        <v>X</v>
      </c>
      <c r="AQ64" s="39" t="str">
        <f t="shared" si="42"/>
        <v>X</v>
      </c>
      <c r="AR64" s="39" t="str">
        <f t="shared" si="42"/>
        <v>X</v>
      </c>
      <c r="AS64" s="39" t="str">
        <f t="shared" si="42"/>
        <v>X</v>
      </c>
      <c r="AT64" s="39" t="str">
        <f t="shared" si="43"/>
        <v>X</v>
      </c>
      <c r="AU64" s="39" t="str">
        <f t="shared" si="43"/>
        <v>X</v>
      </c>
      <c r="AV64" s="39" t="str">
        <f t="shared" si="27"/>
        <v>X</v>
      </c>
      <c r="AW64" s="39" t="str">
        <f t="shared" si="27"/>
        <v>X</v>
      </c>
      <c r="AX64" s="39" t="str">
        <f t="shared" si="27"/>
        <v>X</v>
      </c>
      <c r="AY64" s="39" t="str">
        <f t="shared" si="28"/>
        <v xml:space="preserve"> </v>
      </c>
      <c r="AZ64" s="39" t="str">
        <f t="shared" si="28"/>
        <v xml:space="preserve"> </v>
      </c>
      <c r="BA64" s="39" t="str">
        <f t="shared" si="28"/>
        <v xml:space="preserve"> </v>
      </c>
      <c r="BB64" s="39" t="str">
        <f t="shared" si="28"/>
        <v xml:space="preserve"> </v>
      </c>
      <c r="BC64" s="39" t="str">
        <f t="shared" si="39"/>
        <v xml:space="preserve"> </v>
      </c>
      <c r="BD64" s="39" t="str">
        <f t="shared" si="29"/>
        <v xml:space="preserve"> </v>
      </c>
      <c r="BE64" s="39" t="str">
        <f t="shared" si="44"/>
        <v xml:space="preserve"> </v>
      </c>
      <c r="BF64" s="39" t="str">
        <f t="shared" si="44"/>
        <v xml:space="preserve"> </v>
      </c>
      <c r="BG64" s="39" t="str">
        <f t="shared" si="44"/>
        <v xml:space="preserve"> </v>
      </c>
      <c r="BH64" s="39" t="str">
        <f t="shared" si="44"/>
        <v xml:space="preserve"> </v>
      </c>
      <c r="BI64" s="39" t="str">
        <f t="shared" si="31"/>
        <v>X</v>
      </c>
      <c r="BJ64" s="39" t="str">
        <f t="shared" si="32"/>
        <v>X</v>
      </c>
      <c r="BK64" s="39" t="str">
        <f t="shared" si="34"/>
        <v xml:space="preserve"> </v>
      </c>
      <c r="BL64" s="39" t="str">
        <f t="shared" si="34"/>
        <v xml:space="preserve"> </v>
      </c>
      <c r="BM64" s="39" t="str">
        <f t="shared" si="34"/>
        <v xml:space="preserve"> </v>
      </c>
      <c r="BN64" s="39" t="str">
        <f t="shared" si="35"/>
        <v>X</v>
      </c>
      <c r="BO64" s="39" t="str">
        <f t="shared" si="36"/>
        <v>X</v>
      </c>
      <c r="BP64" s="39" t="str">
        <f t="shared" si="36"/>
        <v>X</v>
      </c>
      <c r="BQ64" s="39" t="str">
        <f t="shared" si="36"/>
        <v>X</v>
      </c>
      <c r="BR64" s="39" t="str">
        <f t="shared" si="37"/>
        <v>X</v>
      </c>
      <c r="BS64" s="39" t="str">
        <f t="shared" si="37"/>
        <v>X</v>
      </c>
      <c r="BT64" s="39" t="str">
        <f t="shared" si="37"/>
        <v>X</v>
      </c>
      <c r="BU64" s="39" t="str">
        <f t="shared" si="37"/>
        <v>X</v>
      </c>
      <c r="BV64" s="39" t="str">
        <f t="shared" si="38"/>
        <v>X</v>
      </c>
      <c r="BW64" s="39" t="str">
        <f t="shared" si="33"/>
        <v>X</v>
      </c>
      <c r="BX64" s="39" t="str">
        <f t="shared" si="33"/>
        <v>X</v>
      </c>
      <c r="BY64" s="39" t="str">
        <f t="shared" si="33"/>
        <v>X</v>
      </c>
    </row>
    <row r="65" spans="1:77">
      <c r="A65" s="41" t="s">
        <v>623</v>
      </c>
      <c r="B65" s="38" t="s">
        <v>58</v>
      </c>
      <c r="C65" s="40"/>
      <c r="D65" s="40"/>
      <c r="E65" s="39" t="str">
        <f t="shared" si="4"/>
        <v>X</v>
      </c>
      <c r="F65" s="45" t="s">
        <v>592</v>
      </c>
      <c r="G65" s="39" t="str">
        <f t="shared" si="6"/>
        <v>X</v>
      </c>
      <c r="H65" s="39" t="str">
        <f t="shared" si="7"/>
        <v>X</v>
      </c>
      <c r="I65" s="39" t="str">
        <f t="shared" si="40"/>
        <v xml:space="preserve"> </v>
      </c>
      <c r="J65" s="39" t="str">
        <f t="shared" si="40"/>
        <v xml:space="preserve"> </v>
      </c>
      <c r="K65" s="39" t="str">
        <f t="shared" si="8"/>
        <v xml:space="preserve"> </v>
      </c>
      <c r="L65" s="39" t="str">
        <f t="shared" si="9"/>
        <v>X</v>
      </c>
      <c r="M65" s="39" t="str">
        <f t="shared" si="10"/>
        <v xml:space="preserve"> </v>
      </c>
      <c r="N65" s="39" t="str">
        <f t="shared" si="11"/>
        <v>X</v>
      </c>
      <c r="O65" s="39" t="str">
        <f t="shared" si="11"/>
        <v>X</v>
      </c>
      <c r="P65" s="39" t="str">
        <f t="shared" si="11"/>
        <v>X</v>
      </c>
      <c r="Q65" s="39" t="str">
        <f t="shared" si="12"/>
        <v>X</v>
      </c>
      <c r="R65" s="39" t="str">
        <f t="shared" si="13"/>
        <v xml:space="preserve"> </v>
      </c>
      <c r="S65" s="39" t="str">
        <f t="shared" si="14"/>
        <v xml:space="preserve"> </v>
      </c>
      <c r="T65" s="39" t="str">
        <f t="shared" si="15"/>
        <v xml:space="preserve"> </v>
      </c>
      <c r="U65" s="39" t="str">
        <f t="shared" si="16"/>
        <v xml:space="preserve"> </v>
      </c>
      <c r="V65" s="39" t="str">
        <f t="shared" si="41"/>
        <v>X</v>
      </c>
      <c r="W65" s="39" t="str">
        <f t="shared" si="41"/>
        <v>X</v>
      </c>
      <c r="X65" s="39" t="s">
        <v>592</v>
      </c>
      <c r="Y65" s="39" t="s">
        <v>592</v>
      </c>
      <c r="Z65" s="39" t="s">
        <v>592</v>
      </c>
      <c r="AA65" s="39" t="s">
        <v>592</v>
      </c>
      <c r="AB65" s="39" t="s">
        <v>592</v>
      </c>
      <c r="AC65" s="39" t="str">
        <f t="shared" si="18"/>
        <v>X</v>
      </c>
      <c r="AD65" s="39" t="str">
        <f t="shared" si="19"/>
        <v xml:space="preserve"> </v>
      </c>
      <c r="AE65" s="39" t="str">
        <f t="shared" si="19"/>
        <v xml:space="preserve"> </v>
      </c>
      <c r="AF65" s="39" t="str">
        <f t="shared" si="19"/>
        <v xml:space="preserve"> </v>
      </c>
      <c r="AG65" s="39" t="str">
        <f t="shared" si="19"/>
        <v xml:space="preserve"> </v>
      </c>
      <c r="AH65" s="39" t="str">
        <f t="shared" si="20"/>
        <v xml:space="preserve"> </v>
      </c>
      <c r="AI65" s="39" t="str">
        <f t="shared" si="21"/>
        <v>X</v>
      </c>
      <c r="AJ65" s="39" t="str">
        <f t="shared" si="22"/>
        <v xml:space="preserve"> </v>
      </c>
      <c r="AK65" s="39" t="str">
        <f t="shared" si="22"/>
        <v xml:space="preserve"> </v>
      </c>
      <c r="AL65" s="39" t="str">
        <f t="shared" si="23"/>
        <v xml:space="preserve"> </v>
      </c>
      <c r="AM65" s="39" t="str">
        <f t="shared" si="24"/>
        <v>X</v>
      </c>
      <c r="AN65" s="39" t="str">
        <f t="shared" si="24"/>
        <v>X</v>
      </c>
      <c r="AO65" s="39" t="str">
        <f t="shared" si="24"/>
        <v>X</v>
      </c>
      <c r="AP65" s="39" t="str">
        <f t="shared" si="42"/>
        <v xml:space="preserve"> </v>
      </c>
      <c r="AQ65" s="39" t="str">
        <f t="shared" si="42"/>
        <v xml:space="preserve"> </v>
      </c>
      <c r="AR65" s="39" t="str">
        <f t="shared" si="42"/>
        <v xml:space="preserve"> </v>
      </c>
      <c r="AS65" s="39" t="str">
        <f t="shared" si="42"/>
        <v xml:space="preserve"> </v>
      </c>
      <c r="AT65" s="39" t="str">
        <f t="shared" si="43"/>
        <v>X</v>
      </c>
      <c r="AU65" s="39" t="str">
        <f t="shared" si="43"/>
        <v>X</v>
      </c>
      <c r="AV65" s="39" t="str">
        <f t="shared" si="27"/>
        <v xml:space="preserve"> </v>
      </c>
      <c r="AW65" s="39" t="str">
        <f t="shared" si="27"/>
        <v xml:space="preserve"> </v>
      </c>
      <c r="AX65" s="39" t="str">
        <f t="shared" si="27"/>
        <v xml:space="preserve"> </v>
      </c>
      <c r="AY65" s="39" t="str">
        <f t="shared" si="28"/>
        <v xml:space="preserve"> </v>
      </c>
      <c r="AZ65" s="39" t="str">
        <f t="shared" si="28"/>
        <v xml:space="preserve"> </v>
      </c>
      <c r="BA65" s="39" t="str">
        <f t="shared" si="28"/>
        <v xml:space="preserve"> </v>
      </c>
      <c r="BB65" s="39" t="str">
        <f t="shared" si="28"/>
        <v xml:space="preserve"> </v>
      </c>
      <c r="BC65" s="39" t="str">
        <f t="shared" si="39"/>
        <v xml:space="preserve"> </v>
      </c>
      <c r="BD65" s="39" t="str">
        <f t="shared" si="29"/>
        <v xml:space="preserve"> </v>
      </c>
      <c r="BE65" s="39" t="str">
        <f t="shared" si="44"/>
        <v xml:space="preserve"> </v>
      </c>
      <c r="BF65" s="39" t="str">
        <f t="shared" si="44"/>
        <v xml:space="preserve"> </v>
      </c>
      <c r="BG65" s="39" t="str">
        <f t="shared" si="44"/>
        <v xml:space="preserve"> </v>
      </c>
      <c r="BH65" s="39" t="str">
        <f t="shared" si="44"/>
        <v xml:space="preserve"> </v>
      </c>
      <c r="BI65" s="39" t="str">
        <f t="shared" si="31"/>
        <v>X</v>
      </c>
      <c r="BJ65" s="39" t="str">
        <f t="shared" si="32"/>
        <v>X</v>
      </c>
      <c r="BK65" s="39" t="str">
        <f t="shared" si="34"/>
        <v xml:space="preserve"> </v>
      </c>
      <c r="BL65" s="39" t="str">
        <f t="shared" si="34"/>
        <v xml:space="preserve"> </v>
      </c>
      <c r="BM65" s="39" t="str">
        <f t="shared" si="34"/>
        <v xml:space="preserve"> </v>
      </c>
      <c r="BN65" s="39" t="str">
        <f t="shared" si="35"/>
        <v>X</v>
      </c>
      <c r="BO65" s="39" t="str">
        <f t="shared" si="36"/>
        <v>X</v>
      </c>
      <c r="BP65" s="39" t="str">
        <f t="shared" si="36"/>
        <v>X</v>
      </c>
      <c r="BQ65" s="39" t="str">
        <f t="shared" si="36"/>
        <v>X</v>
      </c>
      <c r="BR65" s="39" t="str">
        <f t="shared" si="37"/>
        <v>X</v>
      </c>
      <c r="BS65" s="39" t="str">
        <f t="shared" si="37"/>
        <v>X</v>
      </c>
      <c r="BT65" s="39" t="str">
        <f t="shared" si="37"/>
        <v>X</v>
      </c>
      <c r="BU65" s="39" t="str">
        <f t="shared" si="37"/>
        <v>X</v>
      </c>
      <c r="BV65" s="39" t="str">
        <f t="shared" si="38"/>
        <v>X</v>
      </c>
      <c r="BW65" s="39" t="str">
        <f t="shared" si="33"/>
        <v>X</v>
      </c>
      <c r="BX65" s="39" t="str">
        <f t="shared" si="33"/>
        <v>X</v>
      </c>
      <c r="BY65" s="39" t="str">
        <f t="shared" si="33"/>
        <v>X</v>
      </c>
    </row>
    <row r="66" spans="1:77">
      <c r="A66" s="41" t="s">
        <v>456</v>
      </c>
      <c r="B66" s="38" t="s">
        <v>58</v>
      </c>
      <c r="C66" s="38" t="s">
        <v>58</v>
      </c>
      <c r="D66" s="38" t="s">
        <v>58</v>
      </c>
      <c r="E66" s="39" t="str">
        <f t="shared" si="4"/>
        <v>X</v>
      </c>
      <c r="F66" s="39" t="str">
        <f t="shared" si="5"/>
        <v>X</v>
      </c>
      <c r="G66" s="39" t="str">
        <f t="shared" si="6"/>
        <v>X</v>
      </c>
      <c r="H66" s="39" t="str">
        <f t="shared" si="7"/>
        <v>X</v>
      </c>
      <c r="I66" s="39" t="str">
        <f t="shared" si="40"/>
        <v>X</v>
      </c>
      <c r="J66" s="39" t="str">
        <f t="shared" si="40"/>
        <v>X</v>
      </c>
      <c r="K66" s="39" t="str">
        <f t="shared" si="8"/>
        <v>X</v>
      </c>
      <c r="L66" s="39" t="str">
        <f t="shared" si="9"/>
        <v>X</v>
      </c>
      <c r="M66" s="39" t="str">
        <f t="shared" si="10"/>
        <v>X</v>
      </c>
      <c r="N66" s="39" t="str">
        <f t="shared" si="11"/>
        <v>X</v>
      </c>
      <c r="O66" s="39" t="str">
        <f t="shared" si="11"/>
        <v>X</v>
      </c>
      <c r="P66" s="39" t="str">
        <f t="shared" si="11"/>
        <v>X</v>
      </c>
      <c r="Q66" s="39" t="str">
        <f t="shared" si="12"/>
        <v>X</v>
      </c>
      <c r="R66" s="39" t="str">
        <f t="shared" si="13"/>
        <v>X</v>
      </c>
      <c r="S66" s="39" t="str">
        <f t="shared" si="14"/>
        <v>X</v>
      </c>
      <c r="T66" s="39" t="str">
        <f t="shared" si="15"/>
        <v>X</v>
      </c>
      <c r="U66" s="39" t="str">
        <f t="shared" si="16"/>
        <v>X</v>
      </c>
      <c r="V66" s="39" t="str">
        <f t="shared" si="41"/>
        <v>X</v>
      </c>
      <c r="W66" s="39" t="str">
        <f t="shared" si="41"/>
        <v>X</v>
      </c>
      <c r="X66" s="39" t="s">
        <v>592</v>
      </c>
      <c r="Y66" s="39" t="s">
        <v>592</v>
      </c>
      <c r="Z66" s="39" t="s">
        <v>592</v>
      </c>
      <c r="AA66" s="39" t="s">
        <v>592</v>
      </c>
      <c r="AB66" s="39" t="s">
        <v>58</v>
      </c>
      <c r="AC66" s="39" t="str">
        <f t="shared" si="18"/>
        <v>X</v>
      </c>
      <c r="AD66" s="39" t="str">
        <f t="shared" si="19"/>
        <v>X</v>
      </c>
      <c r="AE66" s="39" t="str">
        <f t="shared" si="19"/>
        <v>X</v>
      </c>
      <c r="AF66" s="39" t="str">
        <f t="shared" si="19"/>
        <v>X</v>
      </c>
      <c r="AG66" s="39" t="str">
        <f t="shared" si="19"/>
        <v>X</v>
      </c>
      <c r="AH66" s="39" t="str">
        <f t="shared" si="20"/>
        <v>X</v>
      </c>
      <c r="AI66" s="39" t="str">
        <f t="shared" si="21"/>
        <v>X</v>
      </c>
      <c r="AJ66" s="39" t="str">
        <f t="shared" si="22"/>
        <v>X</v>
      </c>
      <c r="AK66" s="39" t="str">
        <f t="shared" si="22"/>
        <v>X</v>
      </c>
      <c r="AL66" s="39" t="str">
        <f t="shared" si="23"/>
        <v>X</v>
      </c>
      <c r="AM66" s="39" t="str">
        <f t="shared" si="24"/>
        <v>X</v>
      </c>
      <c r="AN66" s="39" t="str">
        <f t="shared" si="24"/>
        <v>X</v>
      </c>
      <c r="AO66" s="39" t="str">
        <f t="shared" si="24"/>
        <v>X</v>
      </c>
      <c r="AP66" s="39" t="str">
        <f t="shared" si="42"/>
        <v>X</v>
      </c>
      <c r="AQ66" s="39" t="str">
        <f t="shared" si="42"/>
        <v>X</v>
      </c>
      <c r="AR66" s="39" t="str">
        <f t="shared" si="42"/>
        <v>X</v>
      </c>
      <c r="AS66" s="39" t="str">
        <f t="shared" si="42"/>
        <v>X</v>
      </c>
      <c r="AT66" s="39" t="str">
        <f t="shared" si="43"/>
        <v>X</v>
      </c>
      <c r="AU66" s="39" t="str">
        <f t="shared" si="43"/>
        <v>X</v>
      </c>
      <c r="AV66" s="39" t="str">
        <f t="shared" si="27"/>
        <v>X</v>
      </c>
      <c r="AW66" s="39" t="str">
        <f t="shared" si="27"/>
        <v>X</v>
      </c>
      <c r="AX66" s="39" t="str">
        <f t="shared" si="27"/>
        <v>X</v>
      </c>
      <c r="AY66" s="39" t="str">
        <f t="shared" si="28"/>
        <v>X</v>
      </c>
      <c r="AZ66" s="39" t="str">
        <f t="shared" si="28"/>
        <v>X</v>
      </c>
      <c r="BA66" s="39" t="str">
        <f t="shared" si="28"/>
        <v>X</v>
      </c>
      <c r="BB66" s="39" t="str">
        <f t="shared" si="28"/>
        <v>X</v>
      </c>
      <c r="BC66" s="39" t="str">
        <f t="shared" si="39"/>
        <v>X</v>
      </c>
      <c r="BD66" s="39" t="str">
        <f t="shared" si="29"/>
        <v>X</v>
      </c>
      <c r="BE66" s="39" t="str">
        <f t="shared" si="44"/>
        <v>X</v>
      </c>
      <c r="BF66" s="39" t="str">
        <f t="shared" si="44"/>
        <v>X</v>
      </c>
      <c r="BG66" s="39" t="str">
        <f t="shared" si="44"/>
        <v>X</v>
      </c>
      <c r="BH66" s="39" t="str">
        <f t="shared" si="44"/>
        <v>X</v>
      </c>
      <c r="BI66" s="39" t="str">
        <f t="shared" si="31"/>
        <v>X</v>
      </c>
      <c r="BJ66" s="39" t="str">
        <f t="shared" si="32"/>
        <v>X</v>
      </c>
      <c r="BK66" s="39" t="str">
        <f t="shared" si="34"/>
        <v>X</v>
      </c>
      <c r="BL66" s="39" t="str">
        <f t="shared" si="34"/>
        <v>X</v>
      </c>
      <c r="BM66" s="39" t="str">
        <f t="shared" si="34"/>
        <v>X</v>
      </c>
      <c r="BN66" s="39" t="str">
        <f t="shared" si="35"/>
        <v>X</v>
      </c>
      <c r="BO66" s="39" t="str">
        <f t="shared" si="36"/>
        <v>X</v>
      </c>
      <c r="BP66" s="39" t="str">
        <f t="shared" si="36"/>
        <v>X</v>
      </c>
      <c r="BQ66" s="39" t="str">
        <f t="shared" si="36"/>
        <v>X</v>
      </c>
      <c r="BR66" s="39" t="str">
        <f t="shared" si="37"/>
        <v>X</v>
      </c>
      <c r="BS66" s="39" t="str">
        <f t="shared" si="37"/>
        <v>X</v>
      </c>
      <c r="BT66" s="39" t="str">
        <f t="shared" si="37"/>
        <v>X</v>
      </c>
      <c r="BU66" s="39" t="str">
        <f t="shared" si="37"/>
        <v>X</v>
      </c>
      <c r="BV66" s="39" t="str">
        <f t="shared" si="38"/>
        <v>X</v>
      </c>
      <c r="BW66" s="39" t="str">
        <f t="shared" si="33"/>
        <v>X</v>
      </c>
      <c r="BX66" s="39" t="str">
        <f t="shared" si="33"/>
        <v>X</v>
      </c>
      <c r="BY66" s="39" t="str">
        <f t="shared" si="33"/>
        <v>X</v>
      </c>
    </row>
    <row r="67" spans="1:77">
      <c r="A67" s="41" t="s">
        <v>457</v>
      </c>
      <c r="B67" s="38" t="s">
        <v>58</v>
      </c>
      <c r="C67" s="40"/>
      <c r="D67" s="40"/>
      <c r="E67" s="39" t="str">
        <f t="shared" si="4"/>
        <v>X</v>
      </c>
      <c r="F67" s="45" t="s">
        <v>592</v>
      </c>
      <c r="G67" s="39" t="str">
        <f t="shared" si="6"/>
        <v>X</v>
      </c>
      <c r="H67" s="39" t="str">
        <f t="shared" si="7"/>
        <v>X</v>
      </c>
      <c r="I67" s="39" t="str">
        <f t="shared" si="40"/>
        <v xml:space="preserve"> </v>
      </c>
      <c r="J67" s="39" t="str">
        <f t="shared" si="40"/>
        <v xml:space="preserve"> </v>
      </c>
      <c r="K67" s="39" t="str">
        <f t="shared" si="8"/>
        <v xml:space="preserve"> </v>
      </c>
      <c r="L67" s="39" t="str">
        <f t="shared" si="9"/>
        <v>X</v>
      </c>
      <c r="M67" s="39" t="str">
        <f t="shared" si="10"/>
        <v xml:space="preserve"> </v>
      </c>
      <c r="N67" s="39" t="str">
        <f t="shared" si="11"/>
        <v>X</v>
      </c>
      <c r="O67" s="39" t="str">
        <f t="shared" si="11"/>
        <v>X</v>
      </c>
      <c r="P67" s="39" t="str">
        <f t="shared" si="11"/>
        <v>X</v>
      </c>
      <c r="Q67" s="39" t="str">
        <f t="shared" si="12"/>
        <v>X</v>
      </c>
      <c r="R67" s="39" t="str">
        <f t="shared" si="13"/>
        <v xml:space="preserve"> </v>
      </c>
      <c r="S67" s="39" t="str">
        <f t="shared" si="14"/>
        <v xml:space="preserve"> </v>
      </c>
      <c r="T67" s="39" t="str">
        <f t="shared" si="15"/>
        <v xml:space="preserve"> </v>
      </c>
      <c r="U67" s="39" t="str">
        <f t="shared" si="16"/>
        <v xml:space="preserve"> </v>
      </c>
      <c r="V67" s="39" t="str">
        <f t="shared" si="41"/>
        <v>X</v>
      </c>
      <c r="W67" s="39" t="str">
        <f t="shared" si="41"/>
        <v>X</v>
      </c>
      <c r="X67" s="39" t="s">
        <v>592</v>
      </c>
      <c r="Y67" s="39" t="s">
        <v>592</v>
      </c>
      <c r="Z67" s="39" t="s">
        <v>592</v>
      </c>
      <c r="AA67" s="39" t="s">
        <v>592</v>
      </c>
      <c r="AB67" s="39" t="s">
        <v>592</v>
      </c>
      <c r="AC67" s="39" t="str">
        <f t="shared" si="18"/>
        <v>X</v>
      </c>
      <c r="AD67" s="39" t="str">
        <f t="shared" si="19"/>
        <v xml:space="preserve"> </v>
      </c>
      <c r="AE67" s="39" t="str">
        <f t="shared" si="19"/>
        <v xml:space="preserve"> </v>
      </c>
      <c r="AF67" s="39" t="str">
        <f t="shared" si="19"/>
        <v xml:space="preserve"> </v>
      </c>
      <c r="AG67" s="39" t="str">
        <f t="shared" si="19"/>
        <v xml:space="preserve"> </v>
      </c>
      <c r="AH67" s="39" t="str">
        <f t="shared" si="20"/>
        <v xml:space="preserve"> </v>
      </c>
      <c r="AI67" s="39" t="str">
        <f t="shared" si="21"/>
        <v>X</v>
      </c>
      <c r="AJ67" s="39" t="str">
        <f t="shared" si="22"/>
        <v xml:space="preserve"> </v>
      </c>
      <c r="AK67" s="39" t="str">
        <f t="shared" si="22"/>
        <v xml:space="preserve"> </v>
      </c>
      <c r="AL67" s="39" t="str">
        <f t="shared" si="23"/>
        <v xml:space="preserve"> </v>
      </c>
      <c r="AM67" s="39" t="str">
        <f t="shared" si="24"/>
        <v>X</v>
      </c>
      <c r="AN67" s="39" t="str">
        <f t="shared" si="24"/>
        <v>X</v>
      </c>
      <c r="AO67" s="39" t="str">
        <f t="shared" si="24"/>
        <v>X</v>
      </c>
      <c r="AP67" s="39" t="str">
        <f t="shared" si="42"/>
        <v xml:space="preserve"> </v>
      </c>
      <c r="AQ67" s="39" t="str">
        <f t="shared" si="42"/>
        <v xml:space="preserve"> </v>
      </c>
      <c r="AR67" s="39" t="str">
        <f t="shared" si="42"/>
        <v xml:space="preserve"> </v>
      </c>
      <c r="AS67" s="39" t="str">
        <f t="shared" si="42"/>
        <v xml:space="preserve"> </v>
      </c>
      <c r="AT67" s="39" t="str">
        <f t="shared" si="43"/>
        <v>X</v>
      </c>
      <c r="AU67" s="39" t="str">
        <f t="shared" si="43"/>
        <v>X</v>
      </c>
      <c r="AV67" s="39" t="str">
        <f t="shared" si="27"/>
        <v xml:space="preserve"> </v>
      </c>
      <c r="AW67" s="39" t="str">
        <f t="shared" si="27"/>
        <v xml:space="preserve"> </v>
      </c>
      <c r="AX67" s="39" t="str">
        <f t="shared" si="27"/>
        <v xml:space="preserve"> </v>
      </c>
      <c r="AY67" s="39" t="str">
        <f t="shared" si="28"/>
        <v xml:space="preserve"> </v>
      </c>
      <c r="AZ67" s="39" t="str">
        <f t="shared" si="28"/>
        <v xml:space="preserve"> </v>
      </c>
      <c r="BA67" s="39" t="str">
        <f t="shared" si="28"/>
        <v xml:space="preserve"> </v>
      </c>
      <c r="BB67" s="39" t="str">
        <f t="shared" si="28"/>
        <v xml:space="preserve"> </v>
      </c>
      <c r="BC67" s="39" t="str">
        <f t="shared" si="39"/>
        <v xml:space="preserve"> </v>
      </c>
      <c r="BD67" s="39" t="str">
        <f t="shared" si="29"/>
        <v xml:space="preserve"> </v>
      </c>
      <c r="BE67" s="39" t="str">
        <f t="shared" si="44"/>
        <v xml:space="preserve"> </v>
      </c>
      <c r="BF67" s="39" t="str">
        <f t="shared" si="44"/>
        <v xml:space="preserve"> </v>
      </c>
      <c r="BG67" s="39" t="str">
        <f t="shared" si="44"/>
        <v xml:space="preserve"> </v>
      </c>
      <c r="BH67" s="39" t="str">
        <f t="shared" si="44"/>
        <v xml:space="preserve"> </v>
      </c>
      <c r="BI67" s="39" t="str">
        <f t="shared" si="31"/>
        <v>X</v>
      </c>
      <c r="BJ67" s="39" t="str">
        <f t="shared" si="32"/>
        <v>X</v>
      </c>
      <c r="BK67" s="39" t="str">
        <f t="shared" si="34"/>
        <v xml:space="preserve"> </v>
      </c>
      <c r="BL67" s="39" t="str">
        <f t="shared" si="34"/>
        <v xml:space="preserve"> </v>
      </c>
      <c r="BM67" s="39" t="str">
        <f t="shared" si="34"/>
        <v xml:space="preserve"> </v>
      </c>
      <c r="BN67" s="39" t="str">
        <f t="shared" si="35"/>
        <v>X</v>
      </c>
      <c r="BO67" s="39" t="str">
        <f t="shared" si="36"/>
        <v>X</v>
      </c>
      <c r="BP67" s="39" t="str">
        <f t="shared" si="36"/>
        <v>X</v>
      </c>
      <c r="BQ67" s="39" t="str">
        <f t="shared" si="36"/>
        <v>X</v>
      </c>
      <c r="BR67" s="39" t="str">
        <f t="shared" si="37"/>
        <v>X</v>
      </c>
      <c r="BS67" s="39" t="str">
        <f t="shared" si="37"/>
        <v>X</v>
      </c>
      <c r="BT67" s="39" t="str">
        <f t="shared" si="37"/>
        <v>X</v>
      </c>
      <c r="BU67" s="39" t="str">
        <f t="shared" si="37"/>
        <v>X</v>
      </c>
      <c r="BV67" s="39" t="str">
        <f t="shared" si="38"/>
        <v>X</v>
      </c>
      <c r="BW67" s="39" t="str">
        <f t="shared" si="33"/>
        <v>X</v>
      </c>
      <c r="BX67" s="39" t="str">
        <f t="shared" si="33"/>
        <v>X</v>
      </c>
      <c r="BY67" s="39" t="str">
        <f t="shared" si="33"/>
        <v>X</v>
      </c>
    </row>
    <row r="68" spans="1:77">
      <c r="A68" s="41" t="s">
        <v>397</v>
      </c>
      <c r="B68" s="40"/>
      <c r="C68" s="40"/>
      <c r="D68" s="38" t="s">
        <v>58</v>
      </c>
      <c r="E68" s="39" t="str">
        <f t="shared" si="4"/>
        <v xml:space="preserve"> </v>
      </c>
      <c r="F68" s="45" t="str">
        <f t="shared" si="5"/>
        <v xml:space="preserve"> </v>
      </c>
      <c r="G68" s="39" t="str">
        <f t="shared" si="6"/>
        <v xml:space="preserve"> </v>
      </c>
      <c r="H68" s="39" t="str">
        <f t="shared" si="7"/>
        <v>X</v>
      </c>
      <c r="I68" s="39" t="str">
        <f t="shared" si="40"/>
        <v xml:space="preserve"> </v>
      </c>
      <c r="J68" s="39" t="str">
        <f t="shared" si="40"/>
        <v xml:space="preserve"> </v>
      </c>
      <c r="K68" s="39" t="str">
        <f t="shared" si="8"/>
        <v>X</v>
      </c>
      <c r="L68" s="39" t="str">
        <f t="shared" si="9"/>
        <v xml:space="preserve"> </v>
      </c>
      <c r="M68" s="39" t="str">
        <f t="shared" si="10"/>
        <v xml:space="preserve"> </v>
      </c>
      <c r="N68" s="39" t="str">
        <f t="shared" si="11"/>
        <v xml:space="preserve"> </v>
      </c>
      <c r="O68" s="39" t="str">
        <f t="shared" si="11"/>
        <v xml:space="preserve"> </v>
      </c>
      <c r="P68" s="39" t="str">
        <f t="shared" si="11"/>
        <v xml:space="preserve"> </v>
      </c>
      <c r="Q68" s="39" t="str">
        <f t="shared" si="12"/>
        <v xml:space="preserve"> </v>
      </c>
      <c r="R68" s="39" t="str">
        <f t="shared" si="13"/>
        <v>X</v>
      </c>
      <c r="S68" s="39" t="str">
        <f t="shared" si="14"/>
        <v>X</v>
      </c>
      <c r="T68" s="39" t="str">
        <f t="shared" si="15"/>
        <v>X</v>
      </c>
      <c r="U68" s="39" t="str">
        <f t="shared" si="16"/>
        <v>X</v>
      </c>
      <c r="V68" s="39" t="str">
        <f t="shared" si="41"/>
        <v xml:space="preserve"> </v>
      </c>
      <c r="W68" s="39" t="str">
        <f t="shared" si="41"/>
        <v xml:space="preserve"> </v>
      </c>
      <c r="X68" s="39" t="s">
        <v>592</v>
      </c>
      <c r="Y68" s="39" t="s">
        <v>592</v>
      </c>
      <c r="Z68" s="39" t="s">
        <v>592</v>
      </c>
      <c r="AA68" s="39" t="s">
        <v>592</v>
      </c>
      <c r="AB68" s="39" t="s">
        <v>58</v>
      </c>
      <c r="AC68" s="39" t="str">
        <f t="shared" si="18"/>
        <v xml:space="preserve"> </v>
      </c>
      <c r="AD68" s="39" t="str">
        <f t="shared" si="19"/>
        <v xml:space="preserve"> </v>
      </c>
      <c r="AE68" s="39" t="str">
        <f t="shared" si="19"/>
        <v xml:space="preserve"> </v>
      </c>
      <c r="AF68" s="39" t="str">
        <f t="shared" si="19"/>
        <v xml:space="preserve"> </v>
      </c>
      <c r="AG68" s="39" t="str">
        <f t="shared" si="19"/>
        <v xml:space="preserve"> </v>
      </c>
      <c r="AH68" s="39" t="str">
        <f t="shared" si="20"/>
        <v xml:space="preserve"> </v>
      </c>
      <c r="AI68" s="39" t="str">
        <f t="shared" si="21"/>
        <v xml:space="preserve"> </v>
      </c>
      <c r="AJ68" s="39" t="str">
        <f t="shared" si="22"/>
        <v xml:space="preserve"> </v>
      </c>
      <c r="AK68" s="39" t="str">
        <f t="shared" si="22"/>
        <v xml:space="preserve"> </v>
      </c>
      <c r="AL68" s="39" t="str">
        <f t="shared" si="23"/>
        <v xml:space="preserve"> </v>
      </c>
      <c r="AM68" s="39" t="str">
        <f t="shared" si="24"/>
        <v xml:space="preserve"> </v>
      </c>
      <c r="AN68" s="39" t="str">
        <f t="shared" si="24"/>
        <v xml:space="preserve"> </v>
      </c>
      <c r="AO68" s="39" t="str">
        <f t="shared" si="24"/>
        <v xml:space="preserve"> </v>
      </c>
      <c r="AP68" s="39" t="str">
        <f t="shared" si="42"/>
        <v xml:space="preserve"> </v>
      </c>
      <c r="AQ68" s="39" t="str">
        <f t="shared" si="42"/>
        <v xml:space="preserve"> </v>
      </c>
      <c r="AR68" s="39" t="str">
        <f t="shared" si="42"/>
        <v xml:space="preserve"> </v>
      </c>
      <c r="AS68" s="39" t="str">
        <f t="shared" si="42"/>
        <v xml:space="preserve"> </v>
      </c>
      <c r="AT68" s="39" t="str">
        <f t="shared" si="43"/>
        <v xml:space="preserve"> </v>
      </c>
      <c r="AU68" s="39" t="str">
        <f t="shared" si="43"/>
        <v xml:space="preserve"> </v>
      </c>
      <c r="AV68" s="39" t="str">
        <f t="shared" si="27"/>
        <v xml:space="preserve"> </v>
      </c>
      <c r="AW68" s="39" t="str">
        <f t="shared" si="27"/>
        <v xml:space="preserve"> </v>
      </c>
      <c r="AX68" s="39" t="str">
        <f t="shared" si="27"/>
        <v xml:space="preserve"> </v>
      </c>
      <c r="AY68" s="39" t="str">
        <f t="shared" si="28"/>
        <v>X</v>
      </c>
      <c r="AZ68" s="39" t="str">
        <f t="shared" si="28"/>
        <v>X</v>
      </c>
      <c r="BA68" s="39" t="str">
        <f t="shared" si="28"/>
        <v>X</v>
      </c>
      <c r="BB68" s="39" t="str">
        <f t="shared" si="28"/>
        <v>X</v>
      </c>
      <c r="BC68" s="39" t="str">
        <f t="shared" si="39"/>
        <v>X</v>
      </c>
      <c r="BD68" s="39" t="str">
        <f t="shared" si="29"/>
        <v>X</v>
      </c>
      <c r="BE68" s="39" t="str">
        <f t="shared" si="44"/>
        <v>X</v>
      </c>
      <c r="BF68" s="39" t="str">
        <f t="shared" si="44"/>
        <v>X</v>
      </c>
      <c r="BG68" s="39" t="str">
        <f t="shared" si="44"/>
        <v>X</v>
      </c>
      <c r="BH68" s="39" t="str">
        <f t="shared" si="44"/>
        <v>X</v>
      </c>
      <c r="BI68" s="39" t="str">
        <f t="shared" si="31"/>
        <v xml:space="preserve"> </v>
      </c>
      <c r="BJ68" s="39" t="str">
        <f t="shared" si="32"/>
        <v>X</v>
      </c>
      <c r="BK68" s="39" t="str">
        <f t="shared" si="34"/>
        <v>X</v>
      </c>
      <c r="BL68" s="39" t="str">
        <f t="shared" si="34"/>
        <v>X</v>
      </c>
      <c r="BM68" s="39" t="str">
        <f t="shared" si="34"/>
        <v>X</v>
      </c>
      <c r="BN68" s="39" t="str">
        <f t="shared" si="35"/>
        <v xml:space="preserve"> </v>
      </c>
      <c r="BO68" s="39" t="str">
        <f t="shared" si="36"/>
        <v xml:space="preserve"> </v>
      </c>
      <c r="BP68" s="39" t="str">
        <f t="shared" si="36"/>
        <v xml:space="preserve"> </v>
      </c>
      <c r="BQ68" s="39" t="str">
        <f t="shared" si="36"/>
        <v xml:space="preserve"> </v>
      </c>
      <c r="BR68" s="39" t="str">
        <f t="shared" si="37"/>
        <v xml:space="preserve"> </v>
      </c>
      <c r="BS68" s="39" t="str">
        <f t="shared" si="37"/>
        <v xml:space="preserve"> </v>
      </c>
      <c r="BT68" s="39" t="str">
        <f t="shared" si="37"/>
        <v xml:space="preserve"> </v>
      </c>
      <c r="BU68" s="39" t="str">
        <f t="shared" si="37"/>
        <v xml:space="preserve"> </v>
      </c>
      <c r="BV68" s="39" t="str">
        <f t="shared" si="38"/>
        <v xml:space="preserve"> </v>
      </c>
      <c r="BW68" s="39" t="str">
        <f t="shared" si="33"/>
        <v xml:space="preserve"> </v>
      </c>
      <c r="BX68" s="39" t="str">
        <f t="shared" si="33"/>
        <v xml:space="preserve"> </v>
      </c>
      <c r="BY68" s="39" t="str">
        <f t="shared" si="33"/>
        <v xml:space="preserve"> </v>
      </c>
    </row>
    <row r="69" spans="1:77">
      <c r="A69" s="41" t="s">
        <v>620</v>
      </c>
      <c r="B69" s="38" t="s">
        <v>58</v>
      </c>
      <c r="C69" s="40"/>
      <c r="D69" s="38" t="s">
        <v>58</v>
      </c>
      <c r="E69" s="39" t="str">
        <f t="shared" si="4"/>
        <v>X</v>
      </c>
      <c r="F69" s="45" t="s">
        <v>592</v>
      </c>
      <c r="G69" s="39" t="str">
        <f t="shared" si="6"/>
        <v>X</v>
      </c>
      <c r="H69" s="39" t="str">
        <f t="shared" si="7"/>
        <v>X</v>
      </c>
      <c r="I69" s="39" t="str">
        <f t="shared" si="40"/>
        <v xml:space="preserve"> </v>
      </c>
      <c r="J69" s="39" t="str">
        <f t="shared" si="40"/>
        <v xml:space="preserve"> </v>
      </c>
      <c r="K69" s="39" t="str">
        <f t="shared" si="8"/>
        <v>X</v>
      </c>
      <c r="L69" s="39" t="str">
        <f t="shared" si="9"/>
        <v>X</v>
      </c>
      <c r="M69" s="39" t="str">
        <f t="shared" si="10"/>
        <v xml:space="preserve"> </v>
      </c>
      <c r="N69" s="39" t="str">
        <f t="shared" si="11"/>
        <v>X</v>
      </c>
      <c r="O69" s="39" t="str">
        <f t="shared" si="11"/>
        <v>X</v>
      </c>
      <c r="P69" s="39" t="str">
        <f t="shared" si="11"/>
        <v>X</v>
      </c>
      <c r="Q69" s="39" t="str">
        <f t="shared" si="12"/>
        <v>X</v>
      </c>
      <c r="R69" s="39" t="str">
        <f t="shared" si="13"/>
        <v>X</v>
      </c>
      <c r="S69" s="39" t="str">
        <f t="shared" si="14"/>
        <v>X</v>
      </c>
      <c r="T69" s="39" t="str">
        <f t="shared" si="15"/>
        <v>X</v>
      </c>
      <c r="U69" s="39" t="str">
        <f t="shared" si="16"/>
        <v>X</v>
      </c>
      <c r="V69" s="39" t="str">
        <f t="shared" si="41"/>
        <v>X</v>
      </c>
      <c r="W69" s="39" t="str">
        <f t="shared" si="41"/>
        <v>X</v>
      </c>
      <c r="X69" s="39" t="s">
        <v>592</v>
      </c>
      <c r="Y69" s="39" t="s">
        <v>592</v>
      </c>
      <c r="Z69" s="39" t="s">
        <v>592</v>
      </c>
      <c r="AA69" s="39" t="s">
        <v>592</v>
      </c>
      <c r="AB69" s="39" t="s">
        <v>58</v>
      </c>
      <c r="AC69" s="39" t="str">
        <f t="shared" si="18"/>
        <v>X</v>
      </c>
      <c r="AD69" s="39" t="str">
        <f t="shared" si="19"/>
        <v xml:space="preserve"> </v>
      </c>
      <c r="AE69" s="39" t="str">
        <f t="shared" si="19"/>
        <v xml:space="preserve"> </v>
      </c>
      <c r="AF69" s="39" t="str">
        <f t="shared" si="19"/>
        <v xml:space="preserve"> </v>
      </c>
      <c r="AG69" s="39" t="str">
        <f t="shared" si="19"/>
        <v xml:space="preserve"> </v>
      </c>
      <c r="AH69" s="39" t="str">
        <f t="shared" si="20"/>
        <v xml:space="preserve"> </v>
      </c>
      <c r="AI69" s="39" t="str">
        <f t="shared" si="21"/>
        <v>X</v>
      </c>
      <c r="AJ69" s="39" t="str">
        <f t="shared" si="22"/>
        <v xml:space="preserve"> </v>
      </c>
      <c r="AK69" s="39" t="str">
        <f t="shared" si="22"/>
        <v xml:space="preserve"> </v>
      </c>
      <c r="AL69" s="39" t="str">
        <f t="shared" si="23"/>
        <v xml:space="preserve"> </v>
      </c>
      <c r="AM69" s="39" t="str">
        <f t="shared" si="24"/>
        <v>X</v>
      </c>
      <c r="AN69" s="39" t="str">
        <f t="shared" si="24"/>
        <v>X</v>
      </c>
      <c r="AO69" s="39" t="str">
        <f t="shared" si="24"/>
        <v>X</v>
      </c>
      <c r="AP69" s="39" t="str">
        <f t="shared" si="42"/>
        <v xml:space="preserve"> </v>
      </c>
      <c r="AQ69" s="39" t="str">
        <f t="shared" si="42"/>
        <v xml:space="preserve"> </v>
      </c>
      <c r="AR69" s="39" t="str">
        <f t="shared" si="42"/>
        <v xml:space="preserve"> </v>
      </c>
      <c r="AS69" s="39" t="str">
        <f t="shared" si="42"/>
        <v xml:space="preserve"> </v>
      </c>
      <c r="AT69" s="39" t="str">
        <f t="shared" si="43"/>
        <v>X</v>
      </c>
      <c r="AU69" s="39" t="str">
        <f t="shared" si="43"/>
        <v>X</v>
      </c>
      <c r="AV69" s="39" t="str">
        <f t="shared" si="27"/>
        <v xml:space="preserve"> </v>
      </c>
      <c r="AW69" s="39" t="str">
        <f t="shared" si="27"/>
        <v xml:space="preserve"> </v>
      </c>
      <c r="AX69" s="39" t="str">
        <f t="shared" si="27"/>
        <v xml:space="preserve"> </v>
      </c>
      <c r="AY69" s="39" t="str">
        <f t="shared" si="28"/>
        <v>X</v>
      </c>
      <c r="AZ69" s="39" t="str">
        <f t="shared" si="28"/>
        <v>X</v>
      </c>
      <c r="BA69" s="39" t="str">
        <f t="shared" si="28"/>
        <v>X</v>
      </c>
      <c r="BB69" s="39" t="str">
        <f t="shared" si="28"/>
        <v>X</v>
      </c>
      <c r="BC69" s="39" t="str">
        <f t="shared" si="39"/>
        <v>X</v>
      </c>
      <c r="BD69" s="39" t="str">
        <f t="shared" si="29"/>
        <v>X</v>
      </c>
      <c r="BE69" s="39" t="str">
        <f t="shared" si="44"/>
        <v>X</v>
      </c>
      <c r="BF69" s="39" t="str">
        <f t="shared" si="44"/>
        <v>X</v>
      </c>
      <c r="BG69" s="39" t="str">
        <f t="shared" si="44"/>
        <v>X</v>
      </c>
      <c r="BH69" s="39" t="str">
        <f t="shared" si="44"/>
        <v>X</v>
      </c>
      <c r="BI69" s="39" t="str">
        <f t="shared" si="31"/>
        <v>X</v>
      </c>
      <c r="BJ69" s="39" t="str">
        <f t="shared" si="32"/>
        <v>X</v>
      </c>
      <c r="BK69" s="39" t="str">
        <f t="shared" si="34"/>
        <v>X</v>
      </c>
      <c r="BL69" s="39" t="str">
        <f t="shared" si="34"/>
        <v>X</v>
      </c>
      <c r="BM69" s="39" t="str">
        <f t="shared" si="34"/>
        <v>X</v>
      </c>
      <c r="BN69" s="39" t="str">
        <f t="shared" si="35"/>
        <v>X</v>
      </c>
      <c r="BO69" s="39" t="str">
        <f t="shared" si="36"/>
        <v>X</v>
      </c>
      <c r="BP69" s="39" t="str">
        <f t="shared" si="36"/>
        <v>X</v>
      </c>
      <c r="BQ69" s="39" t="str">
        <f t="shared" si="36"/>
        <v>X</v>
      </c>
      <c r="BR69" s="39" t="str">
        <f t="shared" si="37"/>
        <v>X</v>
      </c>
      <c r="BS69" s="39" t="str">
        <f t="shared" si="37"/>
        <v>X</v>
      </c>
      <c r="BT69" s="39" t="str">
        <f t="shared" si="37"/>
        <v>X</v>
      </c>
      <c r="BU69" s="39" t="str">
        <f t="shared" si="37"/>
        <v>X</v>
      </c>
      <c r="BV69" s="39" t="str">
        <f t="shared" si="38"/>
        <v>X</v>
      </c>
      <c r="BW69" s="39" t="str">
        <f t="shared" si="33"/>
        <v>X</v>
      </c>
      <c r="BX69" s="39" t="str">
        <f t="shared" si="33"/>
        <v>X</v>
      </c>
      <c r="BY69" s="39" t="str">
        <f t="shared" si="33"/>
        <v>X</v>
      </c>
    </row>
    <row r="70" spans="1:77">
      <c r="A70" s="41" t="s">
        <v>624</v>
      </c>
      <c r="B70" s="38" t="s">
        <v>58</v>
      </c>
      <c r="C70" s="40"/>
      <c r="D70" s="40"/>
      <c r="E70" s="39" t="str">
        <f t="shared" si="4"/>
        <v>X</v>
      </c>
      <c r="F70" s="45" t="s">
        <v>592</v>
      </c>
      <c r="G70" s="39" t="str">
        <f t="shared" si="6"/>
        <v>X</v>
      </c>
      <c r="H70" s="39" t="str">
        <f t="shared" si="7"/>
        <v>X</v>
      </c>
      <c r="I70" s="39" t="str">
        <f t="shared" si="40"/>
        <v xml:space="preserve"> </v>
      </c>
      <c r="J70" s="39" t="str">
        <f t="shared" si="40"/>
        <v xml:space="preserve"> </v>
      </c>
      <c r="K70" s="39" t="str">
        <f t="shared" si="8"/>
        <v xml:space="preserve"> </v>
      </c>
      <c r="L70" s="39" t="str">
        <f t="shared" si="9"/>
        <v>X</v>
      </c>
      <c r="M70" s="39" t="str">
        <f t="shared" si="10"/>
        <v xml:space="preserve"> </v>
      </c>
      <c r="N70" s="39" t="str">
        <f t="shared" si="11"/>
        <v>X</v>
      </c>
      <c r="O70" s="39" t="str">
        <f t="shared" si="11"/>
        <v>X</v>
      </c>
      <c r="P70" s="39" t="str">
        <f t="shared" si="11"/>
        <v>X</v>
      </c>
      <c r="Q70" s="39" t="str">
        <f t="shared" si="12"/>
        <v>X</v>
      </c>
      <c r="R70" s="39" t="str">
        <f t="shared" si="13"/>
        <v xml:space="preserve"> </v>
      </c>
      <c r="S70" s="39" t="str">
        <f t="shared" si="14"/>
        <v xml:space="preserve"> </v>
      </c>
      <c r="T70" s="39" t="str">
        <f t="shared" si="15"/>
        <v xml:space="preserve"> </v>
      </c>
      <c r="U70" s="39" t="str">
        <f t="shared" si="16"/>
        <v xml:space="preserve"> </v>
      </c>
      <c r="V70" s="39" t="str">
        <f t="shared" si="41"/>
        <v>X</v>
      </c>
      <c r="W70" s="39" t="str">
        <f t="shared" si="41"/>
        <v>X</v>
      </c>
      <c r="X70" s="39" t="s">
        <v>592</v>
      </c>
      <c r="Y70" s="39" t="s">
        <v>592</v>
      </c>
      <c r="Z70" s="39" t="s">
        <v>592</v>
      </c>
      <c r="AA70" s="39" t="s">
        <v>592</v>
      </c>
      <c r="AB70" s="39" t="s">
        <v>592</v>
      </c>
      <c r="AC70" s="39" t="str">
        <f t="shared" si="18"/>
        <v>X</v>
      </c>
      <c r="AD70" s="39" t="str">
        <f t="shared" si="19"/>
        <v xml:space="preserve"> </v>
      </c>
      <c r="AE70" s="39" t="str">
        <f t="shared" si="19"/>
        <v xml:space="preserve"> </v>
      </c>
      <c r="AF70" s="39" t="str">
        <f t="shared" si="19"/>
        <v xml:space="preserve"> </v>
      </c>
      <c r="AG70" s="39" t="str">
        <f t="shared" ref="AG70:AH123" si="45">IF(OR($C70="x",$C70=" "),"X"," ")</f>
        <v xml:space="preserve"> </v>
      </c>
      <c r="AH70" s="39" t="str">
        <f t="shared" si="20"/>
        <v xml:space="preserve"> </v>
      </c>
      <c r="AI70" s="39" t="str">
        <f t="shared" si="21"/>
        <v>X</v>
      </c>
      <c r="AJ70" s="39" t="str">
        <f t="shared" si="22"/>
        <v xml:space="preserve"> </v>
      </c>
      <c r="AK70" s="39" t="str">
        <f t="shared" si="22"/>
        <v xml:space="preserve"> </v>
      </c>
      <c r="AL70" s="39" t="str">
        <f t="shared" si="23"/>
        <v xml:space="preserve"> </v>
      </c>
      <c r="AM70" s="39" t="str">
        <f t="shared" si="24"/>
        <v>X</v>
      </c>
      <c r="AN70" s="39" t="str">
        <f t="shared" si="24"/>
        <v>X</v>
      </c>
      <c r="AO70" s="39" t="str">
        <f t="shared" si="24"/>
        <v>X</v>
      </c>
      <c r="AP70" s="39" t="str">
        <f t="shared" si="42"/>
        <v xml:space="preserve"> </v>
      </c>
      <c r="AQ70" s="39" t="str">
        <f t="shared" si="42"/>
        <v xml:space="preserve"> </v>
      </c>
      <c r="AR70" s="39" t="str">
        <f t="shared" si="42"/>
        <v xml:space="preserve"> </v>
      </c>
      <c r="AS70" s="39" t="str">
        <f t="shared" si="42"/>
        <v xml:space="preserve"> </v>
      </c>
      <c r="AT70" s="39" t="str">
        <f t="shared" si="43"/>
        <v>X</v>
      </c>
      <c r="AU70" s="39" t="str">
        <f t="shared" si="43"/>
        <v>X</v>
      </c>
      <c r="AV70" s="39" t="str">
        <f t="shared" si="27"/>
        <v xml:space="preserve"> </v>
      </c>
      <c r="AW70" s="39" t="str">
        <f t="shared" si="27"/>
        <v xml:space="preserve"> </v>
      </c>
      <c r="AX70" s="39" t="str">
        <f t="shared" si="27"/>
        <v xml:space="preserve"> </v>
      </c>
      <c r="AY70" s="39" t="str">
        <f t="shared" si="28"/>
        <v xml:space="preserve"> </v>
      </c>
      <c r="AZ70" s="39" t="str">
        <f t="shared" si="28"/>
        <v xml:space="preserve"> </v>
      </c>
      <c r="BA70" s="39" t="str">
        <f t="shared" si="28"/>
        <v xml:space="preserve"> </v>
      </c>
      <c r="BB70" s="39" t="str">
        <f t="shared" si="28"/>
        <v xml:space="preserve"> </v>
      </c>
      <c r="BC70" s="39" t="str">
        <f t="shared" si="39"/>
        <v xml:space="preserve"> </v>
      </c>
      <c r="BD70" s="39" t="str">
        <f t="shared" si="29"/>
        <v xml:space="preserve"> </v>
      </c>
      <c r="BE70" s="39" t="str">
        <f t="shared" si="44"/>
        <v xml:space="preserve"> </v>
      </c>
      <c r="BF70" s="39" t="str">
        <f t="shared" si="44"/>
        <v xml:space="preserve"> </v>
      </c>
      <c r="BG70" s="39" t="str">
        <f t="shared" si="44"/>
        <v xml:space="preserve"> </v>
      </c>
      <c r="BH70" s="39" t="str">
        <f t="shared" si="44"/>
        <v xml:space="preserve"> </v>
      </c>
      <c r="BI70" s="39" t="str">
        <f t="shared" si="31"/>
        <v>X</v>
      </c>
      <c r="BJ70" s="39" t="str">
        <f t="shared" si="32"/>
        <v>X</v>
      </c>
      <c r="BK70" s="39" t="str">
        <f t="shared" si="34"/>
        <v xml:space="preserve"> </v>
      </c>
      <c r="BL70" s="39" t="str">
        <f t="shared" si="34"/>
        <v xml:space="preserve"> </v>
      </c>
      <c r="BM70" s="39" t="str">
        <f t="shared" si="34"/>
        <v xml:space="preserve"> </v>
      </c>
      <c r="BN70" s="39" t="str">
        <f t="shared" si="35"/>
        <v>X</v>
      </c>
      <c r="BO70" s="39" t="str">
        <f t="shared" si="36"/>
        <v>X</v>
      </c>
      <c r="BP70" s="39" t="str">
        <f t="shared" si="36"/>
        <v>X</v>
      </c>
      <c r="BQ70" s="39" t="str">
        <f t="shared" si="36"/>
        <v>X</v>
      </c>
      <c r="BR70" s="39" t="str">
        <f t="shared" si="37"/>
        <v>X</v>
      </c>
      <c r="BS70" s="39" t="str">
        <f t="shared" si="37"/>
        <v>X</v>
      </c>
      <c r="BT70" s="39" t="str">
        <f t="shared" si="37"/>
        <v>X</v>
      </c>
      <c r="BU70" s="39" t="str">
        <f t="shared" si="37"/>
        <v>X</v>
      </c>
      <c r="BV70" s="39" t="str">
        <f t="shared" si="38"/>
        <v>X</v>
      </c>
      <c r="BW70" s="39" t="str">
        <f t="shared" si="33"/>
        <v>X</v>
      </c>
      <c r="BX70" s="39" t="str">
        <f t="shared" si="33"/>
        <v>X</v>
      </c>
      <c r="BY70" s="39" t="str">
        <f t="shared" si="33"/>
        <v>X</v>
      </c>
    </row>
    <row r="71" spans="1:77">
      <c r="A71" s="41" t="s">
        <v>398</v>
      </c>
      <c r="B71" s="38" t="s">
        <v>58</v>
      </c>
      <c r="C71" s="38" t="s">
        <v>58</v>
      </c>
      <c r="D71" s="38" t="s">
        <v>58</v>
      </c>
      <c r="E71" s="39" t="str">
        <f t="shared" ref="E71:E123" si="46">IF(OR($B71="x"),"X"," ")</f>
        <v>X</v>
      </c>
      <c r="F71" s="39" t="str">
        <f t="shared" ref="F71:F122" si="47">IF(OR(B71="x",C71="x"),"X"," ")</f>
        <v>X</v>
      </c>
      <c r="G71" s="39" t="str">
        <f t="shared" ref="G71:G123" si="48">IF(OR(B71="x",C71="x"),"X"," ")</f>
        <v>X</v>
      </c>
      <c r="H71" s="39" t="str">
        <f t="shared" ref="H71:H123" si="49">IF(OR(B71="x",D71="x"),"X"," ")</f>
        <v>X</v>
      </c>
      <c r="I71" s="39" t="str">
        <f t="shared" si="40"/>
        <v>X</v>
      </c>
      <c r="J71" s="39" t="str">
        <f t="shared" si="40"/>
        <v>X</v>
      </c>
      <c r="K71" s="39" t="str">
        <f t="shared" ref="K71:K123" si="50">IF(OR($D71="x",$D71=" "),"X"," ")</f>
        <v>X</v>
      </c>
      <c r="L71" s="39" t="str">
        <f t="shared" ref="L71:L123" si="51">IF(OR($B71="x"),"X"," ")</f>
        <v>X</v>
      </c>
      <c r="M71" s="39" t="str">
        <f t="shared" ref="M71:M123" si="52">IF(OR($C71="x"),"X"," ")</f>
        <v>X</v>
      </c>
      <c r="N71" s="39" t="str">
        <f t="shared" ref="N71:P123" si="53">IF(OR($B71="x"),"X"," ")</f>
        <v>X</v>
      </c>
      <c r="O71" s="39" t="str">
        <f t="shared" si="53"/>
        <v>X</v>
      </c>
      <c r="P71" s="39" t="str">
        <f t="shared" si="53"/>
        <v>X</v>
      </c>
      <c r="Q71" s="39" t="str">
        <f t="shared" ref="Q71:Q123" si="54">IF(OR(B71="x"),"X"," ")</f>
        <v>X</v>
      </c>
      <c r="R71" s="39" t="str">
        <f t="shared" ref="R71:R123" si="55">IF(OR(D71="x"),"X"," ")</f>
        <v>X</v>
      </c>
      <c r="S71" s="39" t="str">
        <f t="shared" ref="S71:S123" si="56">IF(OR(D71="x"),"X"," ")</f>
        <v>X</v>
      </c>
      <c r="T71" s="39" t="str">
        <f t="shared" ref="T71:T123" si="57">IF(OR(D71="x"),"X"," ")</f>
        <v>X</v>
      </c>
      <c r="U71" s="39" t="str">
        <f t="shared" ref="U71:U123" si="58">IF(OR(D71="x"),"X"," ")</f>
        <v>X</v>
      </c>
      <c r="V71" s="39" t="str">
        <f t="shared" ref="V71:W103" si="59">IF(OR($B71="x"),"X"," ")</f>
        <v>X</v>
      </c>
      <c r="W71" s="39" t="str">
        <f t="shared" si="59"/>
        <v>X</v>
      </c>
      <c r="X71" s="39" t="s">
        <v>58</v>
      </c>
      <c r="Y71" s="39" t="s">
        <v>58</v>
      </c>
      <c r="Z71" s="39" t="s">
        <v>58</v>
      </c>
      <c r="AA71" s="39" t="s">
        <v>58</v>
      </c>
      <c r="AB71" s="39" t="s">
        <v>58</v>
      </c>
      <c r="AC71" s="39" t="str">
        <f t="shared" ref="AC71:AC123" si="60">IF(OR($B71="x",$C71="X"),"X"," ")</f>
        <v>X</v>
      </c>
      <c r="AD71" s="39" t="str">
        <f t="shared" ref="AD71:AF123" si="61">IF(OR($C71="x",$C71=" "),"X"," ")</f>
        <v>X</v>
      </c>
      <c r="AE71" s="39" t="str">
        <f t="shared" si="61"/>
        <v>X</v>
      </c>
      <c r="AF71" s="39" t="str">
        <f t="shared" si="61"/>
        <v>X</v>
      </c>
      <c r="AG71" s="39" t="str">
        <f t="shared" si="45"/>
        <v>X</v>
      </c>
      <c r="AH71" s="39" t="str">
        <f t="shared" si="45"/>
        <v>X</v>
      </c>
      <c r="AI71" s="39" t="str">
        <f t="shared" ref="AI71:AI123" si="62">IF(OR($B71="x",$C71="X"),"X"," ")</f>
        <v>X</v>
      </c>
      <c r="AJ71" s="39" t="str">
        <f t="shared" ref="AJ71:AK123" si="63">IF(OR($C71="x",$C71=" "),"X"," ")</f>
        <v>X</v>
      </c>
      <c r="AK71" s="39" t="str">
        <f t="shared" si="63"/>
        <v>X</v>
      </c>
      <c r="AL71" s="39" t="str">
        <f t="shared" ref="AL71:AL123" si="64">IF(OR($C71="x"),"X"," ")</f>
        <v>X</v>
      </c>
      <c r="AM71" s="39" t="str">
        <f t="shared" ref="AM71:AO123" si="65">IF(OR($B71="x"),"X"," ")</f>
        <v>X</v>
      </c>
      <c r="AN71" s="39" t="str">
        <f t="shared" si="65"/>
        <v>X</v>
      </c>
      <c r="AO71" s="39" t="str">
        <f t="shared" si="65"/>
        <v>X</v>
      </c>
      <c r="AP71" s="39" t="str">
        <f t="shared" ref="AP71:AS103" si="66">IF(OR($C71="x"),"X"," ")</f>
        <v>X</v>
      </c>
      <c r="AQ71" s="39" t="str">
        <f t="shared" si="66"/>
        <v>X</v>
      </c>
      <c r="AR71" s="39" t="str">
        <f t="shared" si="66"/>
        <v>X</v>
      </c>
      <c r="AS71" s="39" t="str">
        <f t="shared" si="66"/>
        <v>X</v>
      </c>
      <c r="AT71" s="39" t="str">
        <f t="shared" ref="AT71:AU103" si="67">IF(OR($B71="x"),"X"," ")</f>
        <v>X</v>
      </c>
      <c r="AU71" s="39" t="str">
        <f t="shared" si="67"/>
        <v>X</v>
      </c>
      <c r="AV71" s="39" t="str">
        <f t="shared" ref="AV71:AX123" si="68">IF(OR($C71="x",$C71=" "),"X"," ")</f>
        <v>X</v>
      </c>
      <c r="AW71" s="39" t="str">
        <f t="shared" si="68"/>
        <v>X</v>
      </c>
      <c r="AX71" s="39" t="str">
        <f t="shared" si="68"/>
        <v>X</v>
      </c>
      <c r="AY71" s="39" t="str">
        <f t="shared" ref="AY71:BC123" si="69">IF(OR($D71="x",$D71=" "),"X"," ")</f>
        <v>X</v>
      </c>
      <c r="AZ71" s="39" t="str">
        <f t="shared" si="69"/>
        <v>X</v>
      </c>
      <c r="BA71" s="39" t="str">
        <f t="shared" si="69"/>
        <v>X</v>
      </c>
      <c r="BB71" s="39" t="str">
        <f t="shared" si="69"/>
        <v>X</v>
      </c>
      <c r="BC71" s="39" t="str">
        <f t="shared" si="39"/>
        <v>X</v>
      </c>
      <c r="BD71" s="39" t="str">
        <f t="shared" ref="BD71:BD123" si="70">IF(OR($D71="x"),"X"," ")</f>
        <v>X</v>
      </c>
      <c r="BE71" s="39" t="str">
        <f t="shared" ref="BE71:BH103" si="71">IF(OR($D71="x"),"X"," ")</f>
        <v>X</v>
      </c>
      <c r="BF71" s="39" t="str">
        <f t="shared" si="71"/>
        <v>X</v>
      </c>
      <c r="BG71" s="39" t="str">
        <f t="shared" si="71"/>
        <v>X</v>
      </c>
      <c r="BH71" s="39" t="str">
        <f t="shared" si="71"/>
        <v>X</v>
      </c>
      <c r="BI71" s="39" t="str">
        <f t="shared" ref="BI71:BI123" si="72">IF(OR($B71="x"),"X"," ")</f>
        <v>X</v>
      </c>
      <c r="BJ71" s="39" t="str">
        <f t="shared" ref="BJ71:BJ123" si="73">IF(OR($B71="x",$D71="x",$D71=" "),"X"," ")</f>
        <v>X</v>
      </c>
      <c r="BK71" s="39" t="str">
        <f t="shared" si="34"/>
        <v>X</v>
      </c>
      <c r="BL71" s="39" t="str">
        <f t="shared" si="34"/>
        <v>X</v>
      </c>
      <c r="BM71" s="39" t="str">
        <f t="shared" si="34"/>
        <v>X</v>
      </c>
      <c r="BN71" s="39" t="str">
        <f t="shared" si="35"/>
        <v>X</v>
      </c>
      <c r="BO71" s="39" t="str">
        <f t="shared" si="36"/>
        <v>X</v>
      </c>
      <c r="BP71" s="39" t="str">
        <f t="shared" si="36"/>
        <v>X</v>
      </c>
      <c r="BQ71" s="39" t="str">
        <f t="shared" si="36"/>
        <v>X</v>
      </c>
      <c r="BR71" s="39" t="str">
        <f t="shared" si="37"/>
        <v>X</v>
      </c>
      <c r="BS71" s="39" t="str">
        <f t="shared" si="37"/>
        <v>X</v>
      </c>
      <c r="BT71" s="39" t="str">
        <f t="shared" si="37"/>
        <v>X</v>
      </c>
      <c r="BU71" s="39" t="str">
        <f t="shared" si="37"/>
        <v>X</v>
      </c>
      <c r="BV71" s="39" t="str">
        <f t="shared" si="38"/>
        <v>X</v>
      </c>
      <c r="BW71" s="39" t="str">
        <f t="shared" si="38"/>
        <v>X</v>
      </c>
      <c r="BX71" s="39" t="str">
        <f t="shared" si="38"/>
        <v>X</v>
      </c>
      <c r="BY71" s="39" t="str">
        <f t="shared" si="38"/>
        <v>X</v>
      </c>
    </row>
    <row r="72" spans="1:77">
      <c r="A72" s="41" t="s">
        <v>458</v>
      </c>
      <c r="B72" s="38" t="s">
        <v>58</v>
      </c>
      <c r="C72" s="38" t="s">
        <v>58</v>
      </c>
      <c r="D72" s="38" t="s">
        <v>58</v>
      </c>
      <c r="E72" s="39" t="str">
        <f t="shared" si="46"/>
        <v>X</v>
      </c>
      <c r="F72" s="39" t="str">
        <f t="shared" si="47"/>
        <v>X</v>
      </c>
      <c r="G72" s="39" t="str">
        <f t="shared" si="48"/>
        <v>X</v>
      </c>
      <c r="H72" s="39" t="str">
        <f t="shared" si="49"/>
        <v>X</v>
      </c>
      <c r="I72" s="39" t="str">
        <f t="shared" si="40"/>
        <v>X</v>
      </c>
      <c r="J72" s="39" t="str">
        <f t="shared" si="40"/>
        <v>X</v>
      </c>
      <c r="K72" s="39" t="str">
        <f t="shared" si="50"/>
        <v>X</v>
      </c>
      <c r="L72" s="39" t="str">
        <f t="shared" si="51"/>
        <v>X</v>
      </c>
      <c r="M72" s="39" t="str">
        <f t="shared" si="52"/>
        <v>X</v>
      </c>
      <c r="N72" s="39" t="str">
        <f t="shared" si="53"/>
        <v>X</v>
      </c>
      <c r="O72" s="39" t="str">
        <f t="shared" si="53"/>
        <v>X</v>
      </c>
      <c r="P72" s="39" t="str">
        <f t="shared" si="53"/>
        <v>X</v>
      </c>
      <c r="Q72" s="39" t="str">
        <f t="shared" si="54"/>
        <v>X</v>
      </c>
      <c r="R72" s="39" t="str">
        <f t="shared" si="55"/>
        <v>X</v>
      </c>
      <c r="S72" s="39" t="str">
        <f t="shared" si="56"/>
        <v>X</v>
      </c>
      <c r="T72" s="39" t="str">
        <f t="shared" si="57"/>
        <v>X</v>
      </c>
      <c r="U72" s="39" t="str">
        <f t="shared" si="58"/>
        <v>X</v>
      </c>
      <c r="V72" s="39" t="str">
        <f t="shared" si="59"/>
        <v>X</v>
      </c>
      <c r="W72" s="39" t="str">
        <f t="shared" si="59"/>
        <v>X</v>
      </c>
      <c r="X72" s="39" t="s">
        <v>58</v>
      </c>
      <c r="Y72" s="39" t="s">
        <v>58</v>
      </c>
      <c r="Z72" s="39" t="s">
        <v>58</v>
      </c>
      <c r="AA72" s="39" t="s">
        <v>58</v>
      </c>
      <c r="AB72" s="39" t="s">
        <v>58</v>
      </c>
      <c r="AC72" s="39" t="str">
        <f t="shared" si="60"/>
        <v>X</v>
      </c>
      <c r="AD72" s="39" t="str">
        <f t="shared" si="61"/>
        <v>X</v>
      </c>
      <c r="AE72" s="39" t="str">
        <f t="shared" si="61"/>
        <v>X</v>
      </c>
      <c r="AF72" s="39" t="str">
        <f t="shared" si="61"/>
        <v>X</v>
      </c>
      <c r="AG72" s="39" t="str">
        <f t="shared" si="45"/>
        <v>X</v>
      </c>
      <c r="AH72" s="39" t="str">
        <f t="shared" si="45"/>
        <v>X</v>
      </c>
      <c r="AI72" s="39" t="str">
        <f t="shared" si="62"/>
        <v>X</v>
      </c>
      <c r="AJ72" s="39" t="str">
        <f t="shared" si="63"/>
        <v>X</v>
      </c>
      <c r="AK72" s="39" t="str">
        <f t="shared" si="63"/>
        <v>X</v>
      </c>
      <c r="AL72" s="39" t="str">
        <f t="shared" si="64"/>
        <v>X</v>
      </c>
      <c r="AM72" s="39" t="str">
        <f t="shared" si="65"/>
        <v>X</v>
      </c>
      <c r="AN72" s="39" t="str">
        <f t="shared" si="65"/>
        <v>X</v>
      </c>
      <c r="AO72" s="39" t="str">
        <f t="shared" si="65"/>
        <v>X</v>
      </c>
      <c r="AP72" s="39" t="str">
        <f t="shared" si="66"/>
        <v>X</v>
      </c>
      <c r="AQ72" s="39" t="str">
        <f t="shared" si="66"/>
        <v>X</v>
      </c>
      <c r="AR72" s="39" t="str">
        <f t="shared" si="66"/>
        <v>X</v>
      </c>
      <c r="AS72" s="39" t="str">
        <f t="shared" si="66"/>
        <v>X</v>
      </c>
      <c r="AT72" s="39" t="str">
        <f t="shared" si="67"/>
        <v>X</v>
      </c>
      <c r="AU72" s="39" t="str">
        <f t="shared" si="67"/>
        <v>X</v>
      </c>
      <c r="AV72" s="39" t="str">
        <f t="shared" si="68"/>
        <v>X</v>
      </c>
      <c r="AW72" s="39" t="str">
        <f t="shared" si="68"/>
        <v>X</v>
      </c>
      <c r="AX72" s="39" t="str">
        <f t="shared" si="68"/>
        <v>X</v>
      </c>
      <c r="AY72" s="39" t="str">
        <f t="shared" si="69"/>
        <v>X</v>
      </c>
      <c r="AZ72" s="39" t="str">
        <f t="shared" si="69"/>
        <v>X</v>
      </c>
      <c r="BA72" s="39" t="str">
        <f t="shared" si="69"/>
        <v>X</v>
      </c>
      <c r="BB72" s="39" t="str">
        <f t="shared" si="69"/>
        <v>X</v>
      </c>
      <c r="BC72" s="39" t="str">
        <f t="shared" si="39"/>
        <v>X</v>
      </c>
      <c r="BD72" s="39" t="str">
        <f t="shared" si="70"/>
        <v>X</v>
      </c>
      <c r="BE72" s="39" t="str">
        <f t="shared" si="71"/>
        <v>X</v>
      </c>
      <c r="BF72" s="39" t="str">
        <f t="shared" si="71"/>
        <v>X</v>
      </c>
      <c r="BG72" s="39" t="str">
        <f t="shared" si="71"/>
        <v>X</v>
      </c>
      <c r="BH72" s="39" t="str">
        <f t="shared" si="71"/>
        <v>X</v>
      </c>
      <c r="BI72" s="39" t="str">
        <f t="shared" si="72"/>
        <v>X</v>
      </c>
      <c r="BJ72" s="39" t="str">
        <f t="shared" si="73"/>
        <v>X</v>
      </c>
      <c r="BK72" s="39" t="str">
        <f t="shared" si="34"/>
        <v>X</v>
      </c>
      <c r="BL72" s="39" t="str">
        <f t="shared" si="34"/>
        <v>X</v>
      </c>
      <c r="BM72" s="39" t="str">
        <f t="shared" si="34"/>
        <v>X</v>
      </c>
      <c r="BN72" s="39" t="str">
        <f t="shared" si="35"/>
        <v>X</v>
      </c>
      <c r="BO72" s="39" t="str">
        <f t="shared" si="36"/>
        <v>X</v>
      </c>
      <c r="BP72" s="39" t="str">
        <f t="shared" si="36"/>
        <v>X</v>
      </c>
      <c r="BQ72" s="39" t="str">
        <f t="shared" si="36"/>
        <v>X</v>
      </c>
      <c r="BR72" s="39" t="str">
        <f t="shared" si="37"/>
        <v>X</v>
      </c>
      <c r="BS72" s="39" t="str">
        <f t="shared" si="37"/>
        <v>X</v>
      </c>
      <c r="BT72" s="39" t="str">
        <f t="shared" si="37"/>
        <v>X</v>
      </c>
      <c r="BU72" s="39" t="str">
        <f t="shared" si="37"/>
        <v>X</v>
      </c>
      <c r="BV72" s="39" t="str">
        <f t="shared" si="38"/>
        <v>X</v>
      </c>
      <c r="BW72" s="39" t="str">
        <f t="shared" si="38"/>
        <v>X</v>
      </c>
      <c r="BX72" s="39" t="str">
        <f t="shared" si="38"/>
        <v>X</v>
      </c>
      <c r="BY72" s="39" t="str">
        <f t="shared" si="38"/>
        <v>X</v>
      </c>
    </row>
    <row r="73" spans="1:77">
      <c r="A73" s="41" t="s">
        <v>399</v>
      </c>
      <c r="B73" s="38" t="s">
        <v>58</v>
      </c>
      <c r="C73" s="38" t="s">
        <v>58</v>
      </c>
      <c r="D73" s="38" t="s">
        <v>58</v>
      </c>
      <c r="E73" s="39" t="str">
        <f t="shared" si="46"/>
        <v>X</v>
      </c>
      <c r="F73" s="45" t="s">
        <v>592</v>
      </c>
      <c r="G73" s="39" t="str">
        <f t="shared" si="48"/>
        <v>X</v>
      </c>
      <c r="H73" s="39" t="str">
        <f t="shared" si="49"/>
        <v>X</v>
      </c>
      <c r="I73" s="39" t="str">
        <f t="shared" si="40"/>
        <v>X</v>
      </c>
      <c r="J73" s="39" t="str">
        <f t="shared" si="40"/>
        <v>X</v>
      </c>
      <c r="K73" s="39" t="str">
        <f t="shared" si="50"/>
        <v>X</v>
      </c>
      <c r="L73" s="39" t="str">
        <f t="shared" si="51"/>
        <v>X</v>
      </c>
      <c r="M73" s="39" t="s">
        <v>592</v>
      </c>
      <c r="N73" s="39" t="str">
        <f t="shared" si="53"/>
        <v>X</v>
      </c>
      <c r="O73" s="39" t="str">
        <f t="shared" si="53"/>
        <v>X</v>
      </c>
      <c r="P73" s="39" t="str">
        <f t="shared" si="53"/>
        <v>X</v>
      </c>
      <c r="Q73" s="39" t="str">
        <f t="shared" si="54"/>
        <v>X</v>
      </c>
      <c r="R73" s="39" t="str">
        <f t="shared" si="55"/>
        <v>X</v>
      </c>
      <c r="S73" s="39" t="str">
        <f t="shared" si="56"/>
        <v>X</v>
      </c>
      <c r="T73" s="39" t="str">
        <f t="shared" si="57"/>
        <v>X</v>
      </c>
      <c r="U73" s="39" t="str">
        <f t="shared" si="58"/>
        <v>X</v>
      </c>
      <c r="V73" s="39" t="str">
        <f t="shared" si="59"/>
        <v>X</v>
      </c>
      <c r="W73" s="39" t="str">
        <f t="shared" si="59"/>
        <v>X</v>
      </c>
      <c r="X73" s="39" t="s">
        <v>592</v>
      </c>
      <c r="Y73" s="39" t="s">
        <v>58</v>
      </c>
      <c r="Z73" s="39" t="s">
        <v>58</v>
      </c>
      <c r="AA73" s="39" t="s">
        <v>58</v>
      </c>
      <c r="AB73" s="39" t="s">
        <v>58</v>
      </c>
      <c r="AC73" s="39" t="str">
        <f t="shared" si="60"/>
        <v>X</v>
      </c>
      <c r="AD73" s="39" t="str">
        <f t="shared" si="61"/>
        <v>X</v>
      </c>
      <c r="AE73" s="39" t="str">
        <f t="shared" si="61"/>
        <v>X</v>
      </c>
      <c r="AF73" s="39" t="str">
        <f t="shared" si="61"/>
        <v>X</v>
      </c>
      <c r="AG73" s="39" t="str">
        <f t="shared" si="45"/>
        <v>X</v>
      </c>
      <c r="AH73" s="39" t="str">
        <f t="shared" si="45"/>
        <v>X</v>
      </c>
      <c r="AI73" s="39" t="str">
        <f t="shared" si="62"/>
        <v>X</v>
      </c>
      <c r="AJ73" s="39" t="str">
        <f t="shared" si="63"/>
        <v>X</v>
      </c>
      <c r="AK73" s="39" t="str">
        <f t="shared" si="63"/>
        <v>X</v>
      </c>
      <c r="AL73" s="39" t="str">
        <f t="shared" si="64"/>
        <v>X</v>
      </c>
      <c r="AM73" s="39" t="str">
        <f t="shared" si="65"/>
        <v>X</v>
      </c>
      <c r="AN73" s="39" t="str">
        <f t="shared" si="65"/>
        <v>X</v>
      </c>
      <c r="AO73" s="39" t="str">
        <f t="shared" si="65"/>
        <v>X</v>
      </c>
      <c r="AP73" s="39" t="str">
        <f t="shared" si="66"/>
        <v>X</v>
      </c>
      <c r="AQ73" s="39" t="str">
        <f t="shared" si="66"/>
        <v>X</v>
      </c>
      <c r="AR73" s="39" t="str">
        <f t="shared" si="66"/>
        <v>X</v>
      </c>
      <c r="AS73" s="39" t="str">
        <f t="shared" si="66"/>
        <v>X</v>
      </c>
      <c r="AT73" s="39" t="str">
        <f t="shared" si="67"/>
        <v>X</v>
      </c>
      <c r="AU73" s="39" t="str">
        <f t="shared" si="67"/>
        <v>X</v>
      </c>
      <c r="AV73" s="39" t="str">
        <f t="shared" si="68"/>
        <v>X</v>
      </c>
      <c r="AW73" s="39" t="str">
        <f t="shared" si="68"/>
        <v>X</v>
      </c>
      <c r="AX73" s="39" t="str">
        <f t="shared" si="68"/>
        <v>X</v>
      </c>
      <c r="AY73" s="39" t="str">
        <f t="shared" si="69"/>
        <v>X</v>
      </c>
      <c r="AZ73" s="39" t="str">
        <f t="shared" si="69"/>
        <v>X</v>
      </c>
      <c r="BA73" s="39" t="str">
        <f t="shared" si="69"/>
        <v>X</v>
      </c>
      <c r="BB73" s="39" t="str">
        <f t="shared" si="69"/>
        <v>X</v>
      </c>
      <c r="BC73" s="39" t="str">
        <f t="shared" si="39"/>
        <v>X</v>
      </c>
      <c r="BD73" s="39" t="str">
        <f t="shared" si="70"/>
        <v>X</v>
      </c>
      <c r="BE73" s="39" t="str">
        <f t="shared" si="71"/>
        <v>X</v>
      </c>
      <c r="BF73" s="39" t="str">
        <f t="shared" si="71"/>
        <v>X</v>
      </c>
      <c r="BG73" s="39" t="str">
        <f t="shared" si="71"/>
        <v>X</v>
      </c>
      <c r="BH73" s="39" t="str">
        <f t="shared" si="71"/>
        <v>X</v>
      </c>
      <c r="BI73" s="39" t="str">
        <f t="shared" si="72"/>
        <v>X</v>
      </c>
      <c r="BJ73" s="39" t="str">
        <f t="shared" si="73"/>
        <v>X</v>
      </c>
      <c r="BK73" s="39" t="str">
        <f t="shared" si="34"/>
        <v>X</v>
      </c>
      <c r="BL73" s="39" t="str">
        <f t="shared" si="34"/>
        <v>X</v>
      </c>
      <c r="BM73" s="39" t="str">
        <f t="shared" si="34"/>
        <v>X</v>
      </c>
      <c r="BN73" s="39" t="str">
        <f t="shared" si="35"/>
        <v>X</v>
      </c>
      <c r="BO73" s="39" t="str">
        <f t="shared" si="36"/>
        <v>X</v>
      </c>
      <c r="BP73" s="39" t="str">
        <f t="shared" si="36"/>
        <v>X</v>
      </c>
      <c r="BQ73" s="39" t="str">
        <f t="shared" si="36"/>
        <v>X</v>
      </c>
      <c r="BR73" s="39" t="str">
        <f t="shared" si="37"/>
        <v>X</v>
      </c>
      <c r="BS73" s="39" t="str">
        <f t="shared" si="37"/>
        <v>X</v>
      </c>
      <c r="BT73" s="39" t="str">
        <f t="shared" si="37"/>
        <v>X</v>
      </c>
      <c r="BU73" s="39" t="str">
        <f t="shared" si="37"/>
        <v>X</v>
      </c>
      <c r="BV73" s="39" t="str">
        <f t="shared" si="38"/>
        <v>X</v>
      </c>
      <c r="BW73" s="39" t="str">
        <f t="shared" si="38"/>
        <v>X</v>
      </c>
      <c r="BX73" s="39" t="str">
        <f t="shared" si="38"/>
        <v>X</v>
      </c>
      <c r="BY73" s="39" t="str">
        <f t="shared" si="38"/>
        <v>X</v>
      </c>
    </row>
    <row r="74" spans="1:77">
      <c r="A74" s="41" t="s">
        <v>611</v>
      </c>
      <c r="B74" s="40"/>
      <c r="C74" s="38" t="s">
        <v>58</v>
      </c>
      <c r="D74" s="40"/>
      <c r="E74" s="39" t="s">
        <v>592</v>
      </c>
      <c r="F74" s="39" t="s">
        <v>58</v>
      </c>
      <c r="G74" s="44" t="s">
        <v>58</v>
      </c>
      <c r="H74" s="39" t="s">
        <v>592</v>
      </c>
      <c r="I74" s="39" t="str">
        <f t="shared" si="40"/>
        <v>X</v>
      </c>
      <c r="J74" s="39" t="str">
        <f t="shared" si="40"/>
        <v>X</v>
      </c>
      <c r="K74" s="39" t="s">
        <v>592</v>
      </c>
      <c r="L74" s="39" t="s">
        <v>592</v>
      </c>
      <c r="M74" s="39" t="str">
        <f t="shared" si="52"/>
        <v>X</v>
      </c>
      <c r="N74" s="39" t="s">
        <v>592</v>
      </c>
      <c r="O74" s="39" t="s">
        <v>592</v>
      </c>
      <c r="P74" s="39" t="s">
        <v>592</v>
      </c>
      <c r="Q74" s="39" t="str">
        <f t="shared" si="54"/>
        <v xml:space="preserve"> </v>
      </c>
      <c r="R74" s="39" t="str">
        <f t="shared" si="55"/>
        <v xml:space="preserve"> </v>
      </c>
      <c r="S74" s="39" t="str">
        <f t="shared" si="56"/>
        <v xml:space="preserve"> </v>
      </c>
      <c r="T74" s="39" t="str">
        <f t="shared" si="57"/>
        <v xml:space="preserve"> </v>
      </c>
      <c r="U74" s="39" t="str">
        <f t="shared" si="58"/>
        <v xml:space="preserve"> </v>
      </c>
      <c r="V74" s="39" t="s">
        <v>592</v>
      </c>
      <c r="W74" s="39" t="s">
        <v>592</v>
      </c>
      <c r="X74" s="39" t="s">
        <v>592</v>
      </c>
      <c r="Y74" s="39" t="s">
        <v>592</v>
      </c>
      <c r="Z74" s="39" t="s">
        <v>592</v>
      </c>
      <c r="AA74" s="39" t="s">
        <v>592</v>
      </c>
      <c r="AB74" s="39" t="s">
        <v>592</v>
      </c>
      <c r="AC74" s="39" t="s">
        <v>592</v>
      </c>
      <c r="AD74" s="39" t="s">
        <v>592</v>
      </c>
      <c r="AE74" s="39" t="s">
        <v>592</v>
      </c>
      <c r="AF74" s="39" t="s">
        <v>592</v>
      </c>
      <c r="AG74" s="44" t="s">
        <v>592</v>
      </c>
      <c r="AH74" s="39" t="s">
        <v>592</v>
      </c>
      <c r="AI74" s="44" t="s">
        <v>58</v>
      </c>
      <c r="AJ74" s="39" t="s">
        <v>592</v>
      </c>
      <c r="AK74" s="39" t="s">
        <v>592</v>
      </c>
      <c r="AL74" s="39" t="s">
        <v>592</v>
      </c>
      <c r="AM74" s="39" t="s">
        <v>592</v>
      </c>
      <c r="AN74" s="39" t="s">
        <v>592</v>
      </c>
      <c r="AO74" s="39" t="s">
        <v>592</v>
      </c>
      <c r="AP74" s="39" t="s">
        <v>592</v>
      </c>
      <c r="AQ74" s="39" t="str">
        <f t="shared" si="66"/>
        <v>X</v>
      </c>
      <c r="AR74" s="44" t="s">
        <v>58</v>
      </c>
      <c r="AS74" s="44" t="s">
        <v>58</v>
      </c>
      <c r="AT74" s="39" t="s">
        <v>592</v>
      </c>
      <c r="AU74" s="39" t="s">
        <v>592</v>
      </c>
      <c r="AV74" s="39" t="str">
        <f t="shared" si="68"/>
        <v>X</v>
      </c>
      <c r="AW74" s="39" t="str">
        <f t="shared" si="68"/>
        <v>X</v>
      </c>
      <c r="AX74" s="39" t="s">
        <v>592</v>
      </c>
      <c r="AY74" s="39" t="s">
        <v>592</v>
      </c>
      <c r="AZ74" s="39" t="s">
        <v>592</v>
      </c>
      <c r="BA74" s="39" t="s">
        <v>592</v>
      </c>
      <c r="BB74" s="39" t="s">
        <v>592</v>
      </c>
      <c r="BC74" s="39" t="s">
        <v>592</v>
      </c>
      <c r="BD74" s="39" t="s">
        <v>592</v>
      </c>
      <c r="BE74" s="39" t="s">
        <v>592</v>
      </c>
      <c r="BF74" s="39" t="s">
        <v>592</v>
      </c>
      <c r="BG74" s="39" t="s">
        <v>592</v>
      </c>
      <c r="BH74" s="39" t="s">
        <v>592</v>
      </c>
      <c r="BI74" s="39" t="s">
        <v>592</v>
      </c>
      <c r="BJ74" s="39" t="s">
        <v>592</v>
      </c>
      <c r="BK74" s="39" t="s">
        <v>592</v>
      </c>
      <c r="BL74" s="39" t="s">
        <v>592</v>
      </c>
      <c r="BM74" s="39" t="s">
        <v>592</v>
      </c>
      <c r="BN74" s="39" t="s">
        <v>592</v>
      </c>
      <c r="BO74" s="39" t="s">
        <v>592</v>
      </c>
      <c r="BP74" s="39" t="s">
        <v>592</v>
      </c>
      <c r="BQ74" s="39" t="s">
        <v>592</v>
      </c>
      <c r="BR74" s="39" t="s">
        <v>592</v>
      </c>
      <c r="BS74" s="39" t="s">
        <v>592</v>
      </c>
      <c r="BT74" s="39" t="s">
        <v>592</v>
      </c>
      <c r="BU74" s="39" t="s">
        <v>592</v>
      </c>
      <c r="BV74" s="39" t="s">
        <v>592</v>
      </c>
      <c r="BW74" s="39" t="s">
        <v>592</v>
      </c>
      <c r="BX74" s="39" t="s">
        <v>592</v>
      </c>
      <c r="BY74" s="39" t="s">
        <v>592</v>
      </c>
    </row>
    <row r="75" spans="1:77">
      <c r="A75" s="41" t="s">
        <v>459</v>
      </c>
      <c r="B75" s="38" t="s">
        <v>58</v>
      </c>
      <c r="C75" s="40"/>
      <c r="D75" s="40"/>
      <c r="E75" s="39" t="str">
        <f t="shared" si="46"/>
        <v>X</v>
      </c>
      <c r="F75" s="45" t="s">
        <v>592</v>
      </c>
      <c r="G75" s="39" t="str">
        <f t="shared" si="48"/>
        <v>X</v>
      </c>
      <c r="H75" s="39" t="str">
        <f t="shared" si="49"/>
        <v>X</v>
      </c>
      <c r="I75" s="39" t="str">
        <f t="shared" si="40"/>
        <v xml:space="preserve"> </v>
      </c>
      <c r="J75" s="39" t="str">
        <f t="shared" si="40"/>
        <v xml:space="preserve"> </v>
      </c>
      <c r="K75" s="39" t="str">
        <f t="shared" si="50"/>
        <v xml:space="preserve"> </v>
      </c>
      <c r="L75" s="39" t="str">
        <f t="shared" si="51"/>
        <v>X</v>
      </c>
      <c r="M75" s="39" t="str">
        <f t="shared" si="52"/>
        <v xml:space="preserve"> </v>
      </c>
      <c r="N75" s="39" t="str">
        <f t="shared" si="53"/>
        <v>X</v>
      </c>
      <c r="O75" s="39" t="str">
        <f t="shared" si="53"/>
        <v>X</v>
      </c>
      <c r="P75" s="39" t="str">
        <f t="shared" si="53"/>
        <v>X</v>
      </c>
      <c r="Q75" s="39" t="str">
        <f t="shared" si="54"/>
        <v>X</v>
      </c>
      <c r="R75" s="39" t="str">
        <f t="shared" si="55"/>
        <v xml:space="preserve"> </v>
      </c>
      <c r="S75" s="39" t="str">
        <f t="shared" si="56"/>
        <v xml:space="preserve"> </v>
      </c>
      <c r="T75" s="39" t="str">
        <f t="shared" si="57"/>
        <v xml:space="preserve"> </v>
      </c>
      <c r="U75" s="39" t="str">
        <f t="shared" si="58"/>
        <v xml:space="preserve"> </v>
      </c>
      <c r="V75" s="39" t="str">
        <f t="shared" si="59"/>
        <v>X</v>
      </c>
      <c r="W75" s="39" t="str">
        <f t="shared" si="59"/>
        <v>X</v>
      </c>
      <c r="X75" s="39" t="s">
        <v>592</v>
      </c>
      <c r="Y75" s="39" t="s">
        <v>592</v>
      </c>
      <c r="Z75" s="39" t="s">
        <v>592</v>
      </c>
      <c r="AA75" s="39" t="s">
        <v>592</v>
      </c>
      <c r="AB75" s="39" t="s">
        <v>592</v>
      </c>
      <c r="AC75" s="39" t="str">
        <f t="shared" si="60"/>
        <v>X</v>
      </c>
      <c r="AD75" s="39" t="str">
        <f t="shared" si="61"/>
        <v xml:space="preserve"> </v>
      </c>
      <c r="AE75" s="39" t="str">
        <f t="shared" si="61"/>
        <v xml:space="preserve"> </v>
      </c>
      <c r="AF75" s="39" t="str">
        <f t="shared" si="61"/>
        <v xml:space="preserve"> </v>
      </c>
      <c r="AG75" s="39" t="str">
        <f t="shared" si="45"/>
        <v xml:space="preserve"> </v>
      </c>
      <c r="AH75" s="39" t="str">
        <f t="shared" si="45"/>
        <v xml:space="preserve"> </v>
      </c>
      <c r="AI75" s="39" t="str">
        <f t="shared" si="62"/>
        <v>X</v>
      </c>
      <c r="AJ75" s="39" t="str">
        <f t="shared" si="63"/>
        <v xml:space="preserve"> </v>
      </c>
      <c r="AK75" s="39" t="str">
        <f t="shared" si="63"/>
        <v xml:space="preserve"> </v>
      </c>
      <c r="AL75" s="39" t="str">
        <f t="shared" si="64"/>
        <v xml:space="preserve"> </v>
      </c>
      <c r="AM75" s="39" t="str">
        <f t="shared" si="65"/>
        <v>X</v>
      </c>
      <c r="AN75" s="39" t="str">
        <f t="shared" si="65"/>
        <v>X</v>
      </c>
      <c r="AO75" s="39" t="str">
        <f t="shared" si="65"/>
        <v>X</v>
      </c>
      <c r="AP75" s="39" t="str">
        <f t="shared" si="66"/>
        <v xml:space="preserve"> </v>
      </c>
      <c r="AQ75" s="39" t="str">
        <f t="shared" si="66"/>
        <v xml:space="preserve"> </v>
      </c>
      <c r="AR75" s="39" t="str">
        <f t="shared" si="66"/>
        <v xml:space="preserve"> </v>
      </c>
      <c r="AS75" s="39" t="str">
        <f t="shared" si="66"/>
        <v xml:space="preserve"> </v>
      </c>
      <c r="AT75" s="39" t="str">
        <f t="shared" si="67"/>
        <v>X</v>
      </c>
      <c r="AU75" s="39" t="str">
        <f t="shared" si="67"/>
        <v>X</v>
      </c>
      <c r="AV75" s="39" t="str">
        <f t="shared" si="68"/>
        <v xml:space="preserve"> </v>
      </c>
      <c r="AW75" s="39" t="str">
        <f t="shared" si="68"/>
        <v xml:space="preserve"> </v>
      </c>
      <c r="AX75" s="39" t="str">
        <f t="shared" si="68"/>
        <v xml:space="preserve"> </v>
      </c>
      <c r="AY75" s="39" t="str">
        <f t="shared" si="69"/>
        <v xml:space="preserve"> </v>
      </c>
      <c r="AZ75" s="39" t="str">
        <f t="shared" si="69"/>
        <v xml:space="preserve"> </v>
      </c>
      <c r="BA75" s="39" t="str">
        <f t="shared" si="69"/>
        <v xml:space="preserve"> </v>
      </c>
      <c r="BB75" s="39" t="str">
        <f t="shared" si="69"/>
        <v xml:space="preserve"> </v>
      </c>
      <c r="BC75" s="39" t="str">
        <f t="shared" si="39"/>
        <v xml:space="preserve"> </v>
      </c>
      <c r="BD75" s="39" t="str">
        <f t="shared" si="70"/>
        <v xml:space="preserve"> </v>
      </c>
      <c r="BE75" s="39" t="str">
        <f t="shared" si="71"/>
        <v xml:space="preserve"> </v>
      </c>
      <c r="BF75" s="39" t="str">
        <f t="shared" si="71"/>
        <v xml:space="preserve"> </v>
      </c>
      <c r="BG75" s="39" t="str">
        <f t="shared" si="71"/>
        <v xml:space="preserve"> </v>
      </c>
      <c r="BH75" s="39" t="str">
        <f t="shared" si="71"/>
        <v xml:space="preserve"> </v>
      </c>
      <c r="BI75" s="39" t="str">
        <f t="shared" si="72"/>
        <v>X</v>
      </c>
      <c r="BJ75" s="39" t="str">
        <f t="shared" si="73"/>
        <v>X</v>
      </c>
      <c r="BK75" s="39" t="str">
        <f t="shared" si="34"/>
        <v xml:space="preserve"> </v>
      </c>
      <c r="BL75" s="39" t="str">
        <f t="shared" si="34"/>
        <v xml:space="preserve"> </v>
      </c>
      <c r="BM75" s="39" t="str">
        <f t="shared" si="34"/>
        <v xml:space="preserve"> </v>
      </c>
      <c r="BN75" s="39" t="str">
        <f t="shared" si="35"/>
        <v>X</v>
      </c>
      <c r="BO75" s="39" t="str">
        <f t="shared" si="36"/>
        <v>X</v>
      </c>
      <c r="BP75" s="39" t="str">
        <f t="shared" si="36"/>
        <v>X</v>
      </c>
      <c r="BQ75" s="39" t="str">
        <f t="shared" si="36"/>
        <v>X</v>
      </c>
      <c r="BR75" s="39" t="str">
        <f t="shared" si="37"/>
        <v>X</v>
      </c>
      <c r="BS75" s="39" t="str">
        <f t="shared" si="37"/>
        <v>X</v>
      </c>
      <c r="BT75" s="39" t="str">
        <f t="shared" si="37"/>
        <v>X</v>
      </c>
      <c r="BU75" s="39" t="str">
        <f t="shared" si="37"/>
        <v>X</v>
      </c>
      <c r="BV75" s="39" t="str">
        <f t="shared" si="38"/>
        <v>X</v>
      </c>
      <c r="BW75" s="39" t="str">
        <f t="shared" si="38"/>
        <v>X</v>
      </c>
      <c r="BX75" s="39" t="str">
        <f t="shared" si="38"/>
        <v>X</v>
      </c>
      <c r="BY75" s="39" t="str">
        <f t="shared" si="38"/>
        <v>X</v>
      </c>
    </row>
    <row r="76" spans="1:77">
      <c r="A76" s="41" t="s">
        <v>460</v>
      </c>
      <c r="B76" s="38" t="s">
        <v>58</v>
      </c>
      <c r="C76" s="38" t="s">
        <v>58</v>
      </c>
      <c r="D76" s="38" t="s">
        <v>58</v>
      </c>
      <c r="E76" s="39" t="str">
        <f t="shared" si="46"/>
        <v>X</v>
      </c>
      <c r="F76" s="39" t="str">
        <f t="shared" si="47"/>
        <v>X</v>
      </c>
      <c r="G76" s="39" t="str">
        <f t="shared" si="48"/>
        <v>X</v>
      </c>
      <c r="H76" s="39" t="str">
        <f t="shared" si="49"/>
        <v>X</v>
      </c>
      <c r="I76" s="39" t="str">
        <f t="shared" si="40"/>
        <v>X</v>
      </c>
      <c r="J76" s="39" t="str">
        <f t="shared" si="40"/>
        <v>X</v>
      </c>
      <c r="K76" s="39" t="str">
        <f t="shared" si="50"/>
        <v>X</v>
      </c>
      <c r="L76" s="39" t="str">
        <f t="shared" si="51"/>
        <v>X</v>
      </c>
      <c r="M76" s="39" t="str">
        <f t="shared" si="52"/>
        <v>X</v>
      </c>
      <c r="N76" s="39" t="str">
        <f t="shared" si="53"/>
        <v>X</v>
      </c>
      <c r="O76" s="39" t="str">
        <f t="shared" si="53"/>
        <v>X</v>
      </c>
      <c r="P76" s="39" t="str">
        <f t="shared" si="53"/>
        <v>X</v>
      </c>
      <c r="Q76" s="39" t="str">
        <f t="shared" si="54"/>
        <v>X</v>
      </c>
      <c r="R76" s="39" t="str">
        <f t="shared" si="55"/>
        <v>X</v>
      </c>
      <c r="S76" s="39" t="str">
        <f t="shared" si="56"/>
        <v>X</v>
      </c>
      <c r="T76" s="39" t="str">
        <f t="shared" si="57"/>
        <v>X</v>
      </c>
      <c r="U76" s="39" t="str">
        <f t="shared" si="58"/>
        <v>X</v>
      </c>
      <c r="V76" s="39" t="str">
        <f t="shared" si="59"/>
        <v>X</v>
      </c>
      <c r="W76" s="39" t="str">
        <f t="shared" si="59"/>
        <v>X</v>
      </c>
      <c r="X76" s="39" t="s">
        <v>592</v>
      </c>
      <c r="Y76" s="39" t="s">
        <v>592</v>
      </c>
      <c r="Z76" s="39" t="s">
        <v>592</v>
      </c>
      <c r="AA76" s="39" t="s">
        <v>592</v>
      </c>
      <c r="AB76" s="39" t="s">
        <v>58</v>
      </c>
      <c r="AC76" s="39" t="str">
        <f t="shared" si="60"/>
        <v>X</v>
      </c>
      <c r="AD76" s="39" t="str">
        <f t="shared" si="61"/>
        <v>X</v>
      </c>
      <c r="AE76" s="39" t="str">
        <f t="shared" si="61"/>
        <v>X</v>
      </c>
      <c r="AF76" s="39" t="str">
        <f t="shared" si="61"/>
        <v>X</v>
      </c>
      <c r="AG76" s="39" t="str">
        <f t="shared" si="45"/>
        <v>X</v>
      </c>
      <c r="AH76" s="39" t="str">
        <f t="shared" si="45"/>
        <v>X</v>
      </c>
      <c r="AI76" s="39" t="str">
        <f t="shared" si="62"/>
        <v>X</v>
      </c>
      <c r="AJ76" s="39" t="str">
        <f t="shared" si="63"/>
        <v>X</v>
      </c>
      <c r="AK76" s="39" t="str">
        <f t="shared" si="63"/>
        <v>X</v>
      </c>
      <c r="AL76" s="39" t="str">
        <f t="shared" si="64"/>
        <v>X</v>
      </c>
      <c r="AM76" s="39" t="str">
        <f t="shared" si="65"/>
        <v>X</v>
      </c>
      <c r="AN76" s="39" t="str">
        <f t="shared" si="65"/>
        <v>X</v>
      </c>
      <c r="AO76" s="39" t="str">
        <f t="shared" si="65"/>
        <v>X</v>
      </c>
      <c r="AP76" s="39" t="str">
        <f t="shared" si="66"/>
        <v>X</v>
      </c>
      <c r="AQ76" s="39" t="str">
        <f t="shared" si="66"/>
        <v>X</v>
      </c>
      <c r="AR76" s="39" t="str">
        <f t="shared" si="66"/>
        <v>X</v>
      </c>
      <c r="AS76" s="39" t="str">
        <f t="shared" si="66"/>
        <v>X</v>
      </c>
      <c r="AT76" s="39" t="str">
        <f t="shared" si="67"/>
        <v>X</v>
      </c>
      <c r="AU76" s="39" t="str">
        <f t="shared" si="67"/>
        <v>X</v>
      </c>
      <c r="AV76" s="39" t="str">
        <f t="shared" si="68"/>
        <v>X</v>
      </c>
      <c r="AW76" s="39" t="str">
        <f t="shared" si="68"/>
        <v>X</v>
      </c>
      <c r="AX76" s="39" t="str">
        <f t="shared" si="68"/>
        <v>X</v>
      </c>
      <c r="AY76" s="39" t="str">
        <f t="shared" si="69"/>
        <v>X</v>
      </c>
      <c r="AZ76" s="39" t="str">
        <f t="shared" si="69"/>
        <v>X</v>
      </c>
      <c r="BA76" s="39" t="str">
        <f t="shared" si="69"/>
        <v>X</v>
      </c>
      <c r="BB76" s="39" t="str">
        <f t="shared" si="69"/>
        <v>X</v>
      </c>
      <c r="BC76" s="39" t="str">
        <f t="shared" si="39"/>
        <v>X</v>
      </c>
      <c r="BD76" s="39" t="str">
        <f t="shared" si="70"/>
        <v>X</v>
      </c>
      <c r="BE76" s="39" t="str">
        <f t="shared" si="71"/>
        <v>X</v>
      </c>
      <c r="BF76" s="39" t="str">
        <f t="shared" si="71"/>
        <v>X</v>
      </c>
      <c r="BG76" s="39" t="str">
        <f t="shared" si="71"/>
        <v>X</v>
      </c>
      <c r="BH76" s="39" t="str">
        <f t="shared" si="71"/>
        <v>X</v>
      </c>
      <c r="BI76" s="39" t="str">
        <f t="shared" si="72"/>
        <v>X</v>
      </c>
      <c r="BJ76" s="39" t="str">
        <f t="shared" si="73"/>
        <v>X</v>
      </c>
      <c r="BK76" s="39" t="str">
        <f t="shared" si="34"/>
        <v>X</v>
      </c>
      <c r="BL76" s="39" t="str">
        <f t="shared" si="34"/>
        <v>X</v>
      </c>
      <c r="BM76" s="39" t="str">
        <f t="shared" si="34"/>
        <v>X</v>
      </c>
      <c r="BN76" s="39" t="str">
        <f t="shared" si="35"/>
        <v>X</v>
      </c>
      <c r="BO76" s="39" t="str">
        <f t="shared" si="36"/>
        <v>X</v>
      </c>
      <c r="BP76" s="39" t="str">
        <f t="shared" si="36"/>
        <v>X</v>
      </c>
      <c r="BQ76" s="39" t="str">
        <f t="shared" si="36"/>
        <v>X</v>
      </c>
      <c r="BR76" s="39" t="str">
        <f t="shared" si="37"/>
        <v>X</v>
      </c>
      <c r="BS76" s="39" t="str">
        <f t="shared" si="37"/>
        <v>X</v>
      </c>
      <c r="BT76" s="39" t="str">
        <f t="shared" si="37"/>
        <v>X</v>
      </c>
      <c r="BU76" s="39" t="str">
        <f t="shared" si="37"/>
        <v>X</v>
      </c>
      <c r="BV76" s="39" t="str">
        <f t="shared" si="38"/>
        <v>X</v>
      </c>
      <c r="BW76" s="39" t="str">
        <f t="shared" si="38"/>
        <v>X</v>
      </c>
      <c r="BX76" s="39" t="str">
        <f t="shared" si="38"/>
        <v>X</v>
      </c>
      <c r="BY76" s="39" t="str">
        <f t="shared" si="38"/>
        <v>X</v>
      </c>
    </row>
    <row r="77" spans="1:77">
      <c r="A77" s="41" t="s">
        <v>461</v>
      </c>
      <c r="B77" s="38" t="s">
        <v>58</v>
      </c>
      <c r="C77" s="40"/>
      <c r="D77" s="40"/>
      <c r="E77" s="39" t="str">
        <f t="shared" si="46"/>
        <v>X</v>
      </c>
      <c r="F77" s="45" t="s">
        <v>592</v>
      </c>
      <c r="G77" s="39" t="str">
        <f t="shared" si="48"/>
        <v>X</v>
      </c>
      <c r="H77" s="39" t="str">
        <f t="shared" si="49"/>
        <v>X</v>
      </c>
      <c r="I77" s="39" t="str">
        <f t="shared" si="40"/>
        <v xml:space="preserve"> </v>
      </c>
      <c r="J77" s="39" t="str">
        <f t="shared" si="40"/>
        <v xml:space="preserve"> </v>
      </c>
      <c r="K77" s="39" t="str">
        <f t="shared" si="50"/>
        <v xml:space="preserve"> </v>
      </c>
      <c r="L77" s="39" t="str">
        <f t="shared" si="51"/>
        <v>X</v>
      </c>
      <c r="M77" s="39" t="str">
        <f t="shared" si="52"/>
        <v xml:space="preserve"> </v>
      </c>
      <c r="N77" s="39" t="str">
        <f t="shared" si="53"/>
        <v>X</v>
      </c>
      <c r="O77" s="39" t="str">
        <f t="shared" si="53"/>
        <v>X</v>
      </c>
      <c r="P77" s="39" t="str">
        <f t="shared" si="53"/>
        <v>X</v>
      </c>
      <c r="Q77" s="39" t="str">
        <f t="shared" si="54"/>
        <v>X</v>
      </c>
      <c r="R77" s="39" t="str">
        <f t="shared" si="55"/>
        <v xml:space="preserve"> </v>
      </c>
      <c r="S77" s="39" t="str">
        <f t="shared" si="56"/>
        <v xml:space="preserve"> </v>
      </c>
      <c r="T77" s="39" t="str">
        <f t="shared" si="57"/>
        <v xml:space="preserve"> </v>
      </c>
      <c r="U77" s="39" t="str">
        <f t="shared" si="58"/>
        <v xml:space="preserve"> </v>
      </c>
      <c r="V77" s="39" t="str">
        <f t="shared" si="59"/>
        <v>X</v>
      </c>
      <c r="W77" s="39" t="str">
        <f t="shared" si="59"/>
        <v>X</v>
      </c>
      <c r="X77" s="39" t="s">
        <v>592</v>
      </c>
      <c r="Y77" s="39" t="s">
        <v>592</v>
      </c>
      <c r="Z77" s="39" t="s">
        <v>592</v>
      </c>
      <c r="AA77" s="39" t="s">
        <v>592</v>
      </c>
      <c r="AB77" s="39" t="s">
        <v>592</v>
      </c>
      <c r="AC77" s="39" t="str">
        <f t="shared" si="60"/>
        <v>X</v>
      </c>
      <c r="AD77" s="39" t="str">
        <f t="shared" si="61"/>
        <v xml:space="preserve"> </v>
      </c>
      <c r="AE77" s="39" t="str">
        <f t="shared" si="61"/>
        <v xml:space="preserve"> </v>
      </c>
      <c r="AF77" s="39" t="str">
        <f t="shared" si="61"/>
        <v xml:space="preserve"> </v>
      </c>
      <c r="AG77" s="39" t="str">
        <f t="shared" si="45"/>
        <v xml:space="preserve"> </v>
      </c>
      <c r="AH77" s="39" t="str">
        <f t="shared" si="45"/>
        <v xml:space="preserve"> </v>
      </c>
      <c r="AI77" s="39" t="str">
        <f t="shared" si="62"/>
        <v>X</v>
      </c>
      <c r="AJ77" s="39" t="str">
        <f t="shared" si="63"/>
        <v xml:space="preserve"> </v>
      </c>
      <c r="AK77" s="39" t="str">
        <f t="shared" si="63"/>
        <v xml:space="preserve"> </v>
      </c>
      <c r="AL77" s="39" t="str">
        <f t="shared" si="64"/>
        <v xml:space="preserve"> </v>
      </c>
      <c r="AM77" s="39" t="str">
        <f t="shared" si="65"/>
        <v>X</v>
      </c>
      <c r="AN77" s="39" t="str">
        <f t="shared" si="65"/>
        <v>X</v>
      </c>
      <c r="AO77" s="39" t="str">
        <f t="shared" si="65"/>
        <v>X</v>
      </c>
      <c r="AP77" s="39" t="str">
        <f t="shared" si="66"/>
        <v xml:space="preserve"> </v>
      </c>
      <c r="AQ77" s="39" t="str">
        <f t="shared" si="66"/>
        <v xml:space="preserve"> </v>
      </c>
      <c r="AR77" s="39" t="str">
        <f t="shared" si="66"/>
        <v xml:space="preserve"> </v>
      </c>
      <c r="AS77" s="39" t="str">
        <f t="shared" si="66"/>
        <v xml:space="preserve"> </v>
      </c>
      <c r="AT77" s="39" t="str">
        <f t="shared" si="67"/>
        <v>X</v>
      </c>
      <c r="AU77" s="39" t="str">
        <f t="shared" si="67"/>
        <v>X</v>
      </c>
      <c r="AV77" s="39" t="str">
        <f t="shared" si="68"/>
        <v xml:space="preserve"> </v>
      </c>
      <c r="AW77" s="39" t="str">
        <f t="shared" si="68"/>
        <v xml:space="preserve"> </v>
      </c>
      <c r="AX77" s="39" t="str">
        <f t="shared" si="68"/>
        <v xml:space="preserve"> </v>
      </c>
      <c r="AY77" s="39" t="str">
        <f t="shared" si="69"/>
        <v xml:space="preserve"> </v>
      </c>
      <c r="AZ77" s="39" t="str">
        <f t="shared" si="69"/>
        <v xml:space="preserve"> </v>
      </c>
      <c r="BA77" s="39" t="str">
        <f t="shared" si="69"/>
        <v xml:space="preserve"> </v>
      </c>
      <c r="BB77" s="39" t="str">
        <f t="shared" si="69"/>
        <v xml:space="preserve"> </v>
      </c>
      <c r="BC77" s="39" t="str">
        <f t="shared" si="39"/>
        <v xml:space="preserve"> </v>
      </c>
      <c r="BD77" s="39" t="str">
        <f t="shared" si="70"/>
        <v xml:space="preserve"> </v>
      </c>
      <c r="BE77" s="39" t="str">
        <f t="shared" si="71"/>
        <v xml:space="preserve"> </v>
      </c>
      <c r="BF77" s="39" t="str">
        <f t="shared" si="71"/>
        <v xml:space="preserve"> </v>
      </c>
      <c r="BG77" s="39" t="str">
        <f t="shared" si="71"/>
        <v xml:space="preserve"> </v>
      </c>
      <c r="BH77" s="39" t="str">
        <f t="shared" si="71"/>
        <v xml:space="preserve"> </v>
      </c>
      <c r="BI77" s="39" t="str">
        <f t="shared" si="72"/>
        <v>X</v>
      </c>
      <c r="BJ77" s="39" t="str">
        <f t="shared" si="73"/>
        <v>X</v>
      </c>
      <c r="BK77" s="39" t="str">
        <f t="shared" si="34"/>
        <v xml:space="preserve"> </v>
      </c>
      <c r="BL77" s="39" t="str">
        <f t="shared" si="34"/>
        <v xml:space="preserve"> </v>
      </c>
      <c r="BM77" s="39" t="str">
        <f t="shared" si="34"/>
        <v xml:space="preserve"> </v>
      </c>
      <c r="BN77" s="39" t="str">
        <f t="shared" si="35"/>
        <v>X</v>
      </c>
      <c r="BO77" s="39" t="str">
        <f t="shared" si="36"/>
        <v>X</v>
      </c>
      <c r="BP77" s="39" t="str">
        <f t="shared" si="36"/>
        <v>X</v>
      </c>
      <c r="BQ77" s="39" t="str">
        <f t="shared" si="36"/>
        <v>X</v>
      </c>
      <c r="BR77" s="39" t="str">
        <f t="shared" si="37"/>
        <v>X</v>
      </c>
      <c r="BS77" s="39" t="str">
        <f t="shared" si="37"/>
        <v>X</v>
      </c>
      <c r="BT77" s="39" t="str">
        <f t="shared" si="37"/>
        <v>X</v>
      </c>
      <c r="BU77" s="39" t="str">
        <f t="shared" si="37"/>
        <v>X</v>
      </c>
      <c r="BV77" s="39" t="str">
        <f t="shared" si="38"/>
        <v>X</v>
      </c>
      <c r="BW77" s="39" t="str">
        <f t="shared" si="38"/>
        <v>X</v>
      </c>
      <c r="BX77" s="39" t="str">
        <f t="shared" si="38"/>
        <v>X</v>
      </c>
      <c r="BY77" s="39" t="str">
        <f t="shared" si="38"/>
        <v>X</v>
      </c>
    </row>
    <row r="78" spans="1:77">
      <c r="A78" s="41" t="s">
        <v>462</v>
      </c>
      <c r="B78" s="38" t="s">
        <v>58</v>
      </c>
      <c r="C78" s="38" t="s">
        <v>58</v>
      </c>
      <c r="D78" s="40"/>
      <c r="E78" s="39" t="str">
        <f t="shared" si="46"/>
        <v>X</v>
      </c>
      <c r="F78" s="45" t="s">
        <v>592</v>
      </c>
      <c r="G78" s="39" t="str">
        <f t="shared" si="48"/>
        <v>X</v>
      </c>
      <c r="H78" s="39" t="str">
        <f t="shared" si="49"/>
        <v>X</v>
      </c>
      <c r="I78" s="39" t="str">
        <f t="shared" si="40"/>
        <v>X</v>
      </c>
      <c r="J78" s="39" t="str">
        <f t="shared" si="40"/>
        <v>X</v>
      </c>
      <c r="K78" s="39" t="str">
        <f t="shared" si="50"/>
        <v xml:space="preserve"> </v>
      </c>
      <c r="L78" s="39" t="str">
        <f t="shared" si="51"/>
        <v>X</v>
      </c>
      <c r="M78" s="39" t="s">
        <v>592</v>
      </c>
      <c r="N78" s="39" t="str">
        <f t="shared" si="53"/>
        <v>X</v>
      </c>
      <c r="O78" s="39" t="str">
        <f t="shared" si="53"/>
        <v>X</v>
      </c>
      <c r="P78" s="39" t="str">
        <f t="shared" si="53"/>
        <v>X</v>
      </c>
      <c r="Q78" s="39" t="str">
        <f t="shared" si="54"/>
        <v>X</v>
      </c>
      <c r="R78" s="39" t="str">
        <f t="shared" si="55"/>
        <v xml:space="preserve"> </v>
      </c>
      <c r="S78" s="39" t="str">
        <f t="shared" si="56"/>
        <v xml:space="preserve"> </v>
      </c>
      <c r="T78" s="39" t="str">
        <f t="shared" si="57"/>
        <v xml:space="preserve"> </v>
      </c>
      <c r="U78" s="39" t="str">
        <f t="shared" si="58"/>
        <v xml:space="preserve"> </v>
      </c>
      <c r="V78" s="39" t="str">
        <f t="shared" si="59"/>
        <v>X</v>
      </c>
      <c r="W78" s="39" t="str">
        <f t="shared" si="59"/>
        <v>X</v>
      </c>
      <c r="X78" s="39" t="s">
        <v>592</v>
      </c>
      <c r="Y78" s="39" t="s">
        <v>592</v>
      </c>
      <c r="Z78" s="39" t="s">
        <v>592</v>
      </c>
      <c r="AA78" s="39" t="s">
        <v>592</v>
      </c>
      <c r="AB78" s="39" t="s">
        <v>592</v>
      </c>
      <c r="AC78" s="39" t="str">
        <f t="shared" si="60"/>
        <v>X</v>
      </c>
      <c r="AD78" s="39" t="str">
        <f t="shared" si="61"/>
        <v>X</v>
      </c>
      <c r="AE78" s="39" t="str">
        <f t="shared" si="61"/>
        <v>X</v>
      </c>
      <c r="AF78" s="39" t="str">
        <f t="shared" si="61"/>
        <v>X</v>
      </c>
      <c r="AG78" s="39" t="str">
        <f t="shared" si="45"/>
        <v>X</v>
      </c>
      <c r="AH78" s="39" t="str">
        <f t="shared" si="45"/>
        <v>X</v>
      </c>
      <c r="AI78" s="39" t="str">
        <f t="shared" si="62"/>
        <v>X</v>
      </c>
      <c r="AJ78" s="39" t="str">
        <f t="shared" si="63"/>
        <v>X</v>
      </c>
      <c r="AK78" s="39" t="str">
        <f t="shared" si="63"/>
        <v>X</v>
      </c>
      <c r="AL78" s="39" t="str">
        <f t="shared" si="64"/>
        <v>X</v>
      </c>
      <c r="AM78" s="39" t="str">
        <f t="shared" si="65"/>
        <v>X</v>
      </c>
      <c r="AN78" s="39" t="str">
        <f t="shared" si="65"/>
        <v>X</v>
      </c>
      <c r="AO78" s="39" t="str">
        <f t="shared" si="65"/>
        <v>X</v>
      </c>
      <c r="AP78" s="39" t="str">
        <f t="shared" si="66"/>
        <v>X</v>
      </c>
      <c r="AQ78" s="39" t="str">
        <f t="shared" si="66"/>
        <v>X</v>
      </c>
      <c r="AR78" s="39" t="str">
        <f t="shared" si="66"/>
        <v>X</v>
      </c>
      <c r="AS78" s="39" t="str">
        <f t="shared" si="66"/>
        <v>X</v>
      </c>
      <c r="AT78" s="39" t="str">
        <f t="shared" si="67"/>
        <v>X</v>
      </c>
      <c r="AU78" s="39" t="str">
        <f t="shared" si="67"/>
        <v>X</v>
      </c>
      <c r="AV78" s="39" t="str">
        <f t="shared" si="68"/>
        <v>X</v>
      </c>
      <c r="AW78" s="39" t="str">
        <f t="shared" si="68"/>
        <v>X</v>
      </c>
      <c r="AX78" s="39" t="str">
        <f t="shared" si="68"/>
        <v>X</v>
      </c>
      <c r="AY78" s="39" t="str">
        <f t="shared" si="69"/>
        <v xml:space="preserve"> </v>
      </c>
      <c r="AZ78" s="39" t="str">
        <f t="shared" si="69"/>
        <v xml:space="preserve"> </v>
      </c>
      <c r="BA78" s="39" t="str">
        <f t="shared" si="69"/>
        <v xml:space="preserve"> </v>
      </c>
      <c r="BB78" s="39" t="str">
        <f t="shared" si="69"/>
        <v xml:space="preserve"> </v>
      </c>
      <c r="BC78" s="39" t="str">
        <f t="shared" si="39"/>
        <v xml:space="preserve"> </v>
      </c>
      <c r="BD78" s="39" t="str">
        <f t="shared" si="70"/>
        <v xml:space="preserve"> </v>
      </c>
      <c r="BE78" s="39" t="str">
        <f t="shared" si="71"/>
        <v xml:space="preserve"> </v>
      </c>
      <c r="BF78" s="39" t="str">
        <f t="shared" si="71"/>
        <v xml:space="preserve"> </v>
      </c>
      <c r="BG78" s="39" t="str">
        <f t="shared" si="71"/>
        <v xml:space="preserve"> </v>
      </c>
      <c r="BH78" s="39" t="str">
        <f t="shared" si="71"/>
        <v xml:space="preserve"> </v>
      </c>
      <c r="BI78" s="39" t="str">
        <f t="shared" si="72"/>
        <v>X</v>
      </c>
      <c r="BJ78" s="39" t="str">
        <f t="shared" si="73"/>
        <v>X</v>
      </c>
      <c r="BK78" s="39" t="str">
        <f t="shared" si="34"/>
        <v xml:space="preserve"> </v>
      </c>
      <c r="BL78" s="39" t="str">
        <f t="shared" si="34"/>
        <v xml:space="preserve"> </v>
      </c>
      <c r="BM78" s="39" t="str">
        <f t="shared" si="34"/>
        <v xml:space="preserve"> </v>
      </c>
      <c r="BN78" s="39" t="str">
        <f t="shared" si="35"/>
        <v>X</v>
      </c>
      <c r="BO78" s="39" t="str">
        <f t="shared" si="36"/>
        <v>X</v>
      </c>
      <c r="BP78" s="39" t="str">
        <f t="shared" si="36"/>
        <v>X</v>
      </c>
      <c r="BQ78" s="39" t="str">
        <f t="shared" si="36"/>
        <v>X</v>
      </c>
      <c r="BR78" s="39" t="str">
        <f t="shared" si="37"/>
        <v>X</v>
      </c>
      <c r="BS78" s="39" t="str">
        <f t="shared" si="37"/>
        <v>X</v>
      </c>
      <c r="BT78" s="39" t="str">
        <f t="shared" si="37"/>
        <v>X</v>
      </c>
      <c r="BU78" s="39" t="str">
        <f t="shared" si="37"/>
        <v>X</v>
      </c>
      <c r="BV78" s="39" t="str">
        <f t="shared" si="38"/>
        <v>X</v>
      </c>
      <c r="BW78" s="39" t="str">
        <f t="shared" si="38"/>
        <v>X</v>
      </c>
      <c r="BX78" s="39" t="str">
        <f t="shared" si="38"/>
        <v>X</v>
      </c>
      <c r="BY78" s="39" t="str">
        <f t="shared" si="38"/>
        <v>X</v>
      </c>
    </row>
    <row r="79" spans="1:77">
      <c r="A79" s="41" t="s">
        <v>463</v>
      </c>
      <c r="B79" s="38" t="s">
        <v>58</v>
      </c>
      <c r="C79" s="38" t="s">
        <v>58</v>
      </c>
      <c r="D79" s="40"/>
      <c r="E79" s="39" t="str">
        <f t="shared" si="46"/>
        <v>X</v>
      </c>
      <c r="F79" s="39" t="str">
        <f t="shared" si="47"/>
        <v>X</v>
      </c>
      <c r="G79" s="39" t="str">
        <f t="shared" si="48"/>
        <v>X</v>
      </c>
      <c r="H79" s="39" t="str">
        <f t="shared" si="49"/>
        <v>X</v>
      </c>
      <c r="I79" s="39" t="str">
        <f t="shared" si="40"/>
        <v>X</v>
      </c>
      <c r="J79" s="39" t="str">
        <f t="shared" si="40"/>
        <v>X</v>
      </c>
      <c r="K79" s="39" t="str">
        <f t="shared" si="50"/>
        <v xml:space="preserve"> </v>
      </c>
      <c r="L79" s="39" t="str">
        <f t="shared" si="51"/>
        <v>X</v>
      </c>
      <c r="M79" s="39" t="str">
        <f t="shared" si="52"/>
        <v>X</v>
      </c>
      <c r="N79" s="39" t="str">
        <f t="shared" si="53"/>
        <v>X</v>
      </c>
      <c r="O79" s="39" t="str">
        <f t="shared" si="53"/>
        <v>X</v>
      </c>
      <c r="P79" s="39" t="str">
        <f t="shared" si="53"/>
        <v>X</v>
      </c>
      <c r="Q79" s="39" t="str">
        <f t="shared" si="54"/>
        <v>X</v>
      </c>
      <c r="R79" s="39" t="str">
        <f t="shared" si="55"/>
        <v xml:space="preserve"> </v>
      </c>
      <c r="S79" s="39" t="str">
        <f t="shared" si="56"/>
        <v xml:space="preserve"> </v>
      </c>
      <c r="T79" s="39" t="str">
        <f t="shared" si="57"/>
        <v xml:space="preserve"> </v>
      </c>
      <c r="U79" s="39" t="str">
        <f t="shared" si="58"/>
        <v xml:space="preserve"> </v>
      </c>
      <c r="V79" s="39" t="str">
        <f t="shared" si="59"/>
        <v>X</v>
      </c>
      <c r="W79" s="39" t="str">
        <f t="shared" si="59"/>
        <v>X</v>
      </c>
      <c r="X79" s="39" t="s">
        <v>592</v>
      </c>
      <c r="Y79" s="39" t="s">
        <v>592</v>
      </c>
      <c r="Z79" s="39" t="s">
        <v>592</v>
      </c>
      <c r="AA79" s="39" t="s">
        <v>592</v>
      </c>
      <c r="AB79" s="39" t="s">
        <v>592</v>
      </c>
      <c r="AC79" s="39" t="str">
        <f t="shared" si="60"/>
        <v>X</v>
      </c>
      <c r="AD79" s="39" t="str">
        <f t="shared" si="61"/>
        <v>X</v>
      </c>
      <c r="AE79" s="39" t="str">
        <f t="shared" si="61"/>
        <v>X</v>
      </c>
      <c r="AF79" s="39" t="str">
        <f t="shared" si="61"/>
        <v>X</v>
      </c>
      <c r="AG79" s="39" t="str">
        <f t="shared" si="45"/>
        <v>X</v>
      </c>
      <c r="AH79" s="39" t="str">
        <f t="shared" si="45"/>
        <v>X</v>
      </c>
      <c r="AI79" s="39" t="str">
        <f t="shared" si="62"/>
        <v>X</v>
      </c>
      <c r="AJ79" s="39" t="str">
        <f t="shared" si="63"/>
        <v>X</v>
      </c>
      <c r="AK79" s="39" t="str">
        <f t="shared" si="63"/>
        <v>X</v>
      </c>
      <c r="AL79" s="39" t="str">
        <f t="shared" si="64"/>
        <v>X</v>
      </c>
      <c r="AM79" s="39" t="str">
        <f t="shared" si="65"/>
        <v>X</v>
      </c>
      <c r="AN79" s="39" t="str">
        <f t="shared" si="65"/>
        <v>X</v>
      </c>
      <c r="AO79" s="39" t="str">
        <f t="shared" si="65"/>
        <v>X</v>
      </c>
      <c r="AP79" s="39" t="str">
        <f t="shared" si="66"/>
        <v>X</v>
      </c>
      <c r="AQ79" s="39" t="str">
        <f t="shared" si="66"/>
        <v>X</v>
      </c>
      <c r="AR79" s="39" t="str">
        <f t="shared" si="66"/>
        <v>X</v>
      </c>
      <c r="AS79" s="39" t="str">
        <f t="shared" si="66"/>
        <v>X</v>
      </c>
      <c r="AT79" s="39" t="str">
        <f t="shared" si="67"/>
        <v>X</v>
      </c>
      <c r="AU79" s="39" t="str">
        <f t="shared" si="67"/>
        <v>X</v>
      </c>
      <c r="AV79" s="39" t="str">
        <f t="shared" si="68"/>
        <v>X</v>
      </c>
      <c r="AW79" s="39" t="str">
        <f t="shared" si="68"/>
        <v>X</v>
      </c>
      <c r="AX79" s="39" t="str">
        <f t="shared" si="68"/>
        <v>X</v>
      </c>
      <c r="AY79" s="39" t="str">
        <f t="shared" si="69"/>
        <v xml:space="preserve"> </v>
      </c>
      <c r="AZ79" s="39" t="str">
        <f t="shared" si="69"/>
        <v xml:space="preserve"> </v>
      </c>
      <c r="BA79" s="39" t="str">
        <f t="shared" si="69"/>
        <v xml:space="preserve"> </v>
      </c>
      <c r="BB79" s="39" t="str">
        <f t="shared" si="69"/>
        <v xml:space="preserve"> </v>
      </c>
      <c r="BC79" s="39" t="str">
        <f t="shared" si="39"/>
        <v xml:space="preserve"> </v>
      </c>
      <c r="BD79" s="39" t="str">
        <f t="shared" si="70"/>
        <v xml:space="preserve"> </v>
      </c>
      <c r="BE79" s="39" t="str">
        <f t="shared" si="71"/>
        <v xml:space="preserve"> </v>
      </c>
      <c r="BF79" s="39" t="str">
        <f t="shared" si="71"/>
        <v xml:space="preserve"> </v>
      </c>
      <c r="BG79" s="39" t="str">
        <f t="shared" si="71"/>
        <v xml:space="preserve"> </v>
      </c>
      <c r="BH79" s="39" t="str">
        <f t="shared" si="71"/>
        <v xml:space="preserve"> </v>
      </c>
      <c r="BI79" s="39" t="str">
        <f t="shared" si="72"/>
        <v>X</v>
      </c>
      <c r="BJ79" s="39" t="str">
        <f t="shared" si="73"/>
        <v>X</v>
      </c>
      <c r="BK79" s="39" t="str">
        <f t="shared" si="34"/>
        <v xml:space="preserve"> </v>
      </c>
      <c r="BL79" s="39" t="str">
        <f t="shared" si="34"/>
        <v xml:space="preserve"> </v>
      </c>
      <c r="BM79" s="39" t="str">
        <f t="shared" si="34"/>
        <v xml:space="preserve"> </v>
      </c>
      <c r="BN79" s="39" t="str">
        <f t="shared" si="35"/>
        <v>X</v>
      </c>
      <c r="BO79" s="39" t="str">
        <f t="shared" si="36"/>
        <v>X</v>
      </c>
      <c r="BP79" s="39" t="str">
        <f t="shared" si="36"/>
        <v>X</v>
      </c>
      <c r="BQ79" s="39" t="str">
        <f t="shared" si="36"/>
        <v>X</v>
      </c>
      <c r="BR79" s="39" t="str">
        <f t="shared" si="37"/>
        <v>X</v>
      </c>
      <c r="BS79" s="39" t="str">
        <f t="shared" si="37"/>
        <v>X</v>
      </c>
      <c r="BT79" s="39" t="str">
        <f t="shared" si="37"/>
        <v>X</v>
      </c>
      <c r="BU79" s="39" t="str">
        <f t="shared" si="37"/>
        <v>X</v>
      </c>
      <c r="BV79" s="39" t="str">
        <f t="shared" si="38"/>
        <v>X</v>
      </c>
      <c r="BW79" s="39" t="str">
        <f t="shared" si="38"/>
        <v>X</v>
      </c>
      <c r="BX79" s="39" t="str">
        <f t="shared" si="38"/>
        <v>X</v>
      </c>
      <c r="BY79" s="39" t="str">
        <f t="shared" si="38"/>
        <v>X</v>
      </c>
    </row>
    <row r="80" spans="1:77">
      <c r="A80" s="41" t="s">
        <v>464</v>
      </c>
      <c r="B80" s="38" t="s">
        <v>58</v>
      </c>
      <c r="C80" s="38" t="s">
        <v>58</v>
      </c>
      <c r="D80" s="40"/>
      <c r="E80" s="39" t="str">
        <f t="shared" si="46"/>
        <v>X</v>
      </c>
      <c r="F80" s="45" t="s">
        <v>592</v>
      </c>
      <c r="G80" s="39" t="str">
        <f t="shared" si="48"/>
        <v>X</v>
      </c>
      <c r="H80" s="39" t="str">
        <f t="shared" si="49"/>
        <v>X</v>
      </c>
      <c r="I80" s="39" t="str">
        <f t="shared" si="40"/>
        <v>X</v>
      </c>
      <c r="J80" s="39" t="str">
        <f t="shared" si="40"/>
        <v>X</v>
      </c>
      <c r="K80" s="39" t="str">
        <f t="shared" si="50"/>
        <v xml:space="preserve"> </v>
      </c>
      <c r="L80" s="39" t="str">
        <f t="shared" si="51"/>
        <v>X</v>
      </c>
      <c r="M80" s="39" t="s">
        <v>592</v>
      </c>
      <c r="N80" s="39" t="str">
        <f t="shared" si="53"/>
        <v>X</v>
      </c>
      <c r="O80" s="39" t="str">
        <f t="shared" si="53"/>
        <v>X</v>
      </c>
      <c r="P80" s="39" t="str">
        <f t="shared" si="53"/>
        <v>X</v>
      </c>
      <c r="Q80" s="39" t="str">
        <f t="shared" si="54"/>
        <v>X</v>
      </c>
      <c r="R80" s="39" t="str">
        <f t="shared" si="55"/>
        <v xml:space="preserve"> </v>
      </c>
      <c r="S80" s="39" t="str">
        <f t="shared" si="56"/>
        <v xml:space="preserve"> </v>
      </c>
      <c r="T80" s="39" t="str">
        <f t="shared" si="57"/>
        <v xml:space="preserve"> </v>
      </c>
      <c r="U80" s="39" t="str">
        <f t="shared" si="58"/>
        <v xml:space="preserve"> </v>
      </c>
      <c r="V80" s="39" t="str">
        <f t="shared" si="59"/>
        <v>X</v>
      </c>
      <c r="W80" s="39" t="str">
        <f t="shared" si="59"/>
        <v>X</v>
      </c>
      <c r="X80" s="39" t="s">
        <v>592</v>
      </c>
      <c r="Y80" s="39" t="s">
        <v>592</v>
      </c>
      <c r="Z80" s="39" t="s">
        <v>592</v>
      </c>
      <c r="AA80" s="39" t="s">
        <v>592</v>
      </c>
      <c r="AB80" s="39" t="s">
        <v>592</v>
      </c>
      <c r="AC80" s="39" t="str">
        <f t="shared" si="60"/>
        <v>X</v>
      </c>
      <c r="AD80" s="39" t="str">
        <f t="shared" si="61"/>
        <v>X</v>
      </c>
      <c r="AE80" s="39" t="str">
        <f t="shared" si="61"/>
        <v>X</v>
      </c>
      <c r="AF80" s="39" t="str">
        <f t="shared" si="61"/>
        <v>X</v>
      </c>
      <c r="AG80" s="39" t="str">
        <f t="shared" si="45"/>
        <v>X</v>
      </c>
      <c r="AH80" s="39" t="str">
        <f t="shared" si="45"/>
        <v>X</v>
      </c>
      <c r="AI80" s="39" t="str">
        <f t="shared" si="62"/>
        <v>X</v>
      </c>
      <c r="AJ80" s="39" t="str">
        <f t="shared" si="63"/>
        <v>X</v>
      </c>
      <c r="AK80" s="39" t="str">
        <f t="shared" si="63"/>
        <v>X</v>
      </c>
      <c r="AL80" s="39" t="str">
        <f t="shared" si="64"/>
        <v>X</v>
      </c>
      <c r="AM80" s="39" t="str">
        <f t="shared" si="65"/>
        <v>X</v>
      </c>
      <c r="AN80" s="39" t="str">
        <f t="shared" si="65"/>
        <v>X</v>
      </c>
      <c r="AO80" s="39" t="str">
        <f t="shared" si="65"/>
        <v>X</v>
      </c>
      <c r="AP80" s="39" t="str">
        <f t="shared" si="66"/>
        <v>X</v>
      </c>
      <c r="AQ80" s="39" t="str">
        <f t="shared" si="66"/>
        <v>X</v>
      </c>
      <c r="AR80" s="39" t="str">
        <f t="shared" si="66"/>
        <v>X</v>
      </c>
      <c r="AS80" s="39" t="str">
        <f t="shared" si="66"/>
        <v>X</v>
      </c>
      <c r="AT80" s="39" t="str">
        <f t="shared" si="67"/>
        <v>X</v>
      </c>
      <c r="AU80" s="39" t="str">
        <f t="shared" si="67"/>
        <v>X</v>
      </c>
      <c r="AV80" s="39" t="str">
        <f t="shared" si="68"/>
        <v>X</v>
      </c>
      <c r="AW80" s="39" t="str">
        <f t="shared" si="68"/>
        <v>X</v>
      </c>
      <c r="AX80" s="39" t="str">
        <f t="shared" si="68"/>
        <v>X</v>
      </c>
      <c r="AY80" s="39" t="str">
        <f t="shared" si="69"/>
        <v xml:space="preserve"> </v>
      </c>
      <c r="AZ80" s="39" t="str">
        <f t="shared" si="69"/>
        <v xml:space="preserve"> </v>
      </c>
      <c r="BA80" s="39" t="str">
        <f t="shared" si="69"/>
        <v xml:space="preserve"> </v>
      </c>
      <c r="BB80" s="39" t="str">
        <f t="shared" si="69"/>
        <v xml:space="preserve"> </v>
      </c>
      <c r="BC80" s="39" t="str">
        <f t="shared" si="39"/>
        <v xml:space="preserve"> </v>
      </c>
      <c r="BD80" s="39" t="str">
        <f t="shared" si="70"/>
        <v xml:space="preserve"> </v>
      </c>
      <c r="BE80" s="39" t="str">
        <f t="shared" si="71"/>
        <v xml:space="preserve"> </v>
      </c>
      <c r="BF80" s="39" t="str">
        <f t="shared" si="71"/>
        <v xml:space="preserve"> </v>
      </c>
      <c r="BG80" s="39" t="str">
        <f t="shared" si="71"/>
        <v xml:space="preserve"> </v>
      </c>
      <c r="BH80" s="39" t="str">
        <f t="shared" si="71"/>
        <v xml:space="preserve"> </v>
      </c>
      <c r="BI80" s="39" t="str">
        <f t="shared" si="72"/>
        <v>X</v>
      </c>
      <c r="BJ80" s="39" t="str">
        <f t="shared" si="73"/>
        <v>X</v>
      </c>
      <c r="BK80" s="39" t="str">
        <f t="shared" si="34"/>
        <v xml:space="preserve"> </v>
      </c>
      <c r="BL80" s="39" t="str">
        <f t="shared" si="34"/>
        <v xml:space="preserve"> </v>
      </c>
      <c r="BM80" s="39" t="str">
        <f t="shared" si="34"/>
        <v xml:space="preserve"> </v>
      </c>
      <c r="BN80" s="39" t="str">
        <f t="shared" si="35"/>
        <v>X</v>
      </c>
      <c r="BO80" s="39" t="str">
        <f t="shared" si="36"/>
        <v>X</v>
      </c>
      <c r="BP80" s="39" t="str">
        <f t="shared" si="36"/>
        <v>X</v>
      </c>
      <c r="BQ80" s="39" t="str">
        <f t="shared" si="36"/>
        <v>X</v>
      </c>
      <c r="BR80" s="39" t="str">
        <f t="shared" si="37"/>
        <v>X</v>
      </c>
      <c r="BS80" s="39" t="str">
        <f t="shared" si="37"/>
        <v>X</v>
      </c>
      <c r="BT80" s="39" t="str">
        <f t="shared" si="37"/>
        <v>X</v>
      </c>
      <c r="BU80" s="39" t="str">
        <f t="shared" si="37"/>
        <v>X</v>
      </c>
      <c r="BV80" s="39" t="str">
        <f t="shared" si="38"/>
        <v>X</v>
      </c>
      <c r="BW80" s="39" t="str">
        <f t="shared" si="38"/>
        <v>X</v>
      </c>
      <c r="BX80" s="39" t="str">
        <f t="shared" si="38"/>
        <v>X</v>
      </c>
      <c r="BY80" s="39" t="str">
        <f t="shared" si="38"/>
        <v>X</v>
      </c>
    </row>
    <row r="81" spans="1:77">
      <c r="A81" s="41" t="s">
        <v>465</v>
      </c>
      <c r="B81" s="38" t="s">
        <v>58</v>
      </c>
      <c r="C81" s="38" t="s">
        <v>58</v>
      </c>
      <c r="D81" s="40"/>
      <c r="E81" s="39" t="str">
        <f t="shared" si="46"/>
        <v>X</v>
      </c>
      <c r="F81" s="45" t="s">
        <v>592</v>
      </c>
      <c r="G81" s="39" t="str">
        <f t="shared" si="48"/>
        <v>X</v>
      </c>
      <c r="H81" s="39" t="str">
        <f t="shared" si="49"/>
        <v>X</v>
      </c>
      <c r="I81" s="39" t="str">
        <f t="shared" si="40"/>
        <v>X</v>
      </c>
      <c r="J81" s="39" t="str">
        <f t="shared" si="40"/>
        <v>X</v>
      </c>
      <c r="K81" s="39" t="str">
        <f t="shared" si="50"/>
        <v xml:space="preserve"> </v>
      </c>
      <c r="L81" s="39" t="str">
        <f t="shared" si="51"/>
        <v>X</v>
      </c>
      <c r="M81" s="39" t="s">
        <v>592</v>
      </c>
      <c r="N81" s="39" t="str">
        <f t="shared" si="53"/>
        <v>X</v>
      </c>
      <c r="O81" s="39" t="str">
        <f t="shared" si="53"/>
        <v>X</v>
      </c>
      <c r="P81" s="39" t="str">
        <f t="shared" si="53"/>
        <v>X</v>
      </c>
      <c r="Q81" s="39" t="str">
        <f t="shared" si="54"/>
        <v>X</v>
      </c>
      <c r="R81" s="39" t="str">
        <f t="shared" si="55"/>
        <v xml:space="preserve"> </v>
      </c>
      <c r="S81" s="39" t="str">
        <f t="shared" si="56"/>
        <v xml:space="preserve"> </v>
      </c>
      <c r="T81" s="39" t="str">
        <f t="shared" si="57"/>
        <v xml:space="preserve"> </v>
      </c>
      <c r="U81" s="39" t="str">
        <f t="shared" si="58"/>
        <v xml:space="preserve"> </v>
      </c>
      <c r="V81" s="39" t="str">
        <f t="shared" si="59"/>
        <v>X</v>
      </c>
      <c r="W81" s="39" t="str">
        <f t="shared" si="59"/>
        <v>X</v>
      </c>
      <c r="X81" s="39" t="s">
        <v>592</v>
      </c>
      <c r="Y81" s="39" t="s">
        <v>592</v>
      </c>
      <c r="Z81" s="39" t="s">
        <v>592</v>
      </c>
      <c r="AA81" s="39" t="s">
        <v>592</v>
      </c>
      <c r="AB81" s="39" t="s">
        <v>592</v>
      </c>
      <c r="AC81" s="39" t="str">
        <f t="shared" si="60"/>
        <v>X</v>
      </c>
      <c r="AD81" s="39" t="str">
        <f t="shared" si="61"/>
        <v>X</v>
      </c>
      <c r="AE81" s="39" t="str">
        <f t="shared" si="61"/>
        <v>X</v>
      </c>
      <c r="AF81" s="39" t="str">
        <f t="shared" si="61"/>
        <v>X</v>
      </c>
      <c r="AG81" s="39" t="str">
        <f t="shared" si="45"/>
        <v>X</v>
      </c>
      <c r="AH81" s="39" t="str">
        <f t="shared" si="45"/>
        <v>X</v>
      </c>
      <c r="AI81" s="39" t="str">
        <f t="shared" si="62"/>
        <v>X</v>
      </c>
      <c r="AJ81" s="39" t="str">
        <f t="shared" si="63"/>
        <v>X</v>
      </c>
      <c r="AK81" s="39" t="str">
        <f t="shared" si="63"/>
        <v>X</v>
      </c>
      <c r="AL81" s="39" t="str">
        <f t="shared" si="64"/>
        <v>X</v>
      </c>
      <c r="AM81" s="39" t="str">
        <f t="shared" si="65"/>
        <v>X</v>
      </c>
      <c r="AN81" s="39" t="str">
        <f t="shared" si="65"/>
        <v>X</v>
      </c>
      <c r="AO81" s="39" t="str">
        <f t="shared" si="65"/>
        <v>X</v>
      </c>
      <c r="AP81" s="39" t="str">
        <f t="shared" si="66"/>
        <v>X</v>
      </c>
      <c r="AQ81" s="39" t="str">
        <f t="shared" si="66"/>
        <v>X</v>
      </c>
      <c r="AR81" s="39" t="str">
        <f t="shared" si="66"/>
        <v>X</v>
      </c>
      <c r="AS81" s="39" t="str">
        <f t="shared" si="66"/>
        <v>X</v>
      </c>
      <c r="AT81" s="39" t="str">
        <f t="shared" si="67"/>
        <v>X</v>
      </c>
      <c r="AU81" s="39" t="str">
        <f t="shared" si="67"/>
        <v>X</v>
      </c>
      <c r="AV81" s="39" t="str">
        <f t="shared" si="68"/>
        <v>X</v>
      </c>
      <c r="AW81" s="39" t="str">
        <f t="shared" si="68"/>
        <v>X</v>
      </c>
      <c r="AX81" s="39" t="str">
        <f t="shared" si="68"/>
        <v>X</v>
      </c>
      <c r="AY81" s="39" t="str">
        <f t="shared" si="69"/>
        <v xml:space="preserve"> </v>
      </c>
      <c r="AZ81" s="39" t="str">
        <f t="shared" si="69"/>
        <v xml:space="preserve"> </v>
      </c>
      <c r="BA81" s="39" t="str">
        <f t="shared" si="69"/>
        <v xml:space="preserve"> </v>
      </c>
      <c r="BB81" s="39" t="str">
        <f t="shared" si="69"/>
        <v xml:space="preserve"> </v>
      </c>
      <c r="BC81" s="39" t="str">
        <f t="shared" si="39"/>
        <v xml:space="preserve"> </v>
      </c>
      <c r="BD81" s="39" t="str">
        <f t="shared" si="70"/>
        <v xml:space="preserve"> </v>
      </c>
      <c r="BE81" s="39" t="str">
        <f t="shared" si="71"/>
        <v xml:space="preserve"> </v>
      </c>
      <c r="BF81" s="39" t="str">
        <f t="shared" si="71"/>
        <v xml:space="preserve"> </v>
      </c>
      <c r="BG81" s="39" t="str">
        <f t="shared" si="71"/>
        <v xml:space="preserve"> </v>
      </c>
      <c r="BH81" s="39" t="str">
        <f t="shared" si="71"/>
        <v xml:space="preserve"> </v>
      </c>
      <c r="BI81" s="39" t="str">
        <f t="shared" si="72"/>
        <v>X</v>
      </c>
      <c r="BJ81" s="39" t="str">
        <f t="shared" si="73"/>
        <v>X</v>
      </c>
      <c r="BK81" s="39" t="str">
        <f t="shared" si="34"/>
        <v xml:space="preserve"> </v>
      </c>
      <c r="BL81" s="39" t="str">
        <f t="shared" si="34"/>
        <v xml:space="preserve"> </v>
      </c>
      <c r="BM81" s="39" t="str">
        <f t="shared" si="34"/>
        <v xml:space="preserve"> </v>
      </c>
      <c r="BN81" s="39" t="str">
        <f t="shared" si="35"/>
        <v>X</v>
      </c>
      <c r="BO81" s="39" t="str">
        <f t="shared" si="36"/>
        <v>X</v>
      </c>
      <c r="BP81" s="39" t="str">
        <f t="shared" si="36"/>
        <v>X</v>
      </c>
      <c r="BQ81" s="39" t="str">
        <f t="shared" si="36"/>
        <v>X</v>
      </c>
      <c r="BR81" s="39" t="str">
        <f t="shared" si="37"/>
        <v>X</v>
      </c>
      <c r="BS81" s="39" t="str">
        <f t="shared" si="37"/>
        <v>X</v>
      </c>
      <c r="BT81" s="39" t="str">
        <f t="shared" si="37"/>
        <v>X</v>
      </c>
      <c r="BU81" s="39" t="str">
        <f t="shared" si="37"/>
        <v>X</v>
      </c>
      <c r="BV81" s="39" t="str">
        <f t="shared" si="38"/>
        <v>X</v>
      </c>
      <c r="BW81" s="39" t="str">
        <f t="shared" si="38"/>
        <v>X</v>
      </c>
      <c r="BX81" s="39" t="str">
        <f t="shared" si="38"/>
        <v>X</v>
      </c>
      <c r="BY81" s="39" t="str">
        <f t="shared" si="38"/>
        <v>X</v>
      </c>
    </row>
    <row r="82" spans="1:77">
      <c r="A82" s="41" t="s">
        <v>466</v>
      </c>
      <c r="B82" s="38" t="s">
        <v>58</v>
      </c>
      <c r="C82" s="40"/>
      <c r="D82" s="40"/>
      <c r="E82" s="39" t="str">
        <f t="shared" si="46"/>
        <v>X</v>
      </c>
      <c r="F82" s="45" t="s">
        <v>592</v>
      </c>
      <c r="G82" s="39" t="str">
        <f t="shared" si="48"/>
        <v>X</v>
      </c>
      <c r="H82" s="39" t="str">
        <f t="shared" si="49"/>
        <v>X</v>
      </c>
      <c r="I82" s="39" t="str">
        <f t="shared" si="40"/>
        <v xml:space="preserve"> </v>
      </c>
      <c r="J82" s="39" t="str">
        <f t="shared" si="40"/>
        <v xml:space="preserve"> </v>
      </c>
      <c r="K82" s="39" t="str">
        <f t="shared" si="50"/>
        <v xml:space="preserve"> </v>
      </c>
      <c r="L82" s="39" t="str">
        <f t="shared" si="51"/>
        <v>X</v>
      </c>
      <c r="M82" s="39" t="str">
        <f t="shared" si="52"/>
        <v xml:space="preserve"> </v>
      </c>
      <c r="N82" s="39" t="str">
        <f t="shared" si="53"/>
        <v>X</v>
      </c>
      <c r="O82" s="39" t="str">
        <f t="shared" si="53"/>
        <v>X</v>
      </c>
      <c r="P82" s="39" t="str">
        <f t="shared" si="53"/>
        <v>X</v>
      </c>
      <c r="Q82" s="39" t="str">
        <f t="shared" si="54"/>
        <v>X</v>
      </c>
      <c r="R82" s="39" t="str">
        <f t="shared" si="55"/>
        <v xml:space="preserve"> </v>
      </c>
      <c r="S82" s="39" t="str">
        <f t="shared" si="56"/>
        <v xml:space="preserve"> </v>
      </c>
      <c r="T82" s="39" t="str">
        <f t="shared" si="57"/>
        <v xml:space="preserve"> </v>
      </c>
      <c r="U82" s="39" t="str">
        <f t="shared" si="58"/>
        <v xml:space="preserve"> </v>
      </c>
      <c r="V82" s="39" t="str">
        <f t="shared" si="59"/>
        <v>X</v>
      </c>
      <c r="W82" s="39" t="str">
        <f t="shared" si="59"/>
        <v>X</v>
      </c>
      <c r="X82" s="39" t="s">
        <v>592</v>
      </c>
      <c r="Y82" s="39" t="s">
        <v>592</v>
      </c>
      <c r="Z82" s="39" t="s">
        <v>592</v>
      </c>
      <c r="AA82" s="39" t="s">
        <v>592</v>
      </c>
      <c r="AB82" s="39" t="s">
        <v>592</v>
      </c>
      <c r="AC82" s="39" t="str">
        <f t="shared" si="60"/>
        <v>X</v>
      </c>
      <c r="AD82" s="39" t="str">
        <f t="shared" si="61"/>
        <v xml:space="preserve"> </v>
      </c>
      <c r="AE82" s="39" t="str">
        <f t="shared" si="61"/>
        <v xml:space="preserve"> </v>
      </c>
      <c r="AF82" s="39" t="str">
        <f t="shared" si="61"/>
        <v xml:space="preserve"> </v>
      </c>
      <c r="AG82" s="39" t="str">
        <f t="shared" si="45"/>
        <v xml:space="preserve"> </v>
      </c>
      <c r="AH82" s="39" t="str">
        <f t="shared" si="45"/>
        <v xml:space="preserve"> </v>
      </c>
      <c r="AI82" s="39" t="str">
        <f t="shared" si="62"/>
        <v>X</v>
      </c>
      <c r="AJ82" s="39" t="str">
        <f t="shared" si="63"/>
        <v xml:space="preserve"> </v>
      </c>
      <c r="AK82" s="39" t="str">
        <f t="shared" si="63"/>
        <v xml:space="preserve"> </v>
      </c>
      <c r="AL82" s="39" t="str">
        <f t="shared" si="64"/>
        <v xml:space="preserve"> </v>
      </c>
      <c r="AM82" s="39" t="str">
        <f t="shared" si="65"/>
        <v>X</v>
      </c>
      <c r="AN82" s="39" t="str">
        <f t="shared" si="65"/>
        <v>X</v>
      </c>
      <c r="AO82" s="39" t="str">
        <f t="shared" si="65"/>
        <v>X</v>
      </c>
      <c r="AP82" s="39" t="str">
        <f t="shared" si="66"/>
        <v xml:space="preserve"> </v>
      </c>
      <c r="AQ82" s="39" t="str">
        <f t="shared" si="66"/>
        <v xml:space="preserve"> </v>
      </c>
      <c r="AR82" s="39" t="str">
        <f t="shared" si="66"/>
        <v xml:space="preserve"> </v>
      </c>
      <c r="AS82" s="39" t="str">
        <f t="shared" si="66"/>
        <v xml:space="preserve"> </v>
      </c>
      <c r="AT82" s="39" t="str">
        <f t="shared" si="67"/>
        <v>X</v>
      </c>
      <c r="AU82" s="39" t="str">
        <f t="shared" si="67"/>
        <v>X</v>
      </c>
      <c r="AV82" s="39" t="str">
        <f t="shared" si="68"/>
        <v xml:space="preserve"> </v>
      </c>
      <c r="AW82" s="39" t="str">
        <f t="shared" si="68"/>
        <v xml:space="preserve"> </v>
      </c>
      <c r="AX82" s="39" t="str">
        <f t="shared" si="68"/>
        <v xml:space="preserve"> </v>
      </c>
      <c r="AY82" s="39" t="str">
        <f t="shared" si="69"/>
        <v xml:space="preserve"> </v>
      </c>
      <c r="AZ82" s="39" t="str">
        <f t="shared" si="69"/>
        <v xml:space="preserve"> </v>
      </c>
      <c r="BA82" s="39" t="str">
        <f t="shared" si="69"/>
        <v xml:space="preserve"> </v>
      </c>
      <c r="BB82" s="39" t="str">
        <f t="shared" si="69"/>
        <v xml:space="preserve"> </v>
      </c>
      <c r="BC82" s="39" t="str">
        <f t="shared" si="39"/>
        <v xml:space="preserve"> </v>
      </c>
      <c r="BD82" s="39" t="str">
        <f t="shared" si="70"/>
        <v xml:space="preserve"> </v>
      </c>
      <c r="BE82" s="39" t="str">
        <f t="shared" si="71"/>
        <v xml:space="preserve"> </v>
      </c>
      <c r="BF82" s="39" t="str">
        <f t="shared" si="71"/>
        <v xml:space="preserve"> </v>
      </c>
      <c r="BG82" s="39" t="str">
        <f t="shared" si="71"/>
        <v xml:space="preserve"> </v>
      </c>
      <c r="BH82" s="39" t="str">
        <f t="shared" si="71"/>
        <v xml:space="preserve"> </v>
      </c>
      <c r="BI82" s="39" t="str">
        <f t="shared" si="72"/>
        <v>X</v>
      </c>
      <c r="BJ82" s="39" t="str">
        <f t="shared" si="73"/>
        <v>X</v>
      </c>
      <c r="BK82" s="39" t="str">
        <f t="shared" si="34"/>
        <v xml:space="preserve"> </v>
      </c>
      <c r="BL82" s="39" t="str">
        <f t="shared" si="34"/>
        <v xml:space="preserve"> </v>
      </c>
      <c r="BM82" s="39" t="str">
        <f t="shared" si="34"/>
        <v xml:space="preserve"> </v>
      </c>
      <c r="BN82" s="39" t="str">
        <f t="shared" si="35"/>
        <v>X</v>
      </c>
      <c r="BO82" s="39" t="str">
        <f t="shared" si="36"/>
        <v>X</v>
      </c>
      <c r="BP82" s="39" t="str">
        <f t="shared" si="36"/>
        <v>X</v>
      </c>
      <c r="BQ82" s="39" t="str">
        <f t="shared" si="36"/>
        <v>X</v>
      </c>
      <c r="BR82" s="39" t="str">
        <f t="shared" si="37"/>
        <v>X</v>
      </c>
      <c r="BS82" s="39" t="str">
        <f t="shared" si="37"/>
        <v>X</v>
      </c>
      <c r="BT82" s="39" t="str">
        <f t="shared" si="37"/>
        <v>X</v>
      </c>
      <c r="BU82" s="39" t="str">
        <f t="shared" si="37"/>
        <v>X</v>
      </c>
      <c r="BV82" s="39" t="str">
        <f t="shared" si="38"/>
        <v>X</v>
      </c>
      <c r="BW82" s="39" t="str">
        <f t="shared" si="38"/>
        <v>X</v>
      </c>
      <c r="BX82" s="39" t="str">
        <f t="shared" si="38"/>
        <v>X</v>
      </c>
      <c r="BY82" s="39" t="str">
        <f t="shared" si="38"/>
        <v>X</v>
      </c>
    </row>
    <row r="83" spans="1:77">
      <c r="A83" s="41" t="s">
        <v>467</v>
      </c>
      <c r="B83" s="38" t="s">
        <v>58</v>
      </c>
      <c r="C83" s="40"/>
      <c r="D83" s="40"/>
      <c r="E83" s="39" t="str">
        <f t="shared" si="46"/>
        <v>X</v>
      </c>
      <c r="F83" s="45" t="s">
        <v>592</v>
      </c>
      <c r="G83" s="39" t="str">
        <f t="shared" si="48"/>
        <v>X</v>
      </c>
      <c r="H83" s="39" t="str">
        <f t="shared" si="49"/>
        <v>X</v>
      </c>
      <c r="I83" s="39" t="str">
        <f t="shared" si="40"/>
        <v xml:space="preserve"> </v>
      </c>
      <c r="J83" s="39" t="str">
        <f t="shared" si="40"/>
        <v xml:space="preserve"> </v>
      </c>
      <c r="K83" s="39" t="str">
        <f t="shared" si="50"/>
        <v xml:space="preserve"> </v>
      </c>
      <c r="L83" s="39" t="str">
        <f t="shared" si="51"/>
        <v>X</v>
      </c>
      <c r="M83" s="39" t="str">
        <f t="shared" si="52"/>
        <v xml:space="preserve"> </v>
      </c>
      <c r="N83" s="39" t="str">
        <f t="shared" si="53"/>
        <v>X</v>
      </c>
      <c r="O83" s="39" t="str">
        <f t="shared" si="53"/>
        <v>X</v>
      </c>
      <c r="P83" s="39" t="str">
        <f t="shared" si="53"/>
        <v>X</v>
      </c>
      <c r="Q83" s="39" t="str">
        <f t="shared" si="54"/>
        <v>X</v>
      </c>
      <c r="R83" s="39" t="str">
        <f t="shared" si="55"/>
        <v xml:space="preserve"> </v>
      </c>
      <c r="S83" s="39" t="str">
        <f t="shared" si="56"/>
        <v xml:space="preserve"> </v>
      </c>
      <c r="T83" s="39" t="str">
        <f t="shared" si="57"/>
        <v xml:space="preserve"> </v>
      </c>
      <c r="U83" s="39" t="str">
        <f t="shared" si="58"/>
        <v xml:space="preserve"> </v>
      </c>
      <c r="V83" s="39" t="str">
        <f t="shared" si="59"/>
        <v>X</v>
      </c>
      <c r="W83" s="39" t="str">
        <f t="shared" si="59"/>
        <v>X</v>
      </c>
      <c r="X83" s="39" t="s">
        <v>592</v>
      </c>
      <c r="Y83" s="39" t="s">
        <v>592</v>
      </c>
      <c r="Z83" s="39" t="s">
        <v>592</v>
      </c>
      <c r="AA83" s="39" t="s">
        <v>592</v>
      </c>
      <c r="AB83" s="39" t="s">
        <v>592</v>
      </c>
      <c r="AC83" s="39" t="str">
        <f t="shared" si="60"/>
        <v>X</v>
      </c>
      <c r="AD83" s="39" t="str">
        <f t="shared" si="61"/>
        <v xml:space="preserve"> </v>
      </c>
      <c r="AE83" s="39" t="str">
        <f t="shared" si="61"/>
        <v xml:space="preserve"> </v>
      </c>
      <c r="AF83" s="39" t="str">
        <f t="shared" si="61"/>
        <v xml:space="preserve"> </v>
      </c>
      <c r="AG83" s="39" t="str">
        <f t="shared" si="45"/>
        <v xml:space="preserve"> </v>
      </c>
      <c r="AH83" s="39" t="str">
        <f t="shared" si="45"/>
        <v xml:space="preserve"> </v>
      </c>
      <c r="AI83" s="39" t="str">
        <f t="shared" si="62"/>
        <v>X</v>
      </c>
      <c r="AJ83" s="39" t="str">
        <f t="shared" si="63"/>
        <v xml:space="preserve"> </v>
      </c>
      <c r="AK83" s="39" t="str">
        <f t="shared" si="63"/>
        <v xml:space="preserve"> </v>
      </c>
      <c r="AL83" s="39" t="str">
        <f t="shared" si="64"/>
        <v xml:space="preserve"> </v>
      </c>
      <c r="AM83" s="39" t="str">
        <f t="shared" si="65"/>
        <v>X</v>
      </c>
      <c r="AN83" s="39" t="str">
        <f t="shared" si="65"/>
        <v>X</v>
      </c>
      <c r="AO83" s="39" t="str">
        <f t="shared" si="65"/>
        <v>X</v>
      </c>
      <c r="AP83" s="39" t="str">
        <f t="shared" si="66"/>
        <v xml:space="preserve"> </v>
      </c>
      <c r="AQ83" s="39" t="str">
        <f t="shared" si="66"/>
        <v xml:space="preserve"> </v>
      </c>
      <c r="AR83" s="39" t="str">
        <f t="shared" si="66"/>
        <v xml:space="preserve"> </v>
      </c>
      <c r="AS83" s="39" t="str">
        <f t="shared" si="66"/>
        <v xml:space="preserve"> </v>
      </c>
      <c r="AT83" s="39" t="str">
        <f t="shared" si="67"/>
        <v>X</v>
      </c>
      <c r="AU83" s="39" t="str">
        <f t="shared" si="67"/>
        <v>X</v>
      </c>
      <c r="AV83" s="39" t="str">
        <f t="shared" si="68"/>
        <v xml:space="preserve"> </v>
      </c>
      <c r="AW83" s="39" t="str">
        <f t="shared" si="68"/>
        <v xml:space="preserve"> </v>
      </c>
      <c r="AX83" s="39" t="str">
        <f t="shared" si="68"/>
        <v xml:space="preserve"> </v>
      </c>
      <c r="AY83" s="39" t="str">
        <f t="shared" si="69"/>
        <v xml:space="preserve"> </v>
      </c>
      <c r="AZ83" s="39" t="str">
        <f t="shared" si="69"/>
        <v xml:space="preserve"> </v>
      </c>
      <c r="BA83" s="39" t="str">
        <f t="shared" si="69"/>
        <v xml:space="preserve"> </v>
      </c>
      <c r="BB83" s="39" t="str">
        <f t="shared" si="69"/>
        <v xml:space="preserve"> </v>
      </c>
      <c r="BC83" s="39" t="str">
        <f t="shared" si="39"/>
        <v xml:space="preserve"> </v>
      </c>
      <c r="BD83" s="39" t="str">
        <f t="shared" si="70"/>
        <v xml:space="preserve"> </v>
      </c>
      <c r="BE83" s="39" t="str">
        <f t="shared" si="71"/>
        <v xml:space="preserve"> </v>
      </c>
      <c r="BF83" s="39" t="str">
        <f t="shared" si="71"/>
        <v xml:space="preserve"> </v>
      </c>
      <c r="BG83" s="39" t="str">
        <f t="shared" si="71"/>
        <v xml:space="preserve"> </v>
      </c>
      <c r="BH83" s="39" t="str">
        <f t="shared" si="71"/>
        <v xml:space="preserve"> </v>
      </c>
      <c r="BI83" s="39" t="str">
        <f t="shared" si="72"/>
        <v>X</v>
      </c>
      <c r="BJ83" s="39" t="str">
        <f t="shared" si="73"/>
        <v>X</v>
      </c>
      <c r="BK83" s="39" t="str">
        <f t="shared" si="34"/>
        <v xml:space="preserve"> </v>
      </c>
      <c r="BL83" s="39" t="str">
        <f t="shared" si="34"/>
        <v xml:space="preserve"> </v>
      </c>
      <c r="BM83" s="39" t="str">
        <f t="shared" si="34"/>
        <v xml:space="preserve"> </v>
      </c>
      <c r="BN83" s="39" t="str">
        <f t="shared" si="35"/>
        <v>X</v>
      </c>
      <c r="BO83" s="39" t="str">
        <f t="shared" si="36"/>
        <v>X</v>
      </c>
      <c r="BP83" s="39" t="str">
        <f t="shared" si="36"/>
        <v>X</v>
      </c>
      <c r="BQ83" s="39" t="str">
        <f t="shared" si="36"/>
        <v>X</v>
      </c>
      <c r="BR83" s="39" t="str">
        <f t="shared" si="37"/>
        <v>X</v>
      </c>
      <c r="BS83" s="39" t="str">
        <f t="shared" si="37"/>
        <v>X</v>
      </c>
      <c r="BT83" s="39" t="str">
        <f t="shared" si="37"/>
        <v>X</v>
      </c>
      <c r="BU83" s="39" t="str">
        <f t="shared" si="37"/>
        <v>X</v>
      </c>
      <c r="BV83" s="39" t="str">
        <f t="shared" si="38"/>
        <v>X</v>
      </c>
      <c r="BW83" s="39" t="str">
        <f t="shared" si="38"/>
        <v>X</v>
      </c>
      <c r="BX83" s="39" t="str">
        <f t="shared" si="38"/>
        <v>X</v>
      </c>
      <c r="BY83" s="39" t="str">
        <f t="shared" si="38"/>
        <v>X</v>
      </c>
    </row>
    <row r="84" spans="1:77">
      <c r="A84" s="41" t="s">
        <v>468</v>
      </c>
      <c r="B84" s="38" t="s">
        <v>58</v>
      </c>
      <c r="C84" s="38" t="s">
        <v>58</v>
      </c>
      <c r="D84" s="40"/>
      <c r="E84" s="39" t="str">
        <f t="shared" si="46"/>
        <v>X</v>
      </c>
      <c r="F84" s="45" t="s">
        <v>592</v>
      </c>
      <c r="G84" s="39" t="str">
        <f t="shared" si="48"/>
        <v>X</v>
      </c>
      <c r="H84" s="39" t="str">
        <f t="shared" si="49"/>
        <v>X</v>
      </c>
      <c r="I84" s="39" t="str">
        <f t="shared" si="40"/>
        <v>X</v>
      </c>
      <c r="J84" s="39" t="str">
        <f t="shared" si="40"/>
        <v>X</v>
      </c>
      <c r="K84" s="39" t="str">
        <f t="shared" si="50"/>
        <v xml:space="preserve"> </v>
      </c>
      <c r="L84" s="39" t="str">
        <f t="shared" si="51"/>
        <v>X</v>
      </c>
      <c r="M84" s="39" t="s">
        <v>592</v>
      </c>
      <c r="N84" s="39" t="str">
        <f t="shared" si="53"/>
        <v>X</v>
      </c>
      <c r="O84" s="39" t="str">
        <f t="shared" si="53"/>
        <v>X</v>
      </c>
      <c r="P84" s="39" t="str">
        <f t="shared" si="53"/>
        <v>X</v>
      </c>
      <c r="Q84" s="39" t="str">
        <f t="shared" si="54"/>
        <v>X</v>
      </c>
      <c r="R84" s="39" t="str">
        <f t="shared" si="55"/>
        <v xml:space="preserve"> </v>
      </c>
      <c r="S84" s="39" t="str">
        <f t="shared" si="56"/>
        <v xml:space="preserve"> </v>
      </c>
      <c r="T84" s="39" t="str">
        <f t="shared" si="57"/>
        <v xml:space="preserve"> </v>
      </c>
      <c r="U84" s="39" t="str">
        <f t="shared" si="58"/>
        <v xml:space="preserve"> </v>
      </c>
      <c r="V84" s="39" t="str">
        <f t="shared" si="59"/>
        <v>X</v>
      </c>
      <c r="W84" s="39" t="str">
        <f t="shared" si="59"/>
        <v>X</v>
      </c>
      <c r="X84" s="39" t="s">
        <v>592</v>
      </c>
      <c r="Y84" s="39" t="s">
        <v>592</v>
      </c>
      <c r="Z84" s="39" t="s">
        <v>592</v>
      </c>
      <c r="AA84" s="39" t="s">
        <v>592</v>
      </c>
      <c r="AB84" s="39" t="s">
        <v>592</v>
      </c>
      <c r="AC84" s="39" t="str">
        <f t="shared" si="60"/>
        <v>X</v>
      </c>
      <c r="AD84" s="39" t="str">
        <f t="shared" si="61"/>
        <v>X</v>
      </c>
      <c r="AE84" s="39" t="str">
        <f t="shared" si="61"/>
        <v>X</v>
      </c>
      <c r="AF84" s="39" t="str">
        <f t="shared" si="61"/>
        <v>X</v>
      </c>
      <c r="AG84" s="39" t="str">
        <f t="shared" si="45"/>
        <v>X</v>
      </c>
      <c r="AH84" s="39" t="str">
        <f t="shared" si="45"/>
        <v>X</v>
      </c>
      <c r="AI84" s="39" t="str">
        <f t="shared" si="62"/>
        <v>X</v>
      </c>
      <c r="AJ84" s="39" t="str">
        <f t="shared" si="63"/>
        <v>X</v>
      </c>
      <c r="AK84" s="39" t="str">
        <f t="shared" si="63"/>
        <v>X</v>
      </c>
      <c r="AL84" s="39" t="str">
        <f t="shared" si="64"/>
        <v>X</v>
      </c>
      <c r="AM84" s="39" t="str">
        <f t="shared" si="65"/>
        <v>X</v>
      </c>
      <c r="AN84" s="39" t="str">
        <f t="shared" si="65"/>
        <v>X</v>
      </c>
      <c r="AO84" s="39" t="str">
        <f t="shared" si="65"/>
        <v>X</v>
      </c>
      <c r="AP84" s="39" t="str">
        <f t="shared" si="66"/>
        <v>X</v>
      </c>
      <c r="AQ84" s="39" t="str">
        <f t="shared" si="66"/>
        <v>X</v>
      </c>
      <c r="AR84" s="39" t="str">
        <f t="shared" si="66"/>
        <v>X</v>
      </c>
      <c r="AS84" s="39" t="str">
        <f t="shared" si="66"/>
        <v>X</v>
      </c>
      <c r="AT84" s="39" t="str">
        <f t="shared" si="67"/>
        <v>X</v>
      </c>
      <c r="AU84" s="39" t="str">
        <f t="shared" si="67"/>
        <v>X</v>
      </c>
      <c r="AV84" s="39" t="str">
        <f t="shared" si="68"/>
        <v>X</v>
      </c>
      <c r="AW84" s="39" t="s">
        <v>592</v>
      </c>
      <c r="AX84" s="39" t="str">
        <f t="shared" si="68"/>
        <v>X</v>
      </c>
      <c r="AY84" s="39" t="str">
        <f t="shared" si="69"/>
        <v xml:space="preserve"> </v>
      </c>
      <c r="AZ84" s="39" t="str">
        <f t="shared" si="69"/>
        <v xml:space="preserve"> </v>
      </c>
      <c r="BA84" s="39" t="str">
        <f t="shared" si="69"/>
        <v xml:space="preserve"> </v>
      </c>
      <c r="BB84" s="39" t="str">
        <f t="shared" si="69"/>
        <v xml:space="preserve"> </v>
      </c>
      <c r="BC84" s="39" t="str">
        <f t="shared" si="39"/>
        <v xml:space="preserve"> </v>
      </c>
      <c r="BD84" s="39" t="str">
        <f t="shared" si="70"/>
        <v xml:space="preserve"> </v>
      </c>
      <c r="BE84" s="39" t="str">
        <f t="shared" si="71"/>
        <v xml:space="preserve"> </v>
      </c>
      <c r="BF84" s="39" t="str">
        <f t="shared" si="71"/>
        <v xml:space="preserve"> </v>
      </c>
      <c r="BG84" s="39" t="str">
        <f t="shared" si="71"/>
        <v xml:space="preserve"> </v>
      </c>
      <c r="BH84" s="39" t="str">
        <f t="shared" si="71"/>
        <v xml:space="preserve"> </v>
      </c>
      <c r="BI84" s="39" t="str">
        <f t="shared" si="72"/>
        <v>X</v>
      </c>
      <c r="BJ84" s="39" t="str">
        <f t="shared" si="73"/>
        <v>X</v>
      </c>
      <c r="BK84" s="39" t="str">
        <f t="shared" si="34"/>
        <v xml:space="preserve"> </v>
      </c>
      <c r="BL84" s="39" t="str">
        <f t="shared" si="34"/>
        <v xml:space="preserve"> </v>
      </c>
      <c r="BM84" s="39" t="str">
        <f t="shared" si="34"/>
        <v xml:space="preserve"> </v>
      </c>
      <c r="BN84" s="39" t="str">
        <f t="shared" si="35"/>
        <v>X</v>
      </c>
      <c r="BO84" s="39" t="str">
        <f t="shared" si="36"/>
        <v>X</v>
      </c>
      <c r="BP84" s="39" t="str">
        <f t="shared" si="36"/>
        <v>X</v>
      </c>
      <c r="BQ84" s="39" t="str">
        <f t="shared" si="36"/>
        <v>X</v>
      </c>
      <c r="BR84" s="39" t="str">
        <f t="shared" si="37"/>
        <v>X</v>
      </c>
      <c r="BS84" s="39" t="str">
        <f t="shared" si="37"/>
        <v>X</v>
      </c>
      <c r="BT84" s="39" t="str">
        <f t="shared" si="37"/>
        <v>X</v>
      </c>
      <c r="BU84" s="39" t="str">
        <f t="shared" si="37"/>
        <v>X</v>
      </c>
      <c r="BV84" s="39" t="str">
        <f t="shared" si="38"/>
        <v>X</v>
      </c>
      <c r="BW84" s="39" t="str">
        <f t="shared" si="38"/>
        <v>X</v>
      </c>
      <c r="BX84" s="39" t="str">
        <f t="shared" si="38"/>
        <v>X</v>
      </c>
      <c r="BY84" s="39" t="str">
        <f t="shared" si="38"/>
        <v>X</v>
      </c>
    </row>
    <row r="85" spans="1:77">
      <c r="A85" s="41" t="s">
        <v>469</v>
      </c>
      <c r="B85" s="38" t="s">
        <v>58</v>
      </c>
      <c r="C85" s="38" t="s">
        <v>58</v>
      </c>
      <c r="D85" s="38" t="s">
        <v>58</v>
      </c>
      <c r="E85" s="39" t="str">
        <f t="shared" si="46"/>
        <v>X</v>
      </c>
      <c r="F85" s="39" t="str">
        <f t="shared" si="47"/>
        <v>X</v>
      </c>
      <c r="G85" s="39" t="str">
        <f t="shared" si="48"/>
        <v>X</v>
      </c>
      <c r="H85" s="39" t="str">
        <f t="shared" si="49"/>
        <v>X</v>
      </c>
      <c r="I85" s="39" t="str">
        <f t="shared" si="40"/>
        <v>X</v>
      </c>
      <c r="J85" s="39" t="str">
        <f t="shared" si="40"/>
        <v>X</v>
      </c>
      <c r="K85" s="39" t="str">
        <f t="shared" si="50"/>
        <v>X</v>
      </c>
      <c r="L85" s="39" t="str">
        <f t="shared" si="51"/>
        <v>X</v>
      </c>
      <c r="M85" s="39" t="str">
        <f t="shared" si="52"/>
        <v>X</v>
      </c>
      <c r="N85" s="39" t="str">
        <f t="shared" si="53"/>
        <v>X</v>
      </c>
      <c r="O85" s="39" t="str">
        <f t="shared" si="53"/>
        <v>X</v>
      </c>
      <c r="P85" s="39" t="str">
        <f t="shared" si="53"/>
        <v>X</v>
      </c>
      <c r="Q85" s="39" t="str">
        <f t="shared" si="54"/>
        <v>X</v>
      </c>
      <c r="R85" s="39" t="s">
        <v>592</v>
      </c>
      <c r="S85" s="39" t="s">
        <v>592</v>
      </c>
      <c r="T85" s="39" t="s">
        <v>592</v>
      </c>
      <c r="U85" s="39" t="s">
        <v>592</v>
      </c>
      <c r="V85" s="39" t="str">
        <f t="shared" si="59"/>
        <v>X</v>
      </c>
      <c r="W85" s="39" t="str">
        <f t="shared" si="59"/>
        <v>X</v>
      </c>
      <c r="X85" s="39" t="s">
        <v>592</v>
      </c>
      <c r="Y85" s="39" t="s">
        <v>592</v>
      </c>
      <c r="Z85" s="39" t="s">
        <v>592</v>
      </c>
      <c r="AA85" s="39" t="s">
        <v>592</v>
      </c>
      <c r="AB85" s="39" t="s">
        <v>613</v>
      </c>
      <c r="AC85" s="39" t="str">
        <f t="shared" si="60"/>
        <v>X</v>
      </c>
      <c r="AD85" s="39" t="str">
        <f t="shared" si="61"/>
        <v>X</v>
      </c>
      <c r="AE85" s="39" t="str">
        <f t="shared" si="61"/>
        <v>X</v>
      </c>
      <c r="AF85" s="39" t="str">
        <f t="shared" si="61"/>
        <v>X</v>
      </c>
      <c r="AG85" s="39" t="str">
        <f t="shared" si="45"/>
        <v>X</v>
      </c>
      <c r="AH85" s="39" t="str">
        <f t="shared" si="45"/>
        <v>X</v>
      </c>
      <c r="AI85" s="39" t="str">
        <f t="shared" si="62"/>
        <v>X</v>
      </c>
      <c r="AJ85" s="39" t="str">
        <f t="shared" si="63"/>
        <v>X</v>
      </c>
      <c r="AK85" s="39" t="str">
        <f t="shared" si="63"/>
        <v>X</v>
      </c>
      <c r="AL85" s="39" t="str">
        <f t="shared" si="64"/>
        <v>X</v>
      </c>
      <c r="AM85" s="39" t="str">
        <f t="shared" si="65"/>
        <v>X</v>
      </c>
      <c r="AN85" s="39" t="str">
        <f t="shared" si="65"/>
        <v>X</v>
      </c>
      <c r="AO85" s="39" t="str">
        <f t="shared" si="65"/>
        <v>X</v>
      </c>
      <c r="AP85" s="39" t="str">
        <f t="shared" si="66"/>
        <v>X</v>
      </c>
      <c r="AQ85" s="39" t="str">
        <f t="shared" si="66"/>
        <v>X</v>
      </c>
      <c r="AR85" s="39" t="str">
        <f t="shared" si="66"/>
        <v>X</v>
      </c>
      <c r="AS85" s="39" t="str">
        <f t="shared" si="66"/>
        <v>X</v>
      </c>
      <c r="AT85" s="39" t="str">
        <f t="shared" si="67"/>
        <v>X</v>
      </c>
      <c r="AU85" s="39" t="str">
        <f t="shared" si="67"/>
        <v>X</v>
      </c>
      <c r="AV85" s="39" t="str">
        <f t="shared" si="68"/>
        <v>X</v>
      </c>
      <c r="AW85" s="39" t="str">
        <f t="shared" si="68"/>
        <v>X</v>
      </c>
      <c r="AX85" s="39" t="str">
        <f t="shared" si="68"/>
        <v>X</v>
      </c>
      <c r="AY85" s="39" t="str">
        <f t="shared" si="69"/>
        <v>X</v>
      </c>
      <c r="AZ85" s="39" t="str">
        <f t="shared" si="69"/>
        <v>X</v>
      </c>
      <c r="BA85" s="39" t="str">
        <f t="shared" si="69"/>
        <v>X</v>
      </c>
      <c r="BB85" s="39" t="str">
        <f t="shared" si="69"/>
        <v>X</v>
      </c>
      <c r="BC85" s="39" t="str">
        <f t="shared" si="39"/>
        <v>X</v>
      </c>
      <c r="BD85" s="39" t="str">
        <f t="shared" si="70"/>
        <v>X</v>
      </c>
      <c r="BE85" s="39" t="str">
        <f t="shared" si="71"/>
        <v>X</v>
      </c>
      <c r="BF85" s="39" t="str">
        <f t="shared" si="71"/>
        <v>X</v>
      </c>
      <c r="BG85" s="39" t="str">
        <f t="shared" si="71"/>
        <v>X</v>
      </c>
      <c r="BH85" s="39" t="str">
        <f t="shared" si="71"/>
        <v>X</v>
      </c>
      <c r="BI85" s="39" t="str">
        <f t="shared" si="72"/>
        <v>X</v>
      </c>
      <c r="BJ85" s="39" t="str">
        <f t="shared" si="73"/>
        <v>X</v>
      </c>
      <c r="BK85" s="39" t="str">
        <f t="shared" si="34"/>
        <v>X</v>
      </c>
      <c r="BL85" s="39" t="str">
        <f t="shared" si="34"/>
        <v>X</v>
      </c>
      <c r="BM85" s="39" t="str">
        <f t="shared" si="34"/>
        <v>X</v>
      </c>
      <c r="BN85" s="39" t="str">
        <f t="shared" si="35"/>
        <v>X</v>
      </c>
      <c r="BO85" s="39" t="str">
        <f t="shared" si="36"/>
        <v>X</v>
      </c>
      <c r="BP85" s="39" t="str">
        <f t="shared" si="36"/>
        <v>X</v>
      </c>
      <c r="BQ85" s="39" t="str">
        <f t="shared" si="36"/>
        <v>X</v>
      </c>
      <c r="BR85" s="39" t="str">
        <f t="shared" si="37"/>
        <v>X</v>
      </c>
      <c r="BS85" s="39" t="str">
        <f t="shared" si="37"/>
        <v>X</v>
      </c>
      <c r="BT85" s="39" t="str">
        <f t="shared" si="37"/>
        <v>X</v>
      </c>
      <c r="BU85" s="39" t="str">
        <f t="shared" si="37"/>
        <v>X</v>
      </c>
      <c r="BV85" s="39" t="str">
        <f t="shared" si="38"/>
        <v>X</v>
      </c>
      <c r="BW85" s="39" t="str">
        <f t="shared" si="38"/>
        <v>X</v>
      </c>
      <c r="BX85" s="39" t="str">
        <f t="shared" si="38"/>
        <v>X</v>
      </c>
      <c r="BY85" s="39" t="str">
        <f t="shared" si="38"/>
        <v>X</v>
      </c>
    </row>
    <row r="86" spans="1:77">
      <c r="A86" s="41" t="s">
        <v>470</v>
      </c>
      <c r="B86" s="38" t="s">
        <v>58</v>
      </c>
      <c r="C86" s="38" t="s">
        <v>58</v>
      </c>
      <c r="D86" s="40"/>
      <c r="E86" s="39" t="str">
        <f t="shared" si="46"/>
        <v>X</v>
      </c>
      <c r="F86" s="39" t="str">
        <f t="shared" si="47"/>
        <v>X</v>
      </c>
      <c r="G86" s="39" t="str">
        <f t="shared" si="48"/>
        <v>X</v>
      </c>
      <c r="H86" s="39" t="str">
        <f t="shared" si="49"/>
        <v>X</v>
      </c>
      <c r="I86" s="39" t="str">
        <f t="shared" si="40"/>
        <v>X</v>
      </c>
      <c r="J86" s="39" t="str">
        <f t="shared" si="40"/>
        <v>X</v>
      </c>
      <c r="K86" s="39" t="str">
        <f t="shared" si="50"/>
        <v xml:space="preserve"> </v>
      </c>
      <c r="L86" s="39" t="str">
        <f t="shared" si="51"/>
        <v>X</v>
      </c>
      <c r="M86" s="39" t="str">
        <f t="shared" si="52"/>
        <v>X</v>
      </c>
      <c r="N86" s="39" t="str">
        <f t="shared" si="53"/>
        <v>X</v>
      </c>
      <c r="O86" s="39" t="str">
        <f t="shared" si="53"/>
        <v>X</v>
      </c>
      <c r="P86" s="39" t="str">
        <f t="shared" si="53"/>
        <v>X</v>
      </c>
      <c r="Q86" s="39" t="str">
        <f t="shared" si="54"/>
        <v>X</v>
      </c>
      <c r="R86" s="39" t="str">
        <f t="shared" si="55"/>
        <v xml:space="preserve"> </v>
      </c>
      <c r="S86" s="39" t="str">
        <f t="shared" si="56"/>
        <v xml:space="preserve"> </v>
      </c>
      <c r="T86" s="39" t="str">
        <f t="shared" si="57"/>
        <v xml:space="preserve"> </v>
      </c>
      <c r="U86" s="39" t="str">
        <f t="shared" si="58"/>
        <v xml:space="preserve"> </v>
      </c>
      <c r="V86" s="39" t="str">
        <f t="shared" si="59"/>
        <v>X</v>
      </c>
      <c r="W86" s="39" t="str">
        <f t="shared" si="59"/>
        <v>X</v>
      </c>
      <c r="X86" s="39" t="s">
        <v>592</v>
      </c>
      <c r="Y86" s="39" t="s">
        <v>592</v>
      </c>
      <c r="Z86" s="39" t="s">
        <v>592</v>
      </c>
      <c r="AA86" s="39" t="s">
        <v>592</v>
      </c>
      <c r="AB86" s="39" t="s">
        <v>592</v>
      </c>
      <c r="AC86" s="39" t="str">
        <f t="shared" si="60"/>
        <v>X</v>
      </c>
      <c r="AD86" s="39" t="str">
        <f t="shared" si="61"/>
        <v>X</v>
      </c>
      <c r="AE86" s="39" t="str">
        <f t="shared" si="61"/>
        <v>X</v>
      </c>
      <c r="AF86" s="39" t="str">
        <f t="shared" si="61"/>
        <v>X</v>
      </c>
      <c r="AG86" s="39" t="str">
        <f t="shared" si="45"/>
        <v>X</v>
      </c>
      <c r="AH86" s="39" t="str">
        <f t="shared" si="45"/>
        <v>X</v>
      </c>
      <c r="AI86" s="39" t="str">
        <f t="shared" si="62"/>
        <v>X</v>
      </c>
      <c r="AJ86" s="39" t="str">
        <f t="shared" si="63"/>
        <v>X</v>
      </c>
      <c r="AK86" s="39" t="str">
        <f t="shared" si="63"/>
        <v>X</v>
      </c>
      <c r="AL86" s="39" t="str">
        <f t="shared" si="64"/>
        <v>X</v>
      </c>
      <c r="AM86" s="39" t="str">
        <f t="shared" si="65"/>
        <v>X</v>
      </c>
      <c r="AN86" s="39" t="str">
        <f t="shared" si="65"/>
        <v>X</v>
      </c>
      <c r="AO86" s="39" t="str">
        <f t="shared" si="65"/>
        <v>X</v>
      </c>
      <c r="AP86" s="39" t="str">
        <f t="shared" si="66"/>
        <v>X</v>
      </c>
      <c r="AQ86" s="39" t="str">
        <f t="shared" si="66"/>
        <v>X</v>
      </c>
      <c r="AR86" s="39" t="str">
        <f t="shared" si="66"/>
        <v>X</v>
      </c>
      <c r="AS86" s="39" t="str">
        <f t="shared" si="66"/>
        <v>X</v>
      </c>
      <c r="AT86" s="39" t="str">
        <f t="shared" si="67"/>
        <v>X</v>
      </c>
      <c r="AU86" s="39" t="str">
        <f t="shared" si="67"/>
        <v>X</v>
      </c>
      <c r="AV86" s="39" t="str">
        <f t="shared" si="68"/>
        <v>X</v>
      </c>
      <c r="AW86" s="39" t="str">
        <f t="shared" si="68"/>
        <v>X</v>
      </c>
      <c r="AX86" s="39" t="str">
        <f t="shared" si="68"/>
        <v>X</v>
      </c>
      <c r="AY86" s="39" t="str">
        <f t="shared" si="69"/>
        <v xml:space="preserve"> </v>
      </c>
      <c r="AZ86" s="39" t="str">
        <f t="shared" si="69"/>
        <v xml:space="preserve"> </v>
      </c>
      <c r="BA86" s="39" t="str">
        <f t="shared" si="69"/>
        <v xml:space="preserve"> </v>
      </c>
      <c r="BB86" s="39" t="str">
        <f t="shared" si="69"/>
        <v xml:space="preserve"> </v>
      </c>
      <c r="BC86" s="39" t="str">
        <f t="shared" si="39"/>
        <v xml:space="preserve"> </v>
      </c>
      <c r="BD86" s="39" t="str">
        <f t="shared" si="70"/>
        <v xml:space="preserve"> </v>
      </c>
      <c r="BE86" s="39" t="str">
        <f t="shared" si="71"/>
        <v xml:space="preserve"> </v>
      </c>
      <c r="BF86" s="39" t="str">
        <f t="shared" si="71"/>
        <v xml:space="preserve"> </v>
      </c>
      <c r="BG86" s="39" t="str">
        <f t="shared" si="71"/>
        <v xml:space="preserve"> </v>
      </c>
      <c r="BH86" s="39" t="str">
        <f t="shared" si="71"/>
        <v xml:space="preserve"> </v>
      </c>
      <c r="BI86" s="39" t="str">
        <f t="shared" si="72"/>
        <v>X</v>
      </c>
      <c r="BJ86" s="39" t="str">
        <f t="shared" si="73"/>
        <v>X</v>
      </c>
      <c r="BK86" s="39" t="str">
        <f t="shared" si="34"/>
        <v xml:space="preserve"> </v>
      </c>
      <c r="BL86" s="39" t="str">
        <f t="shared" si="34"/>
        <v xml:space="preserve"> </v>
      </c>
      <c r="BM86" s="39" t="str">
        <f t="shared" si="34"/>
        <v xml:space="preserve"> </v>
      </c>
      <c r="BN86" s="39" t="str">
        <f t="shared" si="35"/>
        <v>X</v>
      </c>
      <c r="BO86" s="39" t="str">
        <f t="shared" si="36"/>
        <v>X</v>
      </c>
      <c r="BP86" s="39" t="str">
        <f t="shared" si="36"/>
        <v>X</v>
      </c>
      <c r="BQ86" s="39" t="str">
        <f t="shared" ref="BQ86:BT123" si="74">IF(OR($B86="x",$B86=" "),"X"," ")</f>
        <v>X</v>
      </c>
      <c r="BR86" s="39" t="str">
        <f t="shared" si="37"/>
        <v>X</v>
      </c>
      <c r="BS86" s="39" t="str">
        <f t="shared" si="37"/>
        <v>X</v>
      </c>
      <c r="BT86" s="39" t="str">
        <f t="shared" si="37"/>
        <v>X</v>
      </c>
      <c r="BU86" s="39" t="str">
        <f t="shared" ref="BU86:BY123" si="75">IF(OR($B86="x",$B86=" "),"X"," ")</f>
        <v>X</v>
      </c>
      <c r="BV86" s="39" t="str">
        <f t="shared" si="38"/>
        <v>X</v>
      </c>
      <c r="BW86" s="39" t="str">
        <f t="shared" si="38"/>
        <v>X</v>
      </c>
      <c r="BX86" s="39" t="str">
        <f t="shared" si="38"/>
        <v>X</v>
      </c>
      <c r="BY86" s="39" t="str">
        <f t="shared" si="38"/>
        <v>X</v>
      </c>
    </row>
    <row r="87" spans="1:77">
      <c r="A87" s="41" t="s">
        <v>471</v>
      </c>
      <c r="B87" s="38" t="s">
        <v>58</v>
      </c>
      <c r="C87" s="40"/>
      <c r="D87" s="40"/>
      <c r="E87" s="39" t="str">
        <f t="shared" si="46"/>
        <v>X</v>
      </c>
      <c r="F87" s="45" t="s">
        <v>592</v>
      </c>
      <c r="G87" s="39" t="str">
        <f t="shared" si="48"/>
        <v>X</v>
      </c>
      <c r="H87" s="39" t="str">
        <f t="shared" si="49"/>
        <v>X</v>
      </c>
      <c r="I87" s="39" t="str">
        <f t="shared" si="40"/>
        <v xml:space="preserve"> </v>
      </c>
      <c r="J87" s="39" t="str">
        <f t="shared" si="40"/>
        <v xml:space="preserve"> </v>
      </c>
      <c r="K87" s="39" t="str">
        <f t="shared" si="50"/>
        <v xml:space="preserve"> </v>
      </c>
      <c r="L87" s="39" t="str">
        <f t="shared" si="51"/>
        <v>X</v>
      </c>
      <c r="M87" s="39" t="str">
        <f t="shared" si="52"/>
        <v xml:space="preserve"> </v>
      </c>
      <c r="N87" s="39" t="str">
        <f t="shared" si="53"/>
        <v>X</v>
      </c>
      <c r="O87" s="39" t="str">
        <f t="shared" si="53"/>
        <v>X</v>
      </c>
      <c r="P87" s="39" t="str">
        <f t="shared" si="53"/>
        <v>X</v>
      </c>
      <c r="Q87" s="39" t="str">
        <f t="shared" si="54"/>
        <v>X</v>
      </c>
      <c r="R87" s="39" t="str">
        <f t="shared" si="55"/>
        <v xml:space="preserve"> </v>
      </c>
      <c r="S87" s="39" t="str">
        <f t="shared" si="56"/>
        <v xml:space="preserve"> </v>
      </c>
      <c r="T87" s="39" t="str">
        <f t="shared" si="57"/>
        <v xml:space="preserve"> </v>
      </c>
      <c r="U87" s="39" t="str">
        <f t="shared" si="58"/>
        <v xml:space="preserve"> </v>
      </c>
      <c r="V87" s="39" t="str">
        <f t="shared" si="59"/>
        <v>X</v>
      </c>
      <c r="W87" s="39" t="str">
        <f t="shared" si="59"/>
        <v>X</v>
      </c>
      <c r="X87" s="39" t="s">
        <v>592</v>
      </c>
      <c r="Y87" s="39" t="s">
        <v>592</v>
      </c>
      <c r="Z87" s="39" t="s">
        <v>592</v>
      </c>
      <c r="AA87" s="39" t="s">
        <v>592</v>
      </c>
      <c r="AB87" s="39" t="s">
        <v>592</v>
      </c>
      <c r="AC87" s="39" t="str">
        <f t="shared" si="60"/>
        <v>X</v>
      </c>
      <c r="AD87" s="39" t="str">
        <f t="shared" si="61"/>
        <v xml:space="preserve"> </v>
      </c>
      <c r="AE87" s="39" t="str">
        <f t="shared" si="61"/>
        <v xml:space="preserve"> </v>
      </c>
      <c r="AF87" s="39" t="str">
        <f t="shared" si="61"/>
        <v xml:space="preserve"> </v>
      </c>
      <c r="AG87" s="39" t="str">
        <f t="shared" si="45"/>
        <v xml:space="preserve"> </v>
      </c>
      <c r="AH87" s="39" t="str">
        <f t="shared" si="45"/>
        <v xml:space="preserve"> </v>
      </c>
      <c r="AI87" s="39" t="str">
        <f t="shared" si="62"/>
        <v>X</v>
      </c>
      <c r="AJ87" s="39" t="str">
        <f t="shared" si="63"/>
        <v xml:space="preserve"> </v>
      </c>
      <c r="AK87" s="39" t="str">
        <f t="shared" si="63"/>
        <v xml:space="preserve"> </v>
      </c>
      <c r="AL87" s="39" t="str">
        <f t="shared" si="64"/>
        <v xml:space="preserve"> </v>
      </c>
      <c r="AM87" s="39" t="str">
        <f t="shared" si="65"/>
        <v>X</v>
      </c>
      <c r="AN87" s="39" t="str">
        <f t="shared" si="65"/>
        <v>X</v>
      </c>
      <c r="AO87" s="39" t="str">
        <f t="shared" si="65"/>
        <v>X</v>
      </c>
      <c r="AP87" s="39" t="str">
        <f t="shared" si="66"/>
        <v xml:space="preserve"> </v>
      </c>
      <c r="AQ87" s="39" t="str">
        <f t="shared" si="66"/>
        <v xml:space="preserve"> </v>
      </c>
      <c r="AR87" s="39" t="str">
        <f t="shared" si="66"/>
        <v xml:space="preserve"> </v>
      </c>
      <c r="AS87" s="39" t="str">
        <f t="shared" si="66"/>
        <v xml:space="preserve"> </v>
      </c>
      <c r="AT87" s="39" t="str">
        <f t="shared" si="67"/>
        <v>X</v>
      </c>
      <c r="AU87" s="39" t="str">
        <f t="shared" si="67"/>
        <v>X</v>
      </c>
      <c r="AV87" s="39" t="str">
        <f t="shared" si="68"/>
        <v xml:space="preserve"> </v>
      </c>
      <c r="AW87" s="39" t="str">
        <f t="shared" si="68"/>
        <v xml:space="preserve"> </v>
      </c>
      <c r="AX87" s="39" t="str">
        <f t="shared" si="68"/>
        <v xml:space="preserve"> </v>
      </c>
      <c r="AY87" s="39" t="str">
        <f t="shared" si="69"/>
        <v xml:space="preserve"> </v>
      </c>
      <c r="AZ87" s="39" t="str">
        <f t="shared" si="69"/>
        <v xml:space="preserve"> </v>
      </c>
      <c r="BA87" s="39" t="str">
        <f t="shared" si="69"/>
        <v xml:space="preserve"> </v>
      </c>
      <c r="BB87" s="39" t="str">
        <f t="shared" si="69"/>
        <v xml:space="preserve"> </v>
      </c>
      <c r="BC87" s="39" t="str">
        <f t="shared" si="39"/>
        <v xml:space="preserve"> </v>
      </c>
      <c r="BD87" s="39" t="str">
        <f t="shared" si="70"/>
        <v xml:space="preserve"> </v>
      </c>
      <c r="BE87" s="39" t="str">
        <f t="shared" si="71"/>
        <v xml:space="preserve"> </v>
      </c>
      <c r="BF87" s="39" t="str">
        <f t="shared" si="71"/>
        <v xml:space="preserve"> </v>
      </c>
      <c r="BG87" s="39" t="str">
        <f t="shared" si="71"/>
        <v xml:space="preserve"> </v>
      </c>
      <c r="BH87" s="39" t="str">
        <f t="shared" si="71"/>
        <v xml:space="preserve"> </v>
      </c>
      <c r="BI87" s="39" t="str">
        <f t="shared" si="72"/>
        <v>X</v>
      </c>
      <c r="BJ87" s="39" t="str">
        <f t="shared" si="73"/>
        <v>X</v>
      </c>
      <c r="BK87" s="39" t="str">
        <f t="shared" ref="BK87:BM123" si="76">IF(OR($D87="x",$D87=" "),"X"," ")</f>
        <v xml:space="preserve"> </v>
      </c>
      <c r="BL87" s="39" t="str">
        <f t="shared" si="76"/>
        <v xml:space="preserve"> </v>
      </c>
      <c r="BM87" s="39" t="str">
        <f t="shared" si="76"/>
        <v xml:space="preserve"> </v>
      </c>
      <c r="BN87" s="39" t="str">
        <f t="shared" ref="BN87:BN123" si="77">IF(OR($B87="x",$B87=" "),"X"," ")</f>
        <v>X</v>
      </c>
      <c r="BO87" s="39" t="str">
        <f t="shared" ref="BO87:BP123" si="78">IF(OR($B87="x",$B87=" "),"X"," ")</f>
        <v>X</v>
      </c>
      <c r="BP87" s="39" t="str">
        <f t="shared" si="78"/>
        <v>X</v>
      </c>
      <c r="BQ87" s="39" t="str">
        <f t="shared" si="74"/>
        <v>X</v>
      </c>
      <c r="BR87" s="39" t="str">
        <f t="shared" si="74"/>
        <v>X</v>
      </c>
      <c r="BS87" s="39" t="str">
        <f t="shared" si="74"/>
        <v>X</v>
      </c>
      <c r="BT87" s="39" t="str">
        <f t="shared" si="74"/>
        <v>X</v>
      </c>
      <c r="BU87" s="39" t="str">
        <f t="shared" si="75"/>
        <v>X</v>
      </c>
      <c r="BV87" s="39" t="str">
        <f t="shared" si="75"/>
        <v>X</v>
      </c>
      <c r="BW87" s="39" t="str">
        <f t="shared" si="75"/>
        <v>X</v>
      </c>
      <c r="BX87" s="39" t="str">
        <f t="shared" si="75"/>
        <v>X</v>
      </c>
      <c r="BY87" s="39" t="str">
        <f t="shared" si="75"/>
        <v>X</v>
      </c>
    </row>
    <row r="88" spans="1:77">
      <c r="A88" s="41" t="s">
        <v>618</v>
      </c>
      <c r="B88" s="38" t="s">
        <v>58</v>
      </c>
      <c r="C88" s="40"/>
      <c r="D88" s="40"/>
      <c r="E88" s="39" t="str">
        <f>IF(OR($B88="x"),"X"," ")</f>
        <v>X</v>
      </c>
      <c r="F88" s="45" t="s">
        <v>592</v>
      </c>
      <c r="G88" s="39" t="str">
        <f>IF(OR(B88="x",C88="x"),"X"," ")</f>
        <v>X</v>
      </c>
      <c r="H88" s="39" t="str">
        <f>IF(OR(B88="x",D88="x"),"X"," ")</f>
        <v>X</v>
      </c>
      <c r="I88" s="39" t="str">
        <f>IF(OR($C88="x",$C88=" "),"X"," ")</f>
        <v xml:space="preserve"> </v>
      </c>
      <c r="J88" s="39" t="str">
        <f>IF(OR($C88="x",$C88=" "),"X"," ")</f>
        <v xml:space="preserve"> </v>
      </c>
      <c r="K88" s="39" t="str">
        <f>IF(OR($D88="x",$D88=" "),"X"," ")</f>
        <v xml:space="preserve"> </v>
      </c>
      <c r="L88" s="39" t="str">
        <f>IF(OR($B88="x"),"X"," ")</f>
        <v>X</v>
      </c>
      <c r="M88" s="39" t="str">
        <f>IF(OR($C88="x"),"X"," ")</f>
        <v xml:space="preserve"> </v>
      </c>
      <c r="N88" s="39" t="str">
        <f>IF(OR($B88="x"),"X"," ")</f>
        <v>X</v>
      </c>
      <c r="O88" s="39" t="str">
        <f>IF(OR($B88="x"),"X"," ")</f>
        <v>X</v>
      </c>
      <c r="P88" s="39" t="str">
        <f>IF(OR($B88="x"),"X"," ")</f>
        <v>X</v>
      </c>
      <c r="Q88" s="39" t="str">
        <f>IF(OR(B88="x"),"X"," ")</f>
        <v>X</v>
      </c>
      <c r="R88" s="39" t="str">
        <f>IF(OR(D88="x"),"X"," ")</f>
        <v xml:space="preserve"> </v>
      </c>
      <c r="S88" s="39" t="str">
        <f>IF(OR(D88="x"),"X"," ")</f>
        <v xml:space="preserve"> </v>
      </c>
      <c r="T88" s="39" t="str">
        <f>IF(OR(D88="x"),"X"," ")</f>
        <v xml:space="preserve"> </v>
      </c>
      <c r="U88" s="39" t="str">
        <f>IF(OR(D88="x"),"X"," ")</f>
        <v xml:space="preserve"> </v>
      </c>
      <c r="V88" s="39" t="str">
        <f>IF(OR($B88="x"),"X"," ")</f>
        <v>X</v>
      </c>
      <c r="W88" s="39" t="str">
        <f>IF(OR($B88="x"),"X"," ")</f>
        <v>X</v>
      </c>
      <c r="X88" s="39" t="s">
        <v>592</v>
      </c>
      <c r="Y88" s="39" t="s">
        <v>592</v>
      </c>
      <c r="Z88" s="39" t="s">
        <v>592</v>
      </c>
      <c r="AA88" s="39" t="s">
        <v>592</v>
      </c>
      <c r="AB88" s="39" t="s">
        <v>592</v>
      </c>
      <c r="AC88" s="39" t="str">
        <f>IF(OR($B88="x",$C88="X"),"X"," ")</f>
        <v>X</v>
      </c>
      <c r="AD88" s="39" t="str">
        <f>IF(OR($C88="x",$C88=" "),"X"," ")</f>
        <v xml:space="preserve"> </v>
      </c>
      <c r="AE88" s="39" t="str">
        <f>IF(OR($C88="x",$C88=" "),"X"," ")</f>
        <v xml:space="preserve"> </v>
      </c>
      <c r="AF88" s="39" t="str">
        <f>IF(OR($C88="x",$C88=" "),"X"," ")</f>
        <v xml:space="preserve"> </v>
      </c>
      <c r="AG88" s="39" t="str">
        <f>IF(OR($C88="x",$C88=" "),"X"," ")</f>
        <v xml:space="preserve"> </v>
      </c>
      <c r="AH88" s="39" t="str">
        <f>IF(OR($C88="x",$C88=" "),"X"," ")</f>
        <v xml:space="preserve"> </v>
      </c>
      <c r="AI88" s="39" t="str">
        <f>IF(OR($B88="x",$C88="X"),"X"," ")</f>
        <v>X</v>
      </c>
      <c r="AJ88" s="39" t="str">
        <f>IF(OR($C88="x",$C88=" "),"X"," ")</f>
        <v xml:space="preserve"> </v>
      </c>
      <c r="AK88" s="39" t="str">
        <f>IF(OR($C88="x",$C88=" "),"X"," ")</f>
        <v xml:space="preserve"> </v>
      </c>
      <c r="AL88" s="39" t="str">
        <f>IF(OR($C88="x"),"X"," ")</f>
        <v xml:space="preserve"> </v>
      </c>
      <c r="AM88" s="39" t="str">
        <f>IF(OR($B88="x"),"X"," ")</f>
        <v>X</v>
      </c>
      <c r="AN88" s="39" t="str">
        <f>IF(OR($B88="x"),"X"," ")</f>
        <v>X</v>
      </c>
      <c r="AO88" s="39" t="str">
        <f>IF(OR($B88="x"),"X"," ")</f>
        <v>X</v>
      </c>
      <c r="AP88" s="39" t="str">
        <f>IF(OR($C88="x"),"X"," ")</f>
        <v xml:space="preserve"> </v>
      </c>
      <c r="AQ88" s="39" t="str">
        <f>IF(OR($C88="x"),"X"," ")</f>
        <v xml:space="preserve"> </v>
      </c>
      <c r="AR88" s="39" t="str">
        <f>IF(OR($C88="x"),"X"," ")</f>
        <v xml:space="preserve"> </v>
      </c>
      <c r="AS88" s="39" t="str">
        <f>IF(OR($C88="x"),"X"," ")</f>
        <v xml:space="preserve"> </v>
      </c>
      <c r="AT88" s="39" t="str">
        <f>IF(OR($B88="x"),"X"," ")</f>
        <v>X</v>
      </c>
      <c r="AU88" s="39" t="str">
        <f>IF(OR($B88="x"),"X"," ")</f>
        <v>X</v>
      </c>
      <c r="AV88" s="39" t="str">
        <f>IF(OR($C88="x",$C88=" "),"X"," ")</f>
        <v xml:space="preserve"> </v>
      </c>
      <c r="AW88" s="39" t="str">
        <f>IF(OR($C88="x",$C88=" "),"X"," ")</f>
        <v xml:space="preserve"> </v>
      </c>
      <c r="AX88" s="39" t="str">
        <f>IF(OR($C88="x",$C88=" "),"X"," ")</f>
        <v xml:space="preserve"> </v>
      </c>
      <c r="AY88" s="39" t="str">
        <f>IF(OR($D88="x",$D88=" "),"X"," ")</f>
        <v xml:space="preserve"> </v>
      </c>
      <c r="AZ88" s="39" t="str">
        <f>IF(OR($D88="x",$D88=" "),"X"," ")</f>
        <v xml:space="preserve"> </v>
      </c>
      <c r="BA88" s="39" t="str">
        <f>IF(OR($D88="x",$D88=" "),"X"," ")</f>
        <v xml:space="preserve"> </v>
      </c>
      <c r="BB88" s="39" t="str">
        <f>IF(OR($D88="x",$D88=" "),"X"," ")</f>
        <v xml:space="preserve"> </v>
      </c>
      <c r="BC88" s="39" t="str">
        <f>IF(OR($D88="x",$D88=" "),"X"," ")</f>
        <v xml:space="preserve"> </v>
      </c>
      <c r="BD88" s="39" t="str">
        <f>IF(OR($D88="x"),"X"," ")</f>
        <v xml:space="preserve"> </v>
      </c>
      <c r="BE88" s="39" t="str">
        <f>IF(OR($D88="x"),"X"," ")</f>
        <v xml:space="preserve"> </v>
      </c>
      <c r="BF88" s="39" t="str">
        <f>IF(OR($D88="x"),"X"," ")</f>
        <v xml:space="preserve"> </v>
      </c>
      <c r="BG88" s="39" t="str">
        <f>IF(OR($D88="x"),"X"," ")</f>
        <v xml:space="preserve"> </v>
      </c>
      <c r="BH88" s="39" t="str">
        <f>IF(OR($D88="x"),"X"," ")</f>
        <v xml:space="preserve"> </v>
      </c>
      <c r="BI88" s="39" t="str">
        <f>IF(OR($B88="x"),"X"," ")</f>
        <v>X</v>
      </c>
      <c r="BJ88" s="39" t="str">
        <f>IF(OR($B88="x",$D88="x",$D88=" "),"X"," ")</f>
        <v>X</v>
      </c>
      <c r="BK88" s="39" t="str">
        <f>IF(OR($D88="x",$D88=" "),"X"," ")</f>
        <v xml:space="preserve"> </v>
      </c>
      <c r="BL88" s="39" t="str">
        <f>IF(OR($D88="x",$D88=" "),"X"," ")</f>
        <v xml:space="preserve"> </v>
      </c>
      <c r="BM88" s="39" t="str">
        <f>IF(OR($D88="x",$D88=" "),"X"," ")</f>
        <v xml:space="preserve"> </v>
      </c>
      <c r="BN88" s="39" t="str">
        <f t="shared" ref="BN88:BY88" si="79">IF(OR($B88="x",$B88=" "),"X"," ")</f>
        <v>X</v>
      </c>
      <c r="BO88" s="39" t="str">
        <f t="shared" si="79"/>
        <v>X</v>
      </c>
      <c r="BP88" s="39" t="str">
        <f t="shared" si="79"/>
        <v>X</v>
      </c>
      <c r="BQ88" s="39" t="str">
        <f t="shared" si="79"/>
        <v>X</v>
      </c>
      <c r="BR88" s="39" t="str">
        <f t="shared" si="79"/>
        <v>X</v>
      </c>
      <c r="BS88" s="39" t="str">
        <f t="shared" si="79"/>
        <v>X</v>
      </c>
      <c r="BT88" s="39" t="str">
        <f t="shared" si="79"/>
        <v>X</v>
      </c>
      <c r="BU88" s="39" t="str">
        <f t="shared" si="79"/>
        <v>X</v>
      </c>
      <c r="BV88" s="39" t="str">
        <f t="shared" si="79"/>
        <v>X</v>
      </c>
      <c r="BW88" s="39" t="str">
        <f t="shared" si="79"/>
        <v>X</v>
      </c>
      <c r="BX88" s="39" t="str">
        <f t="shared" si="79"/>
        <v>X</v>
      </c>
      <c r="BY88" s="39" t="str">
        <f t="shared" si="79"/>
        <v>X</v>
      </c>
    </row>
    <row r="89" spans="1:77">
      <c r="A89" s="41" t="s">
        <v>472</v>
      </c>
      <c r="B89" s="38" t="s">
        <v>58</v>
      </c>
      <c r="C89" s="38" t="s">
        <v>58</v>
      </c>
      <c r="D89" s="40"/>
      <c r="E89" s="39" t="str">
        <f t="shared" si="46"/>
        <v>X</v>
      </c>
      <c r="F89" s="45" t="s">
        <v>592</v>
      </c>
      <c r="G89" s="39" t="str">
        <f t="shared" si="48"/>
        <v>X</v>
      </c>
      <c r="H89" s="39" t="str">
        <f t="shared" si="49"/>
        <v>X</v>
      </c>
      <c r="I89" s="39" t="str">
        <f t="shared" si="40"/>
        <v>X</v>
      </c>
      <c r="J89" s="39" t="str">
        <f t="shared" si="40"/>
        <v>X</v>
      </c>
      <c r="K89" s="39" t="str">
        <f t="shared" si="50"/>
        <v xml:space="preserve"> </v>
      </c>
      <c r="L89" s="39" t="str">
        <f t="shared" si="51"/>
        <v>X</v>
      </c>
      <c r="M89" s="39" t="s">
        <v>592</v>
      </c>
      <c r="N89" s="39" t="str">
        <f t="shared" si="53"/>
        <v>X</v>
      </c>
      <c r="O89" s="39" t="str">
        <f t="shared" si="53"/>
        <v>X</v>
      </c>
      <c r="P89" s="39" t="str">
        <f t="shared" si="53"/>
        <v>X</v>
      </c>
      <c r="Q89" s="39" t="str">
        <f t="shared" si="54"/>
        <v>X</v>
      </c>
      <c r="R89" s="39" t="str">
        <f t="shared" si="55"/>
        <v xml:space="preserve"> </v>
      </c>
      <c r="S89" s="39" t="str">
        <f t="shared" si="56"/>
        <v xml:space="preserve"> </v>
      </c>
      <c r="T89" s="39" t="str">
        <f t="shared" si="57"/>
        <v xml:space="preserve"> </v>
      </c>
      <c r="U89" s="39" t="str">
        <f t="shared" si="58"/>
        <v xml:space="preserve"> </v>
      </c>
      <c r="V89" s="39" t="str">
        <f t="shared" si="59"/>
        <v>X</v>
      </c>
      <c r="W89" s="39" t="str">
        <f t="shared" si="59"/>
        <v>X</v>
      </c>
      <c r="X89" s="39" t="s">
        <v>592</v>
      </c>
      <c r="Y89" s="39" t="s">
        <v>592</v>
      </c>
      <c r="Z89" s="39" t="s">
        <v>592</v>
      </c>
      <c r="AA89" s="39" t="s">
        <v>592</v>
      </c>
      <c r="AB89" s="39" t="s">
        <v>592</v>
      </c>
      <c r="AC89" s="39" t="str">
        <f t="shared" si="60"/>
        <v>X</v>
      </c>
      <c r="AD89" s="39" t="str">
        <f t="shared" si="61"/>
        <v>X</v>
      </c>
      <c r="AE89" s="39" t="str">
        <f t="shared" si="61"/>
        <v>X</v>
      </c>
      <c r="AF89" s="39" t="str">
        <f t="shared" si="61"/>
        <v>X</v>
      </c>
      <c r="AG89" s="39" t="str">
        <f t="shared" si="45"/>
        <v>X</v>
      </c>
      <c r="AH89" s="39" t="str">
        <f t="shared" si="45"/>
        <v>X</v>
      </c>
      <c r="AI89" s="39" t="str">
        <f t="shared" si="62"/>
        <v>X</v>
      </c>
      <c r="AJ89" s="39" t="str">
        <f t="shared" si="63"/>
        <v>X</v>
      </c>
      <c r="AK89" s="39" t="str">
        <f t="shared" si="63"/>
        <v>X</v>
      </c>
      <c r="AL89" s="39" t="str">
        <f t="shared" si="64"/>
        <v>X</v>
      </c>
      <c r="AM89" s="39" t="str">
        <f t="shared" si="65"/>
        <v>X</v>
      </c>
      <c r="AN89" s="39" t="str">
        <f t="shared" si="65"/>
        <v>X</v>
      </c>
      <c r="AO89" s="39" t="str">
        <f t="shared" si="65"/>
        <v>X</v>
      </c>
      <c r="AP89" s="39" t="str">
        <f t="shared" si="66"/>
        <v>X</v>
      </c>
      <c r="AQ89" s="39" t="str">
        <f t="shared" si="66"/>
        <v>X</v>
      </c>
      <c r="AR89" s="39" t="str">
        <f t="shared" si="66"/>
        <v>X</v>
      </c>
      <c r="AS89" s="39" t="str">
        <f t="shared" si="66"/>
        <v>X</v>
      </c>
      <c r="AT89" s="39" t="str">
        <f t="shared" si="67"/>
        <v>X</v>
      </c>
      <c r="AU89" s="39" t="str">
        <f t="shared" si="67"/>
        <v>X</v>
      </c>
      <c r="AV89" s="39" t="str">
        <f t="shared" si="68"/>
        <v>X</v>
      </c>
      <c r="AW89" s="39" t="str">
        <f t="shared" si="68"/>
        <v>X</v>
      </c>
      <c r="AX89" s="39" t="str">
        <f t="shared" si="68"/>
        <v>X</v>
      </c>
      <c r="AY89" s="39" t="str">
        <f t="shared" si="69"/>
        <v xml:space="preserve"> </v>
      </c>
      <c r="AZ89" s="39" t="str">
        <f t="shared" si="69"/>
        <v xml:space="preserve"> </v>
      </c>
      <c r="BA89" s="39" t="str">
        <f t="shared" si="69"/>
        <v xml:space="preserve"> </v>
      </c>
      <c r="BB89" s="39" t="str">
        <f t="shared" si="69"/>
        <v xml:space="preserve"> </v>
      </c>
      <c r="BC89" s="39" t="str">
        <f t="shared" si="39"/>
        <v xml:space="preserve"> </v>
      </c>
      <c r="BD89" s="39" t="str">
        <f t="shared" si="70"/>
        <v xml:space="preserve"> </v>
      </c>
      <c r="BE89" s="39" t="str">
        <f t="shared" si="71"/>
        <v xml:space="preserve"> </v>
      </c>
      <c r="BF89" s="39" t="str">
        <f t="shared" si="71"/>
        <v xml:space="preserve"> </v>
      </c>
      <c r="BG89" s="39" t="str">
        <f t="shared" si="71"/>
        <v xml:space="preserve"> </v>
      </c>
      <c r="BH89" s="39" t="str">
        <f t="shared" si="71"/>
        <v xml:space="preserve"> </v>
      </c>
      <c r="BI89" s="39" t="str">
        <f t="shared" si="72"/>
        <v>X</v>
      </c>
      <c r="BJ89" s="39" t="str">
        <f t="shared" si="73"/>
        <v>X</v>
      </c>
      <c r="BK89" s="39" t="str">
        <f t="shared" si="76"/>
        <v xml:space="preserve"> </v>
      </c>
      <c r="BL89" s="39" t="str">
        <f t="shared" si="76"/>
        <v xml:space="preserve"> </v>
      </c>
      <c r="BM89" s="39" t="str">
        <f t="shared" si="76"/>
        <v xml:space="preserve"> </v>
      </c>
      <c r="BN89" s="39" t="str">
        <f t="shared" si="77"/>
        <v>X</v>
      </c>
      <c r="BO89" s="39" t="str">
        <f t="shared" si="78"/>
        <v>X</v>
      </c>
      <c r="BP89" s="39" t="str">
        <f t="shared" si="78"/>
        <v>X</v>
      </c>
      <c r="BQ89" s="39" t="str">
        <f t="shared" si="74"/>
        <v>X</v>
      </c>
      <c r="BR89" s="39" t="str">
        <f t="shared" si="74"/>
        <v>X</v>
      </c>
      <c r="BS89" s="39" t="str">
        <f t="shared" si="74"/>
        <v>X</v>
      </c>
      <c r="BT89" s="39" t="str">
        <f t="shared" si="74"/>
        <v>X</v>
      </c>
      <c r="BU89" s="39" t="str">
        <f t="shared" si="75"/>
        <v>X</v>
      </c>
      <c r="BV89" s="39" t="str">
        <f t="shared" si="75"/>
        <v>X</v>
      </c>
      <c r="BW89" s="39" t="str">
        <f t="shared" si="75"/>
        <v>X</v>
      </c>
      <c r="BX89" s="39" t="str">
        <f t="shared" si="75"/>
        <v>X</v>
      </c>
      <c r="BY89" s="39" t="str">
        <f t="shared" si="75"/>
        <v>X</v>
      </c>
    </row>
    <row r="90" spans="1:77">
      <c r="A90" s="41" t="s">
        <v>400</v>
      </c>
      <c r="B90" s="38" t="s">
        <v>58</v>
      </c>
      <c r="C90" s="38" t="s">
        <v>58</v>
      </c>
      <c r="D90" s="38" t="s">
        <v>58</v>
      </c>
      <c r="E90" s="39" t="str">
        <f t="shared" si="46"/>
        <v>X</v>
      </c>
      <c r="F90" s="39" t="str">
        <f t="shared" si="47"/>
        <v>X</v>
      </c>
      <c r="G90" s="39" t="str">
        <f t="shared" si="48"/>
        <v>X</v>
      </c>
      <c r="H90" s="39" t="str">
        <f t="shared" si="49"/>
        <v>X</v>
      </c>
      <c r="I90" s="39" t="str">
        <f t="shared" si="40"/>
        <v>X</v>
      </c>
      <c r="J90" s="39" t="str">
        <f t="shared" si="40"/>
        <v>X</v>
      </c>
      <c r="K90" s="39" t="str">
        <f t="shared" si="50"/>
        <v>X</v>
      </c>
      <c r="L90" s="39" t="str">
        <f t="shared" si="51"/>
        <v>X</v>
      </c>
      <c r="M90" s="39" t="str">
        <f t="shared" si="52"/>
        <v>X</v>
      </c>
      <c r="N90" s="39" t="str">
        <f t="shared" si="53"/>
        <v>X</v>
      </c>
      <c r="O90" s="39" t="str">
        <f t="shared" si="53"/>
        <v>X</v>
      </c>
      <c r="P90" s="39" t="str">
        <f t="shared" si="53"/>
        <v>X</v>
      </c>
      <c r="Q90" s="39" t="str">
        <f t="shared" si="54"/>
        <v>X</v>
      </c>
      <c r="R90" s="39" t="str">
        <f t="shared" si="55"/>
        <v>X</v>
      </c>
      <c r="S90" s="39" t="str">
        <f t="shared" si="56"/>
        <v>X</v>
      </c>
      <c r="T90" s="39" t="str">
        <f t="shared" si="57"/>
        <v>X</v>
      </c>
      <c r="U90" s="39" t="str">
        <f t="shared" si="58"/>
        <v>X</v>
      </c>
      <c r="V90" s="39" t="str">
        <f t="shared" si="59"/>
        <v>X</v>
      </c>
      <c r="W90" s="39" t="str">
        <f t="shared" si="59"/>
        <v>X</v>
      </c>
      <c r="X90" s="39" t="s">
        <v>58</v>
      </c>
      <c r="Y90" s="39" t="s">
        <v>58</v>
      </c>
      <c r="Z90" s="39" t="s">
        <v>58</v>
      </c>
      <c r="AA90" s="39" t="s">
        <v>58</v>
      </c>
      <c r="AB90" s="39" t="s">
        <v>58</v>
      </c>
      <c r="AC90" s="39" t="str">
        <f t="shared" si="60"/>
        <v>X</v>
      </c>
      <c r="AD90" s="39" t="str">
        <f t="shared" si="61"/>
        <v>X</v>
      </c>
      <c r="AE90" s="39" t="str">
        <f t="shared" si="61"/>
        <v>X</v>
      </c>
      <c r="AF90" s="39" t="str">
        <f t="shared" si="61"/>
        <v>X</v>
      </c>
      <c r="AG90" s="39" t="str">
        <f t="shared" si="45"/>
        <v>X</v>
      </c>
      <c r="AH90" s="39" t="str">
        <f t="shared" si="45"/>
        <v>X</v>
      </c>
      <c r="AI90" s="39" t="str">
        <f t="shared" si="62"/>
        <v>X</v>
      </c>
      <c r="AJ90" s="39" t="str">
        <f t="shared" si="63"/>
        <v>X</v>
      </c>
      <c r="AK90" s="39" t="str">
        <f t="shared" si="63"/>
        <v>X</v>
      </c>
      <c r="AL90" s="39" t="str">
        <f t="shared" si="64"/>
        <v>X</v>
      </c>
      <c r="AM90" s="39" t="str">
        <f t="shared" si="65"/>
        <v>X</v>
      </c>
      <c r="AN90" s="39" t="str">
        <f t="shared" si="65"/>
        <v>X</v>
      </c>
      <c r="AO90" s="39" t="str">
        <f t="shared" si="65"/>
        <v>X</v>
      </c>
      <c r="AP90" s="39" t="str">
        <f t="shared" si="66"/>
        <v>X</v>
      </c>
      <c r="AQ90" s="39" t="str">
        <f t="shared" si="66"/>
        <v>X</v>
      </c>
      <c r="AR90" s="39" t="str">
        <f t="shared" si="66"/>
        <v>X</v>
      </c>
      <c r="AS90" s="39" t="str">
        <f t="shared" si="66"/>
        <v>X</v>
      </c>
      <c r="AT90" s="39" t="str">
        <f t="shared" si="67"/>
        <v>X</v>
      </c>
      <c r="AU90" s="39" t="str">
        <f t="shared" si="67"/>
        <v>X</v>
      </c>
      <c r="AV90" s="39" t="str">
        <f t="shared" si="68"/>
        <v>X</v>
      </c>
      <c r="AW90" s="39" t="str">
        <f t="shared" si="68"/>
        <v>X</v>
      </c>
      <c r="AX90" s="39" t="str">
        <f t="shared" si="68"/>
        <v>X</v>
      </c>
      <c r="AY90" s="39" t="str">
        <f t="shared" si="69"/>
        <v>X</v>
      </c>
      <c r="AZ90" s="39" t="str">
        <f t="shared" si="69"/>
        <v>X</v>
      </c>
      <c r="BA90" s="39" t="str">
        <f t="shared" si="69"/>
        <v>X</v>
      </c>
      <c r="BB90" s="39" t="str">
        <f t="shared" si="69"/>
        <v>X</v>
      </c>
      <c r="BC90" s="39" t="str">
        <f t="shared" si="39"/>
        <v>X</v>
      </c>
      <c r="BD90" s="39" t="str">
        <f t="shared" si="70"/>
        <v>X</v>
      </c>
      <c r="BE90" s="39" t="str">
        <f t="shared" si="71"/>
        <v>X</v>
      </c>
      <c r="BF90" s="39" t="str">
        <f t="shared" si="71"/>
        <v>X</v>
      </c>
      <c r="BG90" s="39" t="str">
        <f t="shared" si="71"/>
        <v>X</v>
      </c>
      <c r="BH90" s="39" t="str">
        <f t="shared" si="71"/>
        <v>X</v>
      </c>
      <c r="BI90" s="39" t="str">
        <f t="shared" si="72"/>
        <v>X</v>
      </c>
      <c r="BJ90" s="39" t="str">
        <f t="shared" si="73"/>
        <v>X</v>
      </c>
      <c r="BK90" s="39" t="str">
        <f t="shared" si="76"/>
        <v>X</v>
      </c>
      <c r="BL90" s="39" t="str">
        <f t="shared" si="76"/>
        <v>X</v>
      </c>
      <c r="BM90" s="39" t="str">
        <f t="shared" si="76"/>
        <v>X</v>
      </c>
      <c r="BN90" s="39" t="str">
        <f t="shared" si="77"/>
        <v>X</v>
      </c>
      <c r="BO90" s="39" t="str">
        <f t="shared" si="78"/>
        <v>X</v>
      </c>
      <c r="BP90" s="39" t="str">
        <f t="shared" si="78"/>
        <v>X</v>
      </c>
      <c r="BQ90" s="39" t="str">
        <f t="shared" si="74"/>
        <v>X</v>
      </c>
      <c r="BR90" s="39" t="str">
        <f t="shared" si="74"/>
        <v>X</v>
      </c>
      <c r="BS90" s="39" t="str">
        <f t="shared" si="74"/>
        <v>X</v>
      </c>
      <c r="BT90" s="39" t="str">
        <f t="shared" si="74"/>
        <v>X</v>
      </c>
      <c r="BU90" s="39" t="str">
        <f t="shared" si="75"/>
        <v>X</v>
      </c>
      <c r="BV90" s="39" t="str">
        <f t="shared" si="75"/>
        <v>X</v>
      </c>
      <c r="BW90" s="39" t="str">
        <f t="shared" si="75"/>
        <v>X</v>
      </c>
      <c r="BX90" s="39" t="str">
        <f t="shared" si="75"/>
        <v>X</v>
      </c>
      <c r="BY90" s="39" t="str">
        <f t="shared" si="75"/>
        <v>X</v>
      </c>
    </row>
    <row r="91" spans="1:77">
      <c r="A91" s="41" t="s">
        <v>473</v>
      </c>
      <c r="B91" s="38" t="s">
        <v>58</v>
      </c>
      <c r="C91" s="38" t="s">
        <v>58</v>
      </c>
      <c r="D91" s="40"/>
      <c r="E91" s="39" t="str">
        <f t="shared" si="46"/>
        <v>X</v>
      </c>
      <c r="F91" s="44" t="str">
        <f t="shared" si="47"/>
        <v>X</v>
      </c>
      <c r="G91" s="39" t="str">
        <f t="shared" si="48"/>
        <v>X</v>
      </c>
      <c r="H91" s="39" t="str">
        <f t="shared" si="49"/>
        <v>X</v>
      </c>
      <c r="I91" s="39" t="str">
        <f t="shared" si="40"/>
        <v>X</v>
      </c>
      <c r="J91" s="39" t="str">
        <f t="shared" si="40"/>
        <v>X</v>
      </c>
      <c r="K91" s="39" t="str">
        <f t="shared" si="50"/>
        <v xml:space="preserve"> </v>
      </c>
      <c r="L91" s="39" t="str">
        <f t="shared" si="51"/>
        <v>X</v>
      </c>
      <c r="M91" s="39" t="str">
        <f t="shared" si="52"/>
        <v>X</v>
      </c>
      <c r="N91" s="39" t="str">
        <f t="shared" si="53"/>
        <v>X</v>
      </c>
      <c r="O91" s="39" t="str">
        <f t="shared" si="53"/>
        <v>X</v>
      </c>
      <c r="P91" s="39" t="str">
        <f t="shared" si="53"/>
        <v>X</v>
      </c>
      <c r="Q91" s="39" t="str">
        <f t="shared" si="54"/>
        <v>X</v>
      </c>
      <c r="R91" s="39" t="str">
        <f t="shared" si="55"/>
        <v xml:space="preserve"> </v>
      </c>
      <c r="S91" s="39" t="str">
        <f t="shared" si="56"/>
        <v xml:space="preserve"> </v>
      </c>
      <c r="T91" s="39" t="str">
        <f t="shared" si="57"/>
        <v xml:space="preserve"> </v>
      </c>
      <c r="U91" s="39" t="str">
        <f t="shared" si="58"/>
        <v xml:space="preserve"> </v>
      </c>
      <c r="V91" s="39" t="str">
        <f t="shared" si="59"/>
        <v>X</v>
      </c>
      <c r="W91" s="39" t="str">
        <f t="shared" si="59"/>
        <v>X</v>
      </c>
      <c r="X91" s="39" t="s">
        <v>592</v>
      </c>
      <c r="Y91" s="39" t="s">
        <v>592</v>
      </c>
      <c r="Z91" s="39" t="s">
        <v>592</v>
      </c>
      <c r="AA91" s="39" t="s">
        <v>592</v>
      </c>
      <c r="AB91" s="39" t="s">
        <v>592</v>
      </c>
      <c r="AC91" s="39" t="str">
        <f t="shared" si="60"/>
        <v>X</v>
      </c>
      <c r="AD91" s="39" t="str">
        <f t="shared" si="61"/>
        <v>X</v>
      </c>
      <c r="AE91" s="39" t="str">
        <f t="shared" si="61"/>
        <v>X</v>
      </c>
      <c r="AF91" s="39" t="str">
        <f t="shared" si="61"/>
        <v>X</v>
      </c>
      <c r="AG91" s="39" t="str">
        <f t="shared" si="45"/>
        <v>X</v>
      </c>
      <c r="AH91" s="39" t="str">
        <f t="shared" si="45"/>
        <v>X</v>
      </c>
      <c r="AI91" s="39" t="str">
        <f t="shared" si="62"/>
        <v>X</v>
      </c>
      <c r="AJ91" s="39" t="str">
        <f t="shared" si="63"/>
        <v>X</v>
      </c>
      <c r="AK91" s="39" t="str">
        <f t="shared" si="63"/>
        <v>X</v>
      </c>
      <c r="AL91" s="39" t="str">
        <f t="shared" si="64"/>
        <v>X</v>
      </c>
      <c r="AM91" s="39" t="str">
        <f t="shared" si="65"/>
        <v>X</v>
      </c>
      <c r="AN91" s="39" t="str">
        <f t="shared" si="65"/>
        <v>X</v>
      </c>
      <c r="AO91" s="39" t="str">
        <f t="shared" si="65"/>
        <v>X</v>
      </c>
      <c r="AP91" s="39" t="str">
        <f t="shared" si="66"/>
        <v>X</v>
      </c>
      <c r="AQ91" s="39" t="str">
        <f t="shared" si="66"/>
        <v>X</v>
      </c>
      <c r="AR91" s="39" t="str">
        <f t="shared" si="66"/>
        <v>X</v>
      </c>
      <c r="AS91" s="39" t="str">
        <f t="shared" si="66"/>
        <v>X</v>
      </c>
      <c r="AT91" s="39" t="str">
        <f t="shared" si="67"/>
        <v>X</v>
      </c>
      <c r="AU91" s="39" t="str">
        <f t="shared" si="67"/>
        <v>X</v>
      </c>
      <c r="AV91" s="39" t="str">
        <f t="shared" si="68"/>
        <v>X</v>
      </c>
      <c r="AW91" s="39" t="str">
        <f t="shared" si="68"/>
        <v>X</v>
      </c>
      <c r="AX91" s="39" t="str">
        <f t="shared" si="68"/>
        <v>X</v>
      </c>
      <c r="AY91" s="39" t="str">
        <f t="shared" si="69"/>
        <v xml:space="preserve"> </v>
      </c>
      <c r="AZ91" s="39" t="str">
        <f t="shared" si="69"/>
        <v xml:space="preserve"> </v>
      </c>
      <c r="BA91" s="39" t="str">
        <f t="shared" si="69"/>
        <v xml:space="preserve"> </v>
      </c>
      <c r="BB91" s="39" t="str">
        <f t="shared" si="69"/>
        <v xml:space="preserve"> </v>
      </c>
      <c r="BC91" s="39" t="str">
        <f t="shared" si="39"/>
        <v xml:space="preserve"> </v>
      </c>
      <c r="BD91" s="39" t="str">
        <f t="shared" si="70"/>
        <v xml:space="preserve"> </v>
      </c>
      <c r="BE91" s="39" t="str">
        <f t="shared" si="71"/>
        <v xml:space="preserve"> </v>
      </c>
      <c r="BF91" s="39" t="str">
        <f t="shared" si="71"/>
        <v xml:space="preserve"> </v>
      </c>
      <c r="BG91" s="39" t="str">
        <f t="shared" si="71"/>
        <v xml:space="preserve"> </v>
      </c>
      <c r="BH91" s="39" t="str">
        <f t="shared" si="71"/>
        <v xml:space="preserve"> </v>
      </c>
      <c r="BI91" s="39" t="str">
        <f t="shared" si="72"/>
        <v>X</v>
      </c>
      <c r="BJ91" s="39" t="str">
        <f t="shared" si="73"/>
        <v>X</v>
      </c>
      <c r="BK91" s="39" t="str">
        <f t="shared" si="76"/>
        <v xml:space="preserve"> </v>
      </c>
      <c r="BL91" s="39" t="str">
        <f t="shared" si="76"/>
        <v xml:space="preserve"> </v>
      </c>
      <c r="BM91" s="39" t="str">
        <f t="shared" si="76"/>
        <v xml:space="preserve"> </v>
      </c>
      <c r="BN91" s="39" t="str">
        <f t="shared" si="77"/>
        <v>X</v>
      </c>
      <c r="BO91" s="39" t="str">
        <f t="shared" si="78"/>
        <v>X</v>
      </c>
      <c r="BP91" s="39" t="str">
        <f t="shared" si="78"/>
        <v>X</v>
      </c>
      <c r="BQ91" s="39" t="str">
        <f t="shared" si="74"/>
        <v>X</v>
      </c>
      <c r="BR91" s="39" t="str">
        <f t="shared" si="74"/>
        <v>X</v>
      </c>
      <c r="BS91" s="39" t="str">
        <f t="shared" si="74"/>
        <v>X</v>
      </c>
      <c r="BT91" s="39" t="str">
        <f t="shared" si="74"/>
        <v>X</v>
      </c>
      <c r="BU91" s="39" t="str">
        <f t="shared" si="75"/>
        <v>X</v>
      </c>
      <c r="BV91" s="39" t="str">
        <f t="shared" si="75"/>
        <v>X</v>
      </c>
      <c r="BW91" s="39" t="str">
        <f t="shared" si="75"/>
        <v>X</v>
      </c>
      <c r="BX91" s="39" t="str">
        <f t="shared" si="75"/>
        <v>X</v>
      </c>
      <c r="BY91" s="39" t="str">
        <f t="shared" si="75"/>
        <v>X</v>
      </c>
    </row>
    <row r="92" spans="1:77">
      <c r="A92" s="41" t="s">
        <v>474</v>
      </c>
      <c r="B92" s="38" t="s">
        <v>58</v>
      </c>
      <c r="C92" s="40"/>
      <c r="D92" s="40"/>
      <c r="E92" s="39" t="str">
        <f t="shared" si="46"/>
        <v>X</v>
      </c>
      <c r="F92" s="45" t="s">
        <v>592</v>
      </c>
      <c r="G92" s="39" t="str">
        <f t="shared" si="48"/>
        <v>X</v>
      </c>
      <c r="H92" s="39" t="str">
        <f t="shared" si="49"/>
        <v>X</v>
      </c>
      <c r="I92" s="39" t="str">
        <f t="shared" si="40"/>
        <v xml:space="preserve"> </v>
      </c>
      <c r="J92" s="39" t="str">
        <f t="shared" si="40"/>
        <v xml:space="preserve"> </v>
      </c>
      <c r="K92" s="39" t="str">
        <f t="shared" si="50"/>
        <v xml:space="preserve"> </v>
      </c>
      <c r="L92" s="39" t="str">
        <f t="shared" si="51"/>
        <v>X</v>
      </c>
      <c r="M92" s="39" t="str">
        <f t="shared" si="52"/>
        <v xml:space="preserve"> </v>
      </c>
      <c r="N92" s="39" t="str">
        <f t="shared" si="53"/>
        <v>X</v>
      </c>
      <c r="O92" s="39" t="str">
        <f t="shared" si="53"/>
        <v>X</v>
      </c>
      <c r="P92" s="39" t="str">
        <f t="shared" si="53"/>
        <v>X</v>
      </c>
      <c r="Q92" s="39" t="str">
        <f t="shared" si="54"/>
        <v>X</v>
      </c>
      <c r="R92" s="39" t="str">
        <f t="shared" si="55"/>
        <v xml:space="preserve"> </v>
      </c>
      <c r="S92" s="39" t="str">
        <f t="shared" si="56"/>
        <v xml:space="preserve"> </v>
      </c>
      <c r="T92" s="39" t="str">
        <f t="shared" si="57"/>
        <v xml:space="preserve"> </v>
      </c>
      <c r="U92" s="39" t="str">
        <f t="shared" si="58"/>
        <v xml:space="preserve"> </v>
      </c>
      <c r="V92" s="39" t="str">
        <f t="shared" si="59"/>
        <v>X</v>
      </c>
      <c r="W92" s="39" t="str">
        <f t="shared" si="59"/>
        <v>X</v>
      </c>
      <c r="X92" s="39" t="s">
        <v>592</v>
      </c>
      <c r="Y92" s="39" t="s">
        <v>592</v>
      </c>
      <c r="Z92" s="39" t="s">
        <v>592</v>
      </c>
      <c r="AA92" s="39" t="s">
        <v>592</v>
      </c>
      <c r="AB92" s="39" t="s">
        <v>592</v>
      </c>
      <c r="AC92" s="39" t="str">
        <f t="shared" si="60"/>
        <v>X</v>
      </c>
      <c r="AD92" s="39" t="str">
        <f t="shared" si="61"/>
        <v xml:space="preserve"> </v>
      </c>
      <c r="AE92" s="39" t="str">
        <f t="shared" si="61"/>
        <v xml:space="preserve"> </v>
      </c>
      <c r="AF92" s="39" t="str">
        <f t="shared" si="61"/>
        <v xml:space="preserve"> </v>
      </c>
      <c r="AG92" s="39" t="str">
        <f t="shared" si="45"/>
        <v xml:space="preserve"> </v>
      </c>
      <c r="AH92" s="39" t="str">
        <f t="shared" si="45"/>
        <v xml:space="preserve"> </v>
      </c>
      <c r="AI92" s="39" t="str">
        <f t="shared" si="62"/>
        <v>X</v>
      </c>
      <c r="AJ92" s="39" t="str">
        <f t="shared" si="63"/>
        <v xml:space="preserve"> </v>
      </c>
      <c r="AK92" s="39" t="str">
        <f t="shared" si="63"/>
        <v xml:space="preserve"> </v>
      </c>
      <c r="AL92" s="39" t="str">
        <f t="shared" si="64"/>
        <v xml:space="preserve"> </v>
      </c>
      <c r="AM92" s="39" t="str">
        <f t="shared" si="65"/>
        <v>X</v>
      </c>
      <c r="AN92" s="39" t="str">
        <f t="shared" si="65"/>
        <v>X</v>
      </c>
      <c r="AO92" s="39" t="str">
        <f t="shared" si="65"/>
        <v>X</v>
      </c>
      <c r="AP92" s="39" t="str">
        <f t="shared" si="66"/>
        <v xml:space="preserve"> </v>
      </c>
      <c r="AQ92" s="39" t="str">
        <f t="shared" si="66"/>
        <v xml:space="preserve"> </v>
      </c>
      <c r="AR92" s="39" t="str">
        <f t="shared" si="66"/>
        <v xml:space="preserve"> </v>
      </c>
      <c r="AS92" s="39" t="str">
        <f t="shared" si="66"/>
        <v xml:space="preserve"> </v>
      </c>
      <c r="AT92" s="39" t="str">
        <f t="shared" si="67"/>
        <v>X</v>
      </c>
      <c r="AU92" s="39" t="str">
        <f t="shared" si="67"/>
        <v>X</v>
      </c>
      <c r="AV92" s="39" t="str">
        <f t="shared" si="68"/>
        <v xml:space="preserve"> </v>
      </c>
      <c r="AW92" s="39" t="str">
        <f t="shared" si="68"/>
        <v xml:space="preserve"> </v>
      </c>
      <c r="AX92" s="39" t="str">
        <f t="shared" si="68"/>
        <v xml:space="preserve"> </v>
      </c>
      <c r="AY92" s="39" t="str">
        <f t="shared" si="69"/>
        <v xml:space="preserve"> </v>
      </c>
      <c r="AZ92" s="39" t="str">
        <f t="shared" si="69"/>
        <v xml:space="preserve"> </v>
      </c>
      <c r="BA92" s="39" t="str">
        <f t="shared" si="69"/>
        <v xml:space="preserve"> </v>
      </c>
      <c r="BB92" s="39" t="str">
        <f t="shared" si="69"/>
        <v xml:space="preserve"> </v>
      </c>
      <c r="BC92" s="39" t="str">
        <f t="shared" si="39"/>
        <v xml:space="preserve"> </v>
      </c>
      <c r="BD92" s="39" t="str">
        <f t="shared" si="70"/>
        <v xml:space="preserve"> </v>
      </c>
      <c r="BE92" s="39" t="str">
        <f t="shared" si="71"/>
        <v xml:space="preserve"> </v>
      </c>
      <c r="BF92" s="39" t="str">
        <f t="shared" si="71"/>
        <v xml:space="preserve"> </v>
      </c>
      <c r="BG92" s="39" t="str">
        <f t="shared" si="71"/>
        <v xml:space="preserve"> </v>
      </c>
      <c r="BH92" s="39" t="str">
        <f t="shared" si="71"/>
        <v xml:space="preserve"> </v>
      </c>
      <c r="BI92" s="39" t="str">
        <f t="shared" si="72"/>
        <v>X</v>
      </c>
      <c r="BJ92" s="39" t="str">
        <f t="shared" si="73"/>
        <v>X</v>
      </c>
      <c r="BK92" s="39" t="str">
        <f t="shared" si="76"/>
        <v xml:space="preserve"> </v>
      </c>
      <c r="BL92" s="39" t="str">
        <f t="shared" si="76"/>
        <v xml:space="preserve"> </v>
      </c>
      <c r="BM92" s="39" t="str">
        <f t="shared" si="76"/>
        <v xml:space="preserve"> </v>
      </c>
      <c r="BN92" s="39" t="str">
        <f t="shared" si="77"/>
        <v>X</v>
      </c>
      <c r="BO92" s="39" t="str">
        <f t="shared" si="78"/>
        <v>X</v>
      </c>
      <c r="BP92" s="39" t="str">
        <f t="shared" si="78"/>
        <v>X</v>
      </c>
      <c r="BQ92" s="39" t="str">
        <f t="shared" si="74"/>
        <v>X</v>
      </c>
      <c r="BR92" s="39" t="str">
        <f t="shared" si="74"/>
        <v>X</v>
      </c>
      <c r="BS92" s="39" t="str">
        <f t="shared" si="74"/>
        <v>X</v>
      </c>
      <c r="BT92" s="39" t="str">
        <f t="shared" si="74"/>
        <v>X</v>
      </c>
      <c r="BU92" s="39" t="str">
        <f t="shared" si="75"/>
        <v>X</v>
      </c>
      <c r="BV92" s="39" t="str">
        <f t="shared" si="75"/>
        <v>X</v>
      </c>
      <c r="BW92" s="39" t="str">
        <f t="shared" si="75"/>
        <v>X</v>
      </c>
      <c r="BX92" s="39" t="str">
        <f t="shared" si="75"/>
        <v>X</v>
      </c>
      <c r="BY92" s="39" t="str">
        <f t="shared" si="75"/>
        <v>X</v>
      </c>
    </row>
    <row r="93" spans="1:77">
      <c r="A93" s="41" t="s">
        <v>475</v>
      </c>
      <c r="B93" s="38" t="s">
        <v>58</v>
      </c>
      <c r="C93" s="38" t="s">
        <v>58</v>
      </c>
      <c r="D93" s="38" t="s">
        <v>58</v>
      </c>
      <c r="E93" s="39" t="str">
        <f t="shared" si="46"/>
        <v>X</v>
      </c>
      <c r="F93" s="39" t="str">
        <f t="shared" si="47"/>
        <v>X</v>
      </c>
      <c r="G93" s="39" t="str">
        <f t="shared" si="48"/>
        <v>X</v>
      </c>
      <c r="H93" s="39" t="str">
        <f t="shared" si="49"/>
        <v>X</v>
      </c>
      <c r="I93" s="39" t="str">
        <f t="shared" si="40"/>
        <v>X</v>
      </c>
      <c r="J93" s="39" t="str">
        <f t="shared" si="40"/>
        <v>X</v>
      </c>
      <c r="K93" s="39" t="str">
        <f t="shared" si="50"/>
        <v>X</v>
      </c>
      <c r="L93" s="39" t="str">
        <f t="shared" si="51"/>
        <v>X</v>
      </c>
      <c r="M93" s="39" t="str">
        <f t="shared" si="52"/>
        <v>X</v>
      </c>
      <c r="N93" s="39" t="str">
        <f t="shared" si="53"/>
        <v>X</v>
      </c>
      <c r="O93" s="39" t="str">
        <f t="shared" si="53"/>
        <v>X</v>
      </c>
      <c r="P93" s="39" t="str">
        <f t="shared" si="53"/>
        <v>X</v>
      </c>
      <c r="Q93" s="39" t="str">
        <f t="shared" si="54"/>
        <v>X</v>
      </c>
      <c r="R93" s="39" t="str">
        <f t="shared" si="55"/>
        <v>X</v>
      </c>
      <c r="S93" s="39" t="str">
        <f t="shared" si="56"/>
        <v>X</v>
      </c>
      <c r="T93" s="39" t="str">
        <f t="shared" si="57"/>
        <v>X</v>
      </c>
      <c r="U93" s="39" t="str">
        <f t="shared" si="58"/>
        <v>X</v>
      </c>
      <c r="V93" s="39" t="str">
        <f t="shared" si="59"/>
        <v>X</v>
      </c>
      <c r="W93" s="39" t="str">
        <f t="shared" si="59"/>
        <v>X</v>
      </c>
      <c r="X93" s="39" t="s">
        <v>58</v>
      </c>
      <c r="Y93" s="39" t="s">
        <v>58</v>
      </c>
      <c r="Z93" s="39" t="s">
        <v>58</v>
      </c>
      <c r="AA93" s="39" t="s">
        <v>58</v>
      </c>
      <c r="AB93" s="39" t="s">
        <v>58</v>
      </c>
      <c r="AC93" s="39" t="str">
        <f t="shared" si="60"/>
        <v>X</v>
      </c>
      <c r="AD93" s="39" t="str">
        <f t="shared" si="61"/>
        <v>X</v>
      </c>
      <c r="AE93" s="39" t="str">
        <f t="shared" si="61"/>
        <v>X</v>
      </c>
      <c r="AF93" s="39" t="str">
        <f t="shared" si="61"/>
        <v>X</v>
      </c>
      <c r="AG93" s="39" t="str">
        <f t="shared" si="45"/>
        <v>X</v>
      </c>
      <c r="AH93" s="39" t="str">
        <f t="shared" si="45"/>
        <v>X</v>
      </c>
      <c r="AI93" s="39" t="str">
        <f t="shared" si="62"/>
        <v>X</v>
      </c>
      <c r="AJ93" s="39" t="str">
        <f t="shared" si="63"/>
        <v>X</v>
      </c>
      <c r="AK93" s="39" t="str">
        <f t="shared" si="63"/>
        <v>X</v>
      </c>
      <c r="AL93" s="39" t="str">
        <f t="shared" si="64"/>
        <v>X</v>
      </c>
      <c r="AM93" s="39" t="str">
        <f t="shared" si="65"/>
        <v>X</v>
      </c>
      <c r="AN93" s="39" t="str">
        <f t="shared" si="65"/>
        <v>X</v>
      </c>
      <c r="AO93" s="39" t="str">
        <f t="shared" si="65"/>
        <v>X</v>
      </c>
      <c r="AP93" s="39" t="str">
        <f t="shared" si="66"/>
        <v>X</v>
      </c>
      <c r="AQ93" s="39" t="str">
        <f t="shared" si="66"/>
        <v>X</v>
      </c>
      <c r="AR93" s="39" t="str">
        <f t="shared" si="66"/>
        <v>X</v>
      </c>
      <c r="AS93" s="39" t="str">
        <f t="shared" si="66"/>
        <v>X</v>
      </c>
      <c r="AT93" s="39" t="str">
        <f t="shared" si="67"/>
        <v>X</v>
      </c>
      <c r="AU93" s="39" t="str">
        <f t="shared" si="67"/>
        <v>X</v>
      </c>
      <c r="AV93" s="39" t="str">
        <f t="shared" si="68"/>
        <v>X</v>
      </c>
      <c r="AW93" s="39" t="str">
        <f t="shared" si="68"/>
        <v>X</v>
      </c>
      <c r="AX93" s="39" t="str">
        <f t="shared" si="68"/>
        <v>X</v>
      </c>
      <c r="AY93" s="39" t="str">
        <f t="shared" si="69"/>
        <v>X</v>
      </c>
      <c r="AZ93" s="39" t="str">
        <f t="shared" si="69"/>
        <v>X</v>
      </c>
      <c r="BA93" s="39" t="str">
        <f t="shared" si="69"/>
        <v>X</v>
      </c>
      <c r="BB93" s="39" t="str">
        <f t="shared" si="69"/>
        <v>X</v>
      </c>
      <c r="BC93" s="39" t="str">
        <f t="shared" si="39"/>
        <v>X</v>
      </c>
      <c r="BD93" s="39" t="str">
        <f t="shared" si="70"/>
        <v>X</v>
      </c>
      <c r="BE93" s="39" t="str">
        <f t="shared" si="71"/>
        <v>X</v>
      </c>
      <c r="BF93" s="39" t="str">
        <f t="shared" si="71"/>
        <v>X</v>
      </c>
      <c r="BG93" s="39" t="str">
        <f t="shared" si="71"/>
        <v>X</v>
      </c>
      <c r="BH93" s="39" t="str">
        <f t="shared" si="71"/>
        <v>X</v>
      </c>
      <c r="BI93" s="39" t="str">
        <f t="shared" si="72"/>
        <v>X</v>
      </c>
      <c r="BJ93" s="39" t="str">
        <f t="shared" si="73"/>
        <v>X</v>
      </c>
      <c r="BK93" s="39" t="str">
        <f t="shared" si="76"/>
        <v>X</v>
      </c>
      <c r="BL93" s="39" t="str">
        <f t="shared" si="76"/>
        <v>X</v>
      </c>
      <c r="BM93" s="39" t="str">
        <f t="shared" si="76"/>
        <v>X</v>
      </c>
      <c r="BN93" s="39" t="str">
        <f t="shared" si="77"/>
        <v>X</v>
      </c>
      <c r="BO93" s="39" t="str">
        <f t="shared" si="78"/>
        <v>X</v>
      </c>
      <c r="BP93" s="39" t="str">
        <f t="shared" si="78"/>
        <v>X</v>
      </c>
      <c r="BQ93" s="39" t="str">
        <f t="shared" si="74"/>
        <v>X</v>
      </c>
      <c r="BR93" s="39" t="str">
        <f t="shared" si="74"/>
        <v>X</v>
      </c>
      <c r="BS93" s="39" t="str">
        <f t="shared" si="74"/>
        <v>X</v>
      </c>
      <c r="BT93" s="39" t="str">
        <f t="shared" si="74"/>
        <v>X</v>
      </c>
      <c r="BU93" s="39" t="str">
        <f t="shared" si="75"/>
        <v>X</v>
      </c>
      <c r="BV93" s="39" t="str">
        <f t="shared" si="75"/>
        <v>X</v>
      </c>
      <c r="BW93" s="39" t="str">
        <f t="shared" si="75"/>
        <v>X</v>
      </c>
      <c r="BX93" s="39" t="str">
        <f t="shared" si="75"/>
        <v>X</v>
      </c>
      <c r="BY93" s="39" t="str">
        <f t="shared" si="75"/>
        <v>X</v>
      </c>
    </row>
    <row r="94" spans="1:77">
      <c r="A94" s="41" t="s">
        <v>476</v>
      </c>
      <c r="B94" s="38" t="s">
        <v>58</v>
      </c>
      <c r="C94" s="40"/>
      <c r="D94" s="40"/>
      <c r="E94" s="39" t="str">
        <f t="shared" si="46"/>
        <v>X</v>
      </c>
      <c r="F94" s="45" t="s">
        <v>592</v>
      </c>
      <c r="G94" s="39" t="str">
        <f t="shared" si="48"/>
        <v>X</v>
      </c>
      <c r="H94" s="39" t="str">
        <f t="shared" si="49"/>
        <v>X</v>
      </c>
      <c r="I94" s="39" t="str">
        <f t="shared" si="40"/>
        <v xml:space="preserve"> </v>
      </c>
      <c r="J94" s="39" t="str">
        <f t="shared" si="40"/>
        <v xml:space="preserve"> </v>
      </c>
      <c r="K94" s="39" t="str">
        <f t="shared" si="50"/>
        <v xml:space="preserve"> </v>
      </c>
      <c r="L94" s="39" t="str">
        <f t="shared" si="51"/>
        <v>X</v>
      </c>
      <c r="M94" s="39" t="str">
        <f t="shared" si="52"/>
        <v xml:space="preserve"> </v>
      </c>
      <c r="N94" s="39" t="str">
        <f t="shared" si="53"/>
        <v>X</v>
      </c>
      <c r="O94" s="39" t="str">
        <f t="shared" si="53"/>
        <v>X</v>
      </c>
      <c r="P94" s="39" t="str">
        <f t="shared" si="53"/>
        <v>X</v>
      </c>
      <c r="Q94" s="39" t="str">
        <f t="shared" si="54"/>
        <v>X</v>
      </c>
      <c r="R94" s="39" t="str">
        <f t="shared" si="55"/>
        <v xml:space="preserve"> </v>
      </c>
      <c r="S94" s="39" t="str">
        <f t="shared" si="56"/>
        <v xml:space="preserve"> </v>
      </c>
      <c r="T94" s="39" t="str">
        <f t="shared" si="57"/>
        <v xml:space="preserve"> </v>
      </c>
      <c r="U94" s="39" t="str">
        <f t="shared" si="58"/>
        <v xml:space="preserve"> </v>
      </c>
      <c r="V94" s="39" t="str">
        <f t="shared" si="59"/>
        <v>X</v>
      </c>
      <c r="W94" s="39" t="str">
        <f t="shared" si="59"/>
        <v>X</v>
      </c>
      <c r="X94" s="39" t="s">
        <v>592</v>
      </c>
      <c r="Y94" s="39" t="s">
        <v>592</v>
      </c>
      <c r="Z94" s="39" t="s">
        <v>592</v>
      </c>
      <c r="AA94" s="39" t="s">
        <v>592</v>
      </c>
      <c r="AB94" s="39" t="s">
        <v>592</v>
      </c>
      <c r="AC94" s="39" t="str">
        <f t="shared" si="60"/>
        <v>X</v>
      </c>
      <c r="AD94" s="39" t="str">
        <f t="shared" si="61"/>
        <v xml:space="preserve"> </v>
      </c>
      <c r="AE94" s="39" t="str">
        <f t="shared" si="61"/>
        <v xml:space="preserve"> </v>
      </c>
      <c r="AF94" s="39" t="str">
        <f t="shared" si="61"/>
        <v xml:space="preserve"> </v>
      </c>
      <c r="AG94" s="39" t="str">
        <f t="shared" si="45"/>
        <v xml:space="preserve"> </v>
      </c>
      <c r="AH94" s="39" t="str">
        <f t="shared" si="45"/>
        <v xml:space="preserve"> </v>
      </c>
      <c r="AI94" s="39" t="str">
        <f t="shared" si="62"/>
        <v>X</v>
      </c>
      <c r="AJ94" s="39" t="str">
        <f t="shared" si="63"/>
        <v xml:space="preserve"> </v>
      </c>
      <c r="AK94" s="39" t="str">
        <f t="shared" si="63"/>
        <v xml:space="preserve"> </v>
      </c>
      <c r="AL94" s="39" t="str">
        <f t="shared" si="64"/>
        <v xml:space="preserve"> </v>
      </c>
      <c r="AM94" s="39" t="str">
        <f t="shared" si="65"/>
        <v>X</v>
      </c>
      <c r="AN94" s="39" t="str">
        <f t="shared" si="65"/>
        <v>X</v>
      </c>
      <c r="AO94" s="39" t="str">
        <f t="shared" si="65"/>
        <v>X</v>
      </c>
      <c r="AP94" s="39" t="str">
        <f t="shared" si="66"/>
        <v xml:space="preserve"> </v>
      </c>
      <c r="AQ94" s="39" t="str">
        <f t="shared" si="66"/>
        <v xml:space="preserve"> </v>
      </c>
      <c r="AR94" s="39" t="str">
        <f t="shared" si="66"/>
        <v xml:space="preserve"> </v>
      </c>
      <c r="AS94" s="39" t="str">
        <f t="shared" si="66"/>
        <v xml:space="preserve"> </v>
      </c>
      <c r="AT94" s="39" t="str">
        <f t="shared" si="67"/>
        <v>X</v>
      </c>
      <c r="AU94" s="39" t="str">
        <f t="shared" si="67"/>
        <v>X</v>
      </c>
      <c r="AV94" s="39" t="str">
        <f t="shared" si="68"/>
        <v xml:space="preserve"> </v>
      </c>
      <c r="AW94" s="39" t="str">
        <f t="shared" si="68"/>
        <v xml:space="preserve"> </v>
      </c>
      <c r="AX94" s="39" t="str">
        <f t="shared" si="68"/>
        <v xml:space="preserve"> </v>
      </c>
      <c r="AY94" s="39" t="str">
        <f t="shared" si="69"/>
        <v xml:space="preserve"> </v>
      </c>
      <c r="AZ94" s="39" t="str">
        <f t="shared" si="69"/>
        <v xml:space="preserve"> </v>
      </c>
      <c r="BA94" s="39" t="str">
        <f t="shared" si="69"/>
        <v xml:space="preserve"> </v>
      </c>
      <c r="BB94" s="39" t="str">
        <f t="shared" si="69"/>
        <v xml:space="preserve"> </v>
      </c>
      <c r="BC94" s="39" t="str">
        <f t="shared" si="39"/>
        <v xml:space="preserve"> </v>
      </c>
      <c r="BD94" s="39" t="str">
        <f t="shared" si="70"/>
        <v xml:space="preserve"> </v>
      </c>
      <c r="BE94" s="39" t="str">
        <f t="shared" si="71"/>
        <v xml:space="preserve"> </v>
      </c>
      <c r="BF94" s="39" t="str">
        <f t="shared" si="71"/>
        <v xml:space="preserve"> </v>
      </c>
      <c r="BG94" s="39" t="str">
        <f t="shared" si="71"/>
        <v xml:space="preserve"> </v>
      </c>
      <c r="BH94" s="39" t="str">
        <f t="shared" si="71"/>
        <v xml:space="preserve"> </v>
      </c>
      <c r="BI94" s="39" t="str">
        <f t="shared" si="72"/>
        <v>X</v>
      </c>
      <c r="BJ94" s="39" t="str">
        <f t="shared" si="73"/>
        <v>X</v>
      </c>
      <c r="BK94" s="39" t="str">
        <f t="shared" si="76"/>
        <v xml:space="preserve"> </v>
      </c>
      <c r="BL94" s="39" t="str">
        <f t="shared" si="76"/>
        <v xml:space="preserve"> </v>
      </c>
      <c r="BM94" s="39" t="str">
        <f t="shared" si="76"/>
        <v xml:space="preserve"> </v>
      </c>
      <c r="BN94" s="39" t="str">
        <f t="shared" si="77"/>
        <v>X</v>
      </c>
      <c r="BO94" s="39" t="str">
        <f t="shared" si="78"/>
        <v>X</v>
      </c>
      <c r="BP94" s="39" t="str">
        <f t="shared" si="78"/>
        <v>X</v>
      </c>
      <c r="BQ94" s="39" t="str">
        <f t="shared" si="74"/>
        <v>X</v>
      </c>
      <c r="BR94" s="39" t="str">
        <f t="shared" si="74"/>
        <v>X</v>
      </c>
      <c r="BS94" s="39" t="str">
        <f t="shared" si="74"/>
        <v>X</v>
      </c>
      <c r="BT94" s="39" t="str">
        <f t="shared" si="74"/>
        <v>X</v>
      </c>
      <c r="BU94" s="39" t="str">
        <f t="shared" si="75"/>
        <v>X</v>
      </c>
      <c r="BV94" s="39" t="str">
        <f t="shared" si="75"/>
        <v>X</v>
      </c>
      <c r="BW94" s="39" t="str">
        <f t="shared" si="75"/>
        <v>X</v>
      </c>
      <c r="BX94" s="39" t="str">
        <f t="shared" si="75"/>
        <v>X</v>
      </c>
      <c r="BY94" s="39" t="str">
        <f t="shared" si="75"/>
        <v>X</v>
      </c>
    </row>
    <row r="95" spans="1:77">
      <c r="A95" s="41" t="s">
        <v>477</v>
      </c>
      <c r="B95" s="38" t="s">
        <v>58</v>
      </c>
      <c r="C95" s="40"/>
      <c r="D95" s="40"/>
      <c r="E95" s="39" t="str">
        <f t="shared" si="46"/>
        <v>X</v>
      </c>
      <c r="F95" s="45" t="s">
        <v>592</v>
      </c>
      <c r="G95" s="39" t="str">
        <f t="shared" si="48"/>
        <v>X</v>
      </c>
      <c r="H95" s="39" t="str">
        <f t="shared" si="49"/>
        <v>X</v>
      </c>
      <c r="I95" s="39" t="str">
        <f t="shared" si="40"/>
        <v xml:space="preserve"> </v>
      </c>
      <c r="J95" s="39" t="str">
        <f t="shared" si="40"/>
        <v xml:space="preserve"> </v>
      </c>
      <c r="K95" s="39" t="str">
        <f t="shared" si="50"/>
        <v xml:space="preserve"> </v>
      </c>
      <c r="L95" s="39" t="str">
        <f t="shared" si="51"/>
        <v>X</v>
      </c>
      <c r="M95" s="39" t="str">
        <f t="shared" si="52"/>
        <v xml:space="preserve"> </v>
      </c>
      <c r="N95" s="39" t="str">
        <f t="shared" si="53"/>
        <v>X</v>
      </c>
      <c r="O95" s="39" t="str">
        <f t="shared" si="53"/>
        <v>X</v>
      </c>
      <c r="P95" s="39" t="str">
        <f t="shared" si="53"/>
        <v>X</v>
      </c>
      <c r="Q95" s="39" t="str">
        <f t="shared" si="54"/>
        <v>X</v>
      </c>
      <c r="R95" s="39" t="str">
        <f t="shared" si="55"/>
        <v xml:space="preserve"> </v>
      </c>
      <c r="S95" s="39" t="str">
        <f t="shared" si="56"/>
        <v xml:space="preserve"> </v>
      </c>
      <c r="T95" s="39" t="str">
        <f t="shared" si="57"/>
        <v xml:space="preserve"> </v>
      </c>
      <c r="U95" s="39" t="str">
        <f t="shared" si="58"/>
        <v xml:space="preserve"> </v>
      </c>
      <c r="V95" s="39" t="str">
        <f t="shared" si="59"/>
        <v>X</v>
      </c>
      <c r="W95" s="39" t="str">
        <f t="shared" si="59"/>
        <v>X</v>
      </c>
      <c r="X95" s="39" t="s">
        <v>592</v>
      </c>
      <c r="Y95" s="39" t="s">
        <v>592</v>
      </c>
      <c r="Z95" s="39" t="s">
        <v>592</v>
      </c>
      <c r="AA95" s="39" t="s">
        <v>592</v>
      </c>
      <c r="AB95" s="39" t="s">
        <v>592</v>
      </c>
      <c r="AC95" s="39" t="str">
        <f t="shared" si="60"/>
        <v>X</v>
      </c>
      <c r="AD95" s="39" t="str">
        <f t="shared" si="61"/>
        <v xml:space="preserve"> </v>
      </c>
      <c r="AE95" s="39" t="str">
        <f t="shared" si="61"/>
        <v xml:space="preserve"> </v>
      </c>
      <c r="AF95" s="39" t="str">
        <f t="shared" si="61"/>
        <v xml:space="preserve"> </v>
      </c>
      <c r="AG95" s="39" t="str">
        <f t="shared" si="45"/>
        <v xml:space="preserve"> </v>
      </c>
      <c r="AH95" s="39" t="str">
        <f t="shared" si="45"/>
        <v xml:space="preserve"> </v>
      </c>
      <c r="AI95" s="39" t="str">
        <f t="shared" si="62"/>
        <v>X</v>
      </c>
      <c r="AJ95" s="39" t="str">
        <f t="shared" si="63"/>
        <v xml:space="preserve"> </v>
      </c>
      <c r="AK95" s="39" t="str">
        <f t="shared" si="63"/>
        <v xml:space="preserve"> </v>
      </c>
      <c r="AL95" s="39" t="str">
        <f t="shared" si="64"/>
        <v xml:space="preserve"> </v>
      </c>
      <c r="AM95" s="39" t="str">
        <f t="shared" si="65"/>
        <v>X</v>
      </c>
      <c r="AN95" s="39" t="str">
        <f t="shared" si="65"/>
        <v>X</v>
      </c>
      <c r="AO95" s="39" t="str">
        <f t="shared" si="65"/>
        <v>X</v>
      </c>
      <c r="AP95" s="39" t="str">
        <f t="shared" si="66"/>
        <v xml:space="preserve"> </v>
      </c>
      <c r="AQ95" s="39" t="str">
        <f t="shared" si="66"/>
        <v xml:space="preserve"> </v>
      </c>
      <c r="AR95" s="39" t="str">
        <f t="shared" si="66"/>
        <v xml:space="preserve"> </v>
      </c>
      <c r="AS95" s="39" t="str">
        <f t="shared" si="66"/>
        <v xml:space="preserve"> </v>
      </c>
      <c r="AT95" s="39" t="str">
        <f t="shared" si="67"/>
        <v>X</v>
      </c>
      <c r="AU95" s="39" t="str">
        <f t="shared" si="67"/>
        <v>X</v>
      </c>
      <c r="AV95" s="39" t="str">
        <f t="shared" si="68"/>
        <v xml:space="preserve"> </v>
      </c>
      <c r="AW95" s="39" t="str">
        <f t="shared" si="68"/>
        <v xml:space="preserve"> </v>
      </c>
      <c r="AX95" s="39" t="str">
        <f t="shared" si="68"/>
        <v xml:space="preserve"> </v>
      </c>
      <c r="AY95" s="39" t="str">
        <f t="shared" si="69"/>
        <v xml:space="preserve"> </v>
      </c>
      <c r="AZ95" s="39" t="str">
        <f t="shared" si="69"/>
        <v xml:space="preserve"> </v>
      </c>
      <c r="BA95" s="39" t="str">
        <f t="shared" si="69"/>
        <v xml:space="preserve"> </v>
      </c>
      <c r="BB95" s="39" t="str">
        <f t="shared" si="69"/>
        <v xml:space="preserve"> </v>
      </c>
      <c r="BC95" s="39" t="str">
        <f t="shared" si="39"/>
        <v xml:space="preserve"> </v>
      </c>
      <c r="BD95" s="39" t="str">
        <f t="shared" si="70"/>
        <v xml:space="preserve"> </v>
      </c>
      <c r="BE95" s="39" t="str">
        <f t="shared" si="71"/>
        <v xml:space="preserve"> </v>
      </c>
      <c r="BF95" s="39" t="str">
        <f t="shared" si="71"/>
        <v xml:space="preserve"> </v>
      </c>
      <c r="BG95" s="39" t="str">
        <f t="shared" si="71"/>
        <v xml:space="preserve"> </v>
      </c>
      <c r="BH95" s="39" t="str">
        <f t="shared" si="71"/>
        <v xml:space="preserve"> </v>
      </c>
      <c r="BI95" s="39" t="str">
        <f t="shared" si="72"/>
        <v>X</v>
      </c>
      <c r="BJ95" s="39" t="str">
        <f t="shared" si="73"/>
        <v>X</v>
      </c>
      <c r="BK95" s="39" t="str">
        <f t="shared" si="76"/>
        <v xml:space="preserve"> </v>
      </c>
      <c r="BL95" s="39" t="str">
        <f t="shared" si="76"/>
        <v xml:space="preserve"> </v>
      </c>
      <c r="BM95" s="39" t="str">
        <f t="shared" si="76"/>
        <v xml:space="preserve"> </v>
      </c>
      <c r="BN95" s="39" t="str">
        <f t="shared" si="77"/>
        <v>X</v>
      </c>
      <c r="BO95" s="39" t="str">
        <f t="shared" si="78"/>
        <v>X</v>
      </c>
      <c r="BP95" s="39" t="str">
        <f t="shared" si="78"/>
        <v>X</v>
      </c>
      <c r="BQ95" s="39" t="str">
        <f t="shared" si="74"/>
        <v>X</v>
      </c>
      <c r="BR95" s="39" t="str">
        <f t="shared" si="74"/>
        <v>X</v>
      </c>
      <c r="BS95" s="39" t="str">
        <f t="shared" si="74"/>
        <v>X</v>
      </c>
      <c r="BT95" s="39" t="str">
        <f t="shared" si="74"/>
        <v>X</v>
      </c>
      <c r="BU95" s="39" t="str">
        <f t="shared" si="75"/>
        <v>X</v>
      </c>
      <c r="BV95" s="39" t="str">
        <f t="shared" si="75"/>
        <v>X</v>
      </c>
      <c r="BW95" s="39" t="str">
        <f t="shared" si="75"/>
        <v>X</v>
      </c>
      <c r="BX95" s="39" t="str">
        <f t="shared" si="75"/>
        <v>X</v>
      </c>
      <c r="BY95" s="39" t="str">
        <f t="shared" si="75"/>
        <v>X</v>
      </c>
    </row>
    <row r="96" spans="1:77">
      <c r="A96" s="41" t="s">
        <v>478</v>
      </c>
      <c r="B96" s="38" t="s">
        <v>58</v>
      </c>
      <c r="C96" s="40"/>
      <c r="D96" s="40"/>
      <c r="E96" s="39" t="str">
        <f t="shared" si="46"/>
        <v>X</v>
      </c>
      <c r="F96" s="45" t="s">
        <v>592</v>
      </c>
      <c r="G96" s="39" t="str">
        <f t="shared" si="48"/>
        <v>X</v>
      </c>
      <c r="H96" s="39" t="str">
        <f t="shared" si="49"/>
        <v>X</v>
      </c>
      <c r="I96" s="39" t="str">
        <f t="shared" si="40"/>
        <v xml:space="preserve"> </v>
      </c>
      <c r="J96" s="39" t="str">
        <f t="shared" si="40"/>
        <v xml:space="preserve"> </v>
      </c>
      <c r="K96" s="39" t="str">
        <f t="shared" si="50"/>
        <v xml:space="preserve"> </v>
      </c>
      <c r="L96" s="39" t="str">
        <f t="shared" si="51"/>
        <v>X</v>
      </c>
      <c r="M96" s="39" t="str">
        <f t="shared" si="52"/>
        <v xml:space="preserve"> </v>
      </c>
      <c r="N96" s="39" t="str">
        <f t="shared" si="53"/>
        <v>X</v>
      </c>
      <c r="O96" s="39" t="str">
        <f t="shared" si="53"/>
        <v>X</v>
      </c>
      <c r="P96" s="39" t="str">
        <f t="shared" si="53"/>
        <v>X</v>
      </c>
      <c r="Q96" s="39" t="str">
        <f t="shared" si="54"/>
        <v>X</v>
      </c>
      <c r="R96" s="39" t="str">
        <f t="shared" si="55"/>
        <v xml:space="preserve"> </v>
      </c>
      <c r="S96" s="39" t="str">
        <f t="shared" si="56"/>
        <v xml:space="preserve"> </v>
      </c>
      <c r="T96" s="39" t="str">
        <f t="shared" si="57"/>
        <v xml:space="preserve"> </v>
      </c>
      <c r="U96" s="39" t="str">
        <f t="shared" si="58"/>
        <v xml:space="preserve"> </v>
      </c>
      <c r="V96" s="39" t="str">
        <f t="shared" si="59"/>
        <v>X</v>
      </c>
      <c r="W96" s="39" t="str">
        <f t="shared" si="59"/>
        <v>X</v>
      </c>
      <c r="X96" s="39" t="s">
        <v>592</v>
      </c>
      <c r="Y96" s="39" t="s">
        <v>592</v>
      </c>
      <c r="Z96" s="39" t="s">
        <v>592</v>
      </c>
      <c r="AA96" s="39" t="s">
        <v>592</v>
      </c>
      <c r="AB96" s="39" t="s">
        <v>592</v>
      </c>
      <c r="AC96" s="39" t="str">
        <f t="shared" si="60"/>
        <v>X</v>
      </c>
      <c r="AD96" s="39" t="str">
        <f t="shared" si="61"/>
        <v xml:space="preserve"> </v>
      </c>
      <c r="AE96" s="39" t="str">
        <f t="shared" si="61"/>
        <v xml:space="preserve"> </v>
      </c>
      <c r="AF96" s="39" t="str">
        <f t="shared" si="61"/>
        <v xml:space="preserve"> </v>
      </c>
      <c r="AG96" s="39" t="str">
        <f t="shared" si="45"/>
        <v xml:space="preserve"> </v>
      </c>
      <c r="AH96" s="39" t="str">
        <f t="shared" si="45"/>
        <v xml:space="preserve"> </v>
      </c>
      <c r="AI96" s="39" t="str">
        <f t="shared" si="62"/>
        <v>X</v>
      </c>
      <c r="AJ96" s="39" t="str">
        <f t="shared" si="63"/>
        <v xml:space="preserve"> </v>
      </c>
      <c r="AK96" s="39" t="str">
        <f t="shared" si="63"/>
        <v xml:space="preserve"> </v>
      </c>
      <c r="AL96" s="39" t="str">
        <f t="shared" si="64"/>
        <v xml:space="preserve"> </v>
      </c>
      <c r="AM96" s="39" t="str">
        <f t="shared" si="65"/>
        <v>X</v>
      </c>
      <c r="AN96" s="39" t="str">
        <f t="shared" si="65"/>
        <v>X</v>
      </c>
      <c r="AO96" s="39" t="str">
        <f t="shared" si="65"/>
        <v>X</v>
      </c>
      <c r="AP96" s="39" t="str">
        <f t="shared" si="66"/>
        <v xml:space="preserve"> </v>
      </c>
      <c r="AQ96" s="39" t="str">
        <f t="shared" si="66"/>
        <v xml:space="preserve"> </v>
      </c>
      <c r="AR96" s="39" t="str">
        <f t="shared" si="66"/>
        <v xml:space="preserve"> </v>
      </c>
      <c r="AS96" s="39" t="str">
        <f t="shared" si="66"/>
        <v xml:space="preserve"> </v>
      </c>
      <c r="AT96" s="39" t="str">
        <f t="shared" si="67"/>
        <v>X</v>
      </c>
      <c r="AU96" s="39" t="str">
        <f t="shared" si="67"/>
        <v>X</v>
      </c>
      <c r="AV96" s="39" t="str">
        <f t="shared" si="68"/>
        <v xml:space="preserve"> </v>
      </c>
      <c r="AW96" s="39" t="str">
        <f t="shared" si="68"/>
        <v xml:space="preserve"> </v>
      </c>
      <c r="AX96" s="39" t="str">
        <f t="shared" si="68"/>
        <v xml:space="preserve"> </v>
      </c>
      <c r="AY96" s="39" t="str">
        <f t="shared" si="69"/>
        <v xml:space="preserve"> </v>
      </c>
      <c r="AZ96" s="39" t="str">
        <f t="shared" si="69"/>
        <v xml:space="preserve"> </v>
      </c>
      <c r="BA96" s="39" t="str">
        <f t="shared" si="69"/>
        <v xml:space="preserve"> </v>
      </c>
      <c r="BB96" s="39" t="str">
        <f t="shared" si="69"/>
        <v xml:space="preserve"> </v>
      </c>
      <c r="BC96" s="39" t="str">
        <f t="shared" si="39"/>
        <v xml:space="preserve"> </v>
      </c>
      <c r="BD96" s="39" t="str">
        <f t="shared" si="70"/>
        <v xml:space="preserve"> </v>
      </c>
      <c r="BE96" s="39" t="str">
        <f t="shared" si="71"/>
        <v xml:space="preserve"> </v>
      </c>
      <c r="BF96" s="39" t="str">
        <f t="shared" si="71"/>
        <v xml:space="preserve"> </v>
      </c>
      <c r="BG96" s="39" t="str">
        <f t="shared" si="71"/>
        <v xml:space="preserve"> </v>
      </c>
      <c r="BH96" s="39" t="str">
        <f t="shared" si="71"/>
        <v xml:space="preserve"> </v>
      </c>
      <c r="BI96" s="39" t="str">
        <f t="shared" si="72"/>
        <v>X</v>
      </c>
      <c r="BJ96" s="39" t="str">
        <f t="shared" si="73"/>
        <v>X</v>
      </c>
      <c r="BK96" s="39" t="str">
        <f t="shared" si="76"/>
        <v xml:space="preserve"> </v>
      </c>
      <c r="BL96" s="39" t="str">
        <f t="shared" si="76"/>
        <v xml:space="preserve"> </v>
      </c>
      <c r="BM96" s="39" t="str">
        <f t="shared" si="76"/>
        <v xml:space="preserve"> </v>
      </c>
      <c r="BN96" s="39" t="str">
        <f t="shared" si="77"/>
        <v>X</v>
      </c>
      <c r="BO96" s="39" t="str">
        <f t="shared" si="78"/>
        <v>X</v>
      </c>
      <c r="BP96" s="39" t="str">
        <f t="shared" si="78"/>
        <v>X</v>
      </c>
      <c r="BQ96" s="39" t="str">
        <f t="shared" si="74"/>
        <v>X</v>
      </c>
      <c r="BR96" s="39" t="str">
        <f t="shared" si="74"/>
        <v>X</v>
      </c>
      <c r="BS96" s="39" t="str">
        <f t="shared" si="74"/>
        <v>X</v>
      </c>
      <c r="BT96" s="39" t="str">
        <f t="shared" si="74"/>
        <v>X</v>
      </c>
      <c r="BU96" s="39" t="str">
        <f t="shared" si="75"/>
        <v>X</v>
      </c>
      <c r="BV96" s="39" t="str">
        <f t="shared" si="75"/>
        <v>X</v>
      </c>
      <c r="BW96" s="39" t="str">
        <f t="shared" si="75"/>
        <v>X</v>
      </c>
      <c r="BX96" s="39" t="str">
        <f t="shared" si="75"/>
        <v>X</v>
      </c>
      <c r="BY96" s="39" t="str">
        <f t="shared" si="75"/>
        <v>X</v>
      </c>
    </row>
    <row r="97" spans="1:77">
      <c r="A97" s="41" t="s">
        <v>479</v>
      </c>
      <c r="B97" s="38" t="s">
        <v>58</v>
      </c>
      <c r="C97" s="38" t="s">
        <v>58</v>
      </c>
      <c r="D97" s="40"/>
      <c r="E97" s="39" t="str">
        <f t="shared" si="46"/>
        <v>X</v>
      </c>
      <c r="F97" s="45" t="s">
        <v>592</v>
      </c>
      <c r="G97" s="39" t="str">
        <f t="shared" si="48"/>
        <v>X</v>
      </c>
      <c r="H97" s="39" t="str">
        <f t="shared" si="49"/>
        <v>X</v>
      </c>
      <c r="I97" s="39" t="str">
        <f t="shared" si="40"/>
        <v>X</v>
      </c>
      <c r="J97" s="39" t="str">
        <f t="shared" si="40"/>
        <v>X</v>
      </c>
      <c r="K97" s="39" t="str">
        <f t="shared" si="50"/>
        <v xml:space="preserve"> </v>
      </c>
      <c r="L97" s="39" t="str">
        <f t="shared" si="51"/>
        <v>X</v>
      </c>
      <c r="M97" s="39" t="s">
        <v>592</v>
      </c>
      <c r="N97" s="39" t="str">
        <f t="shared" si="53"/>
        <v>X</v>
      </c>
      <c r="O97" s="39" t="str">
        <f t="shared" si="53"/>
        <v>X</v>
      </c>
      <c r="P97" s="39" t="str">
        <f t="shared" si="53"/>
        <v>X</v>
      </c>
      <c r="Q97" s="39" t="str">
        <f t="shared" si="54"/>
        <v>X</v>
      </c>
      <c r="R97" s="39" t="str">
        <f t="shared" si="55"/>
        <v xml:space="preserve"> </v>
      </c>
      <c r="S97" s="39" t="str">
        <f t="shared" si="56"/>
        <v xml:space="preserve"> </v>
      </c>
      <c r="T97" s="39" t="str">
        <f t="shared" si="57"/>
        <v xml:space="preserve"> </v>
      </c>
      <c r="U97" s="39" t="str">
        <f t="shared" si="58"/>
        <v xml:space="preserve"> </v>
      </c>
      <c r="V97" s="39" t="str">
        <f t="shared" si="59"/>
        <v>X</v>
      </c>
      <c r="W97" s="39" t="str">
        <f t="shared" si="59"/>
        <v>X</v>
      </c>
      <c r="X97" s="39" t="s">
        <v>592</v>
      </c>
      <c r="Y97" s="39" t="s">
        <v>592</v>
      </c>
      <c r="Z97" s="39" t="s">
        <v>592</v>
      </c>
      <c r="AA97" s="39" t="s">
        <v>592</v>
      </c>
      <c r="AB97" s="39" t="s">
        <v>592</v>
      </c>
      <c r="AC97" s="39" t="str">
        <f t="shared" si="60"/>
        <v>X</v>
      </c>
      <c r="AD97" s="39" t="str">
        <f t="shared" si="61"/>
        <v>X</v>
      </c>
      <c r="AE97" s="39" t="str">
        <f t="shared" si="61"/>
        <v>X</v>
      </c>
      <c r="AF97" s="39" t="str">
        <f t="shared" si="61"/>
        <v>X</v>
      </c>
      <c r="AG97" s="39" t="str">
        <f t="shared" si="45"/>
        <v>X</v>
      </c>
      <c r="AH97" s="39" t="str">
        <f t="shared" si="45"/>
        <v>X</v>
      </c>
      <c r="AI97" s="39" t="str">
        <f t="shared" si="62"/>
        <v>X</v>
      </c>
      <c r="AJ97" s="39" t="str">
        <f t="shared" si="63"/>
        <v>X</v>
      </c>
      <c r="AK97" s="39" t="str">
        <f t="shared" si="63"/>
        <v>X</v>
      </c>
      <c r="AL97" s="39" t="str">
        <f t="shared" si="64"/>
        <v>X</v>
      </c>
      <c r="AM97" s="39" t="str">
        <f t="shared" si="65"/>
        <v>X</v>
      </c>
      <c r="AN97" s="39" t="str">
        <f t="shared" si="65"/>
        <v>X</v>
      </c>
      <c r="AO97" s="39" t="str">
        <f t="shared" si="65"/>
        <v>X</v>
      </c>
      <c r="AP97" s="39" t="str">
        <f t="shared" si="66"/>
        <v>X</v>
      </c>
      <c r="AQ97" s="39" t="str">
        <f t="shared" si="66"/>
        <v>X</v>
      </c>
      <c r="AR97" s="39" t="str">
        <f t="shared" si="66"/>
        <v>X</v>
      </c>
      <c r="AS97" s="39" t="str">
        <f t="shared" si="66"/>
        <v>X</v>
      </c>
      <c r="AT97" s="39" t="str">
        <f t="shared" si="67"/>
        <v>X</v>
      </c>
      <c r="AU97" s="39" t="str">
        <f t="shared" si="67"/>
        <v>X</v>
      </c>
      <c r="AV97" s="39" t="str">
        <f t="shared" si="68"/>
        <v>X</v>
      </c>
      <c r="AW97" s="39" t="str">
        <f t="shared" si="68"/>
        <v>X</v>
      </c>
      <c r="AX97" s="39" t="str">
        <f t="shared" si="68"/>
        <v>X</v>
      </c>
      <c r="AY97" s="39" t="str">
        <f t="shared" si="69"/>
        <v xml:space="preserve"> </v>
      </c>
      <c r="AZ97" s="39" t="str">
        <f t="shared" si="69"/>
        <v xml:space="preserve"> </v>
      </c>
      <c r="BA97" s="39" t="str">
        <f t="shared" si="69"/>
        <v xml:space="preserve"> </v>
      </c>
      <c r="BB97" s="39" t="str">
        <f t="shared" si="69"/>
        <v xml:space="preserve"> </v>
      </c>
      <c r="BC97" s="39" t="str">
        <f t="shared" si="39"/>
        <v xml:space="preserve"> </v>
      </c>
      <c r="BD97" s="39" t="str">
        <f t="shared" si="70"/>
        <v xml:space="preserve"> </v>
      </c>
      <c r="BE97" s="39" t="str">
        <f t="shared" si="71"/>
        <v xml:space="preserve"> </v>
      </c>
      <c r="BF97" s="39" t="str">
        <f t="shared" si="71"/>
        <v xml:space="preserve"> </v>
      </c>
      <c r="BG97" s="39" t="str">
        <f t="shared" si="71"/>
        <v xml:space="preserve"> </v>
      </c>
      <c r="BH97" s="39" t="str">
        <f t="shared" si="71"/>
        <v xml:space="preserve"> </v>
      </c>
      <c r="BI97" s="39" t="str">
        <f t="shared" si="72"/>
        <v>X</v>
      </c>
      <c r="BJ97" s="39" t="str">
        <f t="shared" si="73"/>
        <v>X</v>
      </c>
      <c r="BK97" s="39" t="str">
        <f t="shared" si="76"/>
        <v xml:space="preserve"> </v>
      </c>
      <c r="BL97" s="39" t="str">
        <f t="shared" si="76"/>
        <v xml:space="preserve"> </v>
      </c>
      <c r="BM97" s="39" t="str">
        <f t="shared" si="76"/>
        <v xml:space="preserve"> </v>
      </c>
      <c r="BN97" s="39" t="str">
        <f t="shared" si="77"/>
        <v>X</v>
      </c>
      <c r="BO97" s="39" t="str">
        <f t="shared" si="78"/>
        <v>X</v>
      </c>
      <c r="BP97" s="39" t="str">
        <f t="shared" si="78"/>
        <v>X</v>
      </c>
      <c r="BQ97" s="39" t="str">
        <f t="shared" si="74"/>
        <v>X</v>
      </c>
      <c r="BR97" s="39" t="str">
        <f t="shared" si="74"/>
        <v>X</v>
      </c>
      <c r="BS97" s="39" t="str">
        <f t="shared" si="74"/>
        <v>X</v>
      </c>
      <c r="BT97" s="39" t="str">
        <f t="shared" si="74"/>
        <v>X</v>
      </c>
      <c r="BU97" s="39" t="str">
        <f t="shared" si="75"/>
        <v>X</v>
      </c>
      <c r="BV97" s="39" t="str">
        <f t="shared" si="75"/>
        <v>X</v>
      </c>
      <c r="BW97" s="39" t="str">
        <f t="shared" si="75"/>
        <v>X</v>
      </c>
      <c r="BX97" s="39" t="str">
        <f t="shared" si="75"/>
        <v>X</v>
      </c>
      <c r="BY97" s="39" t="str">
        <f t="shared" si="75"/>
        <v>X</v>
      </c>
    </row>
    <row r="98" spans="1:77">
      <c r="A98" s="41" t="s">
        <v>480</v>
      </c>
      <c r="B98" s="38" t="s">
        <v>58</v>
      </c>
      <c r="C98" s="40"/>
      <c r="D98" s="40"/>
      <c r="E98" s="39" t="str">
        <f t="shared" si="46"/>
        <v>X</v>
      </c>
      <c r="F98" s="45" t="s">
        <v>592</v>
      </c>
      <c r="G98" s="39" t="str">
        <f t="shared" si="48"/>
        <v>X</v>
      </c>
      <c r="H98" s="39" t="str">
        <f t="shared" si="49"/>
        <v>X</v>
      </c>
      <c r="I98" s="39" t="str">
        <f t="shared" si="40"/>
        <v xml:space="preserve"> </v>
      </c>
      <c r="J98" s="39" t="str">
        <f t="shared" si="40"/>
        <v xml:space="preserve"> </v>
      </c>
      <c r="K98" s="39" t="str">
        <f t="shared" si="50"/>
        <v xml:space="preserve"> </v>
      </c>
      <c r="L98" s="39" t="str">
        <f t="shared" si="51"/>
        <v>X</v>
      </c>
      <c r="M98" s="39" t="str">
        <f t="shared" si="52"/>
        <v xml:space="preserve"> </v>
      </c>
      <c r="N98" s="39" t="str">
        <f t="shared" si="53"/>
        <v>X</v>
      </c>
      <c r="O98" s="39" t="str">
        <f t="shared" si="53"/>
        <v>X</v>
      </c>
      <c r="P98" s="39" t="str">
        <f t="shared" si="53"/>
        <v>X</v>
      </c>
      <c r="Q98" s="39" t="str">
        <f t="shared" si="54"/>
        <v>X</v>
      </c>
      <c r="R98" s="39" t="str">
        <f t="shared" si="55"/>
        <v xml:space="preserve"> </v>
      </c>
      <c r="S98" s="39" t="str">
        <f t="shared" si="56"/>
        <v xml:space="preserve"> </v>
      </c>
      <c r="T98" s="39" t="str">
        <f t="shared" si="57"/>
        <v xml:space="preserve"> </v>
      </c>
      <c r="U98" s="39" t="str">
        <f t="shared" si="58"/>
        <v xml:space="preserve"> </v>
      </c>
      <c r="V98" s="39" t="str">
        <f t="shared" si="59"/>
        <v>X</v>
      </c>
      <c r="W98" s="39" t="str">
        <f t="shared" si="59"/>
        <v>X</v>
      </c>
      <c r="X98" s="39" t="s">
        <v>592</v>
      </c>
      <c r="Y98" s="39" t="s">
        <v>592</v>
      </c>
      <c r="Z98" s="39" t="s">
        <v>592</v>
      </c>
      <c r="AA98" s="39" t="s">
        <v>592</v>
      </c>
      <c r="AB98" s="39" t="s">
        <v>592</v>
      </c>
      <c r="AC98" s="39" t="str">
        <f t="shared" si="60"/>
        <v>X</v>
      </c>
      <c r="AD98" s="39" t="str">
        <f t="shared" si="61"/>
        <v xml:space="preserve"> </v>
      </c>
      <c r="AE98" s="39" t="str">
        <f t="shared" si="61"/>
        <v xml:space="preserve"> </v>
      </c>
      <c r="AF98" s="39" t="str">
        <f t="shared" si="61"/>
        <v xml:space="preserve"> </v>
      </c>
      <c r="AG98" s="39" t="str">
        <f t="shared" si="45"/>
        <v xml:space="preserve"> </v>
      </c>
      <c r="AH98" s="39" t="str">
        <f t="shared" si="45"/>
        <v xml:space="preserve"> </v>
      </c>
      <c r="AI98" s="39" t="str">
        <f t="shared" si="62"/>
        <v>X</v>
      </c>
      <c r="AJ98" s="39" t="str">
        <f t="shared" si="63"/>
        <v xml:space="preserve"> </v>
      </c>
      <c r="AK98" s="39" t="str">
        <f t="shared" si="63"/>
        <v xml:space="preserve"> </v>
      </c>
      <c r="AL98" s="39" t="str">
        <f t="shared" si="64"/>
        <v xml:space="preserve"> </v>
      </c>
      <c r="AM98" s="39" t="str">
        <f t="shared" si="65"/>
        <v>X</v>
      </c>
      <c r="AN98" s="39" t="str">
        <f t="shared" si="65"/>
        <v>X</v>
      </c>
      <c r="AO98" s="39" t="str">
        <f t="shared" si="65"/>
        <v>X</v>
      </c>
      <c r="AP98" s="39" t="str">
        <f t="shared" si="66"/>
        <v xml:space="preserve"> </v>
      </c>
      <c r="AQ98" s="39" t="str">
        <f t="shared" si="66"/>
        <v xml:space="preserve"> </v>
      </c>
      <c r="AR98" s="39" t="str">
        <f t="shared" si="66"/>
        <v xml:space="preserve"> </v>
      </c>
      <c r="AS98" s="39" t="str">
        <f t="shared" si="66"/>
        <v xml:space="preserve"> </v>
      </c>
      <c r="AT98" s="39" t="str">
        <f t="shared" si="67"/>
        <v>X</v>
      </c>
      <c r="AU98" s="39" t="str">
        <f t="shared" si="67"/>
        <v>X</v>
      </c>
      <c r="AV98" s="39" t="str">
        <f t="shared" si="68"/>
        <v xml:space="preserve"> </v>
      </c>
      <c r="AW98" s="39" t="str">
        <f t="shared" si="68"/>
        <v xml:space="preserve"> </v>
      </c>
      <c r="AX98" s="39" t="str">
        <f t="shared" si="68"/>
        <v xml:space="preserve"> </v>
      </c>
      <c r="AY98" s="39" t="str">
        <f t="shared" si="69"/>
        <v xml:space="preserve"> </v>
      </c>
      <c r="AZ98" s="39" t="str">
        <f t="shared" si="69"/>
        <v xml:space="preserve"> </v>
      </c>
      <c r="BA98" s="39" t="str">
        <f t="shared" si="69"/>
        <v xml:space="preserve"> </v>
      </c>
      <c r="BB98" s="39" t="str">
        <f t="shared" si="69"/>
        <v xml:space="preserve"> </v>
      </c>
      <c r="BC98" s="39" t="str">
        <f t="shared" si="39"/>
        <v xml:space="preserve"> </v>
      </c>
      <c r="BD98" s="39" t="str">
        <f t="shared" si="70"/>
        <v xml:space="preserve"> </v>
      </c>
      <c r="BE98" s="39" t="str">
        <f t="shared" si="71"/>
        <v xml:space="preserve"> </v>
      </c>
      <c r="BF98" s="39" t="str">
        <f t="shared" si="71"/>
        <v xml:space="preserve"> </v>
      </c>
      <c r="BG98" s="39" t="str">
        <f t="shared" si="71"/>
        <v xml:space="preserve"> </v>
      </c>
      <c r="BH98" s="39" t="str">
        <f t="shared" si="71"/>
        <v xml:space="preserve"> </v>
      </c>
      <c r="BI98" s="39" t="str">
        <f t="shared" si="72"/>
        <v>X</v>
      </c>
      <c r="BJ98" s="39" t="str">
        <f t="shared" si="73"/>
        <v>X</v>
      </c>
      <c r="BK98" s="39" t="str">
        <f t="shared" si="76"/>
        <v xml:space="preserve"> </v>
      </c>
      <c r="BL98" s="39" t="str">
        <f t="shared" si="76"/>
        <v xml:space="preserve"> </v>
      </c>
      <c r="BM98" s="39" t="str">
        <f t="shared" si="76"/>
        <v xml:space="preserve"> </v>
      </c>
      <c r="BN98" s="39" t="str">
        <f t="shared" si="77"/>
        <v>X</v>
      </c>
      <c r="BO98" s="39" t="str">
        <f t="shared" si="78"/>
        <v>X</v>
      </c>
      <c r="BP98" s="39" t="str">
        <f t="shared" si="78"/>
        <v>X</v>
      </c>
      <c r="BQ98" s="39" t="str">
        <f t="shared" si="74"/>
        <v>X</v>
      </c>
      <c r="BR98" s="39" t="str">
        <f t="shared" si="74"/>
        <v>X</v>
      </c>
      <c r="BS98" s="39" t="str">
        <f t="shared" si="74"/>
        <v>X</v>
      </c>
      <c r="BT98" s="39" t="str">
        <f t="shared" si="74"/>
        <v>X</v>
      </c>
      <c r="BU98" s="39" t="str">
        <f t="shared" si="75"/>
        <v>X</v>
      </c>
      <c r="BV98" s="39" t="str">
        <f t="shared" si="75"/>
        <v>X</v>
      </c>
      <c r="BW98" s="39" t="str">
        <f t="shared" si="75"/>
        <v>X</v>
      </c>
      <c r="BX98" s="39" t="str">
        <f t="shared" si="75"/>
        <v>X</v>
      </c>
      <c r="BY98" s="39" t="str">
        <f t="shared" si="75"/>
        <v>X</v>
      </c>
    </row>
    <row r="99" spans="1:77">
      <c r="A99" s="41" t="s">
        <v>481</v>
      </c>
      <c r="B99" s="38" t="s">
        <v>58</v>
      </c>
      <c r="C99" s="40"/>
      <c r="D99" s="40"/>
      <c r="E99" s="39" t="str">
        <f t="shared" si="46"/>
        <v>X</v>
      </c>
      <c r="F99" s="45" t="s">
        <v>592</v>
      </c>
      <c r="G99" s="39" t="str">
        <f t="shared" si="48"/>
        <v>X</v>
      </c>
      <c r="H99" s="39" t="str">
        <f t="shared" si="49"/>
        <v>X</v>
      </c>
      <c r="I99" s="39" t="str">
        <f t="shared" si="40"/>
        <v xml:space="preserve"> </v>
      </c>
      <c r="J99" s="39" t="str">
        <f t="shared" si="40"/>
        <v xml:space="preserve"> </v>
      </c>
      <c r="K99" s="39" t="str">
        <f t="shared" si="50"/>
        <v xml:space="preserve"> </v>
      </c>
      <c r="L99" s="39" t="str">
        <f t="shared" si="51"/>
        <v>X</v>
      </c>
      <c r="M99" s="39" t="str">
        <f t="shared" si="52"/>
        <v xml:space="preserve"> </v>
      </c>
      <c r="N99" s="39" t="str">
        <f t="shared" si="53"/>
        <v>X</v>
      </c>
      <c r="O99" s="39" t="str">
        <f t="shared" si="53"/>
        <v>X</v>
      </c>
      <c r="P99" s="39" t="str">
        <f t="shared" si="53"/>
        <v>X</v>
      </c>
      <c r="Q99" s="39" t="str">
        <f t="shared" si="54"/>
        <v>X</v>
      </c>
      <c r="R99" s="39" t="str">
        <f t="shared" si="55"/>
        <v xml:space="preserve"> </v>
      </c>
      <c r="S99" s="39" t="str">
        <f t="shared" si="56"/>
        <v xml:space="preserve"> </v>
      </c>
      <c r="T99" s="39" t="str">
        <f t="shared" si="57"/>
        <v xml:space="preserve"> </v>
      </c>
      <c r="U99" s="39" t="str">
        <f t="shared" si="58"/>
        <v xml:space="preserve"> </v>
      </c>
      <c r="V99" s="39" t="str">
        <f t="shared" si="59"/>
        <v>X</v>
      </c>
      <c r="W99" s="39" t="str">
        <f t="shared" si="59"/>
        <v>X</v>
      </c>
      <c r="X99" s="39" t="s">
        <v>592</v>
      </c>
      <c r="Y99" s="39" t="s">
        <v>592</v>
      </c>
      <c r="Z99" s="39" t="s">
        <v>592</v>
      </c>
      <c r="AA99" s="39" t="s">
        <v>592</v>
      </c>
      <c r="AB99" s="39" t="s">
        <v>592</v>
      </c>
      <c r="AC99" s="39" t="str">
        <f t="shared" si="60"/>
        <v>X</v>
      </c>
      <c r="AD99" s="39" t="str">
        <f t="shared" si="61"/>
        <v xml:space="preserve"> </v>
      </c>
      <c r="AE99" s="39" t="str">
        <f t="shared" si="61"/>
        <v xml:space="preserve"> </v>
      </c>
      <c r="AF99" s="39" t="str">
        <f t="shared" si="61"/>
        <v xml:space="preserve"> </v>
      </c>
      <c r="AG99" s="39" t="str">
        <f t="shared" si="45"/>
        <v xml:space="preserve"> </v>
      </c>
      <c r="AH99" s="39" t="str">
        <f t="shared" si="45"/>
        <v xml:space="preserve"> </v>
      </c>
      <c r="AI99" s="39" t="str">
        <f t="shared" si="62"/>
        <v>X</v>
      </c>
      <c r="AJ99" s="39" t="str">
        <f t="shared" si="63"/>
        <v xml:space="preserve"> </v>
      </c>
      <c r="AK99" s="39" t="str">
        <f t="shared" si="63"/>
        <v xml:space="preserve"> </v>
      </c>
      <c r="AL99" s="39" t="str">
        <f t="shared" si="64"/>
        <v xml:space="preserve"> </v>
      </c>
      <c r="AM99" s="39" t="str">
        <f t="shared" si="65"/>
        <v>X</v>
      </c>
      <c r="AN99" s="39" t="str">
        <f t="shared" si="65"/>
        <v>X</v>
      </c>
      <c r="AO99" s="39" t="str">
        <f t="shared" si="65"/>
        <v>X</v>
      </c>
      <c r="AP99" s="39" t="str">
        <f t="shared" si="66"/>
        <v xml:space="preserve"> </v>
      </c>
      <c r="AQ99" s="39" t="str">
        <f t="shared" si="66"/>
        <v xml:space="preserve"> </v>
      </c>
      <c r="AR99" s="39" t="str">
        <f t="shared" si="66"/>
        <v xml:space="preserve"> </v>
      </c>
      <c r="AS99" s="39" t="str">
        <f t="shared" si="66"/>
        <v xml:space="preserve"> </v>
      </c>
      <c r="AT99" s="39" t="str">
        <f t="shared" si="67"/>
        <v>X</v>
      </c>
      <c r="AU99" s="39" t="str">
        <f t="shared" si="67"/>
        <v>X</v>
      </c>
      <c r="AV99" s="39" t="str">
        <f t="shared" si="68"/>
        <v xml:space="preserve"> </v>
      </c>
      <c r="AW99" s="39" t="str">
        <f t="shared" si="68"/>
        <v xml:space="preserve"> </v>
      </c>
      <c r="AX99" s="39" t="str">
        <f t="shared" si="68"/>
        <v xml:space="preserve"> </v>
      </c>
      <c r="AY99" s="39" t="str">
        <f t="shared" si="69"/>
        <v xml:space="preserve"> </v>
      </c>
      <c r="AZ99" s="39" t="str">
        <f t="shared" si="69"/>
        <v xml:space="preserve"> </v>
      </c>
      <c r="BA99" s="39" t="str">
        <f t="shared" si="69"/>
        <v xml:space="preserve"> </v>
      </c>
      <c r="BB99" s="39" t="str">
        <f t="shared" si="69"/>
        <v xml:space="preserve"> </v>
      </c>
      <c r="BC99" s="39" t="str">
        <f t="shared" si="39"/>
        <v xml:space="preserve"> </v>
      </c>
      <c r="BD99" s="39" t="str">
        <f t="shared" si="70"/>
        <v xml:space="preserve"> </v>
      </c>
      <c r="BE99" s="39" t="str">
        <f t="shared" si="71"/>
        <v xml:space="preserve"> </v>
      </c>
      <c r="BF99" s="39" t="str">
        <f t="shared" si="71"/>
        <v xml:space="preserve"> </v>
      </c>
      <c r="BG99" s="39" t="str">
        <f t="shared" si="71"/>
        <v xml:space="preserve"> </v>
      </c>
      <c r="BH99" s="39" t="str">
        <f t="shared" si="71"/>
        <v xml:space="preserve"> </v>
      </c>
      <c r="BI99" s="39" t="str">
        <f t="shared" si="72"/>
        <v>X</v>
      </c>
      <c r="BJ99" s="39" t="str">
        <f t="shared" si="73"/>
        <v>X</v>
      </c>
      <c r="BK99" s="39" t="str">
        <f t="shared" si="76"/>
        <v xml:space="preserve"> </v>
      </c>
      <c r="BL99" s="39" t="str">
        <f t="shared" si="76"/>
        <v xml:space="preserve"> </v>
      </c>
      <c r="BM99" s="39" t="str">
        <f t="shared" si="76"/>
        <v xml:space="preserve"> </v>
      </c>
      <c r="BN99" s="39" t="str">
        <f t="shared" si="77"/>
        <v>X</v>
      </c>
      <c r="BO99" s="39" t="str">
        <f t="shared" si="78"/>
        <v>X</v>
      </c>
      <c r="BP99" s="39" t="str">
        <f t="shared" si="78"/>
        <v>X</v>
      </c>
      <c r="BQ99" s="39" t="str">
        <f t="shared" si="74"/>
        <v>X</v>
      </c>
      <c r="BR99" s="39" t="str">
        <f t="shared" si="74"/>
        <v>X</v>
      </c>
      <c r="BS99" s="39" t="str">
        <f t="shared" si="74"/>
        <v>X</v>
      </c>
      <c r="BT99" s="39" t="str">
        <f t="shared" si="74"/>
        <v>X</v>
      </c>
      <c r="BU99" s="39" t="str">
        <f t="shared" si="75"/>
        <v>X</v>
      </c>
      <c r="BV99" s="39" t="str">
        <f t="shared" si="75"/>
        <v>X</v>
      </c>
      <c r="BW99" s="39" t="str">
        <f t="shared" si="75"/>
        <v>X</v>
      </c>
      <c r="BX99" s="39" t="str">
        <f t="shared" si="75"/>
        <v>X</v>
      </c>
      <c r="BY99" s="39" t="str">
        <f t="shared" si="75"/>
        <v>X</v>
      </c>
    </row>
    <row r="100" spans="1:77">
      <c r="A100" s="41" t="s">
        <v>483</v>
      </c>
      <c r="B100" s="38" t="s">
        <v>58</v>
      </c>
      <c r="C100" s="40"/>
      <c r="D100" s="40"/>
      <c r="E100" s="39" t="str">
        <f t="shared" si="46"/>
        <v>X</v>
      </c>
      <c r="F100" s="45" t="s">
        <v>592</v>
      </c>
      <c r="G100" s="39" t="str">
        <f t="shared" si="48"/>
        <v>X</v>
      </c>
      <c r="H100" s="39" t="str">
        <f t="shared" si="49"/>
        <v>X</v>
      </c>
      <c r="I100" s="39" t="str">
        <f t="shared" si="40"/>
        <v xml:space="preserve"> </v>
      </c>
      <c r="J100" s="39" t="str">
        <f t="shared" si="40"/>
        <v xml:space="preserve"> </v>
      </c>
      <c r="K100" s="39" t="str">
        <f t="shared" si="50"/>
        <v xml:space="preserve"> </v>
      </c>
      <c r="L100" s="39" t="str">
        <f t="shared" si="51"/>
        <v>X</v>
      </c>
      <c r="M100" s="39" t="str">
        <f t="shared" si="52"/>
        <v xml:space="preserve"> </v>
      </c>
      <c r="N100" s="39" t="str">
        <f t="shared" si="53"/>
        <v>X</v>
      </c>
      <c r="O100" s="39" t="str">
        <f t="shared" si="53"/>
        <v>X</v>
      </c>
      <c r="P100" s="39" t="str">
        <f t="shared" si="53"/>
        <v>X</v>
      </c>
      <c r="Q100" s="39" t="str">
        <f t="shared" si="54"/>
        <v>X</v>
      </c>
      <c r="R100" s="39" t="str">
        <f t="shared" si="55"/>
        <v xml:space="preserve"> </v>
      </c>
      <c r="S100" s="39" t="str">
        <f t="shared" si="56"/>
        <v xml:space="preserve"> </v>
      </c>
      <c r="T100" s="39" t="str">
        <f t="shared" si="57"/>
        <v xml:space="preserve"> </v>
      </c>
      <c r="U100" s="39" t="str">
        <f t="shared" si="58"/>
        <v xml:space="preserve"> </v>
      </c>
      <c r="V100" s="39" t="str">
        <f t="shared" si="59"/>
        <v>X</v>
      </c>
      <c r="W100" s="39" t="str">
        <f t="shared" si="59"/>
        <v>X</v>
      </c>
      <c r="X100" s="39" t="s">
        <v>592</v>
      </c>
      <c r="Y100" s="39" t="s">
        <v>592</v>
      </c>
      <c r="Z100" s="39" t="s">
        <v>592</v>
      </c>
      <c r="AA100" s="39" t="s">
        <v>592</v>
      </c>
      <c r="AB100" s="39" t="s">
        <v>592</v>
      </c>
      <c r="AC100" s="39" t="str">
        <f t="shared" si="60"/>
        <v>X</v>
      </c>
      <c r="AD100" s="39" t="str">
        <f t="shared" si="61"/>
        <v xml:space="preserve"> </v>
      </c>
      <c r="AE100" s="39" t="str">
        <f t="shared" si="61"/>
        <v xml:space="preserve"> </v>
      </c>
      <c r="AF100" s="39" t="str">
        <f t="shared" si="61"/>
        <v xml:space="preserve"> </v>
      </c>
      <c r="AG100" s="39" t="str">
        <f t="shared" si="45"/>
        <v xml:space="preserve"> </v>
      </c>
      <c r="AH100" s="39" t="str">
        <f t="shared" si="45"/>
        <v xml:space="preserve"> </v>
      </c>
      <c r="AI100" s="39" t="str">
        <f t="shared" si="62"/>
        <v>X</v>
      </c>
      <c r="AJ100" s="39" t="str">
        <f t="shared" si="63"/>
        <v xml:space="preserve"> </v>
      </c>
      <c r="AK100" s="39" t="str">
        <f t="shared" si="63"/>
        <v xml:space="preserve"> </v>
      </c>
      <c r="AL100" s="39" t="str">
        <f t="shared" si="64"/>
        <v xml:space="preserve"> </v>
      </c>
      <c r="AM100" s="39" t="str">
        <f t="shared" si="65"/>
        <v>X</v>
      </c>
      <c r="AN100" s="39" t="str">
        <f t="shared" si="65"/>
        <v>X</v>
      </c>
      <c r="AO100" s="39" t="str">
        <f t="shared" si="65"/>
        <v>X</v>
      </c>
      <c r="AP100" s="39" t="str">
        <f t="shared" si="66"/>
        <v xml:space="preserve"> </v>
      </c>
      <c r="AQ100" s="39" t="str">
        <f t="shared" si="66"/>
        <v xml:space="preserve"> </v>
      </c>
      <c r="AR100" s="39" t="str">
        <f t="shared" si="66"/>
        <v xml:space="preserve"> </v>
      </c>
      <c r="AS100" s="39" t="str">
        <f t="shared" si="66"/>
        <v xml:space="preserve"> </v>
      </c>
      <c r="AT100" s="39" t="str">
        <f t="shared" si="67"/>
        <v>X</v>
      </c>
      <c r="AU100" s="39" t="str">
        <f t="shared" si="67"/>
        <v>X</v>
      </c>
      <c r="AV100" s="39" t="str">
        <f t="shared" si="68"/>
        <v xml:space="preserve"> </v>
      </c>
      <c r="AW100" s="39" t="str">
        <f t="shared" si="68"/>
        <v xml:space="preserve"> </v>
      </c>
      <c r="AX100" s="39" t="str">
        <f t="shared" si="68"/>
        <v xml:space="preserve"> </v>
      </c>
      <c r="AY100" s="39" t="str">
        <f t="shared" si="69"/>
        <v xml:space="preserve"> </v>
      </c>
      <c r="AZ100" s="39" t="str">
        <f t="shared" si="69"/>
        <v xml:space="preserve"> </v>
      </c>
      <c r="BA100" s="39" t="str">
        <f t="shared" si="69"/>
        <v xml:space="preserve"> </v>
      </c>
      <c r="BB100" s="39" t="str">
        <f t="shared" si="69"/>
        <v xml:space="preserve"> </v>
      </c>
      <c r="BC100" s="39" t="str">
        <f t="shared" si="39"/>
        <v xml:space="preserve"> </v>
      </c>
      <c r="BD100" s="39" t="str">
        <f t="shared" si="70"/>
        <v xml:space="preserve"> </v>
      </c>
      <c r="BE100" s="39" t="str">
        <f t="shared" si="71"/>
        <v xml:space="preserve"> </v>
      </c>
      <c r="BF100" s="39" t="str">
        <f t="shared" si="71"/>
        <v xml:space="preserve"> </v>
      </c>
      <c r="BG100" s="39" t="str">
        <f t="shared" si="71"/>
        <v xml:space="preserve"> </v>
      </c>
      <c r="BH100" s="39" t="str">
        <f t="shared" si="71"/>
        <v xml:space="preserve"> </v>
      </c>
      <c r="BI100" s="39" t="str">
        <f t="shared" si="72"/>
        <v>X</v>
      </c>
      <c r="BJ100" s="39" t="str">
        <f t="shared" si="73"/>
        <v>X</v>
      </c>
      <c r="BK100" s="39" t="str">
        <f t="shared" si="76"/>
        <v xml:space="preserve"> </v>
      </c>
      <c r="BL100" s="39" t="str">
        <f t="shared" si="76"/>
        <v xml:space="preserve"> </v>
      </c>
      <c r="BM100" s="39" t="str">
        <f t="shared" si="76"/>
        <v xml:space="preserve"> </v>
      </c>
      <c r="BN100" s="39" t="str">
        <f t="shared" si="77"/>
        <v>X</v>
      </c>
      <c r="BO100" s="39" t="str">
        <f t="shared" si="78"/>
        <v>X</v>
      </c>
      <c r="BP100" s="39" t="str">
        <f t="shared" si="78"/>
        <v>X</v>
      </c>
      <c r="BQ100" s="39" t="str">
        <f t="shared" si="74"/>
        <v>X</v>
      </c>
      <c r="BR100" s="39" t="str">
        <f t="shared" si="74"/>
        <v>X</v>
      </c>
      <c r="BS100" s="39" t="str">
        <f t="shared" si="74"/>
        <v>X</v>
      </c>
      <c r="BT100" s="39" t="str">
        <f t="shared" si="74"/>
        <v>X</v>
      </c>
      <c r="BU100" s="39" t="str">
        <f t="shared" si="75"/>
        <v>X</v>
      </c>
      <c r="BV100" s="39" t="str">
        <f t="shared" si="75"/>
        <v>X</v>
      </c>
      <c r="BW100" s="39" t="str">
        <f t="shared" si="75"/>
        <v>X</v>
      </c>
      <c r="BX100" s="39" t="str">
        <f t="shared" si="75"/>
        <v>X</v>
      </c>
      <c r="BY100" s="39" t="str">
        <f t="shared" si="75"/>
        <v>X</v>
      </c>
    </row>
    <row r="101" spans="1:77">
      <c r="A101" s="41" t="s">
        <v>482</v>
      </c>
      <c r="B101" s="38" t="s">
        <v>58</v>
      </c>
      <c r="C101" s="40"/>
      <c r="D101" s="40"/>
      <c r="E101" s="39" t="str">
        <f t="shared" si="46"/>
        <v>X</v>
      </c>
      <c r="F101" s="45" t="s">
        <v>592</v>
      </c>
      <c r="G101" s="39" t="str">
        <f t="shared" si="48"/>
        <v>X</v>
      </c>
      <c r="H101" s="39" t="str">
        <f t="shared" si="49"/>
        <v>X</v>
      </c>
      <c r="I101" s="39" t="str">
        <f t="shared" si="40"/>
        <v xml:space="preserve"> </v>
      </c>
      <c r="J101" s="39" t="str">
        <f t="shared" si="40"/>
        <v xml:space="preserve"> </v>
      </c>
      <c r="K101" s="39" t="str">
        <f t="shared" si="50"/>
        <v xml:space="preserve"> </v>
      </c>
      <c r="L101" s="39" t="str">
        <f t="shared" si="51"/>
        <v>X</v>
      </c>
      <c r="M101" s="39" t="str">
        <f t="shared" si="52"/>
        <v xml:space="preserve"> </v>
      </c>
      <c r="N101" s="39" t="str">
        <f t="shared" si="53"/>
        <v>X</v>
      </c>
      <c r="O101" s="39" t="str">
        <f t="shared" si="53"/>
        <v>X</v>
      </c>
      <c r="P101" s="39" t="str">
        <f t="shared" si="53"/>
        <v>X</v>
      </c>
      <c r="Q101" s="39" t="str">
        <f t="shared" si="54"/>
        <v>X</v>
      </c>
      <c r="R101" s="39" t="str">
        <f t="shared" si="55"/>
        <v xml:space="preserve"> </v>
      </c>
      <c r="S101" s="39" t="str">
        <f t="shared" si="56"/>
        <v xml:space="preserve"> </v>
      </c>
      <c r="T101" s="39" t="str">
        <f t="shared" si="57"/>
        <v xml:space="preserve"> </v>
      </c>
      <c r="U101" s="39" t="str">
        <f t="shared" si="58"/>
        <v xml:space="preserve"> </v>
      </c>
      <c r="V101" s="39" t="str">
        <f t="shared" si="59"/>
        <v>X</v>
      </c>
      <c r="W101" s="39" t="str">
        <f t="shared" si="59"/>
        <v>X</v>
      </c>
      <c r="X101" s="39" t="s">
        <v>592</v>
      </c>
      <c r="Y101" s="39" t="s">
        <v>592</v>
      </c>
      <c r="Z101" s="39" t="s">
        <v>592</v>
      </c>
      <c r="AA101" s="39" t="s">
        <v>592</v>
      </c>
      <c r="AB101" s="39" t="s">
        <v>592</v>
      </c>
      <c r="AC101" s="39" t="str">
        <f t="shared" si="60"/>
        <v>X</v>
      </c>
      <c r="AD101" s="39" t="str">
        <f t="shared" si="61"/>
        <v xml:space="preserve"> </v>
      </c>
      <c r="AE101" s="39" t="str">
        <f t="shared" si="61"/>
        <v xml:space="preserve"> </v>
      </c>
      <c r="AF101" s="39" t="str">
        <f t="shared" si="61"/>
        <v xml:space="preserve"> </v>
      </c>
      <c r="AG101" s="39" t="str">
        <f t="shared" si="45"/>
        <v xml:space="preserve"> </v>
      </c>
      <c r="AH101" s="39" t="str">
        <f t="shared" si="45"/>
        <v xml:space="preserve"> </v>
      </c>
      <c r="AI101" s="39" t="str">
        <f t="shared" si="62"/>
        <v>X</v>
      </c>
      <c r="AJ101" s="39" t="str">
        <f t="shared" si="63"/>
        <v xml:space="preserve"> </v>
      </c>
      <c r="AK101" s="39" t="str">
        <f t="shared" si="63"/>
        <v xml:space="preserve"> </v>
      </c>
      <c r="AL101" s="39" t="str">
        <f t="shared" si="64"/>
        <v xml:space="preserve"> </v>
      </c>
      <c r="AM101" s="39" t="str">
        <f t="shared" si="65"/>
        <v>X</v>
      </c>
      <c r="AN101" s="39" t="str">
        <f t="shared" si="65"/>
        <v>X</v>
      </c>
      <c r="AO101" s="39" t="str">
        <f t="shared" si="65"/>
        <v>X</v>
      </c>
      <c r="AP101" s="39" t="str">
        <f t="shared" si="66"/>
        <v xml:space="preserve"> </v>
      </c>
      <c r="AQ101" s="39" t="str">
        <f t="shared" si="66"/>
        <v xml:space="preserve"> </v>
      </c>
      <c r="AR101" s="39" t="str">
        <f t="shared" si="66"/>
        <v xml:space="preserve"> </v>
      </c>
      <c r="AS101" s="39" t="str">
        <f t="shared" si="66"/>
        <v xml:space="preserve"> </v>
      </c>
      <c r="AT101" s="39" t="str">
        <f t="shared" si="67"/>
        <v>X</v>
      </c>
      <c r="AU101" s="39" t="str">
        <f t="shared" si="67"/>
        <v>X</v>
      </c>
      <c r="AV101" s="39" t="str">
        <f t="shared" si="68"/>
        <v xml:space="preserve"> </v>
      </c>
      <c r="AW101" s="39" t="str">
        <f t="shared" si="68"/>
        <v xml:space="preserve"> </v>
      </c>
      <c r="AX101" s="39" t="str">
        <f t="shared" si="68"/>
        <v xml:space="preserve"> </v>
      </c>
      <c r="AY101" s="39" t="str">
        <f t="shared" si="69"/>
        <v xml:space="preserve"> </v>
      </c>
      <c r="AZ101" s="39" t="str">
        <f t="shared" si="69"/>
        <v xml:space="preserve"> </v>
      </c>
      <c r="BA101" s="39" t="str">
        <f t="shared" si="69"/>
        <v xml:space="preserve"> </v>
      </c>
      <c r="BB101" s="39" t="str">
        <f t="shared" si="69"/>
        <v xml:space="preserve"> </v>
      </c>
      <c r="BC101" s="39" t="str">
        <f t="shared" si="69"/>
        <v xml:space="preserve"> </v>
      </c>
      <c r="BD101" s="39" t="str">
        <f t="shared" si="70"/>
        <v xml:space="preserve"> </v>
      </c>
      <c r="BE101" s="39" t="str">
        <f t="shared" si="71"/>
        <v xml:space="preserve"> </v>
      </c>
      <c r="BF101" s="39" t="str">
        <f t="shared" si="71"/>
        <v xml:space="preserve"> </v>
      </c>
      <c r="BG101" s="39" t="str">
        <f t="shared" si="71"/>
        <v xml:space="preserve"> </v>
      </c>
      <c r="BH101" s="39" t="str">
        <f t="shared" si="71"/>
        <v xml:space="preserve"> </v>
      </c>
      <c r="BI101" s="39" t="str">
        <f t="shared" si="72"/>
        <v>X</v>
      </c>
      <c r="BJ101" s="39" t="str">
        <f t="shared" si="73"/>
        <v>X</v>
      </c>
      <c r="BK101" s="39" t="str">
        <f t="shared" si="76"/>
        <v xml:space="preserve"> </v>
      </c>
      <c r="BL101" s="39" t="str">
        <f t="shared" si="76"/>
        <v xml:space="preserve"> </v>
      </c>
      <c r="BM101" s="39" t="str">
        <f t="shared" si="76"/>
        <v xml:space="preserve"> </v>
      </c>
      <c r="BN101" s="39" t="str">
        <f t="shared" si="77"/>
        <v>X</v>
      </c>
      <c r="BO101" s="39" t="str">
        <f t="shared" si="78"/>
        <v>X</v>
      </c>
      <c r="BP101" s="39" t="str">
        <f t="shared" si="78"/>
        <v>X</v>
      </c>
      <c r="BQ101" s="39" t="str">
        <f t="shared" si="74"/>
        <v>X</v>
      </c>
      <c r="BR101" s="39" t="str">
        <f t="shared" si="74"/>
        <v>X</v>
      </c>
      <c r="BS101" s="39" t="str">
        <f t="shared" si="74"/>
        <v>X</v>
      </c>
      <c r="BT101" s="39" t="str">
        <f t="shared" si="74"/>
        <v>X</v>
      </c>
      <c r="BU101" s="39" t="str">
        <f t="shared" si="75"/>
        <v>X</v>
      </c>
      <c r="BV101" s="39" t="str">
        <f t="shared" si="75"/>
        <v>X</v>
      </c>
      <c r="BW101" s="39" t="str">
        <f t="shared" si="75"/>
        <v>X</v>
      </c>
      <c r="BX101" s="39" t="str">
        <f t="shared" si="75"/>
        <v>X</v>
      </c>
      <c r="BY101" s="39" t="str">
        <f t="shared" si="75"/>
        <v>X</v>
      </c>
    </row>
    <row r="102" spans="1:77">
      <c r="A102" s="41" t="s">
        <v>484</v>
      </c>
      <c r="B102" s="38" t="s">
        <v>58</v>
      </c>
      <c r="C102" s="40"/>
      <c r="D102" s="40"/>
      <c r="E102" s="39" t="str">
        <f t="shared" si="46"/>
        <v>X</v>
      </c>
      <c r="F102" s="45" t="s">
        <v>592</v>
      </c>
      <c r="G102" s="39" t="str">
        <f t="shared" si="48"/>
        <v>X</v>
      </c>
      <c r="H102" s="39" t="str">
        <f t="shared" si="49"/>
        <v>X</v>
      </c>
      <c r="I102" s="39" t="str">
        <f t="shared" si="40"/>
        <v xml:space="preserve"> </v>
      </c>
      <c r="J102" s="39" t="str">
        <f t="shared" si="40"/>
        <v xml:space="preserve"> </v>
      </c>
      <c r="K102" s="39" t="str">
        <f t="shared" si="50"/>
        <v xml:space="preserve"> </v>
      </c>
      <c r="L102" s="39" t="str">
        <f t="shared" si="51"/>
        <v>X</v>
      </c>
      <c r="M102" s="39" t="str">
        <f t="shared" si="52"/>
        <v xml:space="preserve"> </v>
      </c>
      <c r="N102" s="39" t="str">
        <f t="shared" si="53"/>
        <v>X</v>
      </c>
      <c r="O102" s="39" t="str">
        <f t="shared" si="53"/>
        <v>X</v>
      </c>
      <c r="P102" s="39" t="str">
        <f t="shared" si="53"/>
        <v>X</v>
      </c>
      <c r="Q102" s="39" t="str">
        <f t="shared" si="54"/>
        <v>X</v>
      </c>
      <c r="R102" s="39" t="str">
        <f t="shared" si="55"/>
        <v xml:space="preserve"> </v>
      </c>
      <c r="S102" s="39" t="str">
        <f t="shared" si="56"/>
        <v xml:space="preserve"> </v>
      </c>
      <c r="T102" s="39" t="str">
        <f t="shared" si="57"/>
        <v xml:space="preserve"> </v>
      </c>
      <c r="U102" s="39" t="str">
        <f t="shared" si="58"/>
        <v xml:space="preserve"> </v>
      </c>
      <c r="V102" s="39" t="str">
        <f t="shared" si="59"/>
        <v>X</v>
      </c>
      <c r="W102" s="39" t="str">
        <f t="shared" si="59"/>
        <v>X</v>
      </c>
      <c r="X102" s="39" t="s">
        <v>592</v>
      </c>
      <c r="Y102" s="39" t="s">
        <v>592</v>
      </c>
      <c r="Z102" s="39" t="s">
        <v>592</v>
      </c>
      <c r="AA102" s="39" t="s">
        <v>592</v>
      </c>
      <c r="AB102" s="39" t="s">
        <v>592</v>
      </c>
      <c r="AC102" s="39" t="str">
        <f t="shared" si="60"/>
        <v>X</v>
      </c>
      <c r="AD102" s="39" t="str">
        <f t="shared" si="61"/>
        <v xml:space="preserve"> </v>
      </c>
      <c r="AE102" s="39" t="str">
        <f t="shared" si="61"/>
        <v xml:space="preserve"> </v>
      </c>
      <c r="AF102" s="39" t="str">
        <f t="shared" si="61"/>
        <v xml:space="preserve"> </v>
      </c>
      <c r="AG102" s="39" t="str">
        <f t="shared" si="45"/>
        <v xml:space="preserve"> </v>
      </c>
      <c r="AH102" s="39" t="str">
        <f t="shared" si="45"/>
        <v xml:space="preserve"> </v>
      </c>
      <c r="AI102" s="39" t="str">
        <f t="shared" si="62"/>
        <v>X</v>
      </c>
      <c r="AJ102" s="39" t="str">
        <f t="shared" si="63"/>
        <v xml:space="preserve"> </v>
      </c>
      <c r="AK102" s="39" t="str">
        <f t="shared" si="63"/>
        <v xml:space="preserve"> </v>
      </c>
      <c r="AL102" s="39" t="str">
        <f t="shared" si="64"/>
        <v xml:space="preserve"> </v>
      </c>
      <c r="AM102" s="39" t="str">
        <f t="shared" si="65"/>
        <v>X</v>
      </c>
      <c r="AN102" s="39" t="str">
        <f t="shared" si="65"/>
        <v>X</v>
      </c>
      <c r="AO102" s="39" t="str">
        <f t="shared" si="65"/>
        <v>X</v>
      </c>
      <c r="AP102" s="39" t="str">
        <f t="shared" si="66"/>
        <v xml:space="preserve"> </v>
      </c>
      <c r="AQ102" s="39" t="str">
        <f t="shared" si="66"/>
        <v xml:space="preserve"> </v>
      </c>
      <c r="AR102" s="39" t="str">
        <f t="shared" si="66"/>
        <v xml:space="preserve"> </v>
      </c>
      <c r="AS102" s="39" t="str">
        <f t="shared" si="66"/>
        <v xml:space="preserve"> </v>
      </c>
      <c r="AT102" s="39" t="str">
        <f t="shared" si="67"/>
        <v>X</v>
      </c>
      <c r="AU102" s="39" t="str">
        <f t="shared" si="67"/>
        <v>X</v>
      </c>
      <c r="AV102" s="39" t="str">
        <f t="shared" si="68"/>
        <v xml:space="preserve"> </v>
      </c>
      <c r="AW102" s="39" t="str">
        <f t="shared" si="68"/>
        <v xml:space="preserve"> </v>
      </c>
      <c r="AX102" s="39" t="str">
        <f t="shared" si="68"/>
        <v xml:space="preserve"> </v>
      </c>
      <c r="AY102" s="39" t="str">
        <f t="shared" si="69"/>
        <v xml:space="preserve"> </v>
      </c>
      <c r="AZ102" s="39" t="str">
        <f t="shared" si="69"/>
        <v xml:space="preserve"> </v>
      </c>
      <c r="BA102" s="39" t="str">
        <f t="shared" si="69"/>
        <v xml:space="preserve"> </v>
      </c>
      <c r="BB102" s="39" t="str">
        <f t="shared" si="69"/>
        <v xml:space="preserve"> </v>
      </c>
      <c r="BC102" s="39" t="str">
        <f t="shared" si="69"/>
        <v xml:space="preserve"> </v>
      </c>
      <c r="BD102" s="39" t="str">
        <f t="shared" si="70"/>
        <v xml:space="preserve"> </v>
      </c>
      <c r="BE102" s="39" t="str">
        <f t="shared" si="71"/>
        <v xml:space="preserve"> </v>
      </c>
      <c r="BF102" s="39" t="str">
        <f t="shared" si="71"/>
        <v xml:space="preserve"> </v>
      </c>
      <c r="BG102" s="39" t="str">
        <f t="shared" si="71"/>
        <v xml:space="preserve"> </v>
      </c>
      <c r="BH102" s="39" t="str">
        <f t="shared" si="71"/>
        <v xml:space="preserve"> </v>
      </c>
      <c r="BI102" s="39" t="str">
        <f t="shared" si="72"/>
        <v>X</v>
      </c>
      <c r="BJ102" s="39" t="str">
        <f t="shared" si="73"/>
        <v>X</v>
      </c>
      <c r="BK102" s="39" t="str">
        <f t="shared" si="76"/>
        <v xml:space="preserve"> </v>
      </c>
      <c r="BL102" s="39" t="str">
        <f t="shared" si="76"/>
        <v xml:space="preserve"> </v>
      </c>
      <c r="BM102" s="39" t="str">
        <f t="shared" si="76"/>
        <v xml:space="preserve"> </v>
      </c>
      <c r="BN102" s="39" t="str">
        <f t="shared" si="77"/>
        <v>X</v>
      </c>
      <c r="BO102" s="39" t="str">
        <f t="shared" si="78"/>
        <v>X</v>
      </c>
      <c r="BP102" s="39" t="str">
        <f t="shared" si="78"/>
        <v>X</v>
      </c>
      <c r="BQ102" s="39" t="str">
        <f t="shared" si="74"/>
        <v>X</v>
      </c>
      <c r="BR102" s="39" t="str">
        <f t="shared" si="74"/>
        <v>X</v>
      </c>
      <c r="BS102" s="39" t="str">
        <f t="shared" si="74"/>
        <v>X</v>
      </c>
      <c r="BT102" s="39" t="str">
        <f t="shared" si="74"/>
        <v>X</v>
      </c>
      <c r="BU102" s="39" t="str">
        <f t="shared" si="75"/>
        <v>X</v>
      </c>
      <c r="BV102" s="39" t="str">
        <f t="shared" si="75"/>
        <v>X</v>
      </c>
      <c r="BW102" s="39" t="str">
        <f t="shared" si="75"/>
        <v>X</v>
      </c>
      <c r="BX102" s="39" t="str">
        <f t="shared" si="75"/>
        <v>X</v>
      </c>
      <c r="BY102" s="39" t="str">
        <f t="shared" si="75"/>
        <v>X</v>
      </c>
    </row>
    <row r="103" spans="1:77">
      <c r="A103" s="41" t="s">
        <v>485</v>
      </c>
      <c r="B103" s="38" t="s">
        <v>58</v>
      </c>
      <c r="C103" s="40"/>
      <c r="D103" s="40"/>
      <c r="E103" s="39" t="str">
        <f t="shared" si="46"/>
        <v>X</v>
      </c>
      <c r="F103" s="45" t="s">
        <v>592</v>
      </c>
      <c r="G103" s="39" t="str">
        <f t="shared" si="48"/>
        <v>X</v>
      </c>
      <c r="H103" s="39" t="str">
        <f t="shared" si="49"/>
        <v>X</v>
      </c>
      <c r="I103" s="39" t="str">
        <f t="shared" si="40"/>
        <v xml:space="preserve"> </v>
      </c>
      <c r="J103" s="39" t="str">
        <f t="shared" si="40"/>
        <v xml:space="preserve"> </v>
      </c>
      <c r="K103" s="39" t="str">
        <f t="shared" si="50"/>
        <v xml:space="preserve"> </v>
      </c>
      <c r="L103" s="39" t="str">
        <f t="shared" si="51"/>
        <v>X</v>
      </c>
      <c r="M103" s="39" t="str">
        <f t="shared" si="52"/>
        <v xml:space="preserve"> </v>
      </c>
      <c r="N103" s="39" t="str">
        <f t="shared" si="53"/>
        <v>X</v>
      </c>
      <c r="O103" s="39" t="str">
        <f t="shared" si="53"/>
        <v>X</v>
      </c>
      <c r="P103" s="39" t="str">
        <f t="shared" si="53"/>
        <v>X</v>
      </c>
      <c r="Q103" s="39" t="str">
        <f t="shared" si="54"/>
        <v>X</v>
      </c>
      <c r="R103" s="39" t="str">
        <f t="shared" si="55"/>
        <v xml:space="preserve"> </v>
      </c>
      <c r="S103" s="39" t="str">
        <f t="shared" si="56"/>
        <v xml:space="preserve"> </v>
      </c>
      <c r="T103" s="39" t="str">
        <f t="shared" si="57"/>
        <v xml:space="preserve"> </v>
      </c>
      <c r="U103" s="39" t="str">
        <f t="shared" si="58"/>
        <v xml:space="preserve"> </v>
      </c>
      <c r="V103" s="39" t="str">
        <f t="shared" si="59"/>
        <v>X</v>
      </c>
      <c r="W103" s="39" t="str">
        <f t="shared" si="59"/>
        <v>X</v>
      </c>
      <c r="X103" s="39" t="s">
        <v>592</v>
      </c>
      <c r="Y103" s="39" t="s">
        <v>592</v>
      </c>
      <c r="Z103" s="39" t="s">
        <v>592</v>
      </c>
      <c r="AA103" s="39" t="s">
        <v>592</v>
      </c>
      <c r="AB103" s="39" t="s">
        <v>592</v>
      </c>
      <c r="AC103" s="39" t="str">
        <f t="shared" si="60"/>
        <v>X</v>
      </c>
      <c r="AD103" s="39" t="str">
        <f t="shared" si="61"/>
        <v xml:space="preserve"> </v>
      </c>
      <c r="AE103" s="39" t="str">
        <f t="shared" si="61"/>
        <v xml:space="preserve"> </v>
      </c>
      <c r="AF103" s="39" t="str">
        <f t="shared" si="61"/>
        <v xml:space="preserve"> </v>
      </c>
      <c r="AG103" s="39" t="str">
        <f t="shared" si="45"/>
        <v xml:space="preserve"> </v>
      </c>
      <c r="AH103" s="39" t="str">
        <f t="shared" si="45"/>
        <v xml:space="preserve"> </v>
      </c>
      <c r="AI103" s="39" t="str">
        <f t="shared" si="62"/>
        <v>X</v>
      </c>
      <c r="AJ103" s="39" t="str">
        <f t="shared" si="63"/>
        <v xml:space="preserve"> </v>
      </c>
      <c r="AK103" s="39" t="str">
        <f t="shared" si="63"/>
        <v xml:space="preserve"> </v>
      </c>
      <c r="AL103" s="39" t="str">
        <f t="shared" si="64"/>
        <v xml:space="preserve"> </v>
      </c>
      <c r="AM103" s="39" t="str">
        <f t="shared" si="65"/>
        <v>X</v>
      </c>
      <c r="AN103" s="39" t="str">
        <f t="shared" si="65"/>
        <v>X</v>
      </c>
      <c r="AO103" s="39" t="str">
        <f t="shared" si="65"/>
        <v>X</v>
      </c>
      <c r="AP103" s="39" t="str">
        <f t="shared" si="66"/>
        <v xml:space="preserve"> </v>
      </c>
      <c r="AQ103" s="39" t="str">
        <f t="shared" si="66"/>
        <v xml:space="preserve"> </v>
      </c>
      <c r="AR103" s="39" t="str">
        <f t="shared" si="66"/>
        <v xml:space="preserve"> </v>
      </c>
      <c r="AS103" s="39" t="str">
        <f t="shared" si="66"/>
        <v xml:space="preserve"> </v>
      </c>
      <c r="AT103" s="39" t="str">
        <f t="shared" si="67"/>
        <v>X</v>
      </c>
      <c r="AU103" s="39" t="str">
        <f t="shared" si="67"/>
        <v>X</v>
      </c>
      <c r="AV103" s="39" t="str">
        <f t="shared" si="68"/>
        <v xml:space="preserve"> </v>
      </c>
      <c r="AW103" s="39" t="str">
        <f t="shared" si="68"/>
        <v xml:space="preserve"> </v>
      </c>
      <c r="AX103" s="39" t="str">
        <f t="shared" si="68"/>
        <v xml:space="preserve"> </v>
      </c>
      <c r="AY103" s="39" t="str">
        <f t="shared" si="69"/>
        <v xml:space="preserve"> </v>
      </c>
      <c r="AZ103" s="39" t="str">
        <f t="shared" si="69"/>
        <v xml:space="preserve"> </v>
      </c>
      <c r="BA103" s="39" t="str">
        <f t="shared" si="69"/>
        <v xml:space="preserve"> </v>
      </c>
      <c r="BB103" s="39" t="str">
        <f t="shared" si="69"/>
        <v xml:space="preserve"> </v>
      </c>
      <c r="BC103" s="39" t="str">
        <f t="shared" si="69"/>
        <v xml:space="preserve"> </v>
      </c>
      <c r="BD103" s="39" t="str">
        <f t="shared" si="70"/>
        <v xml:space="preserve"> </v>
      </c>
      <c r="BE103" s="39" t="str">
        <f t="shared" si="71"/>
        <v xml:space="preserve"> </v>
      </c>
      <c r="BF103" s="39" t="str">
        <f t="shared" si="71"/>
        <v xml:space="preserve"> </v>
      </c>
      <c r="BG103" s="39" t="str">
        <f t="shared" si="71"/>
        <v xml:space="preserve"> </v>
      </c>
      <c r="BH103" s="39" t="str">
        <f t="shared" si="71"/>
        <v xml:space="preserve"> </v>
      </c>
      <c r="BI103" s="39" t="str">
        <f t="shared" si="72"/>
        <v>X</v>
      </c>
      <c r="BJ103" s="39" t="str">
        <f t="shared" si="73"/>
        <v>X</v>
      </c>
      <c r="BK103" s="39" t="str">
        <f t="shared" si="76"/>
        <v xml:space="preserve"> </v>
      </c>
      <c r="BL103" s="39" t="str">
        <f t="shared" si="76"/>
        <v xml:space="preserve"> </v>
      </c>
      <c r="BM103" s="39" t="str">
        <f t="shared" si="76"/>
        <v xml:space="preserve"> </v>
      </c>
      <c r="BN103" s="39" t="str">
        <f t="shared" si="77"/>
        <v>X</v>
      </c>
      <c r="BO103" s="39" t="str">
        <f t="shared" si="78"/>
        <v>X</v>
      </c>
      <c r="BP103" s="39" t="str">
        <f t="shared" si="78"/>
        <v>X</v>
      </c>
      <c r="BQ103" s="39" t="str">
        <f t="shared" si="74"/>
        <v>X</v>
      </c>
      <c r="BR103" s="39" t="str">
        <f t="shared" si="74"/>
        <v>X</v>
      </c>
      <c r="BS103" s="39" t="str">
        <f t="shared" si="74"/>
        <v>X</v>
      </c>
      <c r="BT103" s="39" t="str">
        <f t="shared" si="74"/>
        <v>X</v>
      </c>
      <c r="BU103" s="39" t="str">
        <f t="shared" si="75"/>
        <v>X</v>
      </c>
      <c r="BV103" s="39" t="str">
        <f t="shared" si="75"/>
        <v>X</v>
      </c>
      <c r="BW103" s="39" t="str">
        <f t="shared" si="75"/>
        <v>X</v>
      </c>
      <c r="BX103" s="39" t="str">
        <f t="shared" si="75"/>
        <v>X</v>
      </c>
      <c r="BY103" s="39" t="str">
        <f t="shared" si="75"/>
        <v>X</v>
      </c>
    </row>
    <row r="104" spans="1:77">
      <c r="A104" s="41" t="s">
        <v>486</v>
      </c>
      <c r="B104" s="38" t="s">
        <v>58</v>
      </c>
      <c r="C104" s="38" t="s">
        <v>58</v>
      </c>
      <c r="D104" s="40"/>
      <c r="E104" s="39" t="str">
        <f t="shared" si="46"/>
        <v>X</v>
      </c>
      <c r="F104" s="45" t="s">
        <v>592</v>
      </c>
      <c r="G104" s="39" t="str">
        <f t="shared" si="48"/>
        <v>X</v>
      </c>
      <c r="H104" s="39" t="str">
        <f t="shared" si="49"/>
        <v>X</v>
      </c>
      <c r="I104" s="39" t="str">
        <f t="shared" ref="I104:J123" si="80">IF(OR($C104="x",$C104=" "),"X"," ")</f>
        <v>X</v>
      </c>
      <c r="J104" s="39" t="str">
        <f t="shared" si="80"/>
        <v>X</v>
      </c>
      <c r="K104" s="39" t="str">
        <f t="shared" si="50"/>
        <v xml:space="preserve"> </v>
      </c>
      <c r="L104" s="39" t="str">
        <f t="shared" si="51"/>
        <v>X</v>
      </c>
      <c r="M104" s="39" t="s">
        <v>592</v>
      </c>
      <c r="N104" s="39" t="str">
        <f t="shared" si="53"/>
        <v>X</v>
      </c>
      <c r="O104" s="39" t="str">
        <f t="shared" si="53"/>
        <v>X</v>
      </c>
      <c r="P104" s="39" t="str">
        <f t="shared" si="53"/>
        <v>X</v>
      </c>
      <c r="Q104" s="39" t="str">
        <f t="shared" si="54"/>
        <v>X</v>
      </c>
      <c r="R104" s="39" t="str">
        <f t="shared" si="55"/>
        <v xml:space="preserve"> </v>
      </c>
      <c r="S104" s="39" t="str">
        <f t="shared" si="56"/>
        <v xml:space="preserve"> </v>
      </c>
      <c r="T104" s="39" t="str">
        <f t="shared" si="57"/>
        <v xml:space="preserve"> </v>
      </c>
      <c r="U104" s="39" t="str">
        <f t="shared" si="58"/>
        <v xml:space="preserve"> </v>
      </c>
      <c r="V104" s="39" t="str">
        <f t="shared" ref="V104:W123" si="81">IF(OR($B104="x"),"X"," ")</f>
        <v>X</v>
      </c>
      <c r="W104" s="39" t="str">
        <f t="shared" si="81"/>
        <v>X</v>
      </c>
      <c r="X104" s="39" t="s">
        <v>592</v>
      </c>
      <c r="Y104" s="39" t="s">
        <v>592</v>
      </c>
      <c r="Z104" s="39" t="s">
        <v>592</v>
      </c>
      <c r="AA104" s="39" t="s">
        <v>592</v>
      </c>
      <c r="AB104" s="39" t="s">
        <v>592</v>
      </c>
      <c r="AC104" s="39" t="str">
        <f t="shared" si="60"/>
        <v>X</v>
      </c>
      <c r="AD104" s="39" t="str">
        <f t="shared" si="61"/>
        <v>X</v>
      </c>
      <c r="AE104" s="39" t="str">
        <f t="shared" si="61"/>
        <v>X</v>
      </c>
      <c r="AF104" s="39" t="str">
        <f t="shared" si="61"/>
        <v>X</v>
      </c>
      <c r="AG104" s="39" t="str">
        <f t="shared" si="45"/>
        <v>X</v>
      </c>
      <c r="AH104" s="39" t="str">
        <f t="shared" si="45"/>
        <v>X</v>
      </c>
      <c r="AI104" s="39" t="str">
        <f t="shared" si="62"/>
        <v>X</v>
      </c>
      <c r="AJ104" s="39" t="str">
        <f t="shared" si="63"/>
        <v>X</v>
      </c>
      <c r="AK104" s="39" t="str">
        <f t="shared" si="63"/>
        <v>X</v>
      </c>
      <c r="AL104" s="39" t="str">
        <f t="shared" si="64"/>
        <v>X</v>
      </c>
      <c r="AM104" s="39" t="str">
        <f t="shared" si="65"/>
        <v>X</v>
      </c>
      <c r="AN104" s="39" t="str">
        <f t="shared" si="65"/>
        <v>X</v>
      </c>
      <c r="AO104" s="39" t="str">
        <f t="shared" si="65"/>
        <v>X</v>
      </c>
      <c r="AP104" s="39" t="str">
        <f t="shared" ref="AP104:AS123" si="82">IF(OR($C104="x"),"X"," ")</f>
        <v>X</v>
      </c>
      <c r="AQ104" s="39" t="str">
        <f t="shared" si="82"/>
        <v>X</v>
      </c>
      <c r="AR104" s="39" t="str">
        <f t="shared" si="82"/>
        <v>X</v>
      </c>
      <c r="AS104" s="39" t="str">
        <f t="shared" si="82"/>
        <v>X</v>
      </c>
      <c r="AT104" s="39" t="str">
        <f t="shared" ref="AT104:AU123" si="83">IF(OR($B104="x"),"X"," ")</f>
        <v>X</v>
      </c>
      <c r="AU104" s="39" t="str">
        <f t="shared" si="83"/>
        <v>X</v>
      </c>
      <c r="AV104" s="39" t="str">
        <f t="shared" si="68"/>
        <v>X</v>
      </c>
      <c r="AW104" s="39" t="s">
        <v>592</v>
      </c>
      <c r="AX104" s="39" t="str">
        <f t="shared" si="68"/>
        <v>X</v>
      </c>
      <c r="AY104" s="39" t="str">
        <f t="shared" si="69"/>
        <v xml:space="preserve"> </v>
      </c>
      <c r="AZ104" s="39" t="str">
        <f t="shared" si="69"/>
        <v xml:space="preserve"> </v>
      </c>
      <c r="BA104" s="39" t="str">
        <f t="shared" si="69"/>
        <v xml:space="preserve"> </v>
      </c>
      <c r="BB104" s="39" t="str">
        <f t="shared" si="69"/>
        <v xml:space="preserve"> </v>
      </c>
      <c r="BC104" s="39" t="str">
        <f t="shared" si="69"/>
        <v xml:space="preserve"> </v>
      </c>
      <c r="BD104" s="39" t="str">
        <f t="shared" si="70"/>
        <v xml:space="preserve"> </v>
      </c>
      <c r="BE104" s="39" t="str">
        <f t="shared" ref="BE104:BH123" si="84">IF(OR($D104="x"),"X"," ")</f>
        <v xml:space="preserve"> </v>
      </c>
      <c r="BF104" s="39" t="str">
        <f t="shared" si="84"/>
        <v xml:space="preserve"> </v>
      </c>
      <c r="BG104" s="39" t="str">
        <f t="shared" si="84"/>
        <v xml:space="preserve"> </v>
      </c>
      <c r="BH104" s="39" t="str">
        <f t="shared" si="84"/>
        <v xml:space="preserve"> </v>
      </c>
      <c r="BI104" s="39" t="str">
        <f t="shared" si="72"/>
        <v>X</v>
      </c>
      <c r="BJ104" s="39" t="str">
        <f t="shared" si="73"/>
        <v>X</v>
      </c>
      <c r="BK104" s="39" t="str">
        <f t="shared" si="76"/>
        <v xml:space="preserve"> </v>
      </c>
      <c r="BL104" s="39" t="str">
        <f t="shared" si="76"/>
        <v xml:space="preserve"> </v>
      </c>
      <c r="BM104" s="39" t="str">
        <f t="shared" si="76"/>
        <v xml:space="preserve"> </v>
      </c>
      <c r="BN104" s="39" t="str">
        <f t="shared" si="77"/>
        <v>X</v>
      </c>
      <c r="BO104" s="39" t="str">
        <f t="shared" si="78"/>
        <v>X</v>
      </c>
      <c r="BP104" s="39" t="str">
        <f t="shared" si="78"/>
        <v>X</v>
      </c>
      <c r="BQ104" s="39" t="str">
        <f t="shared" si="74"/>
        <v>X</v>
      </c>
      <c r="BR104" s="39" t="str">
        <f t="shared" si="74"/>
        <v>X</v>
      </c>
      <c r="BS104" s="39" t="str">
        <f t="shared" si="74"/>
        <v>X</v>
      </c>
      <c r="BT104" s="39" t="str">
        <f t="shared" si="74"/>
        <v>X</v>
      </c>
      <c r="BU104" s="39" t="str">
        <f t="shared" si="75"/>
        <v>X</v>
      </c>
      <c r="BV104" s="39" t="str">
        <f t="shared" si="75"/>
        <v>X</v>
      </c>
      <c r="BW104" s="39" t="str">
        <f t="shared" si="75"/>
        <v>X</v>
      </c>
      <c r="BX104" s="39" t="str">
        <f t="shared" si="75"/>
        <v>X</v>
      </c>
      <c r="BY104" s="39" t="str">
        <f t="shared" si="75"/>
        <v>X</v>
      </c>
    </row>
    <row r="105" spans="1:77">
      <c r="A105" s="41" t="s">
        <v>401</v>
      </c>
      <c r="B105" s="38" t="s">
        <v>58</v>
      </c>
      <c r="C105" s="40"/>
      <c r="D105" s="38" t="s">
        <v>58</v>
      </c>
      <c r="E105" s="39" t="str">
        <f t="shared" si="46"/>
        <v>X</v>
      </c>
      <c r="F105" s="45" t="s">
        <v>592</v>
      </c>
      <c r="G105" s="39" t="str">
        <f t="shared" si="48"/>
        <v>X</v>
      </c>
      <c r="H105" s="39" t="str">
        <f t="shared" si="49"/>
        <v>X</v>
      </c>
      <c r="I105" s="39" t="str">
        <f t="shared" si="80"/>
        <v xml:space="preserve"> </v>
      </c>
      <c r="J105" s="39" t="str">
        <f t="shared" si="80"/>
        <v xml:space="preserve"> </v>
      </c>
      <c r="K105" s="39" t="str">
        <f t="shared" si="50"/>
        <v>X</v>
      </c>
      <c r="L105" s="39" t="str">
        <f t="shared" si="51"/>
        <v>X</v>
      </c>
      <c r="M105" s="39" t="str">
        <f t="shared" si="52"/>
        <v xml:space="preserve"> </v>
      </c>
      <c r="N105" s="39" t="str">
        <f t="shared" si="53"/>
        <v>X</v>
      </c>
      <c r="O105" s="39" t="str">
        <f t="shared" si="53"/>
        <v>X</v>
      </c>
      <c r="P105" s="39" t="str">
        <f t="shared" si="53"/>
        <v>X</v>
      </c>
      <c r="Q105" s="39" t="str">
        <f t="shared" si="54"/>
        <v>X</v>
      </c>
      <c r="R105" s="39" t="str">
        <f t="shared" si="55"/>
        <v>X</v>
      </c>
      <c r="S105" s="39" t="str">
        <f t="shared" si="56"/>
        <v>X</v>
      </c>
      <c r="T105" s="39" t="str">
        <f t="shared" si="57"/>
        <v>X</v>
      </c>
      <c r="U105" s="39" t="str">
        <f t="shared" si="58"/>
        <v>X</v>
      </c>
      <c r="V105" s="39" t="str">
        <f t="shared" si="81"/>
        <v>X</v>
      </c>
      <c r="W105" s="39" t="str">
        <f t="shared" si="81"/>
        <v>X</v>
      </c>
      <c r="X105" s="39" t="s">
        <v>58</v>
      </c>
      <c r="Y105" s="39" t="s">
        <v>58</v>
      </c>
      <c r="Z105" s="39" t="s">
        <v>58</v>
      </c>
      <c r="AA105" s="39" t="s">
        <v>58</v>
      </c>
      <c r="AB105" s="39" t="s">
        <v>592</v>
      </c>
      <c r="AC105" s="39" t="str">
        <f t="shared" si="60"/>
        <v>X</v>
      </c>
      <c r="AD105" s="39" t="str">
        <f t="shared" si="61"/>
        <v xml:space="preserve"> </v>
      </c>
      <c r="AE105" s="39" t="str">
        <f t="shared" si="61"/>
        <v xml:space="preserve"> </v>
      </c>
      <c r="AF105" s="39" t="str">
        <f t="shared" si="61"/>
        <v xml:space="preserve"> </v>
      </c>
      <c r="AG105" s="39" t="str">
        <f t="shared" si="45"/>
        <v xml:space="preserve"> </v>
      </c>
      <c r="AH105" s="39" t="str">
        <f t="shared" si="45"/>
        <v xml:space="preserve"> </v>
      </c>
      <c r="AI105" s="39" t="str">
        <f t="shared" si="62"/>
        <v>X</v>
      </c>
      <c r="AJ105" s="39" t="str">
        <f t="shared" si="63"/>
        <v xml:space="preserve"> </v>
      </c>
      <c r="AK105" s="39" t="str">
        <f t="shared" si="63"/>
        <v xml:space="preserve"> </v>
      </c>
      <c r="AL105" s="39" t="str">
        <f t="shared" si="64"/>
        <v xml:space="preserve"> </v>
      </c>
      <c r="AM105" s="39" t="str">
        <f t="shared" si="65"/>
        <v>X</v>
      </c>
      <c r="AN105" s="39" t="str">
        <f t="shared" si="65"/>
        <v>X</v>
      </c>
      <c r="AO105" s="39" t="str">
        <f t="shared" si="65"/>
        <v>X</v>
      </c>
      <c r="AP105" s="39" t="str">
        <f t="shared" si="82"/>
        <v xml:space="preserve"> </v>
      </c>
      <c r="AQ105" s="39" t="str">
        <f t="shared" si="82"/>
        <v xml:space="preserve"> </v>
      </c>
      <c r="AR105" s="39" t="str">
        <f t="shared" si="82"/>
        <v xml:space="preserve"> </v>
      </c>
      <c r="AS105" s="39" t="str">
        <f t="shared" si="82"/>
        <v xml:space="preserve"> </v>
      </c>
      <c r="AT105" s="39" t="str">
        <f t="shared" si="83"/>
        <v>X</v>
      </c>
      <c r="AU105" s="39" t="str">
        <f t="shared" si="83"/>
        <v>X</v>
      </c>
      <c r="AV105" s="39" t="str">
        <f t="shared" si="68"/>
        <v xml:space="preserve"> </v>
      </c>
      <c r="AW105" s="39" t="str">
        <f t="shared" si="68"/>
        <v xml:space="preserve"> </v>
      </c>
      <c r="AX105" s="39" t="str">
        <f t="shared" si="68"/>
        <v xml:space="preserve"> </v>
      </c>
      <c r="AY105" s="39" t="str">
        <f t="shared" si="69"/>
        <v>X</v>
      </c>
      <c r="AZ105" s="39" t="str">
        <f t="shared" si="69"/>
        <v>X</v>
      </c>
      <c r="BA105" s="39" t="str">
        <f t="shared" si="69"/>
        <v>X</v>
      </c>
      <c r="BB105" s="39" t="str">
        <f t="shared" si="69"/>
        <v>X</v>
      </c>
      <c r="BC105" s="39" t="str">
        <f t="shared" si="69"/>
        <v>X</v>
      </c>
      <c r="BD105" s="39" t="str">
        <f t="shared" si="70"/>
        <v>X</v>
      </c>
      <c r="BE105" s="39" t="str">
        <f t="shared" si="84"/>
        <v>X</v>
      </c>
      <c r="BF105" s="39" t="str">
        <f t="shared" si="84"/>
        <v>X</v>
      </c>
      <c r="BG105" s="39" t="str">
        <f t="shared" si="84"/>
        <v>X</v>
      </c>
      <c r="BH105" s="39" t="str">
        <f t="shared" si="84"/>
        <v>X</v>
      </c>
      <c r="BI105" s="39" t="str">
        <f t="shared" si="72"/>
        <v>X</v>
      </c>
      <c r="BJ105" s="39" t="str">
        <f t="shared" si="73"/>
        <v>X</v>
      </c>
      <c r="BK105" s="39" t="str">
        <f t="shared" si="76"/>
        <v>X</v>
      </c>
      <c r="BL105" s="39" t="str">
        <f t="shared" si="76"/>
        <v>X</v>
      </c>
      <c r="BM105" s="39" t="str">
        <f t="shared" si="76"/>
        <v>X</v>
      </c>
      <c r="BN105" s="39" t="str">
        <f t="shared" si="77"/>
        <v>X</v>
      </c>
      <c r="BO105" s="39" t="str">
        <f t="shared" si="78"/>
        <v>X</v>
      </c>
      <c r="BP105" s="39" t="str">
        <f t="shared" si="78"/>
        <v>X</v>
      </c>
      <c r="BQ105" s="39" t="str">
        <f t="shared" si="74"/>
        <v>X</v>
      </c>
      <c r="BR105" s="39" t="str">
        <f t="shared" si="74"/>
        <v>X</v>
      </c>
      <c r="BS105" s="39" t="str">
        <f t="shared" si="74"/>
        <v>X</v>
      </c>
      <c r="BT105" s="39" t="str">
        <f t="shared" si="74"/>
        <v>X</v>
      </c>
      <c r="BU105" s="39" t="str">
        <f t="shared" si="75"/>
        <v>X</v>
      </c>
      <c r="BV105" s="39" t="str">
        <f t="shared" si="75"/>
        <v>X</v>
      </c>
      <c r="BW105" s="39" t="str">
        <f t="shared" si="75"/>
        <v>X</v>
      </c>
      <c r="BX105" s="39" t="str">
        <f t="shared" si="75"/>
        <v>X</v>
      </c>
      <c r="BY105" s="39" t="str">
        <f t="shared" si="75"/>
        <v>X</v>
      </c>
    </row>
    <row r="106" spans="1:77">
      <c r="A106" s="41" t="s">
        <v>625</v>
      </c>
      <c r="B106" s="38" t="s">
        <v>58</v>
      </c>
      <c r="C106" s="40"/>
      <c r="D106" s="40"/>
      <c r="E106" s="39" t="str">
        <f t="shared" si="46"/>
        <v>X</v>
      </c>
      <c r="F106" s="45" t="s">
        <v>592</v>
      </c>
      <c r="G106" s="39" t="str">
        <f t="shared" si="48"/>
        <v>X</v>
      </c>
      <c r="H106" s="39" t="str">
        <f t="shared" si="49"/>
        <v>X</v>
      </c>
      <c r="I106" s="39" t="str">
        <f t="shared" si="80"/>
        <v xml:space="preserve"> </v>
      </c>
      <c r="J106" s="39" t="str">
        <f t="shared" si="80"/>
        <v xml:space="preserve"> </v>
      </c>
      <c r="K106" s="39" t="str">
        <f t="shared" si="50"/>
        <v xml:space="preserve"> </v>
      </c>
      <c r="L106" s="39" t="str">
        <f t="shared" si="51"/>
        <v>X</v>
      </c>
      <c r="M106" s="39" t="str">
        <f t="shared" si="52"/>
        <v xml:space="preserve"> </v>
      </c>
      <c r="N106" s="39" t="str">
        <f t="shared" si="53"/>
        <v>X</v>
      </c>
      <c r="O106" s="39" t="str">
        <f t="shared" si="53"/>
        <v>X</v>
      </c>
      <c r="P106" s="39" t="str">
        <f t="shared" si="53"/>
        <v>X</v>
      </c>
      <c r="Q106" s="39" t="str">
        <f t="shared" si="54"/>
        <v>X</v>
      </c>
      <c r="R106" s="39" t="str">
        <f t="shared" si="55"/>
        <v xml:space="preserve"> </v>
      </c>
      <c r="S106" s="39" t="str">
        <f t="shared" si="56"/>
        <v xml:space="preserve"> </v>
      </c>
      <c r="T106" s="39" t="str">
        <f t="shared" si="57"/>
        <v xml:space="preserve"> </v>
      </c>
      <c r="U106" s="39" t="str">
        <f t="shared" si="58"/>
        <v xml:space="preserve"> </v>
      </c>
      <c r="V106" s="39" t="str">
        <f t="shared" si="81"/>
        <v>X</v>
      </c>
      <c r="W106" s="39" t="str">
        <f t="shared" si="81"/>
        <v>X</v>
      </c>
      <c r="X106" s="39" t="s">
        <v>592</v>
      </c>
      <c r="Y106" s="39" t="s">
        <v>592</v>
      </c>
      <c r="Z106" s="39" t="s">
        <v>592</v>
      </c>
      <c r="AA106" s="39" t="s">
        <v>592</v>
      </c>
      <c r="AB106" s="39" t="s">
        <v>592</v>
      </c>
      <c r="AC106" s="39" t="str">
        <f t="shared" si="60"/>
        <v>X</v>
      </c>
      <c r="AD106" s="39" t="str">
        <f t="shared" si="61"/>
        <v xml:space="preserve"> </v>
      </c>
      <c r="AE106" s="39" t="str">
        <f t="shared" si="61"/>
        <v xml:space="preserve"> </v>
      </c>
      <c r="AF106" s="39" t="str">
        <f t="shared" si="61"/>
        <v xml:space="preserve"> </v>
      </c>
      <c r="AG106" s="39" t="str">
        <f t="shared" si="45"/>
        <v xml:space="preserve"> </v>
      </c>
      <c r="AH106" s="39" t="str">
        <f t="shared" si="45"/>
        <v xml:space="preserve"> </v>
      </c>
      <c r="AI106" s="39" t="str">
        <f t="shared" si="62"/>
        <v>X</v>
      </c>
      <c r="AJ106" s="39" t="str">
        <f t="shared" si="63"/>
        <v xml:space="preserve"> </v>
      </c>
      <c r="AK106" s="39" t="str">
        <f t="shared" si="63"/>
        <v xml:space="preserve"> </v>
      </c>
      <c r="AL106" s="39" t="str">
        <f t="shared" si="64"/>
        <v xml:space="preserve"> </v>
      </c>
      <c r="AM106" s="39" t="str">
        <f t="shared" si="65"/>
        <v>X</v>
      </c>
      <c r="AN106" s="39" t="str">
        <f t="shared" si="65"/>
        <v>X</v>
      </c>
      <c r="AO106" s="39" t="str">
        <f t="shared" si="65"/>
        <v>X</v>
      </c>
      <c r="AP106" s="39" t="str">
        <f t="shared" si="82"/>
        <v xml:space="preserve"> </v>
      </c>
      <c r="AQ106" s="39" t="str">
        <f t="shared" si="82"/>
        <v xml:space="preserve"> </v>
      </c>
      <c r="AR106" s="39" t="str">
        <f t="shared" si="82"/>
        <v xml:space="preserve"> </v>
      </c>
      <c r="AS106" s="39" t="str">
        <f t="shared" si="82"/>
        <v xml:space="preserve"> </v>
      </c>
      <c r="AT106" s="39" t="str">
        <f t="shared" si="83"/>
        <v>X</v>
      </c>
      <c r="AU106" s="39" t="str">
        <f t="shared" si="83"/>
        <v>X</v>
      </c>
      <c r="AV106" s="39" t="str">
        <f t="shared" si="68"/>
        <v xml:space="preserve"> </v>
      </c>
      <c r="AW106" s="39" t="str">
        <f t="shared" si="68"/>
        <v xml:space="preserve"> </v>
      </c>
      <c r="AX106" s="39" t="str">
        <f t="shared" si="68"/>
        <v xml:space="preserve"> </v>
      </c>
      <c r="AY106" s="39" t="str">
        <f t="shared" si="69"/>
        <v xml:space="preserve"> </v>
      </c>
      <c r="AZ106" s="39" t="str">
        <f t="shared" si="69"/>
        <v xml:space="preserve"> </v>
      </c>
      <c r="BA106" s="39" t="str">
        <f t="shared" si="69"/>
        <v xml:space="preserve"> </v>
      </c>
      <c r="BB106" s="39" t="str">
        <f t="shared" si="69"/>
        <v xml:space="preserve"> </v>
      </c>
      <c r="BC106" s="39" t="str">
        <f t="shared" si="69"/>
        <v xml:space="preserve"> </v>
      </c>
      <c r="BD106" s="39" t="str">
        <f t="shared" si="70"/>
        <v xml:space="preserve"> </v>
      </c>
      <c r="BE106" s="39" t="str">
        <f t="shared" si="84"/>
        <v xml:space="preserve"> </v>
      </c>
      <c r="BF106" s="39" t="str">
        <f t="shared" si="84"/>
        <v xml:space="preserve"> </v>
      </c>
      <c r="BG106" s="39" t="str">
        <f t="shared" si="84"/>
        <v xml:space="preserve"> </v>
      </c>
      <c r="BH106" s="39" t="str">
        <f t="shared" si="84"/>
        <v xml:space="preserve"> </v>
      </c>
      <c r="BI106" s="39" t="str">
        <f t="shared" si="72"/>
        <v>X</v>
      </c>
      <c r="BJ106" s="39" t="str">
        <f t="shared" si="73"/>
        <v>X</v>
      </c>
      <c r="BK106" s="39" t="str">
        <f t="shared" si="76"/>
        <v xml:space="preserve"> </v>
      </c>
      <c r="BL106" s="39" t="str">
        <f t="shared" si="76"/>
        <v xml:space="preserve"> </v>
      </c>
      <c r="BM106" s="39" t="str">
        <f t="shared" si="76"/>
        <v xml:space="preserve"> </v>
      </c>
      <c r="BN106" s="39" t="str">
        <f t="shared" si="77"/>
        <v>X</v>
      </c>
      <c r="BO106" s="39" t="str">
        <f t="shared" si="78"/>
        <v>X</v>
      </c>
      <c r="BP106" s="39" t="str">
        <f t="shared" si="78"/>
        <v>X</v>
      </c>
      <c r="BQ106" s="39" t="str">
        <f t="shared" si="74"/>
        <v>X</v>
      </c>
      <c r="BR106" s="39" t="str">
        <f t="shared" si="74"/>
        <v>X</v>
      </c>
      <c r="BS106" s="39" t="str">
        <f t="shared" si="74"/>
        <v>X</v>
      </c>
      <c r="BT106" s="39" t="str">
        <f t="shared" si="74"/>
        <v>X</v>
      </c>
      <c r="BU106" s="39" t="str">
        <f t="shared" si="75"/>
        <v>X</v>
      </c>
      <c r="BV106" s="39" t="str">
        <f t="shared" si="75"/>
        <v>X</v>
      </c>
      <c r="BW106" s="39" t="str">
        <f t="shared" si="75"/>
        <v>X</v>
      </c>
      <c r="BX106" s="39" t="str">
        <f t="shared" si="75"/>
        <v>X</v>
      </c>
      <c r="BY106" s="39" t="str">
        <f t="shared" si="75"/>
        <v>X</v>
      </c>
    </row>
    <row r="107" spans="1:77">
      <c r="A107" s="41" t="s">
        <v>487</v>
      </c>
      <c r="B107" s="38" t="s">
        <v>58</v>
      </c>
      <c r="C107" s="38" t="s">
        <v>58</v>
      </c>
      <c r="D107" s="38" t="s">
        <v>58</v>
      </c>
      <c r="E107" s="39" t="str">
        <f t="shared" si="46"/>
        <v>X</v>
      </c>
      <c r="F107" s="45" t="s">
        <v>592</v>
      </c>
      <c r="G107" s="39" t="str">
        <f t="shared" si="48"/>
        <v>X</v>
      </c>
      <c r="H107" s="39" t="str">
        <f t="shared" si="49"/>
        <v>X</v>
      </c>
      <c r="I107" s="39" t="str">
        <f t="shared" si="80"/>
        <v>X</v>
      </c>
      <c r="J107" s="39" t="str">
        <f t="shared" si="80"/>
        <v>X</v>
      </c>
      <c r="K107" s="39" t="str">
        <f t="shared" si="50"/>
        <v>X</v>
      </c>
      <c r="L107" s="39" t="str">
        <f t="shared" si="51"/>
        <v>X</v>
      </c>
      <c r="M107" s="39" t="s">
        <v>592</v>
      </c>
      <c r="N107" s="39" t="str">
        <f t="shared" si="53"/>
        <v>X</v>
      </c>
      <c r="O107" s="39" t="str">
        <f t="shared" si="53"/>
        <v>X</v>
      </c>
      <c r="P107" s="39" t="str">
        <f t="shared" si="53"/>
        <v>X</v>
      </c>
      <c r="Q107" s="39" t="str">
        <f t="shared" si="54"/>
        <v>X</v>
      </c>
      <c r="R107" s="39" t="str">
        <f t="shared" si="55"/>
        <v>X</v>
      </c>
      <c r="S107" s="39" t="str">
        <f t="shared" si="56"/>
        <v>X</v>
      </c>
      <c r="T107" s="39" t="str">
        <f t="shared" si="57"/>
        <v>X</v>
      </c>
      <c r="U107" s="39" t="str">
        <f t="shared" si="58"/>
        <v>X</v>
      </c>
      <c r="V107" s="39" t="str">
        <f t="shared" si="81"/>
        <v>X</v>
      </c>
      <c r="W107" s="39" t="str">
        <f t="shared" si="81"/>
        <v>X</v>
      </c>
      <c r="X107" s="39" t="s">
        <v>592</v>
      </c>
      <c r="Y107" s="39" t="s">
        <v>58</v>
      </c>
      <c r="Z107" s="39" t="s">
        <v>58</v>
      </c>
      <c r="AA107" s="39" t="s">
        <v>58</v>
      </c>
      <c r="AB107" s="39" t="s">
        <v>592</v>
      </c>
      <c r="AC107" s="39" t="str">
        <f t="shared" si="60"/>
        <v>X</v>
      </c>
      <c r="AD107" s="39" t="str">
        <f t="shared" si="61"/>
        <v>X</v>
      </c>
      <c r="AE107" s="39" t="str">
        <f t="shared" si="61"/>
        <v>X</v>
      </c>
      <c r="AF107" s="39" t="str">
        <f t="shared" si="61"/>
        <v>X</v>
      </c>
      <c r="AG107" s="39" t="str">
        <f t="shared" si="45"/>
        <v>X</v>
      </c>
      <c r="AH107" s="39" t="str">
        <f t="shared" si="45"/>
        <v>X</v>
      </c>
      <c r="AI107" s="39" t="str">
        <f t="shared" si="62"/>
        <v>X</v>
      </c>
      <c r="AJ107" s="39" t="str">
        <f t="shared" si="63"/>
        <v>X</v>
      </c>
      <c r="AK107" s="39" t="str">
        <f t="shared" si="63"/>
        <v>X</v>
      </c>
      <c r="AL107" s="39" t="str">
        <f t="shared" si="64"/>
        <v>X</v>
      </c>
      <c r="AM107" s="39" t="str">
        <f t="shared" si="65"/>
        <v>X</v>
      </c>
      <c r="AN107" s="39" t="str">
        <f t="shared" si="65"/>
        <v>X</v>
      </c>
      <c r="AO107" s="39" t="str">
        <f t="shared" si="65"/>
        <v>X</v>
      </c>
      <c r="AP107" s="39" t="str">
        <f t="shared" si="82"/>
        <v>X</v>
      </c>
      <c r="AQ107" s="39" t="str">
        <f t="shared" si="82"/>
        <v>X</v>
      </c>
      <c r="AR107" s="39" t="str">
        <f t="shared" si="82"/>
        <v>X</v>
      </c>
      <c r="AS107" s="39" t="str">
        <f t="shared" si="82"/>
        <v>X</v>
      </c>
      <c r="AT107" s="39" t="str">
        <f t="shared" si="83"/>
        <v>X</v>
      </c>
      <c r="AU107" s="39" t="str">
        <f t="shared" si="83"/>
        <v>X</v>
      </c>
      <c r="AV107" s="39" t="str">
        <f t="shared" si="68"/>
        <v>X</v>
      </c>
      <c r="AW107" s="39" t="s">
        <v>592</v>
      </c>
      <c r="AX107" s="39" t="str">
        <f t="shared" si="68"/>
        <v>X</v>
      </c>
      <c r="AY107" s="39" t="str">
        <f t="shared" si="69"/>
        <v>X</v>
      </c>
      <c r="AZ107" s="39" t="str">
        <f t="shared" si="69"/>
        <v>X</v>
      </c>
      <c r="BA107" s="39" t="str">
        <f t="shared" si="69"/>
        <v>X</v>
      </c>
      <c r="BB107" s="39" t="str">
        <f t="shared" si="69"/>
        <v>X</v>
      </c>
      <c r="BC107" s="39" t="str">
        <f t="shared" si="69"/>
        <v>X</v>
      </c>
      <c r="BD107" s="39" t="str">
        <f t="shared" si="70"/>
        <v>X</v>
      </c>
      <c r="BE107" s="39" t="str">
        <f t="shared" si="84"/>
        <v>X</v>
      </c>
      <c r="BF107" s="39" t="str">
        <f t="shared" si="84"/>
        <v>X</v>
      </c>
      <c r="BG107" s="39" t="str">
        <f t="shared" si="84"/>
        <v>X</v>
      </c>
      <c r="BH107" s="39" t="str">
        <f t="shared" si="84"/>
        <v>X</v>
      </c>
      <c r="BI107" s="39" t="str">
        <f t="shared" si="72"/>
        <v>X</v>
      </c>
      <c r="BJ107" s="39" t="str">
        <f t="shared" si="73"/>
        <v>X</v>
      </c>
      <c r="BK107" s="39" t="str">
        <f t="shared" si="76"/>
        <v>X</v>
      </c>
      <c r="BL107" s="39" t="str">
        <f t="shared" si="76"/>
        <v>X</v>
      </c>
      <c r="BM107" s="39" t="str">
        <f t="shared" si="76"/>
        <v>X</v>
      </c>
      <c r="BN107" s="39" t="str">
        <f t="shared" si="77"/>
        <v>X</v>
      </c>
      <c r="BO107" s="39" t="str">
        <f t="shared" si="78"/>
        <v>X</v>
      </c>
      <c r="BP107" s="39" t="str">
        <f t="shared" si="78"/>
        <v>X</v>
      </c>
      <c r="BQ107" s="39" t="str">
        <f t="shared" si="74"/>
        <v>X</v>
      </c>
      <c r="BR107" s="39" t="str">
        <f t="shared" si="74"/>
        <v>X</v>
      </c>
      <c r="BS107" s="39" t="str">
        <f t="shared" si="74"/>
        <v>X</v>
      </c>
      <c r="BT107" s="39" t="str">
        <f t="shared" si="74"/>
        <v>X</v>
      </c>
      <c r="BU107" s="39" t="str">
        <f t="shared" si="75"/>
        <v>X</v>
      </c>
      <c r="BV107" s="39" t="str">
        <f t="shared" si="75"/>
        <v>X</v>
      </c>
      <c r="BW107" s="39" t="str">
        <f t="shared" si="75"/>
        <v>X</v>
      </c>
      <c r="BX107" s="39" t="str">
        <f t="shared" si="75"/>
        <v>X</v>
      </c>
      <c r="BY107" s="39" t="str">
        <f t="shared" si="75"/>
        <v>X</v>
      </c>
    </row>
    <row r="108" spans="1:77">
      <c r="A108" s="41" t="s">
        <v>488</v>
      </c>
      <c r="B108" s="38" t="s">
        <v>58</v>
      </c>
      <c r="C108" s="38" t="s">
        <v>58</v>
      </c>
      <c r="D108" s="38" t="s">
        <v>58</v>
      </c>
      <c r="E108" s="39" t="str">
        <f t="shared" si="46"/>
        <v>X</v>
      </c>
      <c r="F108" s="39" t="str">
        <f t="shared" si="47"/>
        <v>X</v>
      </c>
      <c r="G108" s="39" t="str">
        <f t="shared" si="48"/>
        <v>X</v>
      </c>
      <c r="H108" s="39" t="str">
        <f t="shared" si="49"/>
        <v>X</v>
      </c>
      <c r="I108" s="39" t="str">
        <f t="shared" si="80"/>
        <v>X</v>
      </c>
      <c r="J108" s="39" t="str">
        <f t="shared" si="80"/>
        <v>X</v>
      </c>
      <c r="K108" s="39" t="str">
        <f t="shared" si="50"/>
        <v>X</v>
      </c>
      <c r="L108" s="39" t="str">
        <f t="shared" si="51"/>
        <v>X</v>
      </c>
      <c r="M108" s="39" t="str">
        <f t="shared" si="52"/>
        <v>X</v>
      </c>
      <c r="N108" s="39" t="str">
        <f t="shared" si="53"/>
        <v>X</v>
      </c>
      <c r="O108" s="39" t="str">
        <f t="shared" si="53"/>
        <v>X</v>
      </c>
      <c r="P108" s="39" t="str">
        <f t="shared" si="53"/>
        <v>X</v>
      </c>
      <c r="Q108" s="39" t="str">
        <f t="shared" si="54"/>
        <v>X</v>
      </c>
      <c r="R108" s="39" t="str">
        <f t="shared" si="55"/>
        <v>X</v>
      </c>
      <c r="S108" s="39" t="str">
        <f t="shared" si="56"/>
        <v>X</v>
      </c>
      <c r="T108" s="39" t="str">
        <f t="shared" si="57"/>
        <v>X</v>
      </c>
      <c r="U108" s="39" t="str">
        <f t="shared" si="58"/>
        <v>X</v>
      </c>
      <c r="V108" s="39" t="str">
        <f t="shared" si="81"/>
        <v>X</v>
      </c>
      <c r="W108" s="39" t="str">
        <f t="shared" si="81"/>
        <v>X</v>
      </c>
      <c r="X108" s="39" t="s">
        <v>58</v>
      </c>
      <c r="Y108" s="39" t="s">
        <v>58</v>
      </c>
      <c r="Z108" s="39" t="s">
        <v>58</v>
      </c>
      <c r="AA108" s="39" t="s">
        <v>58</v>
      </c>
      <c r="AB108" s="39" t="s">
        <v>592</v>
      </c>
      <c r="AC108" s="39" t="str">
        <f t="shared" si="60"/>
        <v>X</v>
      </c>
      <c r="AD108" s="39" t="str">
        <f t="shared" si="61"/>
        <v>X</v>
      </c>
      <c r="AE108" s="39" t="str">
        <f t="shared" si="61"/>
        <v>X</v>
      </c>
      <c r="AF108" s="39" t="str">
        <f t="shared" si="61"/>
        <v>X</v>
      </c>
      <c r="AG108" s="39" t="str">
        <f t="shared" si="45"/>
        <v>X</v>
      </c>
      <c r="AH108" s="39" t="str">
        <f t="shared" si="45"/>
        <v>X</v>
      </c>
      <c r="AI108" s="39" t="str">
        <f t="shared" si="62"/>
        <v>X</v>
      </c>
      <c r="AJ108" s="39" t="str">
        <f t="shared" si="63"/>
        <v>X</v>
      </c>
      <c r="AK108" s="39" t="str">
        <f t="shared" si="63"/>
        <v>X</v>
      </c>
      <c r="AL108" s="39" t="str">
        <f t="shared" si="64"/>
        <v>X</v>
      </c>
      <c r="AM108" s="39" t="str">
        <f t="shared" si="65"/>
        <v>X</v>
      </c>
      <c r="AN108" s="39" t="str">
        <f t="shared" si="65"/>
        <v>X</v>
      </c>
      <c r="AO108" s="39" t="str">
        <f t="shared" si="65"/>
        <v>X</v>
      </c>
      <c r="AP108" s="39" t="str">
        <f t="shared" si="82"/>
        <v>X</v>
      </c>
      <c r="AQ108" s="39" t="str">
        <f t="shared" si="82"/>
        <v>X</v>
      </c>
      <c r="AR108" s="39" t="str">
        <f t="shared" si="82"/>
        <v>X</v>
      </c>
      <c r="AS108" s="39" t="str">
        <f t="shared" si="82"/>
        <v>X</v>
      </c>
      <c r="AT108" s="39" t="str">
        <f t="shared" si="83"/>
        <v>X</v>
      </c>
      <c r="AU108" s="39" t="str">
        <f t="shared" si="83"/>
        <v>X</v>
      </c>
      <c r="AV108" s="39" t="str">
        <f t="shared" si="68"/>
        <v>X</v>
      </c>
      <c r="AW108" s="39" t="str">
        <f t="shared" si="68"/>
        <v>X</v>
      </c>
      <c r="AX108" s="39" t="str">
        <f t="shared" si="68"/>
        <v>X</v>
      </c>
      <c r="AY108" s="39" t="str">
        <f t="shared" si="69"/>
        <v>X</v>
      </c>
      <c r="AZ108" s="39" t="str">
        <f t="shared" si="69"/>
        <v>X</v>
      </c>
      <c r="BA108" s="39" t="str">
        <f t="shared" si="69"/>
        <v>X</v>
      </c>
      <c r="BB108" s="39" t="str">
        <f t="shared" si="69"/>
        <v>X</v>
      </c>
      <c r="BC108" s="39" t="str">
        <f t="shared" si="69"/>
        <v>X</v>
      </c>
      <c r="BD108" s="39" t="str">
        <f t="shared" si="70"/>
        <v>X</v>
      </c>
      <c r="BE108" s="39" t="str">
        <f t="shared" si="84"/>
        <v>X</v>
      </c>
      <c r="BF108" s="39" t="str">
        <f t="shared" si="84"/>
        <v>X</v>
      </c>
      <c r="BG108" s="39" t="str">
        <f t="shared" si="84"/>
        <v>X</v>
      </c>
      <c r="BH108" s="39" t="str">
        <f t="shared" si="84"/>
        <v>X</v>
      </c>
      <c r="BI108" s="39" t="str">
        <f t="shared" si="72"/>
        <v>X</v>
      </c>
      <c r="BJ108" s="39" t="str">
        <f t="shared" si="73"/>
        <v>X</v>
      </c>
      <c r="BK108" s="39" t="str">
        <f t="shared" si="76"/>
        <v>X</v>
      </c>
      <c r="BL108" s="39" t="str">
        <f t="shared" si="76"/>
        <v>X</v>
      </c>
      <c r="BM108" s="39" t="str">
        <f t="shared" si="76"/>
        <v>X</v>
      </c>
      <c r="BN108" s="39" t="str">
        <f t="shared" si="77"/>
        <v>X</v>
      </c>
      <c r="BO108" s="39" t="str">
        <f t="shared" si="78"/>
        <v>X</v>
      </c>
      <c r="BP108" s="39" t="str">
        <f t="shared" si="78"/>
        <v>X</v>
      </c>
      <c r="BQ108" s="39" t="str">
        <f t="shared" si="74"/>
        <v>X</v>
      </c>
      <c r="BR108" s="39" t="str">
        <f t="shared" si="74"/>
        <v>X</v>
      </c>
      <c r="BS108" s="39" t="str">
        <f t="shared" si="74"/>
        <v>X</v>
      </c>
      <c r="BT108" s="39" t="str">
        <f t="shared" si="74"/>
        <v>X</v>
      </c>
      <c r="BU108" s="39" t="str">
        <f t="shared" si="75"/>
        <v>X</v>
      </c>
      <c r="BV108" s="39" t="str">
        <f t="shared" si="75"/>
        <v>X</v>
      </c>
      <c r="BW108" s="39" t="str">
        <f t="shared" si="75"/>
        <v>X</v>
      </c>
      <c r="BX108" s="39" t="str">
        <f t="shared" si="75"/>
        <v>X</v>
      </c>
      <c r="BY108" s="39" t="str">
        <f t="shared" si="75"/>
        <v>X</v>
      </c>
    </row>
    <row r="109" spans="1:77">
      <c r="A109" s="41" t="s">
        <v>489</v>
      </c>
      <c r="B109" s="38" t="s">
        <v>58</v>
      </c>
      <c r="C109" s="40"/>
      <c r="D109" s="40"/>
      <c r="E109" s="39" t="str">
        <f t="shared" si="46"/>
        <v>X</v>
      </c>
      <c r="F109" s="45" t="s">
        <v>592</v>
      </c>
      <c r="G109" s="39" t="str">
        <f t="shared" si="48"/>
        <v>X</v>
      </c>
      <c r="H109" s="39" t="str">
        <f t="shared" si="49"/>
        <v>X</v>
      </c>
      <c r="I109" s="39" t="str">
        <f t="shared" si="80"/>
        <v xml:space="preserve"> </v>
      </c>
      <c r="J109" s="39" t="str">
        <f t="shared" si="80"/>
        <v xml:space="preserve"> </v>
      </c>
      <c r="K109" s="39" t="str">
        <f t="shared" si="50"/>
        <v xml:space="preserve"> </v>
      </c>
      <c r="L109" s="39" t="str">
        <f t="shared" si="51"/>
        <v>X</v>
      </c>
      <c r="M109" s="39" t="str">
        <f t="shared" si="52"/>
        <v xml:space="preserve"> </v>
      </c>
      <c r="N109" s="39" t="str">
        <f t="shared" si="53"/>
        <v>X</v>
      </c>
      <c r="O109" s="39" t="str">
        <f t="shared" si="53"/>
        <v>X</v>
      </c>
      <c r="P109" s="39" t="str">
        <f t="shared" si="53"/>
        <v>X</v>
      </c>
      <c r="Q109" s="39" t="str">
        <f t="shared" si="54"/>
        <v>X</v>
      </c>
      <c r="R109" s="39" t="str">
        <f t="shared" si="55"/>
        <v xml:space="preserve"> </v>
      </c>
      <c r="S109" s="39" t="str">
        <f t="shared" si="56"/>
        <v xml:space="preserve"> </v>
      </c>
      <c r="T109" s="39" t="str">
        <f t="shared" si="57"/>
        <v xml:space="preserve"> </v>
      </c>
      <c r="U109" s="39" t="str">
        <f t="shared" si="58"/>
        <v xml:space="preserve"> </v>
      </c>
      <c r="V109" s="39" t="str">
        <f t="shared" si="81"/>
        <v>X</v>
      </c>
      <c r="W109" s="39" t="str">
        <f t="shared" si="81"/>
        <v>X</v>
      </c>
      <c r="X109" s="39" t="s">
        <v>592</v>
      </c>
      <c r="Y109" s="39" t="s">
        <v>592</v>
      </c>
      <c r="Z109" s="39" t="s">
        <v>592</v>
      </c>
      <c r="AA109" s="39" t="s">
        <v>592</v>
      </c>
      <c r="AB109" s="39" t="s">
        <v>592</v>
      </c>
      <c r="AC109" s="39" t="str">
        <f t="shared" si="60"/>
        <v>X</v>
      </c>
      <c r="AD109" s="39" t="str">
        <f t="shared" si="61"/>
        <v xml:space="preserve"> </v>
      </c>
      <c r="AE109" s="39" t="str">
        <f t="shared" si="61"/>
        <v xml:space="preserve"> </v>
      </c>
      <c r="AF109" s="39" t="str">
        <f t="shared" si="61"/>
        <v xml:space="preserve"> </v>
      </c>
      <c r="AG109" s="39" t="str">
        <f t="shared" si="45"/>
        <v xml:space="preserve"> </v>
      </c>
      <c r="AH109" s="39" t="str">
        <f t="shared" si="45"/>
        <v xml:space="preserve"> </v>
      </c>
      <c r="AI109" s="39" t="str">
        <f t="shared" si="62"/>
        <v>X</v>
      </c>
      <c r="AJ109" s="39" t="str">
        <f t="shared" si="63"/>
        <v xml:space="preserve"> </v>
      </c>
      <c r="AK109" s="39" t="str">
        <f t="shared" si="63"/>
        <v xml:space="preserve"> </v>
      </c>
      <c r="AL109" s="39" t="str">
        <f t="shared" si="64"/>
        <v xml:space="preserve"> </v>
      </c>
      <c r="AM109" s="39" t="str">
        <f t="shared" si="65"/>
        <v>X</v>
      </c>
      <c r="AN109" s="39" t="str">
        <f t="shared" si="65"/>
        <v>X</v>
      </c>
      <c r="AO109" s="39" t="str">
        <f t="shared" si="65"/>
        <v>X</v>
      </c>
      <c r="AP109" s="39" t="str">
        <f t="shared" si="82"/>
        <v xml:space="preserve"> </v>
      </c>
      <c r="AQ109" s="39" t="str">
        <f t="shared" si="82"/>
        <v xml:space="preserve"> </v>
      </c>
      <c r="AR109" s="39" t="str">
        <f t="shared" si="82"/>
        <v xml:space="preserve"> </v>
      </c>
      <c r="AS109" s="39" t="str">
        <f t="shared" si="82"/>
        <v xml:space="preserve"> </v>
      </c>
      <c r="AT109" s="39" t="str">
        <f t="shared" si="83"/>
        <v>X</v>
      </c>
      <c r="AU109" s="39" t="str">
        <f t="shared" si="83"/>
        <v>X</v>
      </c>
      <c r="AV109" s="39" t="str">
        <f t="shared" si="68"/>
        <v xml:space="preserve"> </v>
      </c>
      <c r="AW109" s="39" t="str">
        <f t="shared" si="68"/>
        <v xml:space="preserve"> </v>
      </c>
      <c r="AX109" s="39" t="str">
        <f t="shared" si="68"/>
        <v xml:space="preserve"> </v>
      </c>
      <c r="AY109" s="39" t="str">
        <f t="shared" si="69"/>
        <v xml:space="preserve"> </v>
      </c>
      <c r="AZ109" s="39" t="str">
        <f t="shared" si="69"/>
        <v xml:space="preserve"> </v>
      </c>
      <c r="BA109" s="39" t="str">
        <f t="shared" si="69"/>
        <v xml:space="preserve"> </v>
      </c>
      <c r="BB109" s="39" t="str">
        <f t="shared" si="69"/>
        <v xml:space="preserve"> </v>
      </c>
      <c r="BC109" s="39" t="str">
        <f t="shared" si="69"/>
        <v xml:space="preserve"> </v>
      </c>
      <c r="BD109" s="39" t="str">
        <f t="shared" si="70"/>
        <v xml:space="preserve"> </v>
      </c>
      <c r="BE109" s="39" t="str">
        <f t="shared" si="84"/>
        <v xml:space="preserve"> </v>
      </c>
      <c r="BF109" s="39" t="str">
        <f t="shared" si="84"/>
        <v xml:space="preserve"> </v>
      </c>
      <c r="BG109" s="39" t="str">
        <f t="shared" si="84"/>
        <v xml:space="preserve"> </v>
      </c>
      <c r="BH109" s="39" t="str">
        <f t="shared" si="84"/>
        <v xml:space="preserve"> </v>
      </c>
      <c r="BI109" s="39" t="str">
        <f t="shared" si="72"/>
        <v>X</v>
      </c>
      <c r="BJ109" s="39" t="str">
        <f t="shared" si="73"/>
        <v>X</v>
      </c>
      <c r="BK109" s="39" t="str">
        <f t="shared" si="76"/>
        <v xml:space="preserve"> </v>
      </c>
      <c r="BL109" s="39" t="str">
        <f t="shared" si="76"/>
        <v xml:space="preserve"> </v>
      </c>
      <c r="BM109" s="39" t="str">
        <f t="shared" si="76"/>
        <v xml:space="preserve"> </v>
      </c>
      <c r="BN109" s="39" t="str">
        <f t="shared" si="77"/>
        <v>X</v>
      </c>
      <c r="BO109" s="39" t="str">
        <f t="shared" si="78"/>
        <v>X</v>
      </c>
      <c r="BP109" s="39" t="str">
        <f t="shared" si="78"/>
        <v>X</v>
      </c>
      <c r="BQ109" s="39" t="str">
        <f t="shared" si="74"/>
        <v>X</v>
      </c>
      <c r="BR109" s="39" t="str">
        <f t="shared" si="74"/>
        <v>X</v>
      </c>
      <c r="BS109" s="39" t="str">
        <f t="shared" si="74"/>
        <v>X</v>
      </c>
      <c r="BT109" s="39" t="str">
        <f t="shared" si="74"/>
        <v>X</v>
      </c>
      <c r="BU109" s="39" t="str">
        <f t="shared" si="75"/>
        <v>X</v>
      </c>
      <c r="BV109" s="39" t="str">
        <f t="shared" si="75"/>
        <v>X</v>
      </c>
      <c r="BW109" s="39" t="str">
        <f t="shared" si="75"/>
        <v>X</v>
      </c>
      <c r="BX109" s="39" t="str">
        <f t="shared" si="75"/>
        <v>X</v>
      </c>
      <c r="BY109" s="39" t="str">
        <f t="shared" si="75"/>
        <v>X</v>
      </c>
    </row>
    <row r="110" spans="1:77">
      <c r="A110" s="41" t="s">
        <v>490</v>
      </c>
      <c r="B110" s="38" t="s">
        <v>58</v>
      </c>
      <c r="C110" s="38" t="s">
        <v>58</v>
      </c>
      <c r="D110" s="38" t="s">
        <v>58</v>
      </c>
      <c r="E110" s="39" t="str">
        <f t="shared" si="46"/>
        <v>X</v>
      </c>
      <c r="F110" s="45" t="s">
        <v>592</v>
      </c>
      <c r="G110" s="39" t="str">
        <f t="shared" si="48"/>
        <v>X</v>
      </c>
      <c r="H110" s="39" t="str">
        <f t="shared" si="49"/>
        <v>X</v>
      </c>
      <c r="I110" s="39" t="str">
        <f t="shared" si="80"/>
        <v>X</v>
      </c>
      <c r="J110" s="39" t="str">
        <f t="shared" si="80"/>
        <v>X</v>
      </c>
      <c r="K110" s="39" t="str">
        <f t="shared" si="50"/>
        <v>X</v>
      </c>
      <c r="L110" s="39" t="str">
        <f t="shared" si="51"/>
        <v>X</v>
      </c>
      <c r="M110" s="39" t="s">
        <v>592</v>
      </c>
      <c r="N110" s="39" t="str">
        <f t="shared" si="53"/>
        <v>X</v>
      </c>
      <c r="O110" s="39" t="str">
        <f t="shared" si="53"/>
        <v>X</v>
      </c>
      <c r="P110" s="39" t="str">
        <f t="shared" si="53"/>
        <v>X</v>
      </c>
      <c r="Q110" s="39" t="str">
        <f t="shared" si="54"/>
        <v>X</v>
      </c>
      <c r="R110" s="39" t="str">
        <f t="shared" si="55"/>
        <v>X</v>
      </c>
      <c r="S110" s="39" t="str">
        <f t="shared" si="56"/>
        <v>X</v>
      </c>
      <c r="T110" s="39" t="str">
        <f t="shared" si="57"/>
        <v>X</v>
      </c>
      <c r="U110" s="39" t="str">
        <f t="shared" si="58"/>
        <v>X</v>
      </c>
      <c r="V110" s="39" t="str">
        <f t="shared" si="81"/>
        <v>X</v>
      </c>
      <c r="W110" s="39" t="str">
        <f t="shared" si="81"/>
        <v>X</v>
      </c>
      <c r="X110" s="39" t="s">
        <v>592</v>
      </c>
      <c r="Y110" s="39" t="s">
        <v>58</v>
      </c>
      <c r="Z110" s="39" t="s">
        <v>58</v>
      </c>
      <c r="AA110" s="39" t="s">
        <v>58</v>
      </c>
      <c r="AB110" s="45" t="s">
        <v>592</v>
      </c>
      <c r="AC110" s="39" t="str">
        <f t="shared" si="60"/>
        <v>X</v>
      </c>
      <c r="AD110" s="39" t="str">
        <f t="shared" si="61"/>
        <v>X</v>
      </c>
      <c r="AE110" s="39" t="str">
        <f t="shared" si="61"/>
        <v>X</v>
      </c>
      <c r="AF110" s="39" t="str">
        <f t="shared" si="61"/>
        <v>X</v>
      </c>
      <c r="AG110" s="39" t="str">
        <f t="shared" si="45"/>
        <v>X</v>
      </c>
      <c r="AH110" s="39" t="str">
        <f t="shared" si="45"/>
        <v>X</v>
      </c>
      <c r="AI110" s="39" t="str">
        <f t="shared" si="62"/>
        <v>X</v>
      </c>
      <c r="AJ110" s="39" t="str">
        <f t="shared" si="63"/>
        <v>X</v>
      </c>
      <c r="AK110" s="39" t="str">
        <f t="shared" si="63"/>
        <v>X</v>
      </c>
      <c r="AL110" s="39" t="str">
        <f t="shared" si="64"/>
        <v>X</v>
      </c>
      <c r="AM110" s="39" t="str">
        <f t="shared" si="65"/>
        <v>X</v>
      </c>
      <c r="AN110" s="39" t="str">
        <f t="shared" si="65"/>
        <v>X</v>
      </c>
      <c r="AO110" s="39" t="str">
        <f t="shared" si="65"/>
        <v>X</v>
      </c>
      <c r="AP110" s="39" t="str">
        <f t="shared" si="82"/>
        <v>X</v>
      </c>
      <c r="AQ110" s="39" t="str">
        <f t="shared" si="82"/>
        <v>X</v>
      </c>
      <c r="AR110" s="39" t="str">
        <f t="shared" si="82"/>
        <v>X</v>
      </c>
      <c r="AS110" s="39" t="str">
        <f t="shared" si="82"/>
        <v>X</v>
      </c>
      <c r="AT110" s="39" t="str">
        <f t="shared" si="83"/>
        <v>X</v>
      </c>
      <c r="AU110" s="39" t="str">
        <f t="shared" si="83"/>
        <v>X</v>
      </c>
      <c r="AV110" s="39" t="str">
        <f t="shared" si="68"/>
        <v>X</v>
      </c>
      <c r="AW110" s="39" t="s">
        <v>592</v>
      </c>
      <c r="AX110" s="39" t="str">
        <f t="shared" si="68"/>
        <v>X</v>
      </c>
      <c r="AY110" s="39" t="str">
        <f t="shared" si="69"/>
        <v>X</v>
      </c>
      <c r="AZ110" s="39" t="str">
        <f t="shared" si="69"/>
        <v>X</v>
      </c>
      <c r="BA110" s="39" t="str">
        <f t="shared" si="69"/>
        <v>X</v>
      </c>
      <c r="BB110" s="39" t="str">
        <f t="shared" si="69"/>
        <v>X</v>
      </c>
      <c r="BC110" s="39" t="str">
        <f t="shared" si="69"/>
        <v>X</v>
      </c>
      <c r="BD110" s="39" t="str">
        <f t="shared" si="70"/>
        <v>X</v>
      </c>
      <c r="BE110" s="39" t="str">
        <f t="shared" si="84"/>
        <v>X</v>
      </c>
      <c r="BF110" s="39" t="str">
        <f t="shared" si="84"/>
        <v>X</v>
      </c>
      <c r="BG110" s="39" t="str">
        <f t="shared" si="84"/>
        <v>X</v>
      </c>
      <c r="BH110" s="39" t="str">
        <f t="shared" si="84"/>
        <v>X</v>
      </c>
      <c r="BI110" s="39" t="str">
        <f t="shared" si="72"/>
        <v>X</v>
      </c>
      <c r="BJ110" s="39" t="str">
        <f t="shared" si="73"/>
        <v>X</v>
      </c>
      <c r="BK110" s="39" t="str">
        <f t="shared" si="76"/>
        <v>X</v>
      </c>
      <c r="BL110" s="39" t="str">
        <f t="shared" si="76"/>
        <v>X</v>
      </c>
      <c r="BM110" s="39" t="str">
        <f t="shared" si="76"/>
        <v>X</v>
      </c>
      <c r="BN110" s="39" t="str">
        <f t="shared" si="77"/>
        <v>X</v>
      </c>
      <c r="BO110" s="39" t="str">
        <f t="shared" si="78"/>
        <v>X</v>
      </c>
      <c r="BP110" s="39" t="str">
        <f t="shared" si="78"/>
        <v>X</v>
      </c>
      <c r="BQ110" s="39" t="str">
        <f t="shared" si="74"/>
        <v>X</v>
      </c>
      <c r="BR110" s="39" t="str">
        <f t="shared" si="74"/>
        <v>X</v>
      </c>
      <c r="BS110" s="39" t="str">
        <f t="shared" si="74"/>
        <v>X</v>
      </c>
      <c r="BT110" s="39" t="str">
        <f t="shared" si="74"/>
        <v>X</v>
      </c>
      <c r="BU110" s="39" t="str">
        <f t="shared" si="75"/>
        <v>X</v>
      </c>
      <c r="BV110" s="39" t="str">
        <f t="shared" si="75"/>
        <v>X</v>
      </c>
      <c r="BW110" s="39" t="str">
        <f t="shared" si="75"/>
        <v>X</v>
      </c>
      <c r="BX110" s="39" t="str">
        <f t="shared" si="75"/>
        <v>X</v>
      </c>
      <c r="BY110" s="39" t="str">
        <f t="shared" si="75"/>
        <v>X</v>
      </c>
    </row>
    <row r="111" spans="1:77">
      <c r="A111" s="41" t="s">
        <v>491</v>
      </c>
      <c r="B111" s="38" t="s">
        <v>58</v>
      </c>
      <c r="C111" s="40"/>
      <c r="D111" s="40"/>
      <c r="E111" s="39" t="str">
        <f t="shared" si="46"/>
        <v>X</v>
      </c>
      <c r="F111" s="45" t="s">
        <v>592</v>
      </c>
      <c r="G111" s="39" t="str">
        <f t="shared" si="48"/>
        <v>X</v>
      </c>
      <c r="H111" s="39" t="str">
        <f t="shared" si="49"/>
        <v>X</v>
      </c>
      <c r="I111" s="39" t="str">
        <f t="shared" si="80"/>
        <v xml:space="preserve"> </v>
      </c>
      <c r="J111" s="39" t="str">
        <f t="shared" si="80"/>
        <v xml:space="preserve"> </v>
      </c>
      <c r="K111" s="39" t="str">
        <f t="shared" si="50"/>
        <v xml:space="preserve"> </v>
      </c>
      <c r="L111" s="39" t="str">
        <f t="shared" si="51"/>
        <v>X</v>
      </c>
      <c r="M111" s="39" t="str">
        <f t="shared" si="52"/>
        <v xml:space="preserve"> </v>
      </c>
      <c r="N111" s="39" t="str">
        <f t="shared" si="53"/>
        <v>X</v>
      </c>
      <c r="O111" s="39" t="str">
        <f t="shared" si="53"/>
        <v>X</v>
      </c>
      <c r="P111" s="39" t="str">
        <f t="shared" si="53"/>
        <v>X</v>
      </c>
      <c r="Q111" s="39" t="str">
        <f t="shared" si="54"/>
        <v>X</v>
      </c>
      <c r="R111" s="39" t="str">
        <f t="shared" si="55"/>
        <v xml:space="preserve"> </v>
      </c>
      <c r="S111" s="39" t="str">
        <f t="shared" si="56"/>
        <v xml:space="preserve"> </v>
      </c>
      <c r="T111" s="39" t="str">
        <f t="shared" si="57"/>
        <v xml:space="preserve"> </v>
      </c>
      <c r="U111" s="39" t="str">
        <f t="shared" si="58"/>
        <v xml:space="preserve"> </v>
      </c>
      <c r="V111" s="39" t="str">
        <f t="shared" si="81"/>
        <v>X</v>
      </c>
      <c r="W111" s="39" t="str">
        <f t="shared" si="81"/>
        <v>X</v>
      </c>
      <c r="X111" s="39" t="s">
        <v>592</v>
      </c>
      <c r="Y111" s="39" t="s">
        <v>592</v>
      </c>
      <c r="Z111" s="39" t="s">
        <v>592</v>
      </c>
      <c r="AA111" s="39" t="s">
        <v>592</v>
      </c>
      <c r="AB111" s="39" t="s">
        <v>592</v>
      </c>
      <c r="AC111" s="39" t="str">
        <f t="shared" si="60"/>
        <v>X</v>
      </c>
      <c r="AD111" s="39" t="str">
        <f t="shared" si="61"/>
        <v xml:space="preserve"> </v>
      </c>
      <c r="AE111" s="39" t="str">
        <f t="shared" si="61"/>
        <v xml:space="preserve"> </v>
      </c>
      <c r="AF111" s="39" t="str">
        <f t="shared" si="61"/>
        <v xml:space="preserve"> </v>
      </c>
      <c r="AG111" s="39" t="str">
        <f t="shared" si="45"/>
        <v xml:space="preserve"> </v>
      </c>
      <c r="AH111" s="39" t="str">
        <f t="shared" si="45"/>
        <v xml:space="preserve"> </v>
      </c>
      <c r="AI111" s="39" t="str">
        <f t="shared" si="62"/>
        <v>X</v>
      </c>
      <c r="AJ111" s="39" t="str">
        <f t="shared" si="63"/>
        <v xml:space="preserve"> </v>
      </c>
      <c r="AK111" s="39" t="str">
        <f t="shared" si="63"/>
        <v xml:space="preserve"> </v>
      </c>
      <c r="AL111" s="39" t="str">
        <f t="shared" si="64"/>
        <v xml:space="preserve"> </v>
      </c>
      <c r="AM111" s="39" t="str">
        <f t="shared" si="65"/>
        <v>X</v>
      </c>
      <c r="AN111" s="39" t="str">
        <f t="shared" si="65"/>
        <v>X</v>
      </c>
      <c r="AO111" s="39" t="str">
        <f t="shared" si="65"/>
        <v>X</v>
      </c>
      <c r="AP111" s="39" t="str">
        <f t="shared" si="82"/>
        <v xml:space="preserve"> </v>
      </c>
      <c r="AQ111" s="39" t="str">
        <f t="shared" si="82"/>
        <v xml:space="preserve"> </v>
      </c>
      <c r="AR111" s="39" t="str">
        <f t="shared" si="82"/>
        <v xml:space="preserve"> </v>
      </c>
      <c r="AS111" s="39" t="str">
        <f t="shared" si="82"/>
        <v xml:space="preserve"> </v>
      </c>
      <c r="AT111" s="39" t="str">
        <f t="shared" si="83"/>
        <v>X</v>
      </c>
      <c r="AU111" s="39" t="str">
        <f t="shared" si="83"/>
        <v>X</v>
      </c>
      <c r="AV111" s="39" t="str">
        <f t="shared" si="68"/>
        <v xml:space="preserve"> </v>
      </c>
      <c r="AW111" s="39" t="str">
        <f t="shared" si="68"/>
        <v xml:space="preserve"> </v>
      </c>
      <c r="AX111" s="39" t="str">
        <f t="shared" si="68"/>
        <v xml:space="preserve"> </v>
      </c>
      <c r="AY111" s="39" t="str">
        <f t="shared" si="69"/>
        <v xml:space="preserve"> </v>
      </c>
      <c r="AZ111" s="39" t="str">
        <f t="shared" si="69"/>
        <v xml:space="preserve"> </v>
      </c>
      <c r="BA111" s="39" t="str">
        <f t="shared" si="69"/>
        <v xml:space="preserve"> </v>
      </c>
      <c r="BB111" s="39" t="str">
        <f t="shared" si="69"/>
        <v xml:space="preserve"> </v>
      </c>
      <c r="BC111" s="39" t="str">
        <f t="shared" si="69"/>
        <v xml:space="preserve"> </v>
      </c>
      <c r="BD111" s="39" t="str">
        <f t="shared" si="70"/>
        <v xml:space="preserve"> </v>
      </c>
      <c r="BE111" s="39" t="str">
        <f t="shared" si="84"/>
        <v xml:space="preserve"> </v>
      </c>
      <c r="BF111" s="39" t="str">
        <f t="shared" si="84"/>
        <v xml:space="preserve"> </v>
      </c>
      <c r="BG111" s="39" t="str">
        <f t="shared" si="84"/>
        <v xml:space="preserve"> </v>
      </c>
      <c r="BH111" s="39" t="str">
        <f t="shared" si="84"/>
        <v xml:space="preserve"> </v>
      </c>
      <c r="BI111" s="39" t="str">
        <f t="shared" si="72"/>
        <v>X</v>
      </c>
      <c r="BJ111" s="39" t="str">
        <f t="shared" si="73"/>
        <v>X</v>
      </c>
      <c r="BK111" s="39" t="str">
        <f t="shared" si="76"/>
        <v xml:space="preserve"> </v>
      </c>
      <c r="BL111" s="39" t="str">
        <f t="shared" si="76"/>
        <v xml:space="preserve"> </v>
      </c>
      <c r="BM111" s="39" t="str">
        <f t="shared" si="76"/>
        <v xml:space="preserve"> </v>
      </c>
      <c r="BN111" s="39" t="str">
        <f t="shared" si="77"/>
        <v>X</v>
      </c>
      <c r="BO111" s="39" t="str">
        <f t="shared" si="78"/>
        <v>X</v>
      </c>
      <c r="BP111" s="39" t="str">
        <f t="shared" si="78"/>
        <v>X</v>
      </c>
      <c r="BQ111" s="39" t="str">
        <f t="shared" si="74"/>
        <v>X</v>
      </c>
      <c r="BR111" s="39" t="str">
        <f t="shared" si="74"/>
        <v>X</v>
      </c>
      <c r="BS111" s="39" t="str">
        <f t="shared" si="74"/>
        <v>X</v>
      </c>
      <c r="BT111" s="39" t="str">
        <f t="shared" si="74"/>
        <v>X</v>
      </c>
      <c r="BU111" s="39" t="str">
        <f t="shared" si="75"/>
        <v>X</v>
      </c>
      <c r="BV111" s="39" t="str">
        <f t="shared" si="75"/>
        <v>X</v>
      </c>
      <c r="BW111" s="39" t="str">
        <f t="shared" si="75"/>
        <v>X</v>
      </c>
      <c r="BX111" s="39" t="str">
        <f t="shared" si="75"/>
        <v>X</v>
      </c>
      <c r="BY111" s="39" t="str">
        <f t="shared" si="75"/>
        <v>X</v>
      </c>
    </row>
    <row r="112" spans="1:77">
      <c r="A112" s="41" t="s">
        <v>402</v>
      </c>
      <c r="B112" s="38" t="s">
        <v>58</v>
      </c>
      <c r="C112" s="40"/>
      <c r="D112" s="40"/>
      <c r="E112" s="39" t="str">
        <f t="shared" si="46"/>
        <v>X</v>
      </c>
      <c r="F112" s="45" t="s">
        <v>592</v>
      </c>
      <c r="G112" s="39" t="str">
        <f t="shared" si="48"/>
        <v>X</v>
      </c>
      <c r="H112" s="39" t="str">
        <f t="shared" si="49"/>
        <v>X</v>
      </c>
      <c r="I112" s="39" t="str">
        <f t="shared" si="80"/>
        <v xml:space="preserve"> </v>
      </c>
      <c r="J112" s="39" t="str">
        <f t="shared" si="80"/>
        <v xml:space="preserve"> </v>
      </c>
      <c r="K112" s="39" t="str">
        <f t="shared" si="50"/>
        <v xml:space="preserve"> </v>
      </c>
      <c r="L112" s="39" t="str">
        <f t="shared" si="51"/>
        <v>X</v>
      </c>
      <c r="M112" s="39" t="str">
        <f t="shared" si="52"/>
        <v xml:space="preserve"> </v>
      </c>
      <c r="N112" s="39" t="str">
        <f t="shared" si="53"/>
        <v>X</v>
      </c>
      <c r="O112" s="39" t="str">
        <f t="shared" si="53"/>
        <v>X</v>
      </c>
      <c r="P112" s="39" t="str">
        <f t="shared" si="53"/>
        <v>X</v>
      </c>
      <c r="Q112" s="39" t="str">
        <f t="shared" si="54"/>
        <v>X</v>
      </c>
      <c r="R112" s="39" t="str">
        <f t="shared" si="55"/>
        <v xml:space="preserve"> </v>
      </c>
      <c r="S112" s="39" t="str">
        <f t="shared" si="56"/>
        <v xml:space="preserve"> </v>
      </c>
      <c r="T112" s="39" t="str">
        <f t="shared" si="57"/>
        <v xml:space="preserve"> </v>
      </c>
      <c r="U112" s="39" t="str">
        <f t="shared" si="58"/>
        <v xml:space="preserve"> </v>
      </c>
      <c r="V112" s="39" t="str">
        <f t="shared" si="81"/>
        <v>X</v>
      </c>
      <c r="W112" s="39" t="str">
        <f t="shared" si="81"/>
        <v>X</v>
      </c>
      <c r="X112" s="39" t="s">
        <v>592</v>
      </c>
      <c r="Y112" s="39" t="s">
        <v>592</v>
      </c>
      <c r="Z112" s="39" t="s">
        <v>592</v>
      </c>
      <c r="AA112" s="39" t="s">
        <v>592</v>
      </c>
      <c r="AB112" s="39" t="s">
        <v>592</v>
      </c>
      <c r="AC112" s="39" t="str">
        <f t="shared" si="60"/>
        <v>X</v>
      </c>
      <c r="AD112" s="39" t="str">
        <f t="shared" si="61"/>
        <v xml:space="preserve"> </v>
      </c>
      <c r="AE112" s="39" t="str">
        <f t="shared" si="61"/>
        <v xml:space="preserve"> </v>
      </c>
      <c r="AF112" s="39" t="str">
        <f t="shared" si="61"/>
        <v xml:space="preserve"> </v>
      </c>
      <c r="AG112" s="39" t="str">
        <f t="shared" si="45"/>
        <v xml:space="preserve"> </v>
      </c>
      <c r="AH112" s="39" t="str">
        <f t="shared" si="45"/>
        <v xml:space="preserve"> </v>
      </c>
      <c r="AI112" s="39" t="str">
        <f t="shared" si="62"/>
        <v>X</v>
      </c>
      <c r="AJ112" s="39" t="str">
        <f t="shared" si="63"/>
        <v xml:space="preserve"> </v>
      </c>
      <c r="AK112" s="39" t="str">
        <f t="shared" si="63"/>
        <v xml:space="preserve"> </v>
      </c>
      <c r="AL112" s="39" t="str">
        <f t="shared" si="64"/>
        <v xml:space="preserve"> </v>
      </c>
      <c r="AM112" s="39" t="str">
        <f t="shared" si="65"/>
        <v>X</v>
      </c>
      <c r="AN112" s="39" t="str">
        <f t="shared" si="65"/>
        <v>X</v>
      </c>
      <c r="AO112" s="39" t="str">
        <f t="shared" si="65"/>
        <v>X</v>
      </c>
      <c r="AP112" s="39" t="str">
        <f t="shared" si="82"/>
        <v xml:space="preserve"> </v>
      </c>
      <c r="AQ112" s="39" t="str">
        <f t="shared" si="82"/>
        <v xml:space="preserve"> </v>
      </c>
      <c r="AR112" s="39" t="str">
        <f t="shared" si="82"/>
        <v xml:space="preserve"> </v>
      </c>
      <c r="AS112" s="39" t="str">
        <f t="shared" si="82"/>
        <v xml:space="preserve"> </v>
      </c>
      <c r="AT112" s="39" t="str">
        <f t="shared" si="83"/>
        <v>X</v>
      </c>
      <c r="AU112" s="39" t="str">
        <f t="shared" si="83"/>
        <v>X</v>
      </c>
      <c r="AV112" s="39" t="str">
        <f t="shared" si="68"/>
        <v xml:space="preserve"> </v>
      </c>
      <c r="AW112" s="39" t="str">
        <f t="shared" si="68"/>
        <v xml:space="preserve"> </v>
      </c>
      <c r="AX112" s="39" t="str">
        <f t="shared" si="68"/>
        <v xml:space="preserve"> </v>
      </c>
      <c r="AY112" s="39" t="str">
        <f t="shared" si="69"/>
        <v xml:space="preserve"> </v>
      </c>
      <c r="AZ112" s="39" t="str">
        <f t="shared" si="69"/>
        <v xml:space="preserve"> </v>
      </c>
      <c r="BA112" s="39" t="str">
        <f t="shared" si="69"/>
        <v xml:space="preserve"> </v>
      </c>
      <c r="BB112" s="39" t="str">
        <f t="shared" si="69"/>
        <v xml:space="preserve"> </v>
      </c>
      <c r="BC112" s="39" t="str">
        <f t="shared" si="69"/>
        <v xml:space="preserve"> </v>
      </c>
      <c r="BD112" s="39" t="str">
        <f t="shared" si="70"/>
        <v xml:space="preserve"> </v>
      </c>
      <c r="BE112" s="39" t="str">
        <f t="shared" si="84"/>
        <v xml:space="preserve"> </v>
      </c>
      <c r="BF112" s="39" t="str">
        <f t="shared" si="84"/>
        <v xml:space="preserve"> </v>
      </c>
      <c r="BG112" s="39" t="str">
        <f t="shared" si="84"/>
        <v xml:space="preserve"> </v>
      </c>
      <c r="BH112" s="39" t="str">
        <f t="shared" si="84"/>
        <v xml:space="preserve"> </v>
      </c>
      <c r="BI112" s="39" t="str">
        <f t="shared" si="72"/>
        <v>X</v>
      </c>
      <c r="BJ112" s="39" t="str">
        <f t="shared" si="73"/>
        <v>X</v>
      </c>
      <c r="BK112" s="39" t="str">
        <f t="shared" si="76"/>
        <v xml:space="preserve"> </v>
      </c>
      <c r="BL112" s="39" t="str">
        <f t="shared" si="76"/>
        <v xml:space="preserve"> </v>
      </c>
      <c r="BM112" s="39" t="str">
        <f t="shared" si="76"/>
        <v xml:space="preserve"> </v>
      </c>
      <c r="BN112" s="39" t="str">
        <f t="shared" si="77"/>
        <v>X</v>
      </c>
      <c r="BO112" s="39" t="str">
        <f t="shared" si="78"/>
        <v>X</v>
      </c>
      <c r="BP112" s="39" t="str">
        <f t="shared" si="78"/>
        <v>X</v>
      </c>
      <c r="BQ112" s="39" t="str">
        <f t="shared" si="74"/>
        <v>X</v>
      </c>
      <c r="BR112" s="39" t="str">
        <f t="shared" si="74"/>
        <v>X</v>
      </c>
      <c r="BS112" s="39" t="str">
        <f t="shared" si="74"/>
        <v>X</v>
      </c>
      <c r="BT112" s="39" t="str">
        <f t="shared" si="74"/>
        <v>X</v>
      </c>
      <c r="BU112" s="39" t="str">
        <f t="shared" si="75"/>
        <v>X</v>
      </c>
      <c r="BV112" s="39" t="str">
        <f t="shared" si="75"/>
        <v>X</v>
      </c>
      <c r="BW112" s="39" t="str">
        <f t="shared" si="75"/>
        <v>X</v>
      </c>
      <c r="BX112" s="39" t="str">
        <f t="shared" si="75"/>
        <v>X</v>
      </c>
      <c r="BY112" s="39" t="str">
        <f t="shared" si="75"/>
        <v>X</v>
      </c>
    </row>
    <row r="113" spans="1:77">
      <c r="A113" s="41" t="s">
        <v>403</v>
      </c>
      <c r="B113" s="40"/>
      <c r="C113" s="38" t="s">
        <v>58</v>
      </c>
      <c r="D113" s="38" t="s">
        <v>58</v>
      </c>
      <c r="E113" s="39" t="str">
        <f t="shared" si="46"/>
        <v xml:space="preserve"> </v>
      </c>
      <c r="F113" s="39" t="str">
        <f t="shared" si="47"/>
        <v>X</v>
      </c>
      <c r="G113" s="39" t="str">
        <f t="shared" si="48"/>
        <v>X</v>
      </c>
      <c r="H113" s="39" t="str">
        <f t="shared" si="49"/>
        <v>X</v>
      </c>
      <c r="I113" s="39" t="str">
        <f t="shared" si="80"/>
        <v>X</v>
      </c>
      <c r="J113" s="39" t="str">
        <f t="shared" si="80"/>
        <v>X</v>
      </c>
      <c r="K113" s="39" t="str">
        <f t="shared" si="50"/>
        <v>X</v>
      </c>
      <c r="L113" s="39" t="str">
        <f t="shared" si="51"/>
        <v xml:space="preserve"> </v>
      </c>
      <c r="M113" s="39" t="str">
        <f t="shared" si="52"/>
        <v>X</v>
      </c>
      <c r="N113" s="39" t="str">
        <f t="shared" si="53"/>
        <v xml:space="preserve"> </v>
      </c>
      <c r="O113" s="39" t="str">
        <f t="shared" si="53"/>
        <v xml:space="preserve"> </v>
      </c>
      <c r="P113" s="39" t="str">
        <f t="shared" si="53"/>
        <v xml:space="preserve"> </v>
      </c>
      <c r="Q113" s="39" t="str">
        <f t="shared" si="54"/>
        <v xml:space="preserve"> </v>
      </c>
      <c r="R113" s="39" t="str">
        <f t="shared" si="55"/>
        <v>X</v>
      </c>
      <c r="S113" s="39" t="str">
        <f t="shared" si="56"/>
        <v>X</v>
      </c>
      <c r="T113" s="39" t="str">
        <f t="shared" si="57"/>
        <v>X</v>
      </c>
      <c r="U113" s="39" t="str">
        <f t="shared" si="58"/>
        <v>X</v>
      </c>
      <c r="V113" s="39" t="str">
        <f t="shared" si="81"/>
        <v xml:space="preserve"> </v>
      </c>
      <c r="W113" s="39" t="str">
        <f t="shared" si="81"/>
        <v xml:space="preserve"> </v>
      </c>
      <c r="X113" s="39" t="s">
        <v>592</v>
      </c>
      <c r="Y113" s="39" t="s">
        <v>592</v>
      </c>
      <c r="Z113" s="39" t="s">
        <v>592</v>
      </c>
      <c r="AA113" s="39" t="s">
        <v>592</v>
      </c>
      <c r="AB113" s="39" t="s">
        <v>592</v>
      </c>
      <c r="AC113" s="39" t="str">
        <f t="shared" si="60"/>
        <v>X</v>
      </c>
      <c r="AD113" s="39" t="str">
        <f t="shared" si="61"/>
        <v>X</v>
      </c>
      <c r="AE113" s="39" t="str">
        <f t="shared" si="61"/>
        <v>X</v>
      </c>
      <c r="AF113" s="39" t="str">
        <f t="shared" si="61"/>
        <v>X</v>
      </c>
      <c r="AG113" s="39" t="str">
        <f t="shared" si="45"/>
        <v>X</v>
      </c>
      <c r="AH113" s="39" t="str">
        <f t="shared" si="45"/>
        <v>X</v>
      </c>
      <c r="AI113" s="39" t="str">
        <f t="shared" si="62"/>
        <v>X</v>
      </c>
      <c r="AJ113" s="39" t="str">
        <f t="shared" si="63"/>
        <v>X</v>
      </c>
      <c r="AK113" s="39" t="str">
        <f t="shared" si="63"/>
        <v>X</v>
      </c>
      <c r="AL113" s="39" t="str">
        <f t="shared" si="64"/>
        <v>X</v>
      </c>
      <c r="AM113" s="39" t="str">
        <f t="shared" si="65"/>
        <v xml:space="preserve"> </v>
      </c>
      <c r="AN113" s="39" t="str">
        <f t="shared" si="65"/>
        <v xml:space="preserve"> </v>
      </c>
      <c r="AO113" s="39" t="str">
        <f t="shared" si="65"/>
        <v xml:space="preserve"> </v>
      </c>
      <c r="AP113" s="39" t="str">
        <f t="shared" si="82"/>
        <v>X</v>
      </c>
      <c r="AQ113" s="39" t="str">
        <f t="shared" si="82"/>
        <v>X</v>
      </c>
      <c r="AR113" s="39" t="str">
        <f t="shared" si="82"/>
        <v>X</v>
      </c>
      <c r="AS113" s="39" t="str">
        <f t="shared" si="82"/>
        <v>X</v>
      </c>
      <c r="AT113" s="39" t="str">
        <f t="shared" si="83"/>
        <v xml:space="preserve"> </v>
      </c>
      <c r="AU113" s="39" t="str">
        <f t="shared" si="83"/>
        <v xml:space="preserve"> </v>
      </c>
      <c r="AV113" s="39" t="str">
        <f t="shared" si="68"/>
        <v>X</v>
      </c>
      <c r="AW113" s="39" t="str">
        <f t="shared" si="68"/>
        <v>X</v>
      </c>
      <c r="AX113" s="39" t="str">
        <f t="shared" si="68"/>
        <v>X</v>
      </c>
      <c r="AY113" s="39" t="str">
        <f t="shared" si="69"/>
        <v>X</v>
      </c>
      <c r="AZ113" s="39" t="str">
        <f t="shared" si="69"/>
        <v>X</v>
      </c>
      <c r="BA113" s="39" t="str">
        <f t="shared" si="69"/>
        <v>X</v>
      </c>
      <c r="BB113" s="39" t="str">
        <f t="shared" si="69"/>
        <v>X</v>
      </c>
      <c r="BC113" s="39" t="str">
        <f t="shared" si="69"/>
        <v>X</v>
      </c>
      <c r="BD113" s="39" t="str">
        <f t="shared" si="70"/>
        <v>X</v>
      </c>
      <c r="BE113" s="39" t="str">
        <f t="shared" si="84"/>
        <v>X</v>
      </c>
      <c r="BF113" s="39" t="str">
        <f t="shared" si="84"/>
        <v>X</v>
      </c>
      <c r="BG113" s="39" t="str">
        <f t="shared" si="84"/>
        <v>X</v>
      </c>
      <c r="BH113" s="39" t="str">
        <f t="shared" si="84"/>
        <v>X</v>
      </c>
      <c r="BI113" s="39" t="str">
        <f t="shared" si="72"/>
        <v xml:space="preserve"> </v>
      </c>
      <c r="BJ113" s="39" t="str">
        <f t="shared" si="73"/>
        <v>X</v>
      </c>
      <c r="BK113" s="39" t="str">
        <f t="shared" si="76"/>
        <v>X</v>
      </c>
      <c r="BL113" s="39" t="str">
        <f t="shared" si="76"/>
        <v>X</v>
      </c>
      <c r="BM113" s="39" t="str">
        <f t="shared" si="76"/>
        <v>X</v>
      </c>
      <c r="BN113" s="39" t="str">
        <f t="shared" si="77"/>
        <v xml:space="preserve"> </v>
      </c>
      <c r="BO113" s="39" t="str">
        <f t="shared" si="78"/>
        <v xml:space="preserve"> </v>
      </c>
      <c r="BP113" s="39" t="str">
        <f t="shared" si="78"/>
        <v xml:space="preserve"> </v>
      </c>
      <c r="BQ113" s="39" t="str">
        <f t="shared" si="74"/>
        <v xml:space="preserve"> </v>
      </c>
      <c r="BR113" s="39" t="str">
        <f t="shared" si="74"/>
        <v xml:space="preserve"> </v>
      </c>
      <c r="BS113" s="39" t="str">
        <f t="shared" si="74"/>
        <v xml:space="preserve"> </v>
      </c>
      <c r="BT113" s="39" t="str">
        <f t="shared" si="74"/>
        <v xml:space="preserve"> </v>
      </c>
      <c r="BU113" s="39" t="str">
        <f t="shared" si="75"/>
        <v xml:space="preserve"> </v>
      </c>
      <c r="BV113" s="39" t="str">
        <f t="shared" si="75"/>
        <v xml:space="preserve"> </v>
      </c>
      <c r="BW113" s="39" t="str">
        <f t="shared" si="75"/>
        <v xml:space="preserve"> </v>
      </c>
      <c r="BX113" s="39" t="str">
        <f t="shared" si="75"/>
        <v xml:space="preserve"> </v>
      </c>
      <c r="BY113" s="39" t="str">
        <f t="shared" si="75"/>
        <v xml:space="preserve"> </v>
      </c>
    </row>
    <row r="114" spans="1:77">
      <c r="A114" s="41" t="s">
        <v>492</v>
      </c>
      <c r="B114" s="38" t="s">
        <v>58</v>
      </c>
      <c r="C114" s="38" t="s">
        <v>58</v>
      </c>
      <c r="D114" s="38" t="s">
        <v>58</v>
      </c>
      <c r="E114" s="39" t="str">
        <f t="shared" si="46"/>
        <v>X</v>
      </c>
      <c r="F114" s="45" t="s">
        <v>592</v>
      </c>
      <c r="G114" s="39" t="str">
        <f t="shared" si="48"/>
        <v>X</v>
      </c>
      <c r="H114" s="39" t="str">
        <f t="shared" si="49"/>
        <v>X</v>
      </c>
      <c r="I114" s="39" t="str">
        <f t="shared" si="80"/>
        <v>X</v>
      </c>
      <c r="J114" s="39" t="str">
        <f t="shared" si="80"/>
        <v>X</v>
      </c>
      <c r="K114" s="39" t="str">
        <f t="shared" si="50"/>
        <v>X</v>
      </c>
      <c r="L114" s="39" t="str">
        <f t="shared" si="51"/>
        <v>X</v>
      </c>
      <c r="M114" s="39" t="s">
        <v>592</v>
      </c>
      <c r="N114" s="39" t="str">
        <f t="shared" si="53"/>
        <v>X</v>
      </c>
      <c r="O114" s="39" t="str">
        <f t="shared" si="53"/>
        <v>X</v>
      </c>
      <c r="P114" s="39" t="str">
        <f t="shared" si="53"/>
        <v>X</v>
      </c>
      <c r="Q114" s="39" t="str">
        <f t="shared" si="54"/>
        <v>X</v>
      </c>
      <c r="R114" s="39" t="str">
        <f t="shared" si="55"/>
        <v>X</v>
      </c>
      <c r="S114" s="39" t="str">
        <f t="shared" si="56"/>
        <v>X</v>
      </c>
      <c r="T114" s="39" t="str">
        <f t="shared" si="57"/>
        <v>X</v>
      </c>
      <c r="U114" s="39" t="str">
        <f t="shared" si="58"/>
        <v>X</v>
      </c>
      <c r="V114" s="39" t="str">
        <f t="shared" si="81"/>
        <v>X</v>
      </c>
      <c r="W114" s="39" t="str">
        <f t="shared" si="81"/>
        <v>X</v>
      </c>
      <c r="X114" s="39" t="s">
        <v>592</v>
      </c>
      <c r="Y114" s="39" t="s">
        <v>592</v>
      </c>
      <c r="Z114" s="39" t="s">
        <v>592</v>
      </c>
      <c r="AA114" s="39" t="s">
        <v>592</v>
      </c>
      <c r="AB114" s="39" t="s">
        <v>592</v>
      </c>
      <c r="AC114" s="39" t="str">
        <f t="shared" si="60"/>
        <v>X</v>
      </c>
      <c r="AD114" s="39" t="str">
        <f t="shared" si="61"/>
        <v>X</v>
      </c>
      <c r="AE114" s="39" t="str">
        <f t="shared" si="61"/>
        <v>X</v>
      </c>
      <c r="AF114" s="39" t="str">
        <f t="shared" si="61"/>
        <v>X</v>
      </c>
      <c r="AG114" s="39" t="str">
        <f t="shared" si="45"/>
        <v>X</v>
      </c>
      <c r="AH114" s="39" t="str">
        <f t="shared" si="45"/>
        <v>X</v>
      </c>
      <c r="AI114" s="39" t="str">
        <f t="shared" si="62"/>
        <v>X</v>
      </c>
      <c r="AJ114" s="39" t="str">
        <f t="shared" si="63"/>
        <v>X</v>
      </c>
      <c r="AK114" s="39" t="str">
        <f t="shared" si="63"/>
        <v>X</v>
      </c>
      <c r="AL114" s="39" t="str">
        <f t="shared" si="64"/>
        <v>X</v>
      </c>
      <c r="AM114" s="39" t="str">
        <f t="shared" si="65"/>
        <v>X</v>
      </c>
      <c r="AN114" s="39" t="str">
        <f t="shared" si="65"/>
        <v>X</v>
      </c>
      <c r="AO114" s="39" t="str">
        <f t="shared" si="65"/>
        <v>X</v>
      </c>
      <c r="AP114" s="39" t="str">
        <f t="shared" si="82"/>
        <v>X</v>
      </c>
      <c r="AQ114" s="39" t="str">
        <f t="shared" si="82"/>
        <v>X</v>
      </c>
      <c r="AR114" s="39" t="str">
        <f t="shared" si="82"/>
        <v>X</v>
      </c>
      <c r="AS114" s="39" t="str">
        <f t="shared" si="82"/>
        <v>X</v>
      </c>
      <c r="AT114" s="39" t="str">
        <f t="shared" si="83"/>
        <v>X</v>
      </c>
      <c r="AU114" s="39" t="str">
        <f t="shared" si="83"/>
        <v>X</v>
      </c>
      <c r="AV114" s="39" t="str">
        <f t="shared" si="68"/>
        <v>X</v>
      </c>
      <c r="AW114" s="39" t="str">
        <f t="shared" si="68"/>
        <v>X</v>
      </c>
      <c r="AX114" s="39" t="str">
        <f t="shared" si="68"/>
        <v>X</v>
      </c>
      <c r="AY114" s="39" t="str">
        <f t="shared" si="69"/>
        <v>X</v>
      </c>
      <c r="AZ114" s="39" t="str">
        <f t="shared" si="69"/>
        <v>X</v>
      </c>
      <c r="BA114" s="39" t="str">
        <f t="shared" si="69"/>
        <v>X</v>
      </c>
      <c r="BB114" s="39" t="str">
        <f t="shared" si="69"/>
        <v>X</v>
      </c>
      <c r="BC114" s="39" t="str">
        <f t="shared" si="69"/>
        <v>X</v>
      </c>
      <c r="BD114" s="39" t="str">
        <f t="shared" si="70"/>
        <v>X</v>
      </c>
      <c r="BE114" s="39" t="str">
        <f t="shared" si="84"/>
        <v>X</v>
      </c>
      <c r="BF114" s="39" t="str">
        <f t="shared" si="84"/>
        <v>X</v>
      </c>
      <c r="BG114" s="39" t="str">
        <f t="shared" si="84"/>
        <v>X</v>
      </c>
      <c r="BH114" s="39" t="str">
        <f t="shared" si="84"/>
        <v>X</v>
      </c>
      <c r="BI114" s="39" t="str">
        <f t="shared" si="72"/>
        <v>X</v>
      </c>
      <c r="BJ114" s="39" t="str">
        <f t="shared" si="73"/>
        <v>X</v>
      </c>
      <c r="BK114" s="39" t="str">
        <f t="shared" si="76"/>
        <v>X</v>
      </c>
      <c r="BL114" s="39" t="str">
        <f t="shared" si="76"/>
        <v>X</v>
      </c>
      <c r="BM114" s="39" t="str">
        <f t="shared" si="76"/>
        <v>X</v>
      </c>
      <c r="BN114" s="39" t="str">
        <f t="shared" si="77"/>
        <v>X</v>
      </c>
      <c r="BO114" s="39" t="str">
        <f t="shared" si="78"/>
        <v>X</v>
      </c>
      <c r="BP114" s="39" t="str">
        <f t="shared" si="78"/>
        <v>X</v>
      </c>
      <c r="BQ114" s="39" t="str">
        <f t="shared" si="74"/>
        <v>X</v>
      </c>
      <c r="BR114" s="39" t="str">
        <f t="shared" si="74"/>
        <v>X</v>
      </c>
      <c r="BS114" s="39" t="str">
        <f t="shared" si="74"/>
        <v>X</v>
      </c>
      <c r="BT114" s="39" t="str">
        <f t="shared" si="74"/>
        <v>X</v>
      </c>
      <c r="BU114" s="39" t="str">
        <f t="shared" si="75"/>
        <v>X</v>
      </c>
      <c r="BV114" s="39" t="str">
        <f t="shared" si="75"/>
        <v>X</v>
      </c>
      <c r="BW114" s="39" t="str">
        <f t="shared" si="75"/>
        <v>X</v>
      </c>
      <c r="BX114" s="39" t="str">
        <f t="shared" si="75"/>
        <v>X</v>
      </c>
      <c r="BY114" s="39" t="str">
        <f t="shared" si="75"/>
        <v>X</v>
      </c>
    </row>
    <row r="115" spans="1:77">
      <c r="A115" s="41" t="s">
        <v>493</v>
      </c>
      <c r="B115" s="38" t="s">
        <v>58</v>
      </c>
      <c r="C115" s="38" t="s">
        <v>58</v>
      </c>
      <c r="D115" s="38" t="s">
        <v>58</v>
      </c>
      <c r="E115" s="39" t="str">
        <f t="shared" si="46"/>
        <v>X</v>
      </c>
      <c r="F115" s="39" t="str">
        <f t="shared" si="47"/>
        <v>X</v>
      </c>
      <c r="G115" s="39" t="str">
        <f t="shared" si="48"/>
        <v>X</v>
      </c>
      <c r="H115" s="39" t="str">
        <f t="shared" si="49"/>
        <v>X</v>
      </c>
      <c r="I115" s="39" t="str">
        <f t="shared" si="80"/>
        <v>X</v>
      </c>
      <c r="J115" s="39" t="str">
        <f t="shared" si="80"/>
        <v>X</v>
      </c>
      <c r="K115" s="39" t="str">
        <f t="shared" si="50"/>
        <v>X</v>
      </c>
      <c r="L115" s="39" t="str">
        <f t="shared" si="51"/>
        <v>X</v>
      </c>
      <c r="M115" s="39" t="str">
        <f t="shared" si="52"/>
        <v>X</v>
      </c>
      <c r="N115" s="39" t="str">
        <f t="shared" si="53"/>
        <v>X</v>
      </c>
      <c r="O115" s="39" t="str">
        <f t="shared" si="53"/>
        <v>X</v>
      </c>
      <c r="P115" s="39" t="str">
        <f t="shared" si="53"/>
        <v>X</v>
      </c>
      <c r="Q115" s="39" t="str">
        <f t="shared" si="54"/>
        <v>X</v>
      </c>
      <c r="R115" s="39" t="str">
        <f t="shared" si="55"/>
        <v>X</v>
      </c>
      <c r="S115" s="39" t="str">
        <f t="shared" si="56"/>
        <v>X</v>
      </c>
      <c r="T115" s="39" t="str">
        <f t="shared" si="57"/>
        <v>X</v>
      </c>
      <c r="U115" s="39" t="str">
        <f t="shared" si="58"/>
        <v>X</v>
      </c>
      <c r="V115" s="39" t="str">
        <f t="shared" si="81"/>
        <v>X</v>
      </c>
      <c r="W115" s="39" t="str">
        <f t="shared" si="81"/>
        <v>X</v>
      </c>
      <c r="X115" s="39" t="s">
        <v>592</v>
      </c>
      <c r="Y115" s="39" t="s">
        <v>592</v>
      </c>
      <c r="Z115" s="39" t="s">
        <v>592</v>
      </c>
      <c r="AA115" s="39" t="s">
        <v>592</v>
      </c>
      <c r="AB115" s="39" t="s">
        <v>592</v>
      </c>
      <c r="AC115" s="39" t="str">
        <f t="shared" si="60"/>
        <v>X</v>
      </c>
      <c r="AD115" s="39" t="str">
        <f t="shared" si="61"/>
        <v>X</v>
      </c>
      <c r="AE115" s="39" t="str">
        <f t="shared" si="61"/>
        <v>X</v>
      </c>
      <c r="AF115" s="39" t="str">
        <f t="shared" si="61"/>
        <v>X</v>
      </c>
      <c r="AG115" s="39" t="str">
        <f t="shared" si="45"/>
        <v>X</v>
      </c>
      <c r="AH115" s="39" t="str">
        <f t="shared" si="45"/>
        <v>X</v>
      </c>
      <c r="AI115" s="39" t="str">
        <f t="shared" si="62"/>
        <v>X</v>
      </c>
      <c r="AJ115" s="39" t="str">
        <f t="shared" si="63"/>
        <v>X</v>
      </c>
      <c r="AK115" s="39" t="str">
        <f t="shared" si="63"/>
        <v>X</v>
      </c>
      <c r="AL115" s="39" t="str">
        <f t="shared" si="64"/>
        <v>X</v>
      </c>
      <c r="AM115" s="39" t="str">
        <f t="shared" si="65"/>
        <v>X</v>
      </c>
      <c r="AN115" s="39" t="str">
        <f t="shared" si="65"/>
        <v>X</v>
      </c>
      <c r="AO115" s="39" t="str">
        <f t="shared" si="65"/>
        <v>X</v>
      </c>
      <c r="AP115" s="39" t="str">
        <f t="shared" si="82"/>
        <v>X</v>
      </c>
      <c r="AQ115" s="39" t="str">
        <f t="shared" si="82"/>
        <v>X</v>
      </c>
      <c r="AR115" s="39" t="str">
        <f t="shared" si="82"/>
        <v>X</v>
      </c>
      <c r="AS115" s="39" t="str">
        <f t="shared" si="82"/>
        <v>X</v>
      </c>
      <c r="AT115" s="39" t="str">
        <f t="shared" si="83"/>
        <v>X</v>
      </c>
      <c r="AU115" s="39" t="str">
        <f t="shared" si="83"/>
        <v>X</v>
      </c>
      <c r="AV115" s="39" t="str">
        <f t="shared" si="68"/>
        <v>X</v>
      </c>
      <c r="AW115" s="39" t="str">
        <f t="shared" si="68"/>
        <v>X</v>
      </c>
      <c r="AX115" s="39" t="str">
        <f t="shared" si="68"/>
        <v>X</v>
      </c>
      <c r="AY115" s="39" t="str">
        <f t="shared" si="69"/>
        <v>X</v>
      </c>
      <c r="AZ115" s="39" t="str">
        <f t="shared" si="69"/>
        <v>X</v>
      </c>
      <c r="BA115" s="39" t="str">
        <f t="shared" si="69"/>
        <v>X</v>
      </c>
      <c r="BB115" s="39" t="str">
        <f t="shared" si="69"/>
        <v>X</v>
      </c>
      <c r="BC115" s="39" t="str">
        <f t="shared" si="69"/>
        <v>X</v>
      </c>
      <c r="BD115" s="39" t="str">
        <f t="shared" si="70"/>
        <v>X</v>
      </c>
      <c r="BE115" s="39" t="str">
        <f t="shared" si="84"/>
        <v>X</v>
      </c>
      <c r="BF115" s="39" t="str">
        <f t="shared" si="84"/>
        <v>X</v>
      </c>
      <c r="BG115" s="39" t="str">
        <f t="shared" si="84"/>
        <v>X</v>
      </c>
      <c r="BH115" s="39" t="str">
        <f t="shared" si="84"/>
        <v>X</v>
      </c>
      <c r="BI115" s="39" t="str">
        <f t="shared" si="72"/>
        <v>X</v>
      </c>
      <c r="BJ115" s="39" t="str">
        <f t="shared" si="73"/>
        <v>X</v>
      </c>
      <c r="BK115" s="39" t="str">
        <f t="shared" si="76"/>
        <v>X</v>
      </c>
      <c r="BL115" s="39" t="str">
        <f t="shared" si="76"/>
        <v>X</v>
      </c>
      <c r="BM115" s="39" t="str">
        <f t="shared" si="76"/>
        <v>X</v>
      </c>
      <c r="BN115" s="39" t="str">
        <f t="shared" si="77"/>
        <v>X</v>
      </c>
      <c r="BO115" s="39" t="str">
        <f t="shared" si="78"/>
        <v>X</v>
      </c>
      <c r="BP115" s="39" t="str">
        <f t="shared" si="78"/>
        <v>X</v>
      </c>
      <c r="BQ115" s="39" t="str">
        <f t="shared" si="74"/>
        <v>X</v>
      </c>
      <c r="BR115" s="39" t="str">
        <f t="shared" si="74"/>
        <v>X</v>
      </c>
      <c r="BS115" s="39" t="str">
        <f t="shared" si="74"/>
        <v>X</v>
      </c>
      <c r="BT115" s="39" t="str">
        <f t="shared" si="74"/>
        <v>X</v>
      </c>
      <c r="BU115" s="39" t="str">
        <f t="shared" si="75"/>
        <v>X</v>
      </c>
      <c r="BV115" s="39" t="str">
        <f t="shared" si="75"/>
        <v>X</v>
      </c>
      <c r="BW115" s="39" t="str">
        <f t="shared" si="75"/>
        <v>X</v>
      </c>
      <c r="BX115" s="39" t="str">
        <f t="shared" si="75"/>
        <v>X</v>
      </c>
      <c r="BY115" s="39" t="str">
        <f t="shared" si="75"/>
        <v>X</v>
      </c>
    </row>
    <row r="116" spans="1:77">
      <c r="A116" s="41" t="s">
        <v>494</v>
      </c>
      <c r="B116" s="38" t="s">
        <v>58</v>
      </c>
      <c r="C116" s="38" t="s">
        <v>58</v>
      </c>
      <c r="D116" s="38" t="s">
        <v>58</v>
      </c>
      <c r="E116" s="39" t="str">
        <f t="shared" si="46"/>
        <v>X</v>
      </c>
      <c r="F116" s="39" t="str">
        <f t="shared" si="47"/>
        <v>X</v>
      </c>
      <c r="G116" s="39" t="str">
        <f t="shared" si="48"/>
        <v>X</v>
      </c>
      <c r="H116" s="39" t="str">
        <f t="shared" si="49"/>
        <v>X</v>
      </c>
      <c r="I116" s="39" t="str">
        <f t="shared" si="80"/>
        <v>X</v>
      </c>
      <c r="J116" s="39" t="str">
        <f t="shared" si="80"/>
        <v>X</v>
      </c>
      <c r="K116" s="39" t="str">
        <f t="shared" si="50"/>
        <v>X</v>
      </c>
      <c r="L116" s="39" t="str">
        <f t="shared" si="51"/>
        <v>X</v>
      </c>
      <c r="M116" s="39" t="str">
        <f t="shared" si="52"/>
        <v>X</v>
      </c>
      <c r="N116" s="39" t="str">
        <f t="shared" si="53"/>
        <v>X</v>
      </c>
      <c r="O116" s="39" t="str">
        <f t="shared" si="53"/>
        <v>X</v>
      </c>
      <c r="P116" s="39" t="str">
        <f t="shared" si="53"/>
        <v>X</v>
      </c>
      <c r="Q116" s="39" t="str">
        <f t="shared" si="54"/>
        <v>X</v>
      </c>
      <c r="R116" s="39" t="str">
        <f t="shared" si="55"/>
        <v>X</v>
      </c>
      <c r="S116" s="39" t="str">
        <f t="shared" si="56"/>
        <v>X</v>
      </c>
      <c r="T116" s="39" t="str">
        <f t="shared" si="57"/>
        <v>X</v>
      </c>
      <c r="U116" s="39" t="str">
        <f t="shared" si="58"/>
        <v>X</v>
      </c>
      <c r="V116" s="39" t="str">
        <f t="shared" si="81"/>
        <v>X</v>
      </c>
      <c r="W116" s="39" t="str">
        <f t="shared" si="81"/>
        <v>X</v>
      </c>
      <c r="X116" s="39" t="s">
        <v>592</v>
      </c>
      <c r="Y116" s="39" t="s">
        <v>592</v>
      </c>
      <c r="Z116" s="39" t="s">
        <v>592</v>
      </c>
      <c r="AA116" s="39" t="s">
        <v>592</v>
      </c>
      <c r="AB116" s="39" t="s">
        <v>592</v>
      </c>
      <c r="AC116" s="39" t="str">
        <f t="shared" si="60"/>
        <v>X</v>
      </c>
      <c r="AD116" s="39" t="str">
        <f t="shared" si="61"/>
        <v>X</v>
      </c>
      <c r="AE116" s="39" t="str">
        <f t="shared" si="61"/>
        <v>X</v>
      </c>
      <c r="AF116" s="39" t="str">
        <f t="shared" si="61"/>
        <v>X</v>
      </c>
      <c r="AG116" s="39" t="str">
        <f t="shared" si="45"/>
        <v>X</v>
      </c>
      <c r="AH116" s="39" t="str">
        <f t="shared" si="45"/>
        <v>X</v>
      </c>
      <c r="AI116" s="39" t="str">
        <f t="shared" si="62"/>
        <v>X</v>
      </c>
      <c r="AJ116" s="39" t="str">
        <f t="shared" si="63"/>
        <v>X</v>
      </c>
      <c r="AK116" s="39" t="str">
        <f t="shared" si="63"/>
        <v>X</v>
      </c>
      <c r="AL116" s="39" t="str">
        <f t="shared" si="64"/>
        <v>X</v>
      </c>
      <c r="AM116" s="39" t="str">
        <f t="shared" si="65"/>
        <v>X</v>
      </c>
      <c r="AN116" s="39" t="str">
        <f t="shared" si="65"/>
        <v>X</v>
      </c>
      <c r="AO116" s="39" t="str">
        <f t="shared" si="65"/>
        <v>X</v>
      </c>
      <c r="AP116" s="39" t="str">
        <f t="shared" si="82"/>
        <v>X</v>
      </c>
      <c r="AQ116" s="39" t="str">
        <f t="shared" si="82"/>
        <v>X</v>
      </c>
      <c r="AR116" s="39" t="str">
        <f t="shared" si="82"/>
        <v>X</v>
      </c>
      <c r="AS116" s="39" t="str">
        <f t="shared" si="82"/>
        <v>X</v>
      </c>
      <c r="AT116" s="39" t="str">
        <f t="shared" si="83"/>
        <v>X</v>
      </c>
      <c r="AU116" s="39" t="str">
        <f t="shared" si="83"/>
        <v>X</v>
      </c>
      <c r="AV116" s="39" t="str">
        <f t="shared" si="68"/>
        <v>X</v>
      </c>
      <c r="AW116" s="39" t="str">
        <f t="shared" si="68"/>
        <v>X</v>
      </c>
      <c r="AX116" s="39" t="str">
        <f t="shared" si="68"/>
        <v>X</v>
      </c>
      <c r="AY116" s="39" t="str">
        <f t="shared" si="69"/>
        <v>X</v>
      </c>
      <c r="AZ116" s="39" t="str">
        <f t="shared" si="69"/>
        <v>X</v>
      </c>
      <c r="BA116" s="39" t="str">
        <f t="shared" si="69"/>
        <v>X</v>
      </c>
      <c r="BB116" s="39" t="str">
        <f t="shared" si="69"/>
        <v>X</v>
      </c>
      <c r="BC116" s="39" t="str">
        <f t="shared" si="69"/>
        <v>X</v>
      </c>
      <c r="BD116" s="39" t="str">
        <f t="shared" si="70"/>
        <v>X</v>
      </c>
      <c r="BE116" s="39" t="str">
        <f t="shared" si="84"/>
        <v>X</v>
      </c>
      <c r="BF116" s="39" t="str">
        <f t="shared" si="84"/>
        <v>X</v>
      </c>
      <c r="BG116" s="39" t="str">
        <f t="shared" si="84"/>
        <v>X</v>
      </c>
      <c r="BH116" s="39" t="str">
        <f t="shared" si="84"/>
        <v>X</v>
      </c>
      <c r="BI116" s="39" t="str">
        <f t="shared" si="72"/>
        <v>X</v>
      </c>
      <c r="BJ116" s="39" t="str">
        <f t="shared" si="73"/>
        <v>X</v>
      </c>
      <c r="BK116" s="39" t="str">
        <f t="shared" si="76"/>
        <v>X</v>
      </c>
      <c r="BL116" s="39" t="str">
        <f t="shared" si="76"/>
        <v>X</v>
      </c>
      <c r="BM116" s="39" t="str">
        <f t="shared" si="76"/>
        <v>X</v>
      </c>
      <c r="BN116" s="39" t="str">
        <f t="shared" si="77"/>
        <v>X</v>
      </c>
      <c r="BO116" s="39" t="str">
        <f t="shared" si="78"/>
        <v>X</v>
      </c>
      <c r="BP116" s="39" t="str">
        <f t="shared" si="78"/>
        <v>X</v>
      </c>
      <c r="BQ116" s="39" t="str">
        <f t="shared" si="74"/>
        <v>X</v>
      </c>
      <c r="BR116" s="39" t="str">
        <f t="shared" si="74"/>
        <v>X</v>
      </c>
      <c r="BS116" s="39" t="str">
        <f t="shared" si="74"/>
        <v>X</v>
      </c>
      <c r="BT116" s="39" t="str">
        <f t="shared" si="74"/>
        <v>X</v>
      </c>
      <c r="BU116" s="39" t="str">
        <f t="shared" si="75"/>
        <v>X</v>
      </c>
      <c r="BV116" s="39" t="str">
        <f t="shared" si="75"/>
        <v>X</v>
      </c>
      <c r="BW116" s="39" t="str">
        <f t="shared" si="75"/>
        <v>X</v>
      </c>
      <c r="BX116" s="39" t="str">
        <f t="shared" si="75"/>
        <v>X</v>
      </c>
      <c r="BY116" s="39" t="str">
        <f t="shared" si="75"/>
        <v>X</v>
      </c>
    </row>
    <row r="117" spans="1:77">
      <c r="A117" s="41" t="s">
        <v>495</v>
      </c>
      <c r="B117" s="38" t="s">
        <v>58</v>
      </c>
      <c r="C117" s="38" t="s">
        <v>58</v>
      </c>
      <c r="D117" s="38" t="s">
        <v>58</v>
      </c>
      <c r="E117" s="39" t="str">
        <f t="shared" si="46"/>
        <v>X</v>
      </c>
      <c r="F117" s="45" t="s">
        <v>592</v>
      </c>
      <c r="G117" s="39" t="str">
        <f t="shared" si="48"/>
        <v>X</v>
      </c>
      <c r="H117" s="39" t="str">
        <f t="shared" si="49"/>
        <v>X</v>
      </c>
      <c r="I117" s="39" t="str">
        <f t="shared" si="80"/>
        <v>X</v>
      </c>
      <c r="J117" s="39" t="str">
        <f t="shared" si="80"/>
        <v>X</v>
      </c>
      <c r="K117" s="39" t="str">
        <f t="shared" si="50"/>
        <v>X</v>
      </c>
      <c r="L117" s="39" t="str">
        <f t="shared" si="51"/>
        <v>X</v>
      </c>
      <c r="M117" s="39" t="s">
        <v>592</v>
      </c>
      <c r="N117" s="39" t="str">
        <f t="shared" si="53"/>
        <v>X</v>
      </c>
      <c r="O117" s="39" t="str">
        <f t="shared" si="53"/>
        <v>X</v>
      </c>
      <c r="P117" s="39" t="str">
        <f t="shared" si="53"/>
        <v>X</v>
      </c>
      <c r="Q117" s="39" t="str">
        <f t="shared" si="54"/>
        <v>X</v>
      </c>
      <c r="R117" s="39" t="str">
        <f t="shared" si="55"/>
        <v>X</v>
      </c>
      <c r="S117" s="39" t="str">
        <f t="shared" si="56"/>
        <v>X</v>
      </c>
      <c r="T117" s="39" t="str">
        <f t="shared" si="57"/>
        <v>X</v>
      </c>
      <c r="U117" s="39" t="str">
        <f t="shared" si="58"/>
        <v>X</v>
      </c>
      <c r="V117" s="39" t="str">
        <f t="shared" si="81"/>
        <v>X</v>
      </c>
      <c r="W117" s="39" t="str">
        <f t="shared" si="81"/>
        <v>X</v>
      </c>
      <c r="X117" s="39" t="s">
        <v>592</v>
      </c>
      <c r="Y117" s="39" t="s">
        <v>592</v>
      </c>
      <c r="Z117" s="39" t="s">
        <v>592</v>
      </c>
      <c r="AA117" s="39" t="s">
        <v>592</v>
      </c>
      <c r="AB117" s="39" t="s">
        <v>592</v>
      </c>
      <c r="AC117" s="39" t="str">
        <f t="shared" si="60"/>
        <v>X</v>
      </c>
      <c r="AD117" s="39" t="str">
        <f t="shared" si="61"/>
        <v>X</v>
      </c>
      <c r="AE117" s="39" t="str">
        <f t="shared" si="61"/>
        <v>X</v>
      </c>
      <c r="AF117" s="39" t="str">
        <f t="shared" si="61"/>
        <v>X</v>
      </c>
      <c r="AG117" s="39" t="str">
        <f t="shared" si="45"/>
        <v>X</v>
      </c>
      <c r="AH117" s="39" t="str">
        <f t="shared" si="45"/>
        <v>X</v>
      </c>
      <c r="AI117" s="39" t="str">
        <f t="shared" si="62"/>
        <v>X</v>
      </c>
      <c r="AJ117" s="39" t="str">
        <f t="shared" si="63"/>
        <v>X</v>
      </c>
      <c r="AK117" s="39" t="str">
        <f t="shared" si="63"/>
        <v>X</v>
      </c>
      <c r="AL117" s="39" t="str">
        <f t="shared" si="64"/>
        <v>X</v>
      </c>
      <c r="AM117" s="39" t="str">
        <f t="shared" si="65"/>
        <v>X</v>
      </c>
      <c r="AN117" s="39" t="str">
        <f t="shared" si="65"/>
        <v>X</v>
      </c>
      <c r="AO117" s="39" t="str">
        <f t="shared" si="65"/>
        <v>X</v>
      </c>
      <c r="AP117" s="39" t="str">
        <f t="shared" si="82"/>
        <v>X</v>
      </c>
      <c r="AQ117" s="39" t="str">
        <f t="shared" si="82"/>
        <v>X</v>
      </c>
      <c r="AR117" s="39" t="str">
        <f t="shared" si="82"/>
        <v>X</v>
      </c>
      <c r="AS117" s="39" t="str">
        <f t="shared" si="82"/>
        <v>X</v>
      </c>
      <c r="AT117" s="39" t="str">
        <f t="shared" si="83"/>
        <v>X</v>
      </c>
      <c r="AU117" s="39" t="str">
        <f t="shared" si="83"/>
        <v>X</v>
      </c>
      <c r="AV117" s="39" t="str">
        <f t="shared" si="68"/>
        <v>X</v>
      </c>
      <c r="AW117" s="39" t="str">
        <f t="shared" si="68"/>
        <v>X</v>
      </c>
      <c r="AX117" s="39" t="str">
        <f t="shared" si="68"/>
        <v>X</v>
      </c>
      <c r="AY117" s="39" t="str">
        <f t="shared" si="69"/>
        <v>X</v>
      </c>
      <c r="AZ117" s="39" t="str">
        <f t="shared" si="69"/>
        <v>X</v>
      </c>
      <c r="BA117" s="39" t="str">
        <f t="shared" si="69"/>
        <v>X</v>
      </c>
      <c r="BB117" s="39" t="str">
        <f t="shared" si="69"/>
        <v>X</v>
      </c>
      <c r="BC117" s="39" t="str">
        <f t="shared" si="69"/>
        <v>X</v>
      </c>
      <c r="BD117" s="39" t="str">
        <f t="shared" si="70"/>
        <v>X</v>
      </c>
      <c r="BE117" s="39" t="str">
        <f t="shared" si="84"/>
        <v>X</v>
      </c>
      <c r="BF117" s="39" t="str">
        <f t="shared" si="84"/>
        <v>X</v>
      </c>
      <c r="BG117" s="39" t="str">
        <f t="shared" si="84"/>
        <v>X</v>
      </c>
      <c r="BH117" s="39" t="str">
        <f t="shared" si="84"/>
        <v>X</v>
      </c>
      <c r="BI117" s="39" t="str">
        <f t="shared" si="72"/>
        <v>X</v>
      </c>
      <c r="BJ117" s="39" t="str">
        <f t="shared" si="73"/>
        <v>X</v>
      </c>
      <c r="BK117" s="39" t="str">
        <f t="shared" si="76"/>
        <v>X</v>
      </c>
      <c r="BL117" s="39" t="str">
        <f t="shared" si="76"/>
        <v>X</v>
      </c>
      <c r="BM117" s="39" t="str">
        <f t="shared" si="76"/>
        <v>X</v>
      </c>
      <c r="BN117" s="39" t="str">
        <f t="shared" si="77"/>
        <v>X</v>
      </c>
      <c r="BO117" s="39" t="str">
        <f t="shared" si="78"/>
        <v>X</v>
      </c>
      <c r="BP117" s="39" t="str">
        <f t="shared" si="78"/>
        <v>X</v>
      </c>
      <c r="BQ117" s="39" t="str">
        <f t="shared" si="74"/>
        <v>X</v>
      </c>
      <c r="BR117" s="39" t="str">
        <f t="shared" si="74"/>
        <v>X</v>
      </c>
      <c r="BS117" s="39" t="str">
        <f t="shared" si="74"/>
        <v>X</v>
      </c>
      <c r="BT117" s="39" t="str">
        <f t="shared" si="74"/>
        <v>X</v>
      </c>
      <c r="BU117" s="39" t="str">
        <f t="shared" si="75"/>
        <v>X</v>
      </c>
      <c r="BV117" s="39" t="str">
        <f t="shared" si="75"/>
        <v>X</v>
      </c>
      <c r="BW117" s="39" t="str">
        <f t="shared" si="75"/>
        <v>X</v>
      </c>
      <c r="BX117" s="39" t="str">
        <f t="shared" si="75"/>
        <v>X</v>
      </c>
      <c r="BY117" s="39" t="str">
        <f t="shared" si="75"/>
        <v>X</v>
      </c>
    </row>
    <row r="118" spans="1:77">
      <c r="A118" s="41" t="s">
        <v>404</v>
      </c>
      <c r="B118" s="38" t="s">
        <v>58</v>
      </c>
      <c r="C118" s="38" t="s">
        <v>58</v>
      </c>
      <c r="D118" s="38" t="s">
        <v>58</v>
      </c>
      <c r="E118" s="39" t="str">
        <f t="shared" si="46"/>
        <v>X</v>
      </c>
      <c r="F118" s="39" t="str">
        <f t="shared" si="47"/>
        <v>X</v>
      </c>
      <c r="G118" s="39" t="str">
        <f t="shared" si="48"/>
        <v>X</v>
      </c>
      <c r="H118" s="39" t="str">
        <f t="shared" si="49"/>
        <v>X</v>
      </c>
      <c r="I118" s="39" t="str">
        <f t="shared" si="80"/>
        <v>X</v>
      </c>
      <c r="J118" s="39" t="str">
        <f t="shared" si="80"/>
        <v>X</v>
      </c>
      <c r="K118" s="39" t="str">
        <f t="shared" si="50"/>
        <v>X</v>
      </c>
      <c r="L118" s="39" t="str">
        <f t="shared" si="51"/>
        <v>X</v>
      </c>
      <c r="M118" s="39" t="str">
        <f t="shared" si="52"/>
        <v>X</v>
      </c>
      <c r="N118" s="39" t="str">
        <f t="shared" si="53"/>
        <v>X</v>
      </c>
      <c r="O118" s="39" t="str">
        <f t="shared" si="53"/>
        <v>X</v>
      </c>
      <c r="P118" s="39" t="str">
        <f t="shared" si="53"/>
        <v>X</v>
      </c>
      <c r="Q118" s="39" t="str">
        <f t="shared" si="54"/>
        <v>X</v>
      </c>
      <c r="R118" s="39" t="str">
        <f t="shared" si="55"/>
        <v>X</v>
      </c>
      <c r="S118" s="39" t="str">
        <f t="shared" si="56"/>
        <v>X</v>
      </c>
      <c r="T118" s="39" t="str">
        <f t="shared" si="57"/>
        <v>X</v>
      </c>
      <c r="U118" s="39" t="str">
        <f t="shared" si="58"/>
        <v>X</v>
      </c>
      <c r="V118" s="39" t="str">
        <f t="shared" si="81"/>
        <v>X</v>
      </c>
      <c r="W118" s="39" t="str">
        <f t="shared" si="81"/>
        <v>X</v>
      </c>
      <c r="X118" s="39" t="s">
        <v>592</v>
      </c>
      <c r="Y118" s="39" t="s">
        <v>592</v>
      </c>
      <c r="Z118" s="39" t="s">
        <v>592</v>
      </c>
      <c r="AA118" s="39" t="s">
        <v>592</v>
      </c>
      <c r="AB118" s="39" t="s">
        <v>58</v>
      </c>
      <c r="AC118" s="39" t="str">
        <f t="shared" si="60"/>
        <v>X</v>
      </c>
      <c r="AD118" s="39" t="str">
        <f t="shared" si="61"/>
        <v>X</v>
      </c>
      <c r="AE118" s="39" t="str">
        <f t="shared" si="61"/>
        <v>X</v>
      </c>
      <c r="AF118" s="39" t="str">
        <f t="shared" si="61"/>
        <v>X</v>
      </c>
      <c r="AG118" s="39" t="str">
        <f t="shared" si="45"/>
        <v>X</v>
      </c>
      <c r="AH118" s="39" t="str">
        <f t="shared" si="45"/>
        <v>X</v>
      </c>
      <c r="AI118" s="39" t="str">
        <f t="shared" si="62"/>
        <v>X</v>
      </c>
      <c r="AJ118" s="39" t="str">
        <f t="shared" si="63"/>
        <v>X</v>
      </c>
      <c r="AK118" s="39" t="str">
        <f t="shared" si="63"/>
        <v>X</v>
      </c>
      <c r="AL118" s="39" t="str">
        <f t="shared" si="64"/>
        <v>X</v>
      </c>
      <c r="AM118" s="39" t="str">
        <f t="shared" si="65"/>
        <v>X</v>
      </c>
      <c r="AN118" s="39" t="str">
        <f t="shared" si="65"/>
        <v>X</v>
      </c>
      <c r="AO118" s="39" t="str">
        <f t="shared" si="65"/>
        <v>X</v>
      </c>
      <c r="AP118" s="39" t="str">
        <f t="shared" si="82"/>
        <v>X</v>
      </c>
      <c r="AQ118" s="39" t="str">
        <f t="shared" si="82"/>
        <v>X</v>
      </c>
      <c r="AR118" s="39" t="str">
        <f t="shared" si="82"/>
        <v>X</v>
      </c>
      <c r="AS118" s="39" t="str">
        <f t="shared" si="82"/>
        <v>X</v>
      </c>
      <c r="AT118" s="39" t="str">
        <f t="shared" si="83"/>
        <v>X</v>
      </c>
      <c r="AU118" s="39" t="str">
        <f t="shared" si="83"/>
        <v>X</v>
      </c>
      <c r="AV118" s="39" t="str">
        <f t="shared" si="68"/>
        <v>X</v>
      </c>
      <c r="AW118" s="39" t="str">
        <f t="shared" si="68"/>
        <v>X</v>
      </c>
      <c r="AX118" s="39" t="str">
        <f t="shared" si="68"/>
        <v>X</v>
      </c>
      <c r="AY118" s="39" t="str">
        <f t="shared" si="69"/>
        <v>X</v>
      </c>
      <c r="AZ118" s="39" t="str">
        <f t="shared" si="69"/>
        <v>X</v>
      </c>
      <c r="BA118" s="39" t="str">
        <f t="shared" si="69"/>
        <v>X</v>
      </c>
      <c r="BB118" s="39" t="str">
        <f t="shared" si="69"/>
        <v>X</v>
      </c>
      <c r="BC118" s="39" t="str">
        <f t="shared" si="69"/>
        <v>X</v>
      </c>
      <c r="BD118" s="39" t="str">
        <f t="shared" si="70"/>
        <v>X</v>
      </c>
      <c r="BE118" s="39" t="str">
        <f t="shared" si="84"/>
        <v>X</v>
      </c>
      <c r="BF118" s="39" t="str">
        <f t="shared" si="84"/>
        <v>X</v>
      </c>
      <c r="BG118" s="39" t="str">
        <f t="shared" si="84"/>
        <v>X</v>
      </c>
      <c r="BH118" s="39" t="str">
        <f t="shared" si="84"/>
        <v>X</v>
      </c>
      <c r="BI118" s="39" t="str">
        <f t="shared" si="72"/>
        <v>X</v>
      </c>
      <c r="BJ118" s="39" t="str">
        <f t="shared" si="73"/>
        <v>X</v>
      </c>
      <c r="BK118" s="39" t="str">
        <f t="shared" si="76"/>
        <v>X</v>
      </c>
      <c r="BL118" s="39" t="str">
        <f t="shared" si="76"/>
        <v>X</v>
      </c>
      <c r="BM118" s="39" t="str">
        <f t="shared" si="76"/>
        <v>X</v>
      </c>
      <c r="BN118" s="39" t="str">
        <f t="shared" si="77"/>
        <v>X</v>
      </c>
      <c r="BO118" s="39" t="str">
        <f t="shared" si="78"/>
        <v>X</v>
      </c>
      <c r="BP118" s="39" t="str">
        <f t="shared" si="78"/>
        <v>X</v>
      </c>
      <c r="BQ118" s="39" t="str">
        <f t="shared" si="74"/>
        <v>X</v>
      </c>
      <c r="BR118" s="39" t="str">
        <f t="shared" si="74"/>
        <v>X</v>
      </c>
      <c r="BS118" s="39" t="str">
        <f t="shared" si="74"/>
        <v>X</v>
      </c>
      <c r="BT118" s="39" t="str">
        <f t="shared" si="74"/>
        <v>X</v>
      </c>
      <c r="BU118" s="39" t="str">
        <f t="shared" si="75"/>
        <v>X</v>
      </c>
      <c r="BV118" s="39" t="str">
        <f t="shared" si="75"/>
        <v>X</v>
      </c>
      <c r="BW118" s="39" t="str">
        <f t="shared" si="75"/>
        <v>X</v>
      </c>
      <c r="BX118" s="39" t="str">
        <f t="shared" si="75"/>
        <v>X</v>
      </c>
      <c r="BY118" s="39" t="str">
        <f t="shared" si="75"/>
        <v>X</v>
      </c>
    </row>
    <row r="119" spans="1:77">
      <c r="A119" s="41" t="s">
        <v>496</v>
      </c>
      <c r="B119" s="38" t="s">
        <v>58</v>
      </c>
      <c r="C119" s="40"/>
      <c r="D119" s="40"/>
      <c r="E119" s="39" t="str">
        <f t="shared" si="46"/>
        <v>X</v>
      </c>
      <c r="F119" s="45" t="s">
        <v>592</v>
      </c>
      <c r="G119" s="39" t="str">
        <f t="shared" si="48"/>
        <v>X</v>
      </c>
      <c r="H119" s="39" t="str">
        <f t="shared" si="49"/>
        <v>X</v>
      </c>
      <c r="I119" s="39" t="str">
        <f t="shared" si="80"/>
        <v xml:space="preserve"> </v>
      </c>
      <c r="J119" s="39" t="str">
        <f t="shared" si="80"/>
        <v xml:space="preserve"> </v>
      </c>
      <c r="K119" s="39" t="str">
        <f t="shared" si="50"/>
        <v xml:space="preserve"> </v>
      </c>
      <c r="L119" s="39" t="str">
        <f t="shared" si="51"/>
        <v>X</v>
      </c>
      <c r="M119" s="39" t="str">
        <f t="shared" si="52"/>
        <v xml:space="preserve"> </v>
      </c>
      <c r="N119" s="39" t="str">
        <f t="shared" si="53"/>
        <v>X</v>
      </c>
      <c r="O119" s="39" t="str">
        <f t="shared" si="53"/>
        <v>X</v>
      </c>
      <c r="P119" s="39" t="str">
        <f t="shared" si="53"/>
        <v>X</v>
      </c>
      <c r="Q119" s="39" t="str">
        <f t="shared" si="54"/>
        <v>X</v>
      </c>
      <c r="R119" s="39" t="str">
        <f t="shared" si="55"/>
        <v xml:space="preserve"> </v>
      </c>
      <c r="S119" s="39" t="str">
        <f t="shared" si="56"/>
        <v xml:space="preserve"> </v>
      </c>
      <c r="T119" s="39" t="str">
        <f t="shared" si="57"/>
        <v xml:space="preserve"> </v>
      </c>
      <c r="U119" s="39" t="str">
        <f t="shared" si="58"/>
        <v xml:space="preserve"> </v>
      </c>
      <c r="V119" s="39" t="str">
        <f t="shared" si="81"/>
        <v>X</v>
      </c>
      <c r="W119" s="39" t="str">
        <f t="shared" si="81"/>
        <v>X</v>
      </c>
      <c r="X119" s="39" t="s">
        <v>592</v>
      </c>
      <c r="Y119" s="39" t="s">
        <v>592</v>
      </c>
      <c r="Z119" s="39" t="s">
        <v>592</v>
      </c>
      <c r="AA119" s="39" t="s">
        <v>592</v>
      </c>
      <c r="AB119" s="39" t="s">
        <v>592</v>
      </c>
      <c r="AC119" s="39" t="str">
        <f t="shared" si="60"/>
        <v>X</v>
      </c>
      <c r="AD119" s="39" t="str">
        <f t="shared" si="61"/>
        <v xml:space="preserve"> </v>
      </c>
      <c r="AE119" s="39" t="str">
        <f t="shared" si="61"/>
        <v xml:space="preserve"> </v>
      </c>
      <c r="AF119" s="39" t="str">
        <f t="shared" si="61"/>
        <v xml:space="preserve"> </v>
      </c>
      <c r="AG119" s="39" t="str">
        <f t="shared" si="45"/>
        <v xml:space="preserve"> </v>
      </c>
      <c r="AH119" s="39" t="str">
        <f t="shared" si="45"/>
        <v xml:space="preserve"> </v>
      </c>
      <c r="AI119" s="39" t="str">
        <f t="shared" si="62"/>
        <v>X</v>
      </c>
      <c r="AJ119" s="39" t="str">
        <f t="shared" si="63"/>
        <v xml:space="preserve"> </v>
      </c>
      <c r="AK119" s="39" t="str">
        <f t="shared" si="63"/>
        <v xml:space="preserve"> </v>
      </c>
      <c r="AL119" s="39" t="str">
        <f t="shared" si="64"/>
        <v xml:space="preserve"> </v>
      </c>
      <c r="AM119" s="39" t="str">
        <f t="shared" si="65"/>
        <v>X</v>
      </c>
      <c r="AN119" s="39" t="str">
        <f t="shared" si="65"/>
        <v>X</v>
      </c>
      <c r="AO119" s="39" t="str">
        <f t="shared" si="65"/>
        <v>X</v>
      </c>
      <c r="AP119" s="39" t="str">
        <f t="shared" si="82"/>
        <v xml:space="preserve"> </v>
      </c>
      <c r="AQ119" s="39" t="str">
        <f t="shared" si="82"/>
        <v xml:space="preserve"> </v>
      </c>
      <c r="AR119" s="39" t="str">
        <f t="shared" si="82"/>
        <v xml:space="preserve"> </v>
      </c>
      <c r="AS119" s="39" t="str">
        <f t="shared" si="82"/>
        <v xml:space="preserve"> </v>
      </c>
      <c r="AT119" s="39" t="str">
        <f t="shared" si="83"/>
        <v>X</v>
      </c>
      <c r="AU119" s="39" t="str">
        <f t="shared" si="83"/>
        <v>X</v>
      </c>
      <c r="AV119" s="39" t="str">
        <f t="shared" si="68"/>
        <v xml:space="preserve"> </v>
      </c>
      <c r="AW119" s="39" t="str">
        <f t="shared" si="68"/>
        <v xml:space="preserve"> </v>
      </c>
      <c r="AX119" s="39" t="str">
        <f t="shared" si="68"/>
        <v xml:space="preserve"> </v>
      </c>
      <c r="AY119" s="39" t="str">
        <f t="shared" si="69"/>
        <v xml:space="preserve"> </v>
      </c>
      <c r="AZ119" s="39" t="str">
        <f t="shared" si="69"/>
        <v xml:space="preserve"> </v>
      </c>
      <c r="BA119" s="39" t="str">
        <f t="shared" si="69"/>
        <v xml:space="preserve"> </v>
      </c>
      <c r="BB119" s="39" t="str">
        <f t="shared" si="69"/>
        <v xml:space="preserve"> </v>
      </c>
      <c r="BC119" s="39" t="str">
        <f t="shared" si="69"/>
        <v xml:space="preserve"> </v>
      </c>
      <c r="BD119" s="39" t="str">
        <f t="shared" si="70"/>
        <v xml:space="preserve"> </v>
      </c>
      <c r="BE119" s="39" t="str">
        <f t="shared" si="84"/>
        <v xml:space="preserve"> </v>
      </c>
      <c r="BF119" s="39" t="str">
        <f t="shared" si="84"/>
        <v xml:space="preserve"> </v>
      </c>
      <c r="BG119" s="39" t="str">
        <f t="shared" si="84"/>
        <v xml:space="preserve"> </v>
      </c>
      <c r="BH119" s="39" t="str">
        <f t="shared" si="84"/>
        <v xml:space="preserve"> </v>
      </c>
      <c r="BI119" s="39" t="str">
        <f t="shared" si="72"/>
        <v>X</v>
      </c>
      <c r="BJ119" s="39" t="str">
        <f t="shared" si="73"/>
        <v>X</v>
      </c>
      <c r="BK119" s="39" t="str">
        <f t="shared" si="76"/>
        <v xml:space="preserve"> </v>
      </c>
      <c r="BL119" s="39" t="str">
        <f t="shared" si="76"/>
        <v xml:space="preserve"> </v>
      </c>
      <c r="BM119" s="39" t="str">
        <f t="shared" si="76"/>
        <v xml:space="preserve"> </v>
      </c>
      <c r="BN119" s="39" t="str">
        <f t="shared" si="77"/>
        <v>X</v>
      </c>
      <c r="BO119" s="39" t="str">
        <f t="shared" si="78"/>
        <v>X</v>
      </c>
      <c r="BP119" s="39" t="str">
        <f t="shared" si="78"/>
        <v>X</v>
      </c>
      <c r="BQ119" s="39" t="str">
        <f t="shared" si="74"/>
        <v>X</v>
      </c>
      <c r="BR119" s="39" t="str">
        <f t="shared" si="74"/>
        <v>X</v>
      </c>
      <c r="BS119" s="39" t="str">
        <f t="shared" si="74"/>
        <v>X</v>
      </c>
      <c r="BT119" s="39" t="str">
        <f t="shared" si="74"/>
        <v>X</v>
      </c>
      <c r="BU119" s="39" t="str">
        <f t="shared" si="75"/>
        <v>X</v>
      </c>
      <c r="BV119" s="39" t="str">
        <f t="shared" si="75"/>
        <v>X</v>
      </c>
      <c r="BW119" s="39" t="str">
        <f t="shared" si="75"/>
        <v>X</v>
      </c>
      <c r="BX119" s="39" t="str">
        <f t="shared" si="75"/>
        <v>X</v>
      </c>
      <c r="BY119" s="39" t="str">
        <f t="shared" si="75"/>
        <v>X</v>
      </c>
    </row>
    <row r="120" spans="1:77">
      <c r="A120" s="41" t="s">
        <v>497</v>
      </c>
      <c r="B120" s="38" t="s">
        <v>58</v>
      </c>
      <c r="C120" s="38" t="s">
        <v>58</v>
      </c>
      <c r="D120" s="38" t="s">
        <v>58</v>
      </c>
      <c r="E120" s="39" t="str">
        <f t="shared" si="46"/>
        <v>X</v>
      </c>
      <c r="F120" s="45" t="s">
        <v>592</v>
      </c>
      <c r="G120" s="39" t="str">
        <f t="shared" si="48"/>
        <v>X</v>
      </c>
      <c r="H120" s="39" t="str">
        <f t="shared" si="49"/>
        <v>X</v>
      </c>
      <c r="I120" s="39" t="str">
        <f t="shared" si="80"/>
        <v>X</v>
      </c>
      <c r="J120" s="39" t="str">
        <f t="shared" si="80"/>
        <v>X</v>
      </c>
      <c r="K120" s="39" t="str">
        <f t="shared" si="50"/>
        <v>X</v>
      </c>
      <c r="L120" s="39" t="str">
        <f t="shared" si="51"/>
        <v>X</v>
      </c>
      <c r="M120" s="39" t="s">
        <v>592</v>
      </c>
      <c r="N120" s="39" t="str">
        <f t="shared" si="53"/>
        <v>X</v>
      </c>
      <c r="O120" s="39" t="str">
        <f t="shared" si="53"/>
        <v>X</v>
      </c>
      <c r="P120" s="39" t="str">
        <f t="shared" si="53"/>
        <v>X</v>
      </c>
      <c r="Q120" s="39" t="str">
        <f t="shared" si="54"/>
        <v>X</v>
      </c>
      <c r="R120" s="39" t="str">
        <f t="shared" si="55"/>
        <v>X</v>
      </c>
      <c r="S120" s="39" t="str">
        <f t="shared" si="56"/>
        <v>X</v>
      </c>
      <c r="T120" s="39" t="str">
        <f t="shared" si="57"/>
        <v>X</v>
      </c>
      <c r="U120" s="39" t="str">
        <f t="shared" si="58"/>
        <v>X</v>
      </c>
      <c r="V120" s="39" t="str">
        <f t="shared" si="81"/>
        <v>X</v>
      </c>
      <c r="W120" s="39" t="str">
        <f t="shared" si="81"/>
        <v>X</v>
      </c>
      <c r="X120" s="39" t="s">
        <v>592</v>
      </c>
      <c r="Y120" s="39" t="s">
        <v>592</v>
      </c>
      <c r="Z120" s="39" t="s">
        <v>592</v>
      </c>
      <c r="AA120" s="39" t="s">
        <v>592</v>
      </c>
      <c r="AB120" s="39" t="s">
        <v>58</v>
      </c>
      <c r="AC120" s="39" t="str">
        <f t="shared" si="60"/>
        <v>X</v>
      </c>
      <c r="AD120" s="39" t="str">
        <f t="shared" si="61"/>
        <v>X</v>
      </c>
      <c r="AE120" s="39" t="str">
        <f t="shared" si="61"/>
        <v>X</v>
      </c>
      <c r="AF120" s="39" t="str">
        <f t="shared" si="61"/>
        <v>X</v>
      </c>
      <c r="AG120" s="39" t="str">
        <f t="shared" si="45"/>
        <v>X</v>
      </c>
      <c r="AH120" s="39" t="str">
        <f t="shared" si="45"/>
        <v>X</v>
      </c>
      <c r="AI120" s="39" t="str">
        <f t="shared" si="62"/>
        <v>X</v>
      </c>
      <c r="AJ120" s="39" t="str">
        <f t="shared" si="63"/>
        <v>X</v>
      </c>
      <c r="AK120" s="39" t="str">
        <f t="shared" si="63"/>
        <v>X</v>
      </c>
      <c r="AL120" s="39" t="str">
        <f t="shared" si="64"/>
        <v>X</v>
      </c>
      <c r="AM120" s="39" t="str">
        <f t="shared" si="65"/>
        <v>X</v>
      </c>
      <c r="AN120" s="39" t="str">
        <f t="shared" si="65"/>
        <v>X</v>
      </c>
      <c r="AO120" s="39" t="str">
        <f t="shared" si="65"/>
        <v>X</v>
      </c>
      <c r="AP120" s="39" t="str">
        <f t="shared" si="82"/>
        <v>X</v>
      </c>
      <c r="AQ120" s="39" t="str">
        <f t="shared" si="82"/>
        <v>X</v>
      </c>
      <c r="AR120" s="39" t="str">
        <f t="shared" si="82"/>
        <v>X</v>
      </c>
      <c r="AS120" s="39" t="str">
        <f t="shared" si="82"/>
        <v>X</v>
      </c>
      <c r="AT120" s="39" t="str">
        <f t="shared" si="83"/>
        <v>X</v>
      </c>
      <c r="AU120" s="39" t="str">
        <f t="shared" si="83"/>
        <v>X</v>
      </c>
      <c r="AV120" s="39" t="str">
        <f t="shared" si="68"/>
        <v>X</v>
      </c>
      <c r="AW120" s="39" t="str">
        <f t="shared" si="68"/>
        <v>X</v>
      </c>
      <c r="AX120" s="39" t="str">
        <f t="shared" si="68"/>
        <v>X</v>
      </c>
      <c r="AY120" s="39" t="str">
        <f t="shared" si="69"/>
        <v>X</v>
      </c>
      <c r="AZ120" s="39" t="str">
        <f t="shared" si="69"/>
        <v>X</v>
      </c>
      <c r="BA120" s="39" t="str">
        <f t="shared" si="69"/>
        <v>X</v>
      </c>
      <c r="BB120" s="39" t="str">
        <f t="shared" si="69"/>
        <v>X</v>
      </c>
      <c r="BC120" s="39" t="str">
        <f t="shared" si="69"/>
        <v>X</v>
      </c>
      <c r="BD120" s="39" t="str">
        <f t="shared" si="70"/>
        <v>X</v>
      </c>
      <c r="BE120" s="39" t="str">
        <f t="shared" si="84"/>
        <v>X</v>
      </c>
      <c r="BF120" s="39" t="str">
        <f t="shared" si="84"/>
        <v>X</v>
      </c>
      <c r="BG120" s="39" t="str">
        <f t="shared" si="84"/>
        <v>X</v>
      </c>
      <c r="BH120" s="39" t="str">
        <f t="shared" si="84"/>
        <v>X</v>
      </c>
      <c r="BI120" s="39" t="str">
        <f t="shared" si="72"/>
        <v>X</v>
      </c>
      <c r="BJ120" s="39" t="str">
        <f t="shared" si="73"/>
        <v>X</v>
      </c>
      <c r="BK120" s="39" t="str">
        <f t="shared" si="76"/>
        <v>X</v>
      </c>
      <c r="BL120" s="39" t="str">
        <f t="shared" si="76"/>
        <v>X</v>
      </c>
      <c r="BM120" s="39" t="str">
        <f t="shared" si="76"/>
        <v>X</v>
      </c>
      <c r="BN120" s="39" t="str">
        <f t="shared" si="77"/>
        <v>X</v>
      </c>
      <c r="BO120" s="39" t="str">
        <f t="shared" si="78"/>
        <v>X</v>
      </c>
      <c r="BP120" s="39" t="str">
        <f t="shared" si="78"/>
        <v>X</v>
      </c>
      <c r="BQ120" s="39" t="str">
        <f t="shared" si="74"/>
        <v>X</v>
      </c>
      <c r="BR120" s="39" t="str">
        <f t="shared" si="74"/>
        <v>X</v>
      </c>
      <c r="BS120" s="39" t="str">
        <f t="shared" si="74"/>
        <v>X</v>
      </c>
      <c r="BT120" s="39" t="str">
        <f t="shared" si="74"/>
        <v>X</v>
      </c>
      <c r="BU120" s="39" t="str">
        <f t="shared" si="75"/>
        <v>X</v>
      </c>
      <c r="BV120" s="39" t="str">
        <f t="shared" si="75"/>
        <v>X</v>
      </c>
      <c r="BW120" s="39" t="str">
        <f t="shared" si="75"/>
        <v>X</v>
      </c>
      <c r="BX120" s="39" t="str">
        <f t="shared" si="75"/>
        <v>X</v>
      </c>
      <c r="BY120" s="39" t="str">
        <f t="shared" si="75"/>
        <v>X</v>
      </c>
    </row>
    <row r="121" spans="1:77">
      <c r="A121" s="41" t="s">
        <v>498</v>
      </c>
      <c r="B121" s="38" t="s">
        <v>58</v>
      </c>
      <c r="C121" s="38" t="s">
        <v>58</v>
      </c>
      <c r="D121" s="40"/>
      <c r="E121" s="39" t="str">
        <f t="shared" si="46"/>
        <v>X</v>
      </c>
      <c r="F121" s="45" t="s">
        <v>592</v>
      </c>
      <c r="G121" s="39" t="str">
        <f t="shared" si="48"/>
        <v>X</v>
      </c>
      <c r="H121" s="39" t="str">
        <f t="shared" si="49"/>
        <v>X</v>
      </c>
      <c r="I121" s="39" t="str">
        <f t="shared" si="80"/>
        <v>X</v>
      </c>
      <c r="J121" s="39" t="str">
        <f t="shared" si="80"/>
        <v>X</v>
      </c>
      <c r="K121" s="39" t="str">
        <f t="shared" si="50"/>
        <v xml:space="preserve"> </v>
      </c>
      <c r="L121" s="39" t="str">
        <f t="shared" si="51"/>
        <v>X</v>
      </c>
      <c r="M121" s="39" t="s">
        <v>592</v>
      </c>
      <c r="N121" s="39" t="str">
        <f t="shared" si="53"/>
        <v>X</v>
      </c>
      <c r="O121" s="39" t="str">
        <f t="shared" si="53"/>
        <v>X</v>
      </c>
      <c r="P121" s="39" t="str">
        <f t="shared" si="53"/>
        <v>X</v>
      </c>
      <c r="Q121" s="39" t="str">
        <f t="shared" si="54"/>
        <v>X</v>
      </c>
      <c r="R121" s="39" t="str">
        <f t="shared" si="55"/>
        <v xml:space="preserve"> </v>
      </c>
      <c r="S121" s="39" t="str">
        <f t="shared" si="56"/>
        <v xml:space="preserve"> </v>
      </c>
      <c r="T121" s="39" t="str">
        <f t="shared" si="57"/>
        <v xml:space="preserve"> </v>
      </c>
      <c r="U121" s="39" t="str">
        <f t="shared" si="58"/>
        <v xml:space="preserve"> </v>
      </c>
      <c r="V121" s="39" t="str">
        <f t="shared" si="81"/>
        <v>X</v>
      </c>
      <c r="W121" s="39" t="str">
        <f t="shared" si="81"/>
        <v>X</v>
      </c>
      <c r="X121" s="39" t="s">
        <v>592</v>
      </c>
      <c r="Y121" s="39" t="s">
        <v>592</v>
      </c>
      <c r="Z121" s="39" t="s">
        <v>592</v>
      </c>
      <c r="AA121" s="39" t="s">
        <v>592</v>
      </c>
      <c r="AB121" s="39" t="s">
        <v>592</v>
      </c>
      <c r="AC121" s="39" t="str">
        <f t="shared" si="60"/>
        <v>X</v>
      </c>
      <c r="AD121" s="39" t="str">
        <f t="shared" si="61"/>
        <v>X</v>
      </c>
      <c r="AE121" s="39" t="str">
        <f t="shared" si="61"/>
        <v>X</v>
      </c>
      <c r="AF121" s="39" t="str">
        <f t="shared" si="61"/>
        <v>X</v>
      </c>
      <c r="AG121" s="39" t="str">
        <f t="shared" si="45"/>
        <v>X</v>
      </c>
      <c r="AH121" s="39" t="str">
        <f t="shared" si="45"/>
        <v>X</v>
      </c>
      <c r="AI121" s="39" t="str">
        <f t="shared" si="62"/>
        <v>X</v>
      </c>
      <c r="AJ121" s="39" t="str">
        <f t="shared" si="63"/>
        <v>X</v>
      </c>
      <c r="AK121" s="39" t="str">
        <f t="shared" si="63"/>
        <v>X</v>
      </c>
      <c r="AL121" s="39" t="str">
        <f t="shared" si="64"/>
        <v>X</v>
      </c>
      <c r="AM121" s="39" t="str">
        <f t="shared" si="65"/>
        <v>X</v>
      </c>
      <c r="AN121" s="39" t="str">
        <f t="shared" si="65"/>
        <v>X</v>
      </c>
      <c r="AO121" s="39" t="str">
        <f t="shared" si="65"/>
        <v>X</v>
      </c>
      <c r="AP121" s="39" t="str">
        <f t="shared" si="82"/>
        <v>X</v>
      </c>
      <c r="AQ121" s="39" t="str">
        <f t="shared" si="82"/>
        <v>X</v>
      </c>
      <c r="AR121" s="39" t="str">
        <f t="shared" si="82"/>
        <v>X</v>
      </c>
      <c r="AS121" s="39" t="str">
        <f t="shared" si="82"/>
        <v>X</v>
      </c>
      <c r="AT121" s="39" t="str">
        <f t="shared" si="83"/>
        <v>X</v>
      </c>
      <c r="AU121" s="39" t="str">
        <f t="shared" si="83"/>
        <v>X</v>
      </c>
      <c r="AV121" s="39" t="str">
        <f t="shared" si="68"/>
        <v>X</v>
      </c>
      <c r="AW121" s="39" t="s">
        <v>592</v>
      </c>
      <c r="AX121" s="39" t="str">
        <f t="shared" si="68"/>
        <v>X</v>
      </c>
      <c r="AY121" s="39" t="str">
        <f t="shared" si="69"/>
        <v xml:space="preserve"> </v>
      </c>
      <c r="AZ121" s="39" t="str">
        <f t="shared" si="69"/>
        <v xml:space="preserve"> </v>
      </c>
      <c r="BA121" s="39" t="str">
        <f t="shared" si="69"/>
        <v xml:space="preserve"> </v>
      </c>
      <c r="BB121" s="39" t="str">
        <f t="shared" si="69"/>
        <v xml:space="preserve"> </v>
      </c>
      <c r="BC121" s="39" t="str">
        <f t="shared" si="69"/>
        <v xml:space="preserve"> </v>
      </c>
      <c r="BD121" s="39" t="str">
        <f t="shared" si="70"/>
        <v xml:space="preserve"> </v>
      </c>
      <c r="BE121" s="39" t="str">
        <f t="shared" si="84"/>
        <v xml:space="preserve"> </v>
      </c>
      <c r="BF121" s="39" t="str">
        <f t="shared" si="84"/>
        <v xml:space="preserve"> </v>
      </c>
      <c r="BG121" s="39" t="str">
        <f t="shared" si="84"/>
        <v xml:space="preserve"> </v>
      </c>
      <c r="BH121" s="39" t="str">
        <f t="shared" si="84"/>
        <v xml:space="preserve"> </v>
      </c>
      <c r="BI121" s="39" t="str">
        <f t="shared" si="72"/>
        <v>X</v>
      </c>
      <c r="BJ121" s="39" t="str">
        <f t="shared" si="73"/>
        <v>X</v>
      </c>
      <c r="BK121" s="39" t="str">
        <f t="shared" si="76"/>
        <v xml:space="preserve"> </v>
      </c>
      <c r="BL121" s="39" t="str">
        <f t="shared" si="76"/>
        <v xml:space="preserve"> </v>
      </c>
      <c r="BM121" s="39" t="str">
        <f t="shared" si="76"/>
        <v xml:space="preserve"> </v>
      </c>
      <c r="BN121" s="39" t="str">
        <f t="shared" si="77"/>
        <v>X</v>
      </c>
      <c r="BO121" s="39" t="str">
        <f t="shared" si="78"/>
        <v>X</v>
      </c>
      <c r="BP121" s="39" t="str">
        <f t="shared" si="78"/>
        <v>X</v>
      </c>
      <c r="BQ121" s="39" t="str">
        <f t="shared" si="74"/>
        <v>X</v>
      </c>
      <c r="BR121" s="39" t="str">
        <f t="shared" si="74"/>
        <v>X</v>
      </c>
      <c r="BS121" s="39" t="str">
        <f t="shared" si="74"/>
        <v>X</v>
      </c>
      <c r="BT121" s="39" t="str">
        <f t="shared" si="74"/>
        <v>X</v>
      </c>
      <c r="BU121" s="39" t="str">
        <f t="shared" si="75"/>
        <v>X</v>
      </c>
      <c r="BV121" s="39" t="str">
        <f t="shared" si="75"/>
        <v>X</v>
      </c>
      <c r="BW121" s="39" t="str">
        <f t="shared" si="75"/>
        <v>X</v>
      </c>
      <c r="BX121" s="39" t="str">
        <f t="shared" si="75"/>
        <v>X</v>
      </c>
      <c r="BY121" s="39" t="str">
        <f t="shared" si="75"/>
        <v>X</v>
      </c>
    </row>
    <row r="122" spans="1:77">
      <c r="A122" s="41" t="s">
        <v>405</v>
      </c>
      <c r="B122" s="38" t="s">
        <v>58</v>
      </c>
      <c r="C122" s="38" t="s">
        <v>58</v>
      </c>
      <c r="D122" s="38" t="s">
        <v>58</v>
      </c>
      <c r="E122" s="39" t="str">
        <f t="shared" si="46"/>
        <v>X</v>
      </c>
      <c r="F122" s="39" t="str">
        <f t="shared" si="47"/>
        <v>X</v>
      </c>
      <c r="G122" s="39" t="str">
        <f t="shared" si="48"/>
        <v>X</v>
      </c>
      <c r="H122" s="39" t="str">
        <f t="shared" si="49"/>
        <v>X</v>
      </c>
      <c r="I122" s="39" t="str">
        <f t="shared" si="80"/>
        <v>X</v>
      </c>
      <c r="J122" s="39" t="str">
        <f t="shared" si="80"/>
        <v>X</v>
      </c>
      <c r="K122" s="39" t="str">
        <f t="shared" si="50"/>
        <v>X</v>
      </c>
      <c r="L122" s="39" t="str">
        <f t="shared" si="51"/>
        <v>X</v>
      </c>
      <c r="M122" s="39" t="str">
        <f t="shared" si="52"/>
        <v>X</v>
      </c>
      <c r="N122" s="39" t="str">
        <f t="shared" si="53"/>
        <v>X</v>
      </c>
      <c r="O122" s="39" t="str">
        <f t="shared" si="53"/>
        <v>X</v>
      </c>
      <c r="P122" s="39" t="str">
        <f t="shared" si="53"/>
        <v>X</v>
      </c>
      <c r="Q122" s="39" t="str">
        <f t="shared" si="54"/>
        <v>X</v>
      </c>
      <c r="R122" s="39" t="str">
        <f t="shared" si="55"/>
        <v>X</v>
      </c>
      <c r="S122" s="39" t="str">
        <f t="shared" si="56"/>
        <v>X</v>
      </c>
      <c r="T122" s="39" t="str">
        <f t="shared" si="57"/>
        <v>X</v>
      </c>
      <c r="U122" s="39" t="str">
        <f t="shared" si="58"/>
        <v>X</v>
      </c>
      <c r="V122" s="39" t="str">
        <f t="shared" si="81"/>
        <v>X</v>
      </c>
      <c r="W122" s="39" t="str">
        <f t="shared" si="81"/>
        <v>X</v>
      </c>
      <c r="X122" s="39" t="s">
        <v>592</v>
      </c>
      <c r="Y122" s="39" t="s">
        <v>592</v>
      </c>
      <c r="Z122" s="39" t="s">
        <v>592</v>
      </c>
      <c r="AA122" s="39" t="s">
        <v>592</v>
      </c>
      <c r="AB122" s="39" t="s">
        <v>592</v>
      </c>
      <c r="AC122" s="39" t="str">
        <f t="shared" si="60"/>
        <v>X</v>
      </c>
      <c r="AD122" s="39" t="str">
        <f t="shared" si="61"/>
        <v>X</v>
      </c>
      <c r="AE122" s="39" t="str">
        <f t="shared" si="61"/>
        <v>X</v>
      </c>
      <c r="AF122" s="39" t="str">
        <f t="shared" si="61"/>
        <v>X</v>
      </c>
      <c r="AG122" s="39" t="str">
        <f t="shared" si="45"/>
        <v>X</v>
      </c>
      <c r="AH122" s="39" t="str">
        <f t="shared" si="45"/>
        <v>X</v>
      </c>
      <c r="AI122" s="39" t="str">
        <f t="shared" si="62"/>
        <v>X</v>
      </c>
      <c r="AJ122" s="39" t="str">
        <f t="shared" si="63"/>
        <v>X</v>
      </c>
      <c r="AK122" s="39" t="str">
        <f t="shared" si="63"/>
        <v>X</v>
      </c>
      <c r="AL122" s="39" t="str">
        <f t="shared" si="64"/>
        <v>X</v>
      </c>
      <c r="AM122" s="39" t="str">
        <f t="shared" si="65"/>
        <v>X</v>
      </c>
      <c r="AN122" s="39" t="str">
        <f t="shared" si="65"/>
        <v>X</v>
      </c>
      <c r="AO122" s="39" t="str">
        <f t="shared" si="65"/>
        <v>X</v>
      </c>
      <c r="AP122" s="39" t="str">
        <f t="shared" si="82"/>
        <v>X</v>
      </c>
      <c r="AQ122" s="39" t="str">
        <f t="shared" si="82"/>
        <v>X</v>
      </c>
      <c r="AR122" s="39" t="str">
        <f t="shared" si="82"/>
        <v>X</v>
      </c>
      <c r="AS122" s="39" t="str">
        <f t="shared" si="82"/>
        <v>X</v>
      </c>
      <c r="AT122" s="39" t="str">
        <f t="shared" si="83"/>
        <v>X</v>
      </c>
      <c r="AU122" s="39" t="str">
        <f t="shared" si="83"/>
        <v>X</v>
      </c>
      <c r="AV122" s="39" t="str">
        <f t="shared" si="68"/>
        <v>X</v>
      </c>
      <c r="AW122" s="39" t="str">
        <f t="shared" si="68"/>
        <v>X</v>
      </c>
      <c r="AX122" s="39" t="str">
        <f t="shared" si="68"/>
        <v>X</v>
      </c>
      <c r="AY122" s="39" t="str">
        <f t="shared" si="69"/>
        <v>X</v>
      </c>
      <c r="AZ122" s="39" t="str">
        <f t="shared" si="69"/>
        <v>X</v>
      </c>
      <c r="BA122" s="39" t="str">
        <f t="shared" si="69"/>
        <v>X</v>
      </c>
      <c r="BB122" s="39" t="str">
        <f t="shared" si="69"/>
        <v>X</v>
      </c>
      <c r="BC122" s="39" t="str">
        <f t="shared" si="69"/>
        <v>X</v>
      </c>
      <c r="BD122" s="39" t="str">
        <f t="shared" si="70"/>
        <v>X</v>
      </c>
      <c r="BE122" s="39" t="str">
        <f t="shared" si="84"/>
        <v>X</v>
      </c>
      <c r="BF122" s="39" t="str">
        <f t="shared" si="84"/>
        <v>X</v>
      </c>
      <c r="BG122" s="39" t="str">
        <f t="shared" si="84"/>
        <v>X</v>
      </c>
      <c r="BH122" s="39" t="str">
        <f t="shared" si="84"/>
        <v>X</v>
      </c>
      <c r="BI122" s="39" t="str">
        <f t="shared" si="72"/>
        <v>X</v>
      </c>
      <c r="BJ122" s="39" t="str">
        <f t="shared" si="73"/>
        <v>X</v>
      </c>
      <c r="BK122" s="39" t="str">
        <f t="shared" si="76"/>
        <v>X</v>
      </c>
      <c r="BL122" s="39" t="str">
        <f t="shared" si="76"/>
        <v>X</v>
      </c>
      <c r="BM122" s="39" t="str">
        <f t="shared" si="76"/>
        <v>X</v>
      </c>
      <c r="BN122" s="39" t="str">
        <f t="shared" si="77"/>
        <v>X</v>
      </c>
      <c r="BO122" s="39" t="str">
        <f t="shared" si="78"/>
        <v>X</v>
      </c>
      <c r="BP122" s="39" t="str">
        <f t="shared" si="78"/>
        <v>X</v>
      </c>
      <c r="BQ122" s="39" t="str">
        <f t="shared" si="74"/>
        <v>X</v>
      </c>
      <c r="BR122" s="39" t="str">
        <f t="shared" si="74"/>
        <v>X</v>
      </c>
      <c r="BS122" s="39" t="str">
        <f t="shared" si="74"/>
        <v>X</v>
      </c>
      <c r="BT122" s="39" t="str">
        <f t="shared" si="74"/>
        <v>X</v>
      </c>
      <c r="BU122" s="39" t="str">
        <f t="shared" si="75"/>
        <v>X</v>
      </c>
      <c r="BV122" s="39" t="str">
        <f t="shared" si="75"/>
        <v>X</v>
      </c>
      <c r="BW122" s="39" t="str">
        <f t="shared" si="75"/>
        <v>X</v>
      </c>
      <c r="BX122" s="39" t="str">
        <f t="shared" si="75"/>
        <v>X</v>
      </c>
      <c r="BY122" s="39" t="str">
        <f t="shared" si="75"/>
        <v>X</v>
      </c>
    </row>
    <row r="123" spans="1:77">
      <c r="A123" s="41" t="s">
        <v>499</v>
      </c>
      <c r="B123" s="38" t="s">
        <v>58</v>
      </c>
      <c r="C123" s="40"/>
      <c r="D123" s="40"/>
      <c r="E123" s="39" t="str">
        <f t="shared" si="46"/>
        <v>X</v>
      </c>
      <c r="F123" s="45" t="s">
        <v>592</v>
      </c>
      <c r="G123" s="39" t="str">
        <f t="shared" si="48"/>
        <v>X</v>
      </c>
      <c r="H123" s="39" t="str">
        <f t="shared" si="49"/>
        <v>X</v>
      </c>
      <c r="I123" s="39" t="str">
        <f t="shared" si="80"/>
        <v xml:space="preserve"> </v>
      </c>
      <c r="J123" s="39" t="str">
        <f t="shared" si="80"/>
        <v xml:space="preserve"> </v>
      </c>
      <c r="K123" s="39" t="str">
        <f t="shared" si="50"/>
        <v xml:space="preserve"> </v>
      </c>
      <c r="L123" s="39" t="str">
        <f t="shared" si="51"/>
        <v>X</v>
      </c>
      <c r="M123" s="39" t="str">
        <f t="shared" si="52"/>
        <v xml:space="preserve"> </v>
      </c>
      <c r="N123" s="39" t="str">
        <f t="shared" si="53"/>
        <v>X</v>
      </c>
      <c r="O123" s="39" t="str">
        <f t="shared" si="53"/>
        <v>X</v>
      </c>
      <c r="P123" s="39" t="str">
        <f t="shared" si="53"/>
        <v>X</v>
      </c>
      <c r="Q123" s="39" t="str">
        <f t="shared" si="54"/>
        <v>X</v>
      </c>
      <c r="R123" s="39" t="str">
        <f t="shared" si="55"/>
        <v xml:space="preserve"> </v>
      </c>
      <c r="S123" s="39" t="str">
        <f t="shared" si="56"/>
        <v xml:space="preserve"> </v>
      </c>
      <c r="T123" s="39" t="str">
        <f t="shared" si="57"/>
        <v xml:space="preserve"> </v>
      </c>
      <c r="U123" s="39" t="str">
        <f t="shared" si="58"/>
        <v xml:space="preserve"> </v>
      </c>
      <c r="V123" s="39" t="str">
        <f t="shared" si="81"/>
        <v>X</v>
      </c>
      <c r="W123" s="39" t="str">
        <f t="shared" si="81"/>
        <v>X</v>
      </c>
      <c r="X123" s="39" t="s">
        <v>592</v>
      </c>
      <c r="Y123" s="39" t="s">
        <v>592</v>
      </c>
      <c r="Z123" s="39" t="s">
        <v>592</v>
      </c>
      <c r="AA123" s="39" t="s">
        <v>592</v>
      </c>
      <c r="AB123" s="39" t="s">
        <v>592</v>
      </c>
      <c r="AC123" s="39" t="str">
        <f t="shared" si="60"/>
        <v>X</v>
      </c>
      <c r="AD123" s="39" t="str">
        <f t="shared" si="61"/>
        <v xml:space="preserve"> </v>
      </c>
      <c r="AE123" s="39" t="str">
        <f t="shared" si="61"/>
        <v xml:space="preserve"> </v>
      </c>
      <c r="AF123" s="39" t="str">
        <f t="shared" si="61"/>
        <v xml:space="preserve"> </v>
      </c>
      <c r="AG123" s="39" t="str">
        <f t="shared" si="45"/>
        <v xml:space="preserve"> </v>
      </c>
      <c r="AH123" s="39" t="str">
        <f t="shared" si="45"/>
        <v xml:space="preserve"> </v>
      </c>
      <c r="AI123" s="39" t="str">
        <f t="shared" si="62"/>
        <v>X</v>
      </c>
      <c r="AJ123" s="39" t="str">
        <f t="shared" si="63"/>
        <v xml:space="preserve"> </v>
      </c>
      <c r="AK123" s="39" t="str">
        <f t="shared" si="63"/>
        <v xml:space="preserve"> </v>
      </c>
      <c r="AL123" s="39" t="str">
        <f t="shared" si="64"/>
        <v xml:space="preserve"> </v>
      </c>
      <c r="AM123" s="39" t="str">
        <f t="shared" si="65"/>
        <v>X</v>
      </c>
      <c r="AN123" s="39" t="str">
        <f t="shared" si="65"/>
        <v>X</v>
      </c>
      <c r="AO123" s="39" t="str">
        <f t="shared" si="65"/>
        <v>X</v>
      </c>
      <c r="AP123" s="39" t="str">
        <f t="shared" si="82"/>
        <v xml:space="preserve"> </v>
      </c>
      <c r="AQ123" s="39" t="str">
        <f t="shared" si="82"/>
        <v xml:space="preserve"> </v>
      </c>
      <c r="AR123" s="39" t="str">
        <f t="shared" si="82"/>
        <v xml:space="preserve"> </v>
      </c>
      <c r="AS123" s="39" t="str">
        <f t="shared" si="82"/>
        <v xml:space="preserve"> </v>
      </c>
      <c r="AT123" s="39" t="str">
        <f t="shared" si="83"/>
        <v>X</v>
      </c>
      <c r="AU123" s="39" t="str">
        <f t="shared" si="83"/>
        <v>X</v>
      </c>
      <c r="AV123" s="39" t="str">
        <f t="shared" si="68"/>
        <v xml:space="preserve"> </v>
      </c>
      <c r="AW123" s="39" t="str">
        <f t="shared" si="68"/>
        <v xml:space="preserve"> </v>
      </c>
      <c r="AX123" s="39" t="str">
        <f t="shared" si="68"/>
        <v xml:space="preserve"> </v>
      </c>
      <c r="AY123" s="39" t="str">
        <f t="shared" si="69"/>
        <v xml:space="preserve"> </v>
      </c>
      <c r="AZ123" s="39" t="str">
        <f t="shared" si="69"/>
        <v xml:space="preserve"> </v>
      </c>
      <c r="BA123" s="39" t="str">
        <f t="shared" si="69"/>
        <v xml:space="preserve"> </v>
      </c>
      <c r="BB123" s="39" t="str">
        <f t="shared" si="69"/>
        <v xml:space="preserve"> </v>
      </c>
      <c r="BC123" s="39" t="str">
        <f t="shared" si="69"/>
        <v xml:space="preserve"> </v>
      </c>
      <c r="BD123" s="39" t="str">
        <f t="shared" si="70"/>
        <v xml:space="preserve"> </v>
      </c>
      <c r="BE123" s="39" t="str">
        <f t="shared" si="84"/>
        <v xml:space="preserve"> </v>
      </c>
      <c r="BF123" s="39" t="str">
        <f t="shared" si="84"/>
        <v xml:space="preserve"> </v>
      </c>
      <c r="BG123" s="39" t="str">
        <f t="shared" si="84"/>
        <v xml:space="preserve"> </v>
      </c>
      <c r="BH123" s="39" t="str">
        <f t="shared" si="84"/>
        <v xml:space="preserve"> </v>
      </c>
      <c r="BI123" s="39" t="str">
        <f t="shared" si="72"/>
        <v>X</v>
      </c>
      <c r="BJ123" s="39" t="str">
        <f t="shared" si="73"/>
        <v>X</v>
      </c>
      <c r="BK123" s="39" t="str">
        <f t="shared" si="76"/>
        <v xml:space="preserve"> </v>
      </c>
      <c r="BL123" s="39" t="str">
        <f t="shared" si="76"/>
        <v xml:space="preserve"> </v>
      </c>
      <c r="BM123" s="39" t="str">
        <f t="shared" si="76"/>
        <v xml:space="preserve"> </v>
      </c>
      <c r="BN123" s="39" t="str">
        <f t="shared" si="77"/>
        <v>X</v>
      </c>
      <c r="BO123" s="39" t="str">
        <f t="shared" si="78"/>
        <v>X</v>
      </c>
      <c r="BP123" s="39" t="str">
        <f t="shared" si="78"/>
        <v>X</v>
      </c>
      <c r="BQ123" s="39" t="str">
        <f t="shared" si="74"/>
        <v>X</v>
      </c>
      <c r="BR123" s="39" t="str">
        <f t="shared" si="74"/>
        <v>X</v>
      </c>
      <c r="BS123" s="39" t="str">
        <f t="shared" si="74"/>
        <v>X</v>
      </c>
      <c r="BT123" s="39" t="str">
        <f t="shared" si="74"/>
        <v>X</v>
      </c>
      <c r="BU123" s="39" t="str">
        <f t="shared" si="75"/>
        <v>X</v>
      </c>
      <c r="BV123" s="39" t="str">
        <f t="shared" si="75"/>
        <v>X</v>
      </c>
      <c r="BW123" s="39" t="str">
        <f t="shared" si="75"/>
        <v>X</v>
      </c>
      <c r="BX123" s="39" t="str">
        <f t="shared" si="75"/>
        <v>X</v>
      </c>
      <c r="BY123" s="39" t="str">
        <f t="shared" si="75"/>
        <v>X</v>
      </c>
    </row>
    <row r="124" spans="1:77">
      <c r="BK124" s="42"/>
    </row>
    <row r="126" spans="1:77">
      <c r="A126" s="30"/>
    </row>
    <row r="257" spans="1:1">
      <c r="A257" s="28" t="str">
        <f>IF(OR('[2]Hide - EPD Reference Only'!E5="x"),"X"," ")</f>
        <v>X</v>
      </c>
    </row>
  </sheetData>
  <sheetProtection algorithmName="SHA-512" hashValue="iYZMey+TVesNihM/vFmCst8SxD+UGKOWRv523Y/pxWqfP03qqtkEr2ELso0GB9hHL7G6vKvpaUbmNFLYPSHrwQ==" saltValue="IedDSgyADdO9RbG0oqLmAQ==" spinCount="100000" sheet="1" objects="1" scenarios="1"/>
  <customSheetViews>
    <customSheetView guid="{D9663790-CA5B-4D1A-AF01-5D136288B593}" showPageBreaks="1">
      <pane xSplit="1" ySplit="4" topLeftCell="U5" activePane="bottomRight" state="frozen"/>
      <selection pane="bottomRight" activeCell="AD5" sqref="AD5:AF120"/>
      <pageMargins left="0.7" right="0.7" top="0.75" bottom="0.75" header="0.3" footer="0.3"/>
      <pageSetup orientation="portrait" verticalDpi="0" r:id="rId1"/>
    </customSheetView>
  </customSheetViews>
  <mergeCells count="3">
    <mergeCell ref="E3:BY3"/>
    <mergeCell ref="B3:D3"/>
    <mergeCell ref="A3:A4"/>
  </mergeCells>
  <conditionalFormatting sqref="B6:Y85 AB6:BY85 BL89:BY123 BK89:BK124 B89:BJ123 B86:BY88">
    <cfRule type="cellIs" dxfId="10" priority="3" operator="equal">
      <formula>" "</formula>
    </cfRule>
  </conditionalFormatting>
  <conditionalFormatting sqref="Z6:Z85">
    <cfRule type="cellIs" dxfId="9" priority="2" operator="equal">
      <formula>" "</formula>
    </cfRule>
  </conditionalFormatting>
  <conditionalFormatting sqref="AA6:AA85">
    <cfRule type="cellIs" dxfId="8" priority="1" operator="equal">
      <formula>" "</formula>
    </cfRule>
  </conditionalFormatting>
  <pageMargins left="0.25" right="0.25" top="0.75" bottom="0.75" header="0.3" footer="0.3"/>
  <pageSetup paperSize="5" scale="80" orientation="landscape" r:id="rId2"/>
  <ignoredErrors>
    <ignoredError sqref="AI86:AI87 M75:M77 M6:M10 AI6:AI73 M14:M15 M17 M22:M29 M31:M32 M34 M38:M39 M41:M45 M47:M72 M79 M82:M83 M86:M87 M90:M96 M98:M103 M105:M106 M108:M109 M111:M113 M115:M116 M118:M119 M122:M123 R6:R15 R17:R32 R34 R38:R84 R86:R87 M85 AI75:AI85 AI89:AI123 R89:R123" formula="1"/>
  </ignoredErrors>
</worksheet>
</file>

<file path=xl/worksheets/sheet4.xml><?xml version="1.0" encoding="utf-8"?>
<worksheet xmlns="http://schemas.openxmlformats.org/spreadsheetml/2006/main" xmlns:r="http://schemas.openxmlformats.org/officeDocument/2006/relationships">
  <sheetPr codeName="Sheet6">
    <pageSetUpPr fitToPage="1"/>
  </sheetPr>
  <dimension ref="A1:E273"/>
  <sheetViews>
    <sheetView zoomScaleNormal="100" workbookViewId="0">
      <pane ySplit="10" topLeftCell="A11" activePane="bottomLeft" state="frozen"/>
      <selection activeCell="B24" sqref="B24"/>
      <selection pane="bottomLeft" activeCell="B4" sqref="B4"/>
    </sheetView>
  </sheetViews>
  <sheetFormatPr defaultRowHeight="15"/>
  <cols>
    <col min="1" max="1" width="21.5703125" customWidth="1"/>
    <col min="2" max="2" width="101.85546875" customWidth="1"/>
    <col min="3" max="3" width="29.140625" style="87" bestFit="1" customWidth="1"/>
    <col min="4" max="4" width="46.42578125" style="87" customWidth="1"/>
    <col min="5" max="5" width="38" style="87" customWidth="1"/>
  </cols>
  <sheetData>
    <row r="1" spans="1:5" ht="21">
      <c r="A1" s="47" t="s">
        <v>52</v>
      </c>
      <c r="B1" s="47"/>
      <c r="C1" s="119" t="s">
        <v>626</v>
      </c>
      <c r="D1" s="119"/>
      <c r="E1" s="119"/>
    </row>
    <row r="2" spans="1:5" ht="15.75">
      <c r="A2" s="48" t="s">
        <v>408</v>
      </c>
      <c r="B2" s="48"/>
      <c r="C2" s="119"/>
      <c r="D2" s="119"/>
      <c r="E2" s="119"/>
    </row>
    <row r="3" spans="1:5" ht="15.75">
      <c r="A3" s="49"/>
      <c r="B3" s="28"/>
      <c r="C3" s="119"/>
      <c r="D3" s="119"/>
      <c r="E3" s="119"/>
    </row>
    <row r="4" spans="1:5" ht="18.75">
      <c r="A4" s="65" t="s">
        <v>409</v>
      </c>
      <c r="B4" s="68" t="s">
        <v>617</v>
      </c>
      <c r="C4" s="119"/>
      <c r="D4" s="119"/>
      <c r="E4" s="119"/>
    </row>
    <row r="5" spans="1:5" ht="15.75">
      <c r="A5" s="50" t="s">
        <v>589</v>
      </c>
      <c r="B5" s="43" t="str">
        <f>VLOOKUP($B$4,'Action Items by Entity'!$A$5:$D$123,COLUMN('Action Items by Entity'!B6),FALSE)</f>
        <v xml:space="preserve"> </v>
      </c>
      <c r="C5" s="119"/>
      <c r="D5" s="119"/>
      <c r="E5" s="119"/>
    </row>
    <row r="6" spans="1:5" ht="15.75">
      <c r="A6" s="50" t="s">
        <v>590</v>
      </c>
      <c r="B6" s="43" t="str">
        <f>VLOOKUP($B$4,'Action Items by Entity'!$A$5:$D$123,COLUMN('Action Items by Entity'!C6),FALSE)</f>
        <v xml:space="preserve"> </v>
      </c>
      <c r="C6" s="119"/>
      <c r="D6" s="119"/>
      <c r="E6" s="119"/>
    </row>
    <row r="7" spans="1:5" ht="15.75">
      <c r="A7" s="50" t="s">
        <v>591</v>
      </c>
      <c r="B7" s="43" t="str">
        <f>VLOOKUP($B$4,'Action Items by Entity'!$A$5:$D$123,COLUMN('Action Items by Entity'!D6),FALSE)</f>
        <v xml:space="preserve"> </v>
      </c>
      <c r="C7" s="119"/>
      <c r="D7" s="119"/>
      <c r="E7" s="119"/>
    </row>
    <row r="8" spans="1:5" ht="18.75">
      <c r="A8" s="51"/>
      <c r="B8" s="66"/>
      <c r="C8" s="120"/>
      <c r="D8" s="120"/>
      <c r="E8" s="120"/>
    </row>
    <row r="9" spans="1:5" ht="15" customHeight="1">
      <c r="A9" s="111" t="s">
        <v>0</v>
      </c>
      <c r="B9" s="111"/>
      <c r="C9" s="82" t="s">
        <v>406</v>
      </c>
      <c r="D9" s="126" t="s">
        <v>50</v>
      </c>
      <c r="E9" s="126" t="s">
        <v>51</v>
      </c>
    </row>
    <row r="10" spans="1:5" ht="15" customHeight="1">
      <c r="A10" s="111"/>
      <c r="B10" s="111"/>
      <c r="C10" s="83" t="s">
        <v>407</v>
      </c>
      <c r="D10" s="127"/>
      <c r="E10" s="127"/>
    </row>
    <row r="11" spans="1:5">
      <c r="A11" s="106" t="s">
        <v>271</v>
      </c>
      <c r="B11" s="106"/>
      <c r="C11" s="106"/>
      <c r="D11" s="106"/>
      <c r="E11" s="106"/>
    </row>
    <row r="12" spans="1:5" s="88" customFormat="1">
      <c r="A12" s="54" t="s">
        <v>1</v>
      </c>
      <c r="B12" s="100" t="s">
        <v>85</v>
      </c>
      <c r="C12" s="101"/>
      <c r="D12" s="101"/>
      <c r="E12" s="102"/>
    </row>
    <row r="13" spans="1:5" s="88" customFormat="1" ht="45">
      <c r="A13" s="36" t="s">
        <v>64</v>
      </c>
      <c r="B13" s="53" t="s">
        <v>513</v>
      </c>
      <c r="C13" s="84" t="str">
        <f>IF(VLOOKUP($B$4,'Action Items by Entity'!$A$5:$BY$123,COLUMN('Action Items by Entity'!E6),FALSE)="X","","Action Item Not Applicable")</f>
        <v/>
      </c>
      <c r="D13" s="84" t="str">
        <f>IF(VLOOKUP($B$4,'Action Items by Entity'!$A$5:$BY$123,COLUMN('Action Items by Entity'!E6),FALSE)="X","","Action Item Not Applicable")</f>
        <v/>
      </c>
      <c r="E13" s="84" t="str">
        <f>IF(VLOOKUP($B$4,'Action Items by Entity'!$A$5:$BY$123,COLUMN('Action Items by Entity'!E6),FALSE)="X","","Action Item Not Applicable")</f>
        <v/>
      </c>
    </row>
    <row r="14" spans="1:5" s="88" customFormat="1" ht="45">
      <c r="A14" s="36" t="s">
        <v>65</v>
      </c>
      <c r="B14" s="36" t="s">
        <v>53</v>
      </c>
      <c r="C14" s="84" t="str">
        <f>IF(VLOOKUP($B$4,'Action Items by Entity'!$A$5:$BY$123,COLUMN('Action Items by Entity'!F6),FALSE)="X","","Action Item Not Applicable")</f>
        <v/>
      </c>
      <c r="D14" s="84" t="str">
        <f>IF(VLOOKUP($B$4,'Action Items by Entity'!$A$5:$BY$123,COLUMN('Action Items by Entity'!F6),FALSE)="X","","Action Item Not Applicable")</f>
        <v/>
      </c>
      <c r="E14" s="84" t="str">
        <f>IF(VLOOKUP($B$4,'Action Items by Entity'!$A$5:$BY$123,COLUMN('Action Items by Entity'!F6),FALSE)="X","","Action Item Not Applicable")</f>
        <v/>
      </c>
    </row>
    <row r="15" spans="1:5" s="88" customFormat="1" ht="30">
      <c r="A15" s="36" t="s">
        <v>66</v>
      </c>
      <c r="B15" s="36" t="s">
        <v>514</v>
      </c>
      <c r="C15" s="84" t="str">
        <f>IF(VLOOKUP($B$4,'Action Items by Entity'!$A$5:$BY$123,COLUMN('Action Items by Entity'!G6),FALSE)="X","","Action Item Not Applicable")</f>
        <v/>
      </c>
      <c r="D15" s="84" t="str">
        <f>IF(VLOOKUP($B$4,'Action Items by Entity'!$A$5:$BY$123,COLUMN('Action Items by Entity'!G6),FALSE)="X","","Action Item Not Applicable")</f>
        <v/>
      </c>
      <c r="E15" s="84" t="str">
        <f>IF(VLOOKUP($B$4,'Action Items by Entity'!$A$5:$BY$123,COLUMN('Action Items by Entity'!G6),FALSE)="X","","Action Item Not Applicable")</f>
        <v/>
      </c>
    </row>
    <row r="16" spans="1:5" s="88" customFormat="1" ht="60">
      <c r="A16" s="36" t="s">
        <v>67</v>
      </c>
      <c r="B16" s="36" t="s">
        <v>515</v>
      </c>
      <c r="C16" s="84" t="str">
        <f>IF(VLOOKUP($B$4,'Action Items by Entity'!$A$5:$BY$123,COLUMN('Action Items by Entity'!H6),FALSE)="X","","Action Item Not Applicable")</f>
        <v/>
      </c>
      <c r="D16" s="84" t="str">
        <f>IF(VLOOKUP($B$4,'Action Items by Entity'!$A$5:$BY$123,COLUMN('Action Items by Entity'!H6),FALSE)="X","","Action Item Not Applicable")</f>
        <v/>
      </c>
      <c r="E16" s="84" t="str">
        <f>IF(VLOOKUP($B$4,'Action Items by Entity'!$A$5:$BY$123,COLUMN('Action Items by Entity'!H6),FALSE)="X","","Action Item Not Applicable")</f>
        <v/>
      </c>
    </row>
    <row r="17" spans="1:5" s="88" customFormat="1">
      <c r="A17" s="125" t="s">
        <v>272</v>
      </c>
      <c r="B17" s="125"/>
      <c r="C17" s="125"/>
      <c r="D17" s="125"/>
      <c r="E17" s="125"/>
    </row>
    <row r="18" spans="1:5" s="88" customFormat="1">
      <c r="A18" s="54" t="s">
        <v>59</v>
      </c>
      <c r="B18" s="100" t="s">
        <v>87</v>
      </c>
      <c r="C18" s="101"/>
      <c r="D18" s="101"/>
      <c r="E18" s="102"/>
    </row>
    <row r="19" spans="1:5" s="88" customFormat="1" ht="30">
      <c r="A19" s="41" t="s">
        <v>68</v>
      </c>
      <c r="B19" s="53" t="s">
        <v>71</v>
      </c>
      <c r="C19" s="84" t="str">
        <f>IF(VLOOKUP($B$4,'Action Items by Entity'!$A$5:$BY$123,COLUMN('Action Items by Entity'!$I$6),FALSE)="X","","Action Item Not Applicable")</f>
        <v/>
      </c>
      <c r="D19" s="84" t="str">
        <f>IF(VLOOKUP($B$4,'Action Items by Entity'!$A$5:$BY$123,COLUMN('Action Items by Entity'!$I$6),FALSE)="X","","Action Item Not Applicable")</f>
        <v/>
      </c>
      <c r="E19" s="84" t="str">
        <f>IF(VLOOKUP($B$4,'Action Items by Entity'!$A$5:$BY$123,COLUMN('Action Items by Entity'!$I$6),FALSE)="X","","Action Item Not Applicable")</f>
        <v/>
      </c>
    </row>
    <row r="20" spans="1:5" s="88" customFormat="1" ht="30">
      <c r="A20" s="41" t="s">
        <v>69</v>
      </c>
      <c r="B20" s="36" t="s">
        <v>72</v>
      </c>
      <c r="C20" s="84" t="str">
        <f>IF(VLOOKUP($B$4,'Action Items by Entity'!$A$5:$BY$123,COLUMN('Action Items by Entity'!$I$6),FALSE)="X","","Action Item Not Applicable")</f>
        <v/>
      </c>
      <c r="D20" s="84" t="str">
        <f>IF(VLOOKUP($B$4,'Action Items by Entity'!$A$5:$BY$123,COLUMN('Action Items by Entity'!$I$6),FALSE)="X","","Action Item Not Applicable")</f>
        <v/>
      </c>
      <c r="E20" s="84" t="str">
        <f>IF(VLOOKUP($B$4,'Action Items by Entity'!$A$5:$BY$123,COLUMN('Action Items by Entity'!$I$6),FALSE)="X","","Action Item Not Applicable")</f>
        <v/>
      </c>
    </row>
    <row r="21" spans="1:5" s="88" customFormat="1" ht="45">
      <c r="A21" s="41" t="s">
        <v>70</v>
      </c>
      <c r="B21" s="36" t="s">
        <v>73</v>
      </c>
      <c r="C21" s="84" t="str">
        <f>IF(VLOOKUP($B$4,'Action Items by Entity'!$A$5:$BY$123,COLUMN('Action Items by Entity'!$I$6),FALSE)="X","","Action Item Not Applicable")</f>
        <v/>
      </c>
      <c r="D21" s="84" t="str">
        <f>IF(VLOOKUP($B$4,'Action Items by Entity'!$A$5:$BY$123,COLUMN('Action Items by Entity'!$I$6),FALSE)="X","","Action Item Not Applicable")</f>
        <v/>
      </c>
      <c r="E21" s="84" t="str">
        <f>IF(VLOOKUP($B$4,'Action Items by Entity'!$A$5:$BY$123,COLUMN('Action Items by Entity'!$I$6),FALSE)="X","","Action Item Not Applicable")</f>
        <v/>
      </c>
    </row>
    <row r="22" spans="1:5" s="88" customFormat="1">
      <c r="A22" s="125" t="s">
        <v>273</v>
      </c>
      <c r="B22" s="125"/>
      <c r="C22" s="125"/>
      <c r="D22" s="125"/>
      <c r="E22" s="125"/>
    </row>
    <row r="23" spans="1:5" s="88" customFormat="1">
      <c r="A23" s="54" t="s">
        <v>2</v>
      </c>
      <c r="B23" s="100" t="s">
        <v>86</v>
      </c>
      <c r="C23" s="101"/>
      <c r="D23" s="101"/>
      <c r="E23" s="102"/>
    </row>
    <row r="24" spans="1:5" s="88" customFormat="1" ht="30">
      <c r="A24" s="41" t="s">
        <v>77</v>
      </c>
      <c r="B24" s="53" t="s">
        <v>74</v>
      </c>
      <c r="C24" s="84" t="str">
        <f>IF(VLOOKUP($B$4,'Action Items by Entity'!$A$5:$BY$123,COLUMN('Action Items by Entity'!$J$6),FALSE)="X","","Action Item Not Applicable")</f>
        <v/>
      </c>
      <c r="D24" s="84" t="str">
        <f>IF(VLOOKUP($B$4,'Action Items by Entity'!$A$5:$BY$123,COLUMN('Action Items by Entity'!$J$6),FALSE)="X","","Action Item Not Applicable")</f>
        <v/>
      </c>
      <c r="E24" s="84" t="str">
        <f>IF(VLOOKUP($B$4,'Action Items by Entity'!$A$5:$BY$123,COLUMN('Action Items by Entity'!$J$6),FALSE)="X","","Action Item Not Applicable")</f>
        <v/>
      </c>
    </row>
    <row r="25" spans="1:5" s="88" customFormat="1" ht="30">
      <c r="A25" s="41" t="s">
        <v>78</v>
      </c>
      <c r="B25" s="36" t="s">
        <v>75</v>
      </c>
      <c r="C25" s="84" t="str">
        <f>IF(VLOOKUP($B$4,'Action Items by Entity'!$A$5:$BY$123,COLUMN('Action Items by Entity'!$J$6),FALSE)="X","","Action Item Not Applicable")</f>
        <v/>
      </c>
      <c r="D25" s="84" t="str">
        <f>IF(VLOOKUP($B$4,'Action Items by Entity'!$A$5:$BY$123,COLUMN('Action Items by Entity'!$J$6),FALSE)="X","","Action Item Not Applicable")</f>
        <v/>
      </c>
      <c r="E25" s="84" t="str">
        <f>IF(VLOOKUP($B$4,'Action Items by Entity'!$A$5:$BY$123,COLUMN('Action Items by Entity'!$J$6),FALSE)="X","","Action Item Not Applicable")</f>
        <v/>
      </c>
    </row>
    <row r="26" spans="1:5" s="88" customFormat="1" ht="30">
      <c r="A26" s="41" t="s">
        <v>79</v>
      </c>
      <c r="B26" s="36" t="s">
        <v>76</v>
      </c>
      <c r="C26" s="84" t="str">
        <f>IF(VLOOKUP($B$4,'Action Items by Entity'!$A$5:$BY$123,COLUMN('Action Items by Entity'!$J$6),FALSE)="X","","Action Item Not Applicable")</f>
        <v/>
      </c>
      <c r="D26" s="84" t="str">
        <f>IF(VLOOKUP($B$4,'Action Items by Entity'!$A$5:$BY$123,COLUMN('Action Items by Entity'!$J$6),FALSE)="X","","Action Item Not Applicable")</f>
        <v/>
      </c>
      <c r="E26" s="84" t="str">
        <f>IF(VLOOKUP($B$4,'Action Items by Entity'!$A$5:$BY$123,COLUMN('Action Items by Entity'!$J$6),FALSE)="X","","Action Item Not Applicable")</f>
        <v/>
      </c>
    </row>
    <row r="27" spans="1:5" s="88" customFormat="1">
      <c r="A27" s="125" t="s">
        <v>274</v>
      </c>
      <c r="B27" s="125"/>
      <c r="C27" s="125"/>
      <c r="D27" s="125"/>
      <c r="E27" s="125"/>
    </row>
    <row r="28" spans="1:5" s="88" customFormat="1">
      <c r="A28" s="54" t="s">
        <v>3</v>
      </c>
      <c r="B28" s="100" t="s">
        <v>88</v>
      </c>
      <c r="C28" s="101"/>
      <c r="D28" s="101"/>
      <c r="E28" s="102"/>
    </row>
    <row r="29" spans="1:5" s="88" customFormat="1" ht="45">
      <c r="A29" s="41" t="s">
        <v>80</v>
      </c>
      <c r="B29" s="53" t="s">
        <v>83</v>
      </c>
      <c r="C29" s="84" t="str">
        <f>IF(VLOOKUP($B$4,'Action Items by Entity'!$A$5:$BY$123,COLUMN('Action Items by Entity'!$K$6),FALSE)="X","","Action Item Not Applicable")</f>
        <v/>
      </c>
      <c r="D29" s="84" t="str">
        <f>IF(VLOOKUP($B$4,'Action Items by Entity'!$A$5:$BY$123,COLUMN('Action Items by Entity'!$K$6),FALSE)="X","","Action Item Not Applicable")</f>
        <v/>
      </c>
      <c r="E29" s="84" t="str">
        <f>IF(VLOOKUP($B$4,'Action Items by Entity'!$A$5:$BY$123,COLUMN('Action Items by Entity'!$K$6),FALSE)="X","","Action Item Not Applicable")</f>
        <v/>
      </c>
    </row>
    <row r="30" spans="1:5" s="88" customFormat="1" ht="30">
      <c r="A30" s="41" t="s">
        <v>81</v>
      </c>
      <c r="B30" s="36" t="s">
        <v>84</v>
      </c>
      <c r="C30" s="84" t="str">
        <f>IF(VLOOKUP($B$4,'Action Items by Entity'!$A$5:$BY$123,COLUMN('Action Items by Entity'!$K$6),FALSE)="X","","Action Item Not Applicable")</f>
        <v/>
      </c>
      <c r="D30" s="84" t="str">
        <f>IF(VLOOKUP($B$4,'Action Items by Entity'!$A$5:$BY$123,COLUMN('Action Items by Entity'!$K$6),FALSE)="X","","Action Item Not Applicable")</f>
        <v/>
      </c>
      <c r="E30" s="84" t="str">
        <f>IF(VLOOKUP($B$4,'Action Items by Entity'!$A$5:$BY$123,COLUMN('Action Items by Entity'!$K$6),FALSE)="X","","Action Item Not Applicable")</f>
        <v/>
      </c>
    </row>
    <row r="31" spans="1:5" s="88" customFormat="1" ht="45">
      <c r="A31" s="41" t="s">
        <v>82</v>
      </c>
      <c r="B31" s="36" t="s">
        <v>516</v>
      </c>
      <c r="C31" s="84" t="str">
        <f>IF(VLOOKUP($B$4,'Action Items by Entity'!$A$5:$BY$123,COLUMN('Action Items by Entity'!$K$6),FALSE)="X","","Action Item Not Applicable")</f>
        <v/>
      </c>
      <c r="D31" s="84" t="str">
        <f>IF(VLOOKUP($B$4,'Action Items by Entity'!$A$5:$BY$123,COLUMN('Action Items by Entity'!$K$6),FALSE)="X","","Action Item Not Applicable")</f>
        <v/>
      </c>
      <c r="E31" s="84" t="str">
        <f>IF(VLOOKUP($B$4,'Action Items by Entity'!$A$5:$BY$123,COLUMN('Action Items by Entity'!$K$6),FALSE)="X","","Action Item Not Applicable")</f>
        <v/>
      </c>
    </row>
    <row r="32" spans="1:5" s="88" customFormat="1">
      <c r="A32" s="125" t="s">
        <v>275</v>
      </c>
      <c r="B32" s="125"/>
      <c r="C32" s="125"/>
      <c r="D32" s="125"/>
      <c r="E32" s="125"/>
    </row>
    <row r="33" spans="1:5" s="88" customFormat="1" ht="45">
      <c r="A33" s="89" t="s">
        <v>4</v>
      </c>
      <c r="B33" s="56" t="s">
        <v>517</v>
      </c>
      <c r="C33" s="84" t="str">
        <f>IF(VLOOKUP($B$4,'Action Items by Entity'!$A$5:$BY$123,COLUMN('Action Items by Entity'!$L$6),FALSE)="X","","Action Item Not Applicable")</f>
        <v/>
      </c>
      <c r="D33" s="84" t="str">
        <f>IF(VLOOKUP($B$4,'Action Items by Entity'!$A$5:$BY$123,COLUMN('Action Items by Entity'!$L$6),FALSE)="X","","Action Item Not Applicable")</f>
        <v/>
      </c>
      <c r="E33" s="84" t="str">
        <f>IF(VLOOKUP($B$4,'Action Items by Entity'!$A$5:$BY$123,COLUMN('Action Items by Entity'!$L$6),FALSE)="X","","Action Item Not Applicable")</f>
        <v/>
      </c>
    </row>
    <row r="34" spans="1:5" s="88" customFormat="1">
      <c r="A34" s="125" t="s">
        <v>276</v>
      </c>
      <c r="B34" s="125"/>
      <c r="C34" s="125"/>
      <c r="D34" s="125"/>
      <c r="E34" s="125"/>
    </row>
    <row r="35" spans="1:5" s="88" customFormat="1">
      <c r="A35" s="54" t="s">
        <v>5</v>
      </c>
      <c r="B35" s="100" t="s">
        <v>89</v>
      </c>
      <c r="C35" s="101"/>
      <c r="D35" s="101"/>
      <c r="E35" s="102"/>
    </row>
    <row r="36" spans="1:5" s="88" customFormat="1">
      <c r="A36" s="41" t="s">
        <v>90</v>
      </c>
      <c r="B36" s="36" t="s">
        <v>96</v>
      </c>
      <c r="C36" s="84" t="str">
        <f>IF(VLOOKUP($B$4,'Action Items by Entity'!$A$5:$BY$123,COLUMN('Action Items by Entity'!$M$6),FALSE)="X","","Action Item Not Applicable")</f>
        <v/>
      </c>
      <c r="D36" s="84" t="str">
        <f>IF(VLOOKUP($B$4,'Action Items by Entity'!$A$5:$BY$123,COLUMN('Action Items by Entity'!$M$6),FALSE)="X","","Action Item Not Applicable")</f>
        <v/>
      </c>
      <c r="E36" s="84" t="str">
        <f>IF(VLOOKUP($B$4,'Action Items by Entity'!$A$5:$BY$123,COLUMN('Action Items by Entity'!$M$6),FALSE)="X","","Action Item Not Applicable")</f>
        <v/>
      </c>
    </row>
    <row r="37" spans="1:5" s="88" customFormat="1">
      <c r="A37" s="41" t="s">
        <v>91</v>
      </c>
      <c r="B37" s="36" t="s">
        <v>97</v>
      </c>
      <c r="C37" s="84" t="str">
        <f>IF(VLOOKUP($B$4,'Action Items by Entity'!$A$5:$BY$123,COLUMN('Action Items by Entity'!$M$6),FALSE)="X","","Action Item Not Applicable")</f>
        <v/>
      </c>
      <c r="D37" s="84" t="str">
        <f>IF(VLOOKUP($B$4,'Action Items by Entity'!$A$5:$BY$123,COLUMN('Action Items by Entity'!$M$6),FALSE)="X","","Action Item Not Applicable")</f>
        <v/>
      </c>
      <c r="E37" s="84" t="str">
        <f>IF(VLOOKUP($B$4,'Action Items by Entity'!$A$5:$BY$123,COLUMN('Action Items by Entity'!$M$6),FALSE)="X","","Action Item Not Applicable")</f>
        <v/>
      </c>
    </row>
    <row r="38" spans="1:5" s="88" customFormat="1">
      <c r="A38" s="41" t="s">
        <v>92</v>
      </c>
      <c r="B38" s="36" t="s">
        <v>98</v>
      </c>
      <c r="C38" s="84" t="str">
        <f>IF(VLOOKUP($B$4,'Action Items by Entity'!$A$5:$BY$123,COLUMN('Action Items by Entity'!$M$6),FALSE)="X","","Action Item Not Applicable")</f>
        <v/>
      </c>
      <c r="D38" s="84" t="str">
        <f>IF(VLOOKUP($B$4,'Action Items by Entity'!$A$5:$BY$123,COLUMN('Action Items by Entity'!$M$6),FALSE)="X","","Action Item Not Applicable")</f>
        <v/>
      </c>
      <c r="E38" s="84" t="str">
        <f>IF(VLOOKUP($B$4,'Action Items by Entity'!$A$5:$BY$123,COLUMN('Action Items by Entity'!$M$6),FALSE)="X","","Action Item Not Applicable")</f>
        <v/>
      </c>
    </row>
    <row r="39" spans="1:5" s="88" customFormat="1">
      <c r="A39" s="41" t="s">
        <v>93</v>
      </c>
      <c r="B39" s="36" t="s">
        <v>99</v>
      </c>
      <c r="C39" s="84" t="str">
        <f>IF(VLOOKUP($B$4,'Action Items by Entity'!$A$5:$BY$123,COLUMN('Action Items by Entity'!$M$6),FALSE)="X","","Action Item Not Applicable")</f>
        <v/>
      </c>
      <c r="D39" s="84" t="str">
        <f>IF(VLOOKUP($B$4,'Action Items by Entity'!$A$5:$BY$123,COLUMN('Action Items by Entity'!$M$6),FALSE)="X","","Action Item Not Applicable")</f>
        <v/>
      </c>
      <c r="E39" s="84" t="str">
        <f>IF(VLOOKUP($B$4,'Action Items by Entity'!$A$5:$BY$123,COLUMN('Action Items by Entity'!$M$6),FALSE)="X","","Action Item Not Applicable")</f>
        <v/>
      </c>
    </row>
    <row r="40" spans="1:5" s="88" customFormat="1">
      <c r="A40" s="41" t="s">
        <v>94</v>
      </c>
      <c r="B40" s="57" t="s">
        <v>518</v>
      </c>
      <c r="C40" s="84" t="str">
        <f>IF(VLOOKUP($B$4,'Action Items by Entity'!$A$5:$BY$123,COLUMN('Action Items by Entity'!$M$6),FALSE)="X","","Action Item Not Applicable")</f>
        <v/>
      </c>
      <c r="D40" s="84" t="str">
        <f>IF(VLOOKUP($B$4,'Action Items by Entity'!$A$5:$BY$123,COLUMN('Action Items by Entity'!$M$6),FALSE)="X","","Action Item Not Applicable")</f>
        <v/>
      </c>
      <c r="E40" s="84" t="str">
        <f>IF(VLOOKUP($B$4,'Action Items by Entity'!$A$5:$BY$123,COLUMN('Action Items by Entity'!$M$6),FALSE)="X","","Action Item Not Applicable")</f>
        <v/>
      </c>
    </row>
    <row r="41" spans="1:5" s="88" customFormat="1">
      <c r="A41" s="41" t="s">
        <v>95</v>
      </c>
      <c r="B41" s="57" t="s">
        <v>100</v>
      </c>
      <c r="C41" s="84" t="str">
        <f>IF(VLOOKUP($B$4,'Action Items by Entity'!$A$5:$BY$123,COLUMN('Action Items by Entity'!$M$6),FALSE)="X","","Action Item Not Applicable")</f>
        <v/>
      </c>
      <c r="D41" s="84" t="str">
        <f>IF(VLOOKUP($B$4,'Action Items by Entity'!$A$5:$BY$123,COLUMN('Action Items by Entity'!$M$6),FALSE)="X","","Action Item Not Applicable")</f>
        <v/>
      </c>
      <c r="E41" s="84" t="str">
        <f>IF(VLOOKUP($B$4,'Action Items by Entity'!$A$5:$BY$123,COLUMN('Action Items by Entity'!$M$6),FALSE)="X","","Action Item Not Applicable")</f>
        <v/>
      </c>
    </row>
    <row r="42" spans="1:5" s="88" customFormat="1">
      <c r="A42" s="125" t="s">
        <v>277</v>
      </c>
      <c r="B42" s="125"/>
      <c r="C42" s="125"/>
      <c r="D42" s="125"/>
      <c r="E42" s="125"/>
    </row>
    <row r="43" spans="1:5" s="88" customFormat="1">
      <c r="A43" s="54" t="s">
        <v>6</v>
      </c>
      <c r="B43" s="100" t="s">
        <v>101</v>
      </c>
      <c r="C43" s="101"/>
      <c r="D43" s="101"/>
      <c r="E43" s="102"/>
    </row>
    <row r="44" spans="1:5" s="88" customFormat="1" ht="30">
      <c r="A44" s="41" t="s">
        <v>102</v>
      </c>
      <c r="B44" s="36" t="s">
        <v>104</v>
      </c>
      <c r="C44" s="84" t="str">
        <f>IF(VLOOKUP($B$4,'Action Items by Entity'!$A$5:$BY$123,COLUMN('Action Items by Entity'!$N$6),FALSE)="X","","Action Item Not Applicable")</f>
        <v/>
      </c>
      <c r="D44" s="84" t="str">
        <f>IF(VLOOKUP($B$4,'Action Items by Entity'!$A$5:$BY$123,COLUMN('Action Items by Entity'!$N$6),FALSE)="X","","Action Item Not Applicable")</f>
        <v/>
      </c>
      <c r="E44" s="84" t="str">
        <f>IF(VLOOKUP($B$4,'Action Items by Entity'!$A$5:$BY$123,COLUMN('Action Items by Entity'!$N$6),FALSE)="X","","Action Item Not Applicable")</f>
        <v/>
      </c>
    </row>
    <row r="45" spans="1:5" s="88" customFormat="1" ht="30">
      <c r="A45" s="41" t="s">
        <v>103</v>
      </c>
      <c r="B45" s="36" t="s">
        <v>519</v>
      </c>
      <c r="C45" s="84" t="str">
        <f>IF(VLOOKUP($B$4,'Action Items by Entity'!$A$5:$BY$123,COLUMN('Action Items by Entity'!$N$6),FALSE)="X","","Action Item Not Applicable")</f>
        <v/>
      </c>
      <c r="D45" s="84" t="str">
        <f>IF(VLOOKUP($B$4,'Action Items by Entity'!$A$5:$BY$123,COLUMN('Action Items by Entity'!$N$6),FALSE)="X","","Action Item Not Applicable")</f>
        <v/>
      </c>
      <c r="E45" s="84" t="str">
        <f>IF(VLOOKUP($B$4,'Action Items by Entity'!$A$5:$BY$123,COLUMN('Action Items by Entity'!$N$6),FALSE)="X","","Action Item Not Applicable")</f>
        <v/>
      </c>
    </row>
    <row r="46" spans="1:5" s="88" customFormat="1">
      <c r="A46" s="125" t="s">
        <v>278</v>
      </c>
      <c r="B46" s="125"/>
      <c r="C46" s="125"/>
      <c r="D46" s="125"/>
      <c r="E46" s="125"/>
    </row>
    <row r="47" spans="1:5" s="88" customFormat="1">
      <c r="A47" s="54" t="s">
        <v>7</v>
      </c>
      <c r="B47" s="100" t="s">
        <v>105</v>
      </c>
      <c r="C47" s="101"/>
      <c r="D47" s="101"/>
      <c r="E47" s="102"/>
    </row>
    <row r="48" spans="1:5" s="88" customFormat="1">
      <c r="A48" s="41" t="s">
        <v>108</v>
      </c>
      <c r="B48" s="36" t="s">
        <v>106</v>
      </c>
      <c r="C48" s="84" t="str">
        <f>IF(VLOOKUP($B$4,'Action Items by Entity'!$A$5:$BY$123,COLUMN('Action Items by Entity'!$O$6),FALSE)="X","","Action Item Not Applicable")</f>
        <v/>
      </c>
      <c r="D48" s="84" t="str">
        <f>IF(VLOOKUP($B$4,'Action Items by Entity'!$A$5:$BY$123,COLUMN('Action Items by Entity'!$O$6),FALSE)="X","","Action Item Not Applicable")</f>
        <v/>
      </c>
      <c r="E48" s="84" t="str">
        <f>IF(VLOOKUP($B$4,'Action Items by Entity'!$A$5:$BY$123,COLUMN('Action Items by Entity'!$O$6),FALSE)="X","","Action Item Not Applicable")</f>
        <v/>
      </c>
    </row>
    <row r="49" spans="1:5" s="88" customFormat="1">
      <c r="A49" s="41" t="s">
        <v>109</v>
      </c>
      <c r="B49" s="36" t="s">
        <v>107</v>
      </c>
      <c r="C49" s="84" t="str">
        <f>IF(VLOOKUP($B$4,'Action Items by Entity'!$A$5:$BY$123,COLUMN('Action Items by Entity'!$O$6),FALSE)="X","","Action Item Not Applicable")</f>
        <v/>
      </c>
      <c r="D49" s="84" t="str">
        <f>IF(VLOOKUP($B$4,'Action Items by Entity'!$A$5:$BY$123,COLUMN('Action Items by Entity'!$O$6),FALSE)="X","","Action Item Not Applicable")</f>
        <v/>
      </c>
      <c r="E49" s="84" t="str">
        <f>IF(VLOOKUP($B$4,'Action Items by Entity'!$A$5:$BY$123,COLUMN('Action Items by Entity'!$O$6),FALSE)="X","","Action Item Not Applicable")</f>
        <v/>
      </c>
    </row>
    <row r="50" spans="1:5" s="88" customFormat="1">
      <c r="A50" s="125" t="s">
        <v>279</v>
      </c>
      <c r="B50" s="125"/>
      <c r="C50" s="125"/>
      <c r="D50" s="125"/>
      <c r="E50" s="125"/>
    </row>
    <row r="51" spans="1:5" s="88" customFormat="1">
      <c r="A51" s="54" t="s">
        <v>8</v>
      </c>
      <c r="B51" s="100" t="s">
        <v>110</v>
      </c>
      <c r="C51" s="101"/>
      <c r="D51" s="101"/>
      <c r="E51" s="102"/>
    </row>
    <row r="52" spans="1:5" s="88" customFormat="1" ht="30">
      <c r="A52" s="41" t="s">
        <v>113</v>
      </c>
      <c r="B52" s="36" t="s">
        <v>111</v>
      </c>
      <c r="C52" s="84" t="str">
        <f>IF(VLOOKUP($B$4,'Action Items by Entity'!$A$5:$BY$123,COLUMN('Action Items by Entity'!$P$6),FALSE)="X","","Action Item Not Applicable")</f>
        <v/>
      </c>
      <c r="D52" s="84" t="str">
        <f>IF(VLOOKUP($B$4,'Action Items by Entity'!$A$5:$BY$123,COLUMN('Action Items by Entity'!$P$6),FALSE)="X","","Action Item Not Applicable")</f>
        <v/>
      </c>
      <c r="E52" s="84" t="str">
        <f>IF(VLOOKUP($B$4,'Action Items by Entity'!$A$5:$BY$123,COLUMN('Action Items by Entity'!$P$6),FALSE)="X","","Action Item Not Applicable")</f>
        <v/>
      </c>
    </row>
    <row r="53" spans="1:5" s="88" customFormat="1">
      <c r="A53" s="41" t="s">
        <v>114</v>
      </c>
      <c r="B53" s="36" t="s">
        <v>112</v>
      </c>
      <c r="C53" s="84" t="str">
        <f>IF(VLOOKUP($B$4,'Action Items by Entity'!$A$5:$BY$123,COLUMN('Action Items by Entity'!$P$6),FALSE)="X","","Action Item Not Applicable")</f>
        <v/>
      </c>
      <c r="D53" s="84" t="str">
        <f>IF(VLOOKUP($B$4,'Action Items by Entity'!$A$5:$BY$123,COLUMN('Action Items by Entity'!$P$6),FALSE)="X","","Action Item Not Applicable")</f>
        <v/>
      </c>
      <c r="E53" s="84" t="str">
        <f>IF(VLOOKUP($B$4,'Action Items by Entity'!$A$5:$BY$123,COLUMN('Action Items by Entity'!$P$6),FALSE)="X","","Action Item Not Applicable")</f>
        <v/>
      </c>
    </row>
    <row r="54" spans="1:5" s="88" customFormat="1">
      <c r="A54" s="125" t="s">
        <v>280</v>
      </c>
      <c r="B54" s="125"/>
      <c r="C54" s="125"/>
      <c r="D54" s="125"/>
      <c r="E54" s="125"/>
    </row>
    <row r="55" spans="1:5" s="88" customFormat="1">
      <c r="A55" s="116" t="s">
        <v>9</v>
      </c>
      <c r="B55" s="100" t="s">
        <v>520</v>
      </c>
      <c r="C55" s="101"/>
      <c r="D55" s="101"/>
      <c r="E55" s="102"/>
    </row>
    <row r="56" spans="1:5" s="88" customFormat="1" ht="30">
      <c r="A56" s="117"/>
      <c r="B56" s="59" t="s">
        <v>614</v>
      </c>
      <c r="C56" s="84" t="str">
        <f>IF(VLOOKUP($B$4,'Action Items by Entity'!$A$5:$BY$123,COLUMN('Action Items by Entity'!$Q$6),FALSE)="X","","Action Item Not Applicable")</f>
        <v/>
      </c>
      <c r="D56" s="84" t="str">
        <f>IF(VLOOKUP($B$4,'Action Items by Entity'!$A$5:$BY$123,COLUMN('Action Items by Entity'!$Q$6),FALSE)="X","","Action Item Not Applicable")</f>
        <v/>
      </c>
      <c r="E56" s="84" t="str">
        <f>IF(VLOOKUP($B$4,'Action Items by Entity'!$A$5:$BY$123,COLUMN('Action Items by Entity'!$Q$6),FALSE)="X","","Action Item Not Applicable")</f>
        <v/>
      </c>
    </row>
    <row r="57" spans="1:5" s="88" customFormat="1">
      <c r="A57" s="41" t="s">
        <v>115</v>
      </c>
      <c r="B57" s="36" t="s">
        <v>119</v>
      </c>
      <c r="C57" s="84" t="str">
        <f>IF(VLOOKUP($B$4,'Action Items by Entity'!$A$5:$BY$123,COLUMN('Action Items by Entity'!$Q$6),FALSE)="X","","Action Item Not Applicable")</f>
        <v/>
      </c>
      <c r="D57" s="84" t="str">
        <f>IF(VLOOKUP($B$4,'Action Items by Entity'!$A$5:$BY$123,COLUMN('Action Items by Entity'!$Q$6),FALSE)="X","","Action Item Not Applicable")</f>
        <v/>
      </c>
      <c r="E57" s="84" t="str">
        <f>IF(VLOOKUP($B$4,'Action Items by Entity'!$A$5:$BY$123,COLUMN('Action Items by Entity'!$Q$6),FALSE)="X","","Action Item Not Applicable")</f>
        <v/>
      </c>
    </row>
    <row r="58" spans="1:5" s="88" customFormat="1">
      <c r="A58" s="41" t="s">
        <v>116</v>
      </c>
      <c r="B58" s="36" t="s">
        <v>120</v>
      </c>
      <c r="C58" s="84" t="str">
        <f>IF(VLOOKUP($B$4,'Action Items by Entity'!$A$5:$BY$123,COLUMN('Action Items by Entity'!$Q$6),FALSE)="X","","Action Item Not Applicable")</f>
        <v/>
      </c>
      <c r="D58" s="84" t="str">
        <f>IF(VLOOKUP($B$4,'Action Items by Entity'!$A$5:$BY$123,COLUMN('Action Items by Entity'!$Q$6),FALSE)="X","","Action Item Not Applicable")</f>
        <v/>
      </c>
      <c r="E58" s="84" t="str">
        <f>IF(VLOOKUP($B$4,'Action Items by Entity'!$A$5:$BY$123,COLUMN('Action Items by Entity'!$Q$6),FALSE)="X","","Action Item Not Applicable")</f>
        <v/>
      </c>
    </row>
    <row r="59" spans="1:5" s="88" customFormat="1">
      <c r="A59" s="41" t="s">
        <v>117</v>
      </c>
      <c r="B59" s="36" t="s">
        <v>121</v>
      </c>
      <c r="C59" s="84" t="str">
        <f>IF(VLOOKUP($B$4,'Action Items by Entity'!$A$5:$BY$123,COLUMN('Action Items by Entity'!$Q$6),FALSE)="X","","Action Item Not Applicable")</f>
        <v/>
      </c>
      <c r="D59" s="84" t="str">
        <f>IF(VLOOKUP($B$4,'Action Items by Entity'!$A$5:$BY$123,COLUMN('Action Items by Entity'!$Q$6),FALSE)="X","","Action Item Not Applicable")</f>
        <v/>
      </c>
      <c r="E59" s="84" t="str">
        <f>IF(VLOOKUP($B$4,'Action Items by Entity'!$A$5:$BY$123,COLUMN('Action Items by Entity'!$Q$6),FALSE)="X","","Action Item Not Applicable")</f>
        <v/>
      </c>
    </row>
    <row r="60" spans="1:5" s="88" customFormat="1" ht="45">
      <c r="A60" s="41" t="s">
        <v>118</v>
      </c>
      <c r="B60" s="36" t="s">
        <v>521</v>
      </c>
      <c r="C60" s="84" t="str">
        <f>IF(VLOOKUP($B$4,'Action Items by Entity'!$A$5:$BY$123,COLUMN('Action Items by Entity'!$Q$6),FALSE)="X","","Action Item Not Applicable")</f>
        <v/>
      </c>
      <c r="D60" s="84" t="str">
        <f>IF(VLOOKUP($B$4,'Action Items by Entity'!$A$5:$BY$123,COLUMN('Action Items by Entity'!$Q$6),FALSE)="X","","Action Item Not Applicable")</f>
        <v/>
      </c>
      <c r="E60" s="84" t="str">
        <f>IF(VLOOKUP($B$4,'Action Items by Entity'!$A$5:$BY$123,COLUMN('Action Items by Entity'!$Q$6),FALSE)="X","","Action Item Not Applicable")</f>
        <v/>
      </c>
    </row>
    <row r="61" spans="1:5" s="88" customFormat="1">
      <c r="A61" s="125" t="s">
        <v>281</v>
      </c>
      <c r="B61" s="125"/>
      <c r="C61" s="125"/>
      <c r="D61" s="125"/>
      <c r="E61" s="125"/>
    </row>
    <row r="62" spans="1:5" s="88" customFormat="1" ht="30">
      <c r="A62" s="89" t="s">
        <v>10</v>
      </c>
      <c r="B62" s="60" t="s">
        <v>122</v>
      </c>
      <c r="C62" s="84" t="str">
        <f>IF(VLOOKUP($B$4,'Action Items by Entity'!$A$5:$BY$123,COLUMN('Action Items by Entity'!$V$6),FALSE)="X","","Action Item Not Applicable")</f>
        <v/>
      </c>
      <c r="D62" s="84" t="str">
        <f>IF(VLOOKUP($B$4,'Action Items by Entity'!$A$5:$BY$123,COLUMN('Action Items by Entity'!$V$6),FALSE)="X","","Action Item Not Applicable")</f>
        <v/>
      </c>
      <c r="E62" s="84" t="str">
        <f>IF(VLOOKUP($B$4,'Action Items by Entity'!$A$5:$BY$123,COLUMN('Action Items by Entity'!$V$6),FALSE)="X","","Action Item Not Applicable")</f>
        <v/>
      </c>
    </row>
    <row r="63" spans="1:5" s="88" customFormat="1">
      <c r="A63" s="125" t="s">
        <v>282</v>
      </c>
      <c r="B63" s="125"/>
      <c r="C63" s="125"/>
      <c r="D63" s="125"/>
      <c r="E63" s="125"/>
    </row>
    <row r="64" spans="1:5" s="88" customFormat="1">
      <c r="A64" s="90" t="s">
        <v>11</v>
      </c>
      <c r="B64" s="100" t="s">
        <v>123</v>
      </c>
      <c r="C64" s="101"/>
      <c r="D64" s="101"/>
      <c r="E64" s="102"/>
    </row>
    <row r="65" spans="1:5" s="88" customFormat="1" ht="30">
      <c r="A65" s="41" t="s">
        <v>124</v>
      </c>
      <c r="B65" s="36" t="s">
        <v>126</v>
      </c>
      <c r="C65" s="84" t="str">
        <f>IF(VLOOKUP($B$4,'Action Items by Entity'!$A$5:$BY$123,COLUMN('Action Items by Entity'!$W$6),FALSE)="X","","Action Item Not Applicable")</f>
        <v/>
      </c>
      <c r="D65" s="84" t="str">
        <f>IF(VLOOKUP($B$4,'Action Items by Entity'!$A$5:$BY$123,COLUMN('Action Items by Entity'!$W$6),FALSE)="X","","Action Item Not Applicable")</f>
        <v/>
      </c>
      <c r="E65" s="84" t="str">
        <f>IF(VLOOKUP($B$4,'Action Items by Entity'!$A$5:$BY$123,COLUMN('Action Items by Entity'!$W$6),FALSE)="X","","Action Item Not Applicable")</f>
        <v/>
      </c>
    </row>
    <row r="66" spans="1:5" s="88" customFormat="1" ht="30">
      <c r="A66" s="41" t="s">
        <v>125</v>
      </c>
      <c r="B66" s="36" t="s">
        <v>127</v>
      </c>
      <c r="C66" s="84" t="str">
        <f>IF(VLOOKUP($B$4,'Action Items by Entity'!$A$5:$BY$123,COLUMN('Action Items by Entity'!$W$6),FALSE)="X","","Action Item Not Applicable")</f>
        <v/>
      </c>
      <c r="D66" s="84" t="str">
        <f>IF(VLOOKUP($B$4,'Action Items by Entity'!$A$5:$BY$123,COLUMN('Action Items by Entity'!$W$6),FALSE)="X","","Action Item Not Applicable")</f>
        <v/>
      </c>
      <c r="E66" s="84" t="str">
        <f>IF(VLOOKUP($B$4,'Action Items by Entity'!$A$5:$BY$123,COLUMN('Action Items by Entity'!$W$6),FALSE)="X","","Action Item Not Applicable")</f>
        <v/>
      </c>
    </row>
    <row r="67" spans="1:5" s="88" customFormat="1">
      <c r="A67" s="125" t="s">
        <v>522</v>
      </c>
      <c r="B67" s="125"/>
      <c r="C67" s="125"/>
      <c r="D67" s="125"/>
      <c r="E67" s="125"/>
    </row>
    <row r="68" spans="1:5" s="88" customFormat="1">
      <c r="A68" s="107" t="s">
        <v>523</v>
      </c>
      <c r="B68" s="94" t="s">
        <v>593</v>
      </c>
      <c r="C68" s="95"/>
      <c r="D68" s="95"/>
      <c r="E68" s="96"/>
    </row>
    <row r="69" spans="1:5" s="88" customFormat="1" ht="60">
      <c r="A69" s="108"/>
      <c r="B69" s="61" t="s">
        <v>609</v>
      </c>
      <c r="C69" s="85" t="str">
        <f>IF(VLOOKUP($B$4,'Action Items by Entity'!$A$5:$BY$123,COLUMN('Action Items by Entity'!$X$6),FALSE)="X","","Action Item Not Applicable")</f>
        <v/>
      </c>
      <c r="D69" s="85" t="str">
        <f>IF(VLOOKUP($B$4,'Action Items by Entity'!$A$5:$BY$123,COLUMN('Action Items by Entity'!$X$6),FALSE)="X","","Action Item Not Applicable")</f>
        <v/>
      </c>
      <c r="E69" s="85" t="str">
        <f>IF(VLOOKUP($B$4,'Action Items by Entity'!$A$5:$BY$123,COLUMN('Action Items by Entity'!$X$6),FALSE)="X","","Action Item Not Applicable")</f>
        <v/>
      </c>
    </row>
    <row r="70" spans="1:5" s="88" customFormat="1" ht="75">
      <c r="A70" s="89" t="s">
        <v>595</v>
      </c>
      <c r="B70" s="36" t="s">
        <v>597</v>
      </c>
      <c r="C70" s="85" t="str">
        <f>IF(VLOOKUP($B$4,'Action Items by Entity'!$A$5:$BY$123,COLUMN('Action Items by Entity'!$Y$6),FALSE)="X","","Action Item Not Applicable")</f>
        <v/>
      </c>
      <c r="D70" s="85" t="str">
        <f>IF(VLOOKUP($B$4,'Action Items by Entity'!$A$5:$BY$123,COLUMN('Action Items by Entity'!$Y$6),FALSE)="X","","Action Item Not Applicable")</f>
        <v/>
      </c>
      <c r="E70" s="85" t="str">
        <f>IF(VLOOKUP($B$4,'Action Items by Entity'!$A$5:$BY$123,COLUMN('Action Items by Entity'!$Y$6),FALSE)="X","","Action Item Not Applicable")</f>
        <v/>
      </c>
    </row>
    <row r="71" spans="1:5" s="88" customFormat="1" ht="135">
      <c r="A71" s="89" t="s">
        <v>596</v>
      </c>
      <c r="B71" s="60" t="s">
        <v>605</v>
      </c>
      <c r="C71" s="85" t="str">
        <f>IF(VLOOKUP($B$4,'Action Items by Entity'!$A$5:$BY$123,COLUMN('Action Items by Entity'!$Z$6),FALSE)="X","","Action Item Not Applicable")</f>
        <v/>
      </c>
      <c r="D71" s="85" t="str">
        <f>IF(VLOOKUP($B$4,'Action Items by Entity'!$A$5:$BY$123,COLUMN('Action Items by Entity'!$Z$6),FALSE)="X","","Action Item Not Applicable")</f>
        <v/>
      </c>
      <c r="E71" s="85" t="str">
        <f>IF(VLOOKUP($B$4,'Action Items by Entity'!$A$5:$BY$123,COLUMN('Action Items by Entity'!$Z$6),FALSE)="X","","Action Item Not Applicable")</f>
        <v/>
      </c>
    </row>
    <row r="72" spans="1:5" s="88" customFormat="1" ht="135">
      <c r="A72" s="89" t="s">
        <v>599</v>
      </c>
      <c r="B72" s="60" t="s">
        <v>606</v>
      </c>
      <c r="C72" s="85" t="str">
        <f>IF(VLOOKUP($B$4,'Action Items by Entity'!$A$5:$BY$123,COLUMN('Action Items by Entity'!$AA$6),FALSE)="X","","Action Item Not Applicable")</f>
        <v/>
      </c>
      <c r="D72" s="85" t="str">
        <f>IF(VLOOKUP($B$4,'Action Items by Entity'!$A$5:$BY$123,COLUMN('Action Items by Entity'!$AA$6),FALSE)="X","","Action Item Not Applicable")</f>
        <v/>
      </c>
      <c r="E72" s="85" t="str">
        <f>IF(VLOOKUP($B$4,'Action Items by Entity'!$A$5:$BY$123,COLUMN('Action Items by Entity'!$AA$6),FALSE)="X","","Action Item Not Applicable")</f>
        <v/>
      </c>
    </row>
    <row r="73" spans="1:5" s="88" customFormat="1">
      <c r="A73" s="125" t="s">
        <v>525</v>
      </c>
      <c r="B73" s="125"/>
      <c r="C73" s="125"/>
      <c r="D73" s="125"/>
      <c r="E73" s="125"/>
    </row>
    <row r="74" spans="1:5" s="88" customFormat="1">
      <c r="A74" s="90" t="s">
        <v>524</v>
      </c>
      <c r="B74" s="94" t="s">
        <v>594</v>
      </c>
      <c r="C74" s="95"/>
      <c r="D74" s="95"/>
      <c r="E74" s="96"/>
    </row>
    <row r="75" spans="1:5" s="88" customFormat="1" ht="45">
      <c r="A75" s="91" t="s">
        <v>600</v>
      </c>
      <c r="B75" s="60" t="s">
        <v>598</v>
      </c>
      <c r="C75" s="86" t="str">
        <f>IF(VLOOKUP($B$4,'Action Items by Entity'!$A$5:$BY$123,COLUMN('Action Items by Entity'!$AB$6),FALSE)="X","","Action Item Not Applicable")</f>
        <v/>
      </c>
      <c r="D75" s="86" t="str">
        <f>IF(VLOOKUP($B$4,'Action Items by Entity'!$A$5:$BY$123,COLUMN('Action Items by Entity'!$AB$6),FALSE)="X","","Action Item Not Applicable")</f>
        <v/>
      </c>
      <c r="E75" s="86" t="str">
        <f>IF(VLOOKUP($B$4,'Action Items by Entity'!$A$5:$BY$123,COLUMN('Action Items by Entity'!$AB$6),FALSE)="X","","Action Item Not Applicable")</f>
        <v/>
      </c>
    </row>
    <row r="76" spans="1:5" s="88" customFormat="1" ht="105">
      <c r="A76" s="91" t="s">
        <v>601</v>
      </c>
      <c r="B76" s="60" t="s">
        <v>603</v>
      </c>
      <c r="C76" s="86" t="str">
        <f>IF(VLOOKUP($B$4,'Action Items by Entity'!$A$5:$BY$123,COLUMN('Action Items by Entity'!$AB$6),FALSE)="X","","Action Item Not Applicable")</f>
        <v/>
      </c>
      <c r="D76" s="86" t="str">
        <f>IF(VLOOKUP($B$4,'Action Items by Entity'!$A$5:$BY$123,COLUMN('Action Items by Entity'!$AB$6),FALSE)="X","","Action Item Not Applicable")</f>
        <v/>
      </c>
      <c r="E76" s="86" t="str">
        <f>IF(VLOOKUP($B$4,'Action Items by Entity'!$A$5:$BY$123,COLUMN('Action Items by Entity'!$AB$6),FALSE)="X","","Action Item Not Applicable")</f>
        <v/>
      </c>
    </row>
    <row r="77" spans="1:5" s="88" customFormat="1" ht="105">
      <c r="A77" s="91" t="s">
        <v>602</v>
      </c>
      <c r="B77" s="60" t="s">
        <v>616</v>
      </c>
      <c r="C77" s="86" t="str">
        <f>IF(VLOOKUP($B$4,'Action Items by Entity'!$A$5:$BY$123,COLUMN('Action Items by Entity'!$AB$6),FALSE)="X","","Action Item Not Applicable")</f>
        <v/>
      </c>
      <c r="D77" s="86" t="str">
        <f>IF(VLOOKUP($B$4,'Action Items by Entity'!$A$5:$BY$123,COLUMN('Action Items by Entity'!$AB$6),FALSE)="X","","Action Item Not Applicable")</f>
        <v/>
      </c>
      <c r="E77" s="86" t="str">
        <f>IF(VLOOKUP($B$4,'Action Items by Entity'!$A$5:$BY$123,COLUMN('Action Items by Entity'!$AB$6),FALSE)="X","","Action Item Not Applicable")</f>
        <v/>
      </c>
    </row>
    <row r="78" spans="1:5" s="88" customFormat="1">
      <c r="A78" s="122" t="s">
        <v>283</v>
      </c>
      <c r="B78" s="123"/>
      <c r="C78" s="123"/>
      <c r="D78" s="123"/>
      <c r="E78" s="124"/>
    </row>
    <row r="79" spans="1:5" s="88" customFormat="1">
      <c r="A79" s="54" t="s">
        <v>12</v>
      </c>
      <c r="B79" s="100" t="s">
        <v>130</v>
      </c>
      <c r="C79" s="101"/>
      <c r="D79" s="101"/>
      <c r="E79" s="102"/>
    </row>
    <row r="80" spans="1:5" s="88" customFormat="1" ht="30">
      <c r="A80" s="63" t="s">
        <v>128</v>
      </c>
      <c r="B80" s="36" t="s">
        <v>131</v>
      </c>
      <c r="C80" s="84" t="str">
        <f>IF(VLOOKUP($B$4,'Action Items by Entity'!$A$5:$BY$123,COLUMN('Action Items by Entity'!$AC$6),FALSE)="X","","Action Item Not Applicable")</f>
        <v/>
      </c>
      <c r="D80" s="84" t="str">
        <f>IF(VLOOKUP($B$4,'Action Items by Entity'!$A$5:$BY$123,COLUMN('Action Items by Entity'!$AC$6),FALSE)="X","","Action Item Not Applicable")</f>
        <v/>
      </c>
      <c r="E80" s="84" t="str">
        <f>IF(VLOOKUP($B$4,'Action Items by Entity'!$A$5:$BY$123,COLUMN('Action Items by Entity'!$AC$6),FALSE)="X","","Action Item Not Applicable")</f>
        <v/>
      </c>
    </row>
    <row r="81" spans="1:5" s="88" customFormat="1" ht="30">
      <c r="A81" s="63" t="s">
        <v>129</v>
      </c>
      <c r="B81" s="36" t="s">
        <v>132</v>
      </c>
      <c r="C81" s="84" t="str">
        <f>IF(VLOOKUP($B$4,'Action Items by Entity'!$A$5:$BY$123,COLUMN('Action Items by Entity'!$AC$6),FALSE)="X","","Action Item Not Applicable")</f>
        <v/>
      </c>
      <c r="D81" s="84" t="str">
        <f>IF(VLOOKUP($B$4,'Action Items by Entity'!$A$5:$BY$123,COLUMN('Action Items by Entity'!$AC$6),FALSE)="X","","Action Item Not Applicable")</f>
        <v/>
      </c>
      <c r="E81" s="84" t="str">
        <f>IF(VLOOKUP($B$4,'Action Items by Entity'!$A$5:$BY$123,COLUMN('Action Items by Entity'!$AC$6),FALSE)="X","","Action Item Not Applicable")</f>
        <v/>
      </c>
    </row>
    <row r="82" spans="1:5" s="88" customFormat="1">
      <c r="A82" s="118" t="s">
        <v>284</v>
      </c>
      <c r="B82" s="118"/>
      <c r="C82" s="118"/>
      <c r="D82" s="118"/>
      <c r="E82" s="118"/>
    </row>
    <row r="83" spans="1:5" s="88" customFormat="1">
      <c r="A83" s="54" t="s">
        <v>13</v>
      </c>
      <c r="B83" s="100" t="s">
        <v>135</v>
      </c>
      <c r="C83" s="101"/>
      <c r="D83" s="101"/>
      <c r="E83" s="102"/>
    </row>
    <row r="84" spans="1:5" s="88" customFormat="1">
      <c r="A84" s="63" t="s">
        <v>133</v>
      </c>
      <c r="B84" s="36" t="s">
        <v>136</v>
      </c>
      <c r="C84" s="84" t="str">
        <f>IF(VLOOKUP($B$4,'Action Items by Entity'!$A$5:$BY$123,COLUMN('Action Items by Entity'!$AD$6),FALSE)="X","","Action Item Not Applicable")</f>
        <v/>
      </c>
      <c r="D84" s="84" t="str">
        <f>IF(VLOOKUP($B$4,'Action Items by Entity'!$A$5:$BY$123,COLUMN('Action Items by Entity'!$AD$6),FALSE)="X","","Action Item Not Applicable")</f>
        <v/>
      </c>
      <c r="E84" s="84" t="str">
        <f>IF(VLOOKUP($B$4,'Action Items by Entity'!$A$5:$BY$123,COLUMN('Action Items by Entity'!$AD$6),FALSE)="X","","Action Item Not Applicable")</f>
        <v/>
      </c>
    </row>
    <row r="85" spans="1:5" s="88" customFormat="1" ht="30">
      <c r="A85" s="63" t="s">
        <v>134</v>
      </c>
      <c r="B85" s="36" t="s">
        <v>137</v>
      </c>
      <c r="C85" s="84" t="str">
        <f>IF(VLOOKUP($B$4,'Action Items by Entity'!$A$5:$BY$123,COLUMN('Action Items by Entity'!$AD$6),FALSE)="X","","Action Item Not Applicable")</f>
        <v/>
      </c>
      <c r="D85" s="84" t="str">
        <f>IF(VLOOKUP($B$4,'Action Items by Entity'!$A$5:$BY$123,COLUMN('Action Items by Entity'!$AD$6),FALSE)="X","","Action Item Not Applicable")</f>
        <v/>
      </c>
      <c r="E85" s="84" t="str">
        <f>IF(VLOOKUP($B$4,'Action Items by Entity'!$A$5:$BY$123,COLUMN('Action Items by Entity'!$AD$6),FALSE)="X","","Action Item Not Applicable")</f>
        <v/>
      </c>
    </row>
    <row r="86" spans="1:5" s="88" customFormat="1" ht="60">
      <c r="A86" s="63" t="s">
        <v>138</v>
      </c>
      <c r="B86" s="36" t="s">
        <v>140</v>
      </c>
      <c r="C86" s="84" t="str">
        <f>IF(VLOOKUP($B$4,'Action Items by Entity'!$A$5:$BY$123,COLUMN('Action Items by Entity'!$AD$6),FALSE)="X","","Action Item Not Applicable")</f>
        <v/>
      </c>
      <c r="D86" s="84" t="str">
        <f>IF(VLOOKUP($B$4,'Action Items by Entity'!$A$5:$BY$123,COLUMN('Action Items by Entity'!$AD$6),FALSE)="X","","Action Item Not Applicable")</f>
        <v/>
      </c>
      <c r="E86" s="84" t="str">
        <f>IF(VLOOKUP($B$4,'Action Items by Entity'!$A$5:$BY$123,COLUMN('Action Items by Entity'!$AD$6),FALSE)="X","","Action Item Not Applicable")</f>
        <v/>
      </c>
    </row>
    <row r="87" spans="1:5" s="88" customFormat="1" ht="30">
      <c r="A87" s="63" t="s">
        <v>139</v>
      </c>
      <c r="B87" s="36" t="s">
        <v>141</v>
      </c>
      <c r="C87" s="84" t="str">
        <f>IF(VLOOKUP($B$4,'Action Items by Entity'!$A$5:$BY$123,COLUMN('Action Items by Entity'!$AD$6),FALSE)="X","","Action Item Not Applicable")</f>
        <v/>
      </c>
      <c r="D87" s="84" t="str">
        <f>IF(VLOOKUP($B$4,'Action Items by Entity'!$A$5:$BY$123,COLUMN('Action Items by Entity'!$AD$6),FALSE)="X","","Action Item Not Applicable")</f>
        <v/>
      </c>
      <c r="E87" s="84" t="str">
        <f>IF(VLOOKUP($B$4,'Action Items by Entity'!$A$5:$BY$123,COLUMN('Action Items by Entity'!$AD$6),FALSE)="X","","Action Item Not Applicable")</f>
        <v/>
      </c>
    </row>
    <row r="88" spans="1:5" s="88" customFormat="1">
      <c r="A88" s="118" t="s">
        <v>285</v>
      </c>
      <c r="B88" s="118"/>
      <c r="C88" s="118"/>
      <c r="D88" s="118"/>
      <c r="E88" s="118"/>
    </row>
    <row r="89" spans="1:5" s="88" customFormat="1">
      <c r="A89" s="54" t="s">
        <v>14</v>
      </c>
      <c r="B89" s="100" t="s">
        <v>526</v>
      </c>
      <c r="C89" s="101"/>
      <c r="D89" s="101"/>
      <c r="E89" s="102"/>
    </row>
    <row r="90" spans="1:5" s="88" customFormat="1" ht="30">
      <c r="A90" s="63" t="s">
        <v>145</v>
      </c>
      <c r="B90" s="36" t="s">
        <v>142</v>
      </c>
      <c r="C90" s="84" t="str">
        <f>IF(VLOOKUP($B$4,'Action Items by Entity'!$A$5:$BY$123,COLUMN('Action Items by Entity'!$AE$6),FALSE)="X","","Action Item Not Applicable")</f>
        <v/>
      </c>
      <c r="D90" s="84" t="str">
        <f>IF(VLOOKUP($B$4,'Action Items by Entity'!$A$5:$BY$123,COLUMN('Action Items by Entity'!$AE$6),FALSE)="X","","Action Item Not Applicable")</f>
        <v/>
      </c>
      <c r="E90" s="84" t="str">
        <f>IF(VLOOKUP($B$4,'Action Items by Entity'!$A$5:$BY$123,COLUMN('Action Items by Entity'!$AE$6),FALSE)="X","","Action Item Not Applicable")</f>
        <v/>
      </c>
    </row>
    <row r="91" spans="1:5" s="88" customFormat="1">
      <c r="A91" s="63" t="s">
        <v>146</v>
      </c>
      <c r="B91" s="36" t="s">
        <v>143</v>
      </c>
      <c r="C91" s="84" t="str">
        <f>IF(VLOOKUP($B$4,'Action Items by Entity'!$A$5:$BY$123,COLUMN('Action Items by Entity'!$AE$6),FALSE)="X","","Action Item Not Applicable")</f>
        <v/>
      </c>
      <c r="D91" s="84" t="str">
        <f>IF(VLOOKUP($B$4,'Action Items by Entity'!$A$5:$BY$123,COLUMN('Action Items by Entity'!$AE$6),FALSE)="X","","Action Item Not Applicable")</f>
        <v/>
      </c>
      <c r="E91" s="84" t="str">
        <f>IF(VLOOKUP($B$4,'Action Items by Entity'!$A$5:$BY$123,COLUMN('Action Items by Entity'!$AE$6),FALSE)="X","","Action Item Not Applicable")</f>
        <v/>
      </c>
    </row>
    <row r="92" spans="1:5" s="88" customFormat="1">
      <c r="A92" s="63" t="s">
        <v>147</v>
      </c>
      <c r="B92" s="36" t="s">
        <v>144</v>
      </c>
      <c r="C92" s="84" t="str">
        <f>IF(VLOOKUP($B$4,'Action Items by Entity'!$A$5:$BY$123,COLUMN('Action Items by Entity'!$AE$6),FALSE)="X","","Action Item Not Applicable")</f>
        <v/>
      </c>
      <c r="D92" s="84" t="str">
        <f>IF(VLOOKUP($B$4,'Action Items by Entity'!$A$5:$BY$123,COLUMN('Action Items by Entity'!$AE$6),FALSE)="X","","Action Item Not Applicable")</f>
        <v/>
      </c>
      <c r="E92" s="84" t="str">
        <f>IF(VLOOKUP($B$4,'Action Items by Entity'!$A$5:$BY$123,COLUMN('Action Items by Entity'!$AE$6),FALSE)="X","","Action Item Not Applicable")</f>
        <v/>
      </c>
    </row>
    <row r="93" spans="1:5" s="88" customFormat="1" ht="30">
      <c r="A93" s="63" t="s">
        <v>148</v>
      </c>
      <c r="B93" s="36" t="s">
        <v>527</v>
      </c>
      <c r="C93" s="84" t="str">
        <f>IF(VLOOKUP($B$4,'Action Items by Entity'!$A$5:$BY$123,COLUMN('Action Items by Entity'!$AE$6),FALSE)="X","","Action Item Not Applicable")</f>
        <v/>
      </c>
      <c r="D93" s="84" t="str">
        <f>IF(VLOOKUP($B$4,'Action Items by Entity'!$A$5:$BY$123,COLUMN('Action Items by Entity'!$AE$6),FALSE)="X","","Action Item Not Applicable")</f>
        <v/>
      </c>
      <c r="E93" s="84" t="str">
        <f>IF(VLOOKUP($B$4,'Action Items by Entity'!$A$5:$BY$123,COLUMN('Action Items by Entity'!$AE$6),FALSE)="X","","Action Item Not Applicable")</f>
        <v/>
      </c>
    </row>
    <row r="94" spans="1:5" s="88" customFormat="1" ht="30">
      <c r="A94" s="63" t="s">
        <v>528</v>
      </c>
      <c r="B94" s="36" t="s">
        <v>529</v>
      </c>
      <c r="C94" s="84" t="str">
        <f>IF(VLOOKUP($B$4,'Action Items by Entity'!$A$5:$BY$123,COLUMN('Action Items by Entity'!$AE$6),FALSE)="X","","Action Item Not Applicable")</f>
        <v/>
      </c>
      <c r="D94" s="84" t="str">
        <f>IF(VLOOKUP($B$4,'Action Items by Entity'!$A$5:$BY$123,COLUMN('Action Items by Entity'!$AE$6),FALSE)="X","","Action Item Not Applicable")</f>
        <v/>
      </c>
      <c r="E94" s="84" t="str">
        <f>IF(VLOOKUP($B$4,'Action Items by Entity'!$A$5:$BY$123,COLUMN('Action Items by Entity'!$AE$6),FALSE)="X","","Action Item Not Applicable")</f>
        <v/>
      </c>
    </row>
    <row r="95" spans="1:5" s="88" customFormat="1">
      <c r="A95" s="118" t="s">
        <v>286</v>
      </c>
      <c r="B95" s="118"/>
      <c r="C95" s="118"/>
      <c r="D95" s="118"/>
      <c r="E95" s="118"/>
    </row>
    <row r="96" spans="1:5" s="88" customFormat="1">
      <c r="A96" s="54" t="s">
        <v>15</v>
      </c>
      <c r="B96" s="100" t="s">
        <v>149</v>
      </c>
      <c r="C96" s="101"/>
      <c r="D96" s="101"/>
      <c r="E96" s="102"/>
    </row>
    <row r="97" spans="1:5" s="88" customFormat="1" ht="30">
      <c r="A97" s="63" t="s">
        <v>150</v>
      </c>
      <c r="B97" s="36" t="s">
        <v>153</v>
      </c>
      <c r="C97" s="84" t="str">
        <f>IF(VLOOKUP($B$4,'Action Items by Entity'!$A$5:$BY$123,COLUMN('Action Items by Entity'!$AF$6),FALSE)="X","","Action Item Not Applicable")</f>
        <v/>
      </c>
      <c r="D97" s="84" t="str">
        <f>IF(VLOOKUP($B$4,'Action Items by Entity'!$A$5:$BY$123,COLUMN('Action Items by Entity'!$AF$6),FALSE)="X","","Action Item Not Applicable")</f>
        <v/>
      </c>
      <c r="E97" s="84" t="str">
        <f>IF(VLOOKUP($B$4,'Action Items by Entity'!$A$5:$BY$123,COLUMN('Action Items by Entity'!$AF$6),FALSE)="X","","Action Item Not Applicable")</f>
        <v/>
      </c>
    </row>
    <row r="98" spans="1:5" s="88" customFormat="1" ht="30">
      <c r="A98" s="63" t="s">
        <v>151</v>
      </c>
      <c r="B98" s="36" t="s">
        <v>154</v>
      </c>
      <c r="C98" s="84" t="str">
        <f>IF(VLOOKUP($B$4,'Action Items by Entity'!$A$5:$BY$123,COLUMN('Action Items by Entity'!$AF$6),FALSE)="X","","Action Item Not Applicable")</f>
        <v/>
      </c>
      <c r="D98" s="84" t="str">
        <f>IF(VLOOKUP($B$4,'Action Items by Entity'!$A$5:$BY$123,COLUMN('Action Items by Entity'!$AF$6),FALSE)="X","","Action Item Not Applicable")</f>
        <v/>
      </c>
      <c r="E98" s="84" t="str">
        <f>IF(VLOOKUP($B$4,'Action Items by Entity'!$A$5:$BY$123,COLUMN('Action Items by Entity'!$AF$6),FALSE)="X","","Action Item Not Applicable")</f>
        <v/>
      </c>
    </row>
    <row r="99" spans="1:5" s="88" customFormat="1" ht="30">
      <c r="A99" s="63" t="s">
        <v>152</v>
      </c>
      <c r="B99" s="36" t="s">
        <v>155</v>
      </c>
      <c r="C99" s="84" t="str">
        <f>IF(VLOOKUP($B$4,'Action Items by Entity'!$A$5:$BY$123,COLUMN('Action Items by Entity'!$AF$6),FALSE)="X","","Action Item Not Applicable")</f>
        <v/>
      </c>
      <c r="D99" s="84" t="str">
        <f>IF(VLOOKUP($B$4,'Action Items by Entity'!$A$5:$BY$123,COLUMN('Action Items by Entity'!$AF$6),FALSE)="X","","Action Item Not Applicable")</f>
        <v/>
      </c>
      <c r="E99" s="84" t="str">
        <f>IF(VLOOKUP($B$4,'Action Items by Entity'!$A$5:$BY$123,COLUMN('Action Items by Entity'!$AF$6),FALSE)="X","","Action Item Not Applicable")</f>
        <v/>
      </c>
    </row>
    <row r="100" spans="1:5" s="88" customFormat="1">
      <c r="A100" s="118" t="s">
        <v>287</v>
      </c>
      <c r="B100" s="118"/>
      <c r="C100" s="118"/>
      <c r="D100" s="118"/>
      <c r="E100" s="118"/>
    </row>
    <row r="101" spans="1:5" s="92" customFormat="1">
      <c r="A101" s="54" t="s">
        <v>16</v>
      </c>
      <c r="B101" s="100" t="s">
        <v>159</v>
      </c>
      <c r="C101" s="101"/>
      <c r="D101" s="101"/>
      <c r="E101" s="102"/>
    </row>
    <row r="102" spans="1:5" s="88" customFormat="1" ht="60">
      <c r="A102" s="63" t="s">
        <v>156</v>
      </c>
      <c r="B102" s="36" t="s">
        <v>530</v>
      </c>
      <c r="C102" s="84" t="str">
        <f>IF(VLOOKUP($B$4,'Action Items by Entity'!$A$5:$BY$123,COLUMN('Action Items by Entity'!$AG$6),FALSE)="X","","Action Item Not Applicable")</f>
        <v/>
      </c>
      <c r="D102" s="84" t="str">
        <f>IF(VLOOKUP($B$4,'Action Items by Entity'!$A$5:$BY$123,COLUMN('Action Items by Entity'!$AG$6),FALSE)="X","","Action Item Not Applicable")</f>
        <v/>
      </c>
      <c r="E102" s="84" t="str">
        <f>IF(VLOOKUP($B$4,'Action Items by Entity'!$A$5:$BY$123,COLUMN('Action Items by Entity'!$AG$6),FALSE)="X","","Action Item Not Applicable")</f>
        <v/>
      </c>
    </row>
    <row r="103" spans="1:5" s="88" customFormat="1" ht="45">
      <c r="A103" s="63" t="s">
        <v>157</v>
      </c>
      <c r="B103" s="36" t="s">
        <v>531</v>
      </c>
      <c r="C103" s="84" t="str">
        <f>IF(VLOOKUP($B$4,'Action Items by Entity'!$A$5:$BY$123,COLUMN('Action Items by Entity'!$AG$6),FALSE)="X","","Action Item Not Applicable")</f>
        <v/>
      </c>
      <c r="D103" s="84" t="str">
        <f>IF(VLOOKUP($B$4,'Action Items by Entity'!$A$5:$BY$123,COLUMN('Action Items by Entity'!$AG$6),FALSE)="X","","Action Item Not Applicable")</f>
        <v/>
      </c>
      <c r="E103" s="84" t="str">
        <f>IF(VLOOKUP($B$4,'Action Items by Entity'!$A$5:$BY$123,COLUMN('Action Items by Entity'!$AG$6),FALSE)="X","","Action Item Not Applicable")</f>
        <v/>
      </c>
    </row>
    <row r="104" spans="1:5" s="88" customFormat="1" ht="45">
      <c r="A104" s="63" t="s">
        <v>158</v>
      </c>
      <c r="B104" s="36" t="s">
        <v>532</v>
      </c>
      <c r="C104" s="84" t="str">
        <f>IF(VLOOKUP($B$4,'Action Items by Entity'!$A$5:$BY$123,COLUMN('Action Items by Entity'!$AG$6),FALSE)="X","","Action Item Not Applicable")</f>
        <v/>
      </c>
      <c r="D104" s="84" t="str">
        <f>IF(VLOOKUP($B$4,'Action Items by Entity'!$A$5:$BY$123,COLUMN('Action Items by Entity'!$AG$6),FALSE)="X","","Action Item Not Applicable")</f>
        <v/>
      </c>
      <c r="E104" s="84" t="str">
        <f>IF(VLOOKUP($B$4,'Action Items by Entity'!$A$5:$BY$123,COLUMN('Action Items by Entity'!$AG$6),FALSE)="X","","Action Item Not Applicable")</f>
        <v/>
      </c>
    </row>
    <row r="105" spans="1:5" s="88" customFormat="1">
      <c r="A105" s="118" t="s">
        <v>288</v>
      </c>
      <c r="B105" s="118"/>
      <c r="C105" s="118"/>
      <c r="D105" s="118"/>
      <c r="E105" s="118"/>
    </row>
    <row r="106" spans="1:5" s="88" customFormat="1">
      <c r="A106" s="54" t="s">
        <v>17</v>
      </c>
      <c r="B106" s="100" t="s">
        <v>533</v>
      </c>
      <c r="C106" s="101"/>
      <c r="D106" s="101"/>
      <c r="E106" s="102"/>
    </row>
    <row r="107" spans="1:5" s="88" customFormat="1" ht="30">
      <c r="A107" s="63" t="s">
        <v>160</v>
      </c>
      <c r="B107" s="36" t="s">
        <v>534</v>
      </c>
      <c r="C107" s="84" t="str">
        <f>IF(VLOOKUP($B$4,'Action Items by Entity'!$A$5:$BY$123,COLUMN('Action Items by Entity'!$AH$6),FALSE)="X","","Action Item Not Applicable")</f>
        <v/>
      </c>
      <c r="D107" s="84" t="str">
        <f>IF(VLOOKUP($B$4,'Action Items by Entity'!$A$5:$BY$123,COLUMN('Action Items by Entity'!$AH$6),FALSE)="X","","Action Item Not Applicable")</f>
        <v/>
      </c>
      <c r="E107" s="84" t="str">
        <f>IF(VLOOKUP($B$4,'Action Items by Entity'!$A$5:$BY$123,COLUMN('Action Items by Entity'!$AH$6),FALSE)="X","","Action Item Not Applicable")</f>
        <v/>
      </c>
    </row>
    <row r="108" spans="1:5" s="88" customFormat="1" ht="30">
      <c r="A108" s="63" t="s">
        <v>161</v>
      </c>
      <c r="B108" s="36" t="s">
        <v>535</v>
      </c>
      <c r="C108" s="84" t="str">
        <f>IF(VLOOKUP($B$4,'Action Items by Entity'!$A$5:$BY$123,COLUMN('Action Items by Entity'!$AH$6),FALSE)="X","","Action Item Not Applicable")</f>
        <v/>
      </c>
      <c r="D108" s="84" t="str">
        <f>IF(VLOOKUP($B$4,'Action Items by Entity'!$A$5:$BY$123,COLUMN('Action Items by Entity'!$AH$6),FALSE)="X","","Action Item Not Applicable")</f>
        <v/>
      </c>
      <c r="E108" s="84" t="str">
        <f>IF(VLOOKUP($B$4,'Action Items by Entity'!$A$5:$BY$123,COLUMN('Action Items by Entity'!$AH$6),FALSE)="X","","Action Item Not Applicable")</f>
        <v/>
      </c>
    </row>
    <row r="109" spans="1:5" s="88" customFormat="1">
      <c r="A109" s="118" t="s">
        <v>536</v>
      </c>
      <c r="B109" s="118"/>
      <c r="C109" s="118"/>
      <c r="D109" s="118"/>
      <c r="E109" s="118"/>
    </row>
    <row r="110" spans="1:5" s="88" customFormat="1">
      <c r="A110" s="54" t="s">
        <v>18</v>
      </c>
      <c r="B110" s="100" t="s">
        <v>537</v>
      </c>
      <c r="C110" s="101"/>
      <c r="D110" s="101"/>
      <c r="E110" s="102"/>
    </row>
    <row r="111" spans="1:5" s="88" customFormat="1" ht="45">
      <c r="A111" s="63" t="s">
        <v>162</v>
      </c>
      <c r="B111" s="36" t="s">
        <v>538</v>
      </c>
      <c r="C111" s="84" t="str">
        <f>IF(VLOOKUP($B$4,'Action Items by Entity'!$A$5:$BY$123,COLUMN('Action Items by Entity'!$AI$6),FALSE)="X","","Action Item Not Applicable")</f>
        <v/>
      </c>
      <c r="D111" s="84" t="str">
        <f>IF(VLOOKUP($B$4,'Action Items by Entity'!$A$5:$BY$123,COLUMN('Action Items by Entity'!$AI$6),FALSE)="X","","Action Item Not Applicable")</f>
        <v/>
      </c>
      <c r="E111" s="84" t="str">
        <f>IF(VLOOKUP($B$4,'Action Items by Entity'!$A$5:$BY$123,COLUMN('Action Items by Entity'!$AI$6),FALSE)="X","","Action Item Not Applicable")</f>
        <v/>
      </c>
    </row>
    <row r="112" spans="1:5" s="88" customFormat="1" ht="30">
      <c r="A112" s="63" t="s">
        <v>163</v>
      </c>
      <c r="B112" s="36" t="s">
        <v>539</v>
      </c>
      <c r="C112" s="84" t="str">
        <f>IF(VLOOKUP($B$4,'Action Items by Entity'!$A$5:$BY$123,COLUMN('Action Items by Entity'!$AI$6),FALSE)="X","","Action Item Not Applicable")</f>
        <v/>
      </c>
      <c r="D112" s="84" t="str">
        <f>IF(VLOOKUP($B$4,'Action Items by Entity'!$A$5:$BY$123,COLUMN('Action Items by Entity'!$AI$6),FALSE)="X","","Action Item Not Applicable")</f>
        <v/>
      </c>
      <c r="E112" s="84" t="str">
        <f>IF(VLOOKUP($B$4,'Action Items by Entity'!$A$5:$BY$123,COLUMN('Action Items by Entity'!$AI$6),FALSE)="X","","Action Item Not Applicable")</f>
        <v/>
      </c>
    </row>
    <row r="113" spans="1:5" s="88" customFormat="1" ht="45">
      <c r="A113" s="63" t="s">
        <v>164</v>
      </c>
      <c r="B113" s="36" t="s">
        <v>166</v>
      </c>
      <c r="C113" s="84" t="str">
        <f>IF(VLOOKUP($B$4,'Action Items by Entity'!$A$5:$BY$123,COLUMN('Action Items by Entity'!$AI$6),FALSE)="X","","Action Item Not Applicable")</f>
        <v/>
      </c>
      <c r="D113" s="84" t="str">
        <f>IF(VLOOKUP($B$4,'Action Items by Entity'!$A$5:$BY$123,COLUMN('Action Items by Entity'!$AI$6),FALSE)="X","","Action Item Not Applicable")</f>
        <v/>
      </c>
      <c r="E113" s="84" t="str">
        <f>IF(VLOOKUP($B$4,'Action Items by Entity'!$A$5:$BY$123,COLUMN('Action Items by Entity'!$AI$6),FALSE)="X","","Action Item Not Applicable")</f>
        <v/>
      </c>
    </row>
    <row r="114" spans="1:5" s="88" customFormat="1" ht="60">
      <c r="A114" s="63" t="s">
        <v>165</v>
      </c>
      <c r="B114" s="36" t="s">
        <v>540</v>
      </c>
      <c r="C114" s="84" t="str">
        <f>IF(VLOOKUP($B$4,'Action Items by Entity'!$A$5:$BY$123,COLUMN('Action Items by Entity'!$AI$6),FALSE)="X","","Action Item Not Applicable")</f>
        <v/>
      </c>
      <c r="D114" s="84" t="str">
        <f>IF(VLOOKUP($B$4,'Action Items by Entity'!$A$5:$BY$123,COLUMN('Action Items by Entity'!$AI$6),FALSE)="X","","Action Item Not Applicable")</f>
        <v/>
      </c>
      <c r="E114" s="84" t="str">
        <f>IF(VLOOKUP($B$4,'Action Items by Entity'!$A$5:$BY$123,COLUMN('Action Items by Entity'!$AI$6),FALSE)="X","","Action Item Not Applicable")</f>
        <v/>
      </c>
    </row>
    <row r="115" spans="1:5" s="88" customFormat="1">
      <c r="A115" s="118" t="s">
        <v>289</v>
      </c>
      <c r="B115" s="118"/>
      <c r="C115" s="118"/>
      <c r="D115" s="118"/>
      <c r="E115" s="118"/>
    </row>
    <row r="116" spans="1:5" s="88" customFormat="1">
      <c r="A116" s="54" t="s">
        <v>19</v>
      </c>
      <c r="B116" s="100" t="s">
        <v>541</v>
      </c>
      <c r="C116" s="101"/>
      <c r="D116" s="101"/>
      <c r="E116" s="102"/>
    </row>
    <row r="117" spans="1:5" s="88" customFormat="1" ht="30">
      <c r="A117" s="63" t="s">
        <v>167</v>
      </c>
      <c r="B117" s="36" t="s">
        <v>542</v>
      </c>
      <c r="C117" s="84" t="str">
        <f>IF(VLOOKUP($B$4,'Action Items by Entity'!$A$5:$BY$123,COLUMN('Action Items by Entity'!$AJ$6),FALSE)="X","","Action Item Not Applicable")</f>
        <v/>
      </c>
      <c r="D117" s="84" t="str">
        <f>IF(VLOOKUP($B$4,'Action Items by Entity'!$A$5:$BY$123,COLUMN('Action Items by Entity'!$AJ$6),FALSE)="X","","Action Item Not Applicable")</f>
        <v/>
      </c>
      <c r="E117" s="84" t="str">
        <f>IF(VLOOKUP($B$4,'Action Items by Entity'!$A$5:$BY$123,COLUMN('Action Items by Entity'!$AJ$6),FALSE)="X","","Action Item Not Applicable")</f>
        <v/>
      </c>
    </row>
    <row r="118" spans="1:5" s="88" customFormat="1" ht="45">
      <c r="A118" s="63" t="s">
        <v>168</v>
      </c>
      <c r="B118" s="36" t="s">
        <v>169</v>
      </c>
      <c r="C118" s="84" t="str">
        <f>IF(VLOOKUP($B$4,'Action Items by Entity'!$A$5:$BY$123,COLUMN('Action Items by Entity'!$AJ$6),FALSE)="X","","Action Item Not Applicable")</f>
        <v/>
      </c>
      <c r="D118" s="84" t="str">
        <f>IF(VLOOKUP($B$4,'Action Items by Entity'!$A$5:$BY$123,COLUMN('Action Items by Entity'!$AJ$6),FALSE)="X","","Action Item Not Applicable")</f>
        <v/>
      </c>
      <c r="E118" s="84" t="str">
        <f>IF(VLOOKUP($B$4,'Action Items by Entity'!$A$5:$BY$123,COLUMN('Action Items by Entity'!$AJ$6),FALSE)="X","","Action Item Not Applicable")</f>
        <v/>
      </c>
    </row>
    <row r="119" spans="1:5" s="88" customFormat="1">
      <c r="A119" s="118" t="s">
        <v>290</v>
      </c>
      <c r="B119" s="118"/>
      <c r="C119" s="118"/>
      <c r="D119" s="118"/>
      <c r="E119" s="118"/>
    </row>
    <row r="120" spans="1:5" s="88" customFormat="1">
      <c r="A120" s="54" t="s">
        <v>20</v>
      </c>
      <c r="B120" s="100" t="s">
        <v>172</v>
      </c>
      <c r="C120" s="101"/>
      <c r="D120" s="101"/>
      <c r="E120" s="102"/>
    </row>
    <row r="121" spans="1:5" s="88" customFormat="1">
      <c r="A121" s="63" t="s">
        <v>170</v>
      </c>
      <c r="B121" s="36" t="s">
        <v>173</v>
      </c>
      <c r="C121" s="84" t="str">
        <f>IF(VLOOKUP($B$4,'Action Items by Entity'!$A$5:$BY$123,COLUMN('Action Items by Entity'!$AK$6),FALSE)="X","","Action Item Not Applicable")</f>
        <v/>
      </c>
      <c r="D121" s="84" t="str">
        <f>IF(VLOOKUP($B$4,'Action Items by Entity'!$A$5:$BY$123,COLUMN('Action Items by Entity'!$AK$6),FALSE)="X","","Action Item Not Applicable")</f>
        <v/>
      </c>
      <c r="E121" s="84" t="str">
        <f>IF(VLOOKUP($B$4,'Action Items by Entity'!$A$5:$BY$123,COLUMN('Action Items by Entity'!$AK$6),FALSE)="X","","Action Item Not Applicable")</f>
        <v/>
      </c>
    </row>
    <row r="122" spans="1:5" s="88" customFormat="1" ht="30">
      <c r="A122" s="63" t="s">
        <v>171</v>
      </c>
      <c r="B122" s="36" t="s">
        <v>174</v>
      </c>
      <c r="C122" s="84" t="str">
        <f>IF(VLOOKUP($B$4,'Action Items by Entity'!$A$5:$BY$123,COLUMN('Action Items by Entity'!$AK$6),FALSE)="X","","Action Item Not Applicable")</f>
        <v/>
      </c>
      <c r="D122" s="84" t="str">
        <f>IF(VLOOKUP($B$4,'Action Items by Entity'!$A$5:$BY$123,COLUMN('Action Items by Entity'!$AK$6),FALSE)="X","","Action Item Not Applicable")</f>
        <v/>
      </c>
      <c r="E122" s="84" t="str">
        <f>IF(VLOOKUP($B$4,'Action Items by Entity'!$A$5:$BY$123,COLUMN('Action Items by Entity'!$AK$6),FALSE)="X","","Action Item Not Applicable")</f>
        <v/>
      </c>
    </row>
    <row r="123" spans="1:5" s="88" customFormat="1">
      <c r="A123" s="63" t="s">
        <v>544</v>
      </c>
      <c r="B123" s="36" t="s">
        <v>543</v>
      </c>
      <c r="C123" s="84" t="str">
        <f>IF(VLOOKUP($B$4,'Action Items by Entity'!$A$5:$BY$123,COLUMN('Action Items by Entity'!$AK$6),FALSE)="X","","Action Item Not Applicable")</f>
        <v/>
      </c>
      <c r="D123" s="84" t="str">
        <f>IF(VLOOKUP($B$4,'Action Items by Entity'!$A$5:$BY$123,COLUMN('Action Items by Entity'!$AK$6),FALSE)="X","","Action Item Not Applicable")</f>
        <v/>
      </c>
      <c r="E123" s="84" t="str">
        <f>IF(VLOOKUP($B$4,'Action Items by Entity'!$A$5:$BY$123,COLUMN('Action Items by Entity'!$AK$6),FALSE)="X","","Action Item Not Applicable")</f>
        <v/>
      </c>
    </row>
    <row r="124" spans="1:5" s="88" customFormat="1">
      <c r="A124" s="118" t="s">
        <v>291</v>
      </c>
      <c r="B124" s="118"/>
      <c r="C124" s="118"/>
      <c r="D124" s="118"/>
      <c r="E124" s="118"/>
    </row>
    <row r="125" spans="1:5" s="88" customFormat="1" ht="90">
      <c r="A125" s="89" t="s">
        <v>21</v>
      </c>
      <c r="B125" s="56" t="s">
        <v>545</v>
      </c>
      <c r="C125" s="84" t="str">
        <f>IF(VLOOKUP($B$4,'Action Items by Entity'!$A$5:$BY$123,COLUMN('Action Items by Entity'!$AL$6),FALSE)="X","","Action Item Not Applicable")</f>
        <v/>
      </c>
      <c r="D125" s="84" t="str">
        <f>IF(VLOOKUP($B$4,'Action Items by Entity'!$A$5:$BY$123,COLUMN('Action Items by Entity'!$AL$6),FALSE)="X","","Action Item Not Applicable")</f>
        <v/>
      </c>
      <c r="E125" s="84" t="str">
        <f>IF(VLOOKUP($B$4,'Action Items by Entity'!$A$5:$BY$123,COLUMN('Action Items by Entity'!$AL$6),FALSE)="X","","Action Item Not Applicable")</f>
        <v/>
      </c>
    </row>
    <row r="126" spans="1:5" s="88" customFormat="1">
      <c r="A126" s="118" t="s">
        <v>550</v>
      </c>
      <c r="B126" s="118"/>
      <c r="C126" s="118"/>
      <c r="D126" s="118"/>
      <c r="E126" s="118"/>
    </row>
    <row r="127" spans="1:5" s="88" customFormat="1">
      <c r="A127" s="54" t="s">
        <v>22</v>
      </c>
      <c r="B127" s="100" t="s">
        <v>546</v>
      </c>
      <c r="C127" s="101"/>
      <c r="D127" s="101"/>
      <c r="E127" s="102"/>
    </row>
    <row r="128" spans="1:5" s="88" customFormat="1" ht="30">
      <c r="A128" s="63" t="s">
        <v>175</v>
      </c>
      <c r="B128" s="36" t="s">
        <v>178</v>
      </c>
      <c r="C128" s="84" t="str">
        <f>IF(VLOOKUP($B$4,'Action Items by Entity'!$A$5:$BY$123,COLUMN('Action Items by Entity'!AM6),FALSE)="X","","Action Item Not Applicable")</f>
        <v/>
      </c>
      <c r="D128" s="84" t="str">
        <f>IF(VLOOKUP($B$4,'Action Items by Entity'!$A$5:$BY$123,COLUMN('Action Items by Entity'!AM6),FALSE)="X","","Action Item Not Applicable")</f>
        <v/>
      </c>
      <c r="E128" s="84" t="str">
        <f>IF(VLOOKUP($B$4,'Action Items by Entity'!$A$5:$BY$123,COLUMN('Action Items by Entity'!AM6),FALSE)="X","","Action Item Not Applicable")</f>
        <v/>
      </c>
    </row>
    <row r="129" spans="1:5" s="88" customFormat="1" ht="30">
      <c r="A129" s="63" t="s">
        <v>176</v>
      </c>
      <c r="B129" s="36" t="s">
        <v>179</v>
      </c>
      <c r="C129" s="84" t="str">
        <f>IF(VLOOKUP($B$4,'Action Items by Entity'!$A$5:$BY$123,COLUMN('Action Items by Entity'!AN6),FALSE)="X","","Action Item Not Applicable")</f>
        <v/>
      </c>
      <c r="D129" s="84" t="str">
        <f>IF(VLOOKUP($B$4,'Action Items by Entity'!$A$5:$BY$123,COLUMN('Action Items by Entity'!AN6),FALSE)="X","","Action Item Not Applicable")</f>
        <v/>
      </c>
      <c r="E129" s="84" t="str">
        <f>IF(VLOOKUP($B$4,'Action Items by Entity'!$A$5:$BY$123,COLUMN('Action Items by Entity'!AN6),FALSE)="X","","Action Item Not Applicable")</f>
        <v/>
      </c>
    </row>
    <row r="130" spans="1:5" s="88" customFormat="1" ht="45">
      <c r="A130" s="63" t="s">
        <v>177</v>
      </c>
      <c r="B130" s="36" t="s">
        <v>547</v>
      </c>
      <c r="C130" s="84" t="str">
        <f>IF(VLOOKUP($B$4,'Action Items by Entity'!$A$5:$BY$123,COLUMN('Action Items by Entity'!AO6),FALSE)="X","","Action Item Not Applicable")</f>
        <v/>
      </c>
      <c r="D130" s="84" t="str">
        <f>IF(VLOOKUP($B$4,'Action Items by Entity'!$A$5:$BY$123,COLUMN('Action Items by Entity'!AO6),FALSE)="X","","Action Item Not Applicable")</f>
        <v/>
      </c>
      <c r="E130" s="84" t="str">
        <f>IF(VLOOKUP($B$4,'Action Items by Entity'!$A$5:$BY$123,COLUMN('Action Items by Entity'!AO6),FALSE)="X","","Action Item Not Applicable")</f>
        <v/>
      </c>
    </row>
    <row r="131" spans="1:5" s="88" customFormat="1" ht="45">
      <c r="A131" s="41" t="s">
        <v>180</v>
      </c>
      <c r="B131" s="53" t="s">
        <v>181</v>
      </c>
      <c r="C131" s="84" t="str">
        <f>IF(VLOOKUP($B$4,'Action Items by Entity'!$A$5:$BY$123,COLUMN('Action Items by Entity'!AP6),FALSE)="X","","Action Item Not Applicable")</f>
        <v/>
      </c>
      <c r="D131" s="84" t="str">
        <f>IF(VLOOKUP($B$4,'Action Items by Entity'!$A$5:$BY$123,COLUMN('Action Items by Entity'!AP6),FALSE)="X","","Action Item Not Applicable")</f>
        <v/>
      </c>
      <c r="E131" s="84" t="str">
        <f>IF(VLOOKUP($B$4,'Action Items by Entity'!$A$5:$BY$123,COLUMN('Action Items by Entity'!AP6),FALSE)="X","","Action Item Not Applicable")</f>
        <v/>
      </c>
    </row>
    <row r="132" spans="1:5" s="88" customFormat="1" ht="45">
      <c r="A132" s="41" t="s">
        <v>182</v>
      </c>
      <c r="B132" s="53" t="s">
        <v>185</v>
      </c>
      <c r="C132" s="84" t="str">
        <f>IF(VLOOKUP($B$4,'Action Items by Entity'!$A$5:$BY$123,COLUMN('Action Items by Entity'!AQ6),FALSE)="X","","Action Item Not Applicable")</f>
        <v/>
      </c>
      <c r="D132" s="84" t="str">
        <f>IF(VLOOKUP($B$4,'Action Items by Entity'!$A$5:$BY$123,COLUMN('Action Items by Entity'!AQ6),FALSE)="X","","Action Item Not Applicable")</f>
        <v/>
      </c>
      <c r="E132" s="84" t="str">
        <f>IF(VLOOKUP($B$4,'Action Items by Entity'!$A$5:$BY$123,COLUMN('Action Items by Entity'!AQ6),FALSE)="X","","Action Item Not Applicable")</f>
        <v/>
      </c>
    </row>
    <row r="133" spans="1:5" s="88" customFormat="1" ht="45">
      <c r="A133" s="41" t="s">
        <v>183</v>
      </c>
      <c r="B133" s="53" t="s">
        <v>548</v>
      </c>
      <c r="C133" s="84" t="str">
        <f>IF(VLOOKUP($B$4,'Action Items by Entity'!$A$5:$BY$123,COLUMN('Action Items by Entity'!AR6),FALSE)="X","","Action Item Not Applicable")</f>
        <v/>
      </c>
      <c r="D133" s="84" t="str">
        <f>IF(VLOOKUP($B$4,'Action Items by Entity'!$A$5:$BY$123,COLUMN('Action Items by Entity'!AR6),FALSE)="X","","Action Item Not Applicable")</f>
        <v/>
      </c>
      <c r="E133" s="84" t="str">
        <f>IF(VLOOKUP($B$4,'Action Items by Entity'!$A$5:$BY$123,COLUMN('Action Items by Entity'!AR6),FALSE)="X","","Action Item Not Applicable")</f>
        <v/>
      </c>
    </row>
    <row r="134" spans="1:5" s="88" customFormat="1" ht="60">
      <c r="A134" s="41" t="s">
        <v>184</v>
      </c>
      <c r="B134" s="53" t="s">
        <v>549</v>
      </c>
      <c r="C134" s="84" t="str">
        <f>IF(VLOOKUP($B$4,'Action Items by Entity'!$A$5:$BY$123,COLUMN('Action Items by Entity'!AS6),FALSE)="X","","Action Item Not Applicable")</f>
        <v/>
      </c>
      <c r="D134" s="84" t="str">
        <f>IF(VLOOKUP($B$4,'Action Items by Entity'!$A$5:$BY$123,COLUMN('Action Items by Entity'!AS6),FALSE)="X","","Action Item Not Applicable")</f>
        <v/>
      </c>
      <c r="E134" s="84" t="str">
        <f>IF(VLOOKUP($B$4,'Action Items by Entity'!$A$5:$BY$123,COLUMN('Action Items by Entity'!AS6),FALSE)="X","","Action Item Not Applicable")</f>
        <v/>
      </c>
    </row>
    <row r="135" spans="1:5" s="88" customFormat="1">
      <c r="A135" s="118" t="s">
        <v>292</v>
      </c>
      <c r="B135" s="118"/>
      <c r="C135" s="118"/>
      <c r="D135" s="118"/>
      <c r="E135" s="118"/>
    </row>
    <row r="136" spans="1:5" s="88" customFormat="1" ht="30">
      <c r="A136" s="41" t="s">
        <v>23</v>
      </c>
      <c r="B136" s="53" t="s">
        <v>186</v>
      </c>
      <c r="C136" s="84" t="str">
        <f>IF(VLOOKUP($B$4,'Action Items by Entity'!$A$5:$BY$123,COLUMN('Action Items by Entity'!$AT$6),FALSE)="X","","Action Item Not Applicable")</f>
        <v/>
      </c>
      <c r="D136" s="84" t="str">
        <f>IF(VLOOKUP($B$4,'Action Items by Entity'!$A$5:$BY$123,COLUMN('Action Items by Entity'!$AT$6),FALSE)="X","","Action Item Not Applicable")</f>
        <v/>
      </c>
      <c r="E136" s="84" t="str">
        <f>IF(VLOOKUP($B$4,'Action Items by Entity'!$A$5:$BY$123,COLUMN('Action Items by Entity'!$AT$6),FALSE)="X","","Action Item Not Applicable")</f>
        <v/>
      </c>
    </row>
    <row r="137" spans="1:5" s="88" customFormat="1">
      <c r="A137" s="118" t="s">
        <v>293</v>
      </c>
      <c r="B137" s="118"/>
      <c r="C137" s="118"/>
      <c r="D137" s="118"/>
      <c r="E137" s="118"/>
    </row>
    <row r="138" spans="1:5" s="88" customFormat="1">
      <c r="A138" s="41" t="s">
        <v>24</v>
      </c>
      <c r="B138" s="53" t="s">
        <v>187</v>
      </c>
      <c r="C138" s="84" t="str">
        <f>IF(VLOOKUP($B$4,'Action Items by Entity'!$A$5:$BY$123,COLUMN('Action Items by Entity'!$AU$6),FALSE)="X","","Action Item Not Applicable")</f>
        <v/>
      </c>
      <c r="D138" s="84" t="str">
        <f>IF(VLOOKUP($B$4,'Action Items by Entity'!$A$5:$BY$123,COLUMN('Action Items by Entity'!$AU$6),FALSE)="X","","Action Item Not Applicable")</f>
        <v/>
      </c>
      <c r="E138" s="84" t="str">
        <f>IF(VLOOKUP($B$4,'Action Items by Entity'!$A$5:$BY$123,COLUMN('Action Items by Entity'!$AU$6),FALSE)="X","","Action Item Not Applicable")</f>
        <v/>
      </c>
    </row>
    <row r="139" spans="1:5" s="88" customFormat="1">
      <c r="A139" s="118" t="s">
        <v>294</v>
      </c>
      <c r="B139" s="118"/>
      <c r="C139" s="118"/>
      <c r="D139" s="118"/>
      <c r="E139" s="118"/>
    </row>
    <row r="140" spans="1:5" s="88" customFormat="1">
      <c r="A140" s="90" t="s">
        <v>25</v>
      </c>
      <c r="B140" s="94" t="s">
        <v>188</v>
      </c>
      <c r="C140" s="95"/>
      <c r="D140" s="95"/>
      <c r="E140" s="96"/>
    </row>
    <row r="141" spans="1:5" s="88" customFormat="1" ht="30">
      <c r="A141" s="63" t="s">
        <v>189</v>
      </c>
      <c r="B141" s="36" t="s">
        <v>191</v>
      </c>
      <c r="C141" s="84" t="str">
        <f>IF(VLOOKUP($B$4,'Action Items by Entity'!$A$5:$BY$123,COLUMN('Action Items by Entity'!$AV$6),FALSE)="X","","Action Item Not Applicable")</f>
        <v/>
      </c>
      <c r="D141" s="84" t="str">
        <f>IF(VLOOKUP($B$4,'Action Items by Entity'!$A$5:$BY$123,COLUMN('Action Items by Entity'!$AV$6),FALSE)="X","","Action Item Not Applicable")</f>
        <v/>
      </c>
      <c r="E141" s="84" t="str">
        <f>IF(VLOOKUP($B$4,'Action Items by Entity'!$A$5:$BY$123,COLUMN('Action Items by Entity'!$AV$6),FALSE)="X","","Action Item Not Applicable")</f>
        <v/>
      </c>
    </row>
    <row r="142" spans="1:5" s="88" customFormat="1" ht="30">
      <c r="A142" s="63" t="s">
        <v>190</v>
      </c>
      <c r="B142" s="36" t="s">
        <v>192</v>
      </c>
      <c r="C142" s="84" t="str">
        <f>IF(VLOOKUP($B$4,'Action Items by Entity'!$A$5:$BY$123,COLUMN('Action Items by Entity'!$AV$6),FALSE)="X","","Action Item Not Applicable")</f>
        <v/>
      </c>
      <c r="D142" s="84" t="str">
        <f>IF(VLOOKUP($B$4,'Action Items by Entity'!$A$5:$BY$123,COLUMN('Action Items by Entity'!$AV$6),FALSE)="X","","Action Item Not Applicable")</f>
        <v/>
      </c>
      <c r="E142" s="84" t="str">
        <f>IF(VLOOKUP($B$4,'Action Items by Entity'!$A$5:$BY$123,COLUMN('Action Items by Entity'!$AV$6),FALSE)="X","","Action Item Not Applicable")</f>
        <v/>
      </c>
    </row>
    <row r="143" spans="1:5" s="88" customFormat="1">
      <c r="A143" s="118" t="s">
        <v>295</v>
      </c>
      <c r="B143" s="118"/>
      <c r="C143" s="118"/>
      <c r="D143" s="118"/>
      <c r="E143" s="118"/>
    </row>
    <row r="144" spans="1:5" s="88" customFormat="1">
      <c r="A144" s="90" t="s">
        <v>26</v>
      </c>
      <c r="B144" s="94" t="s">
        <v>198</v>
      </c>
      <c r="C144" s="95"/>
      <c r="D144" s="95"/>
      <c r="E144" s="96"/>
    </row>
    <row r="145" spans="1:5" s="88" customFormat="1" ht="45">
      <c r="A145" s="63" t="s">
        <v>193</v>
      </c>
      <c r="B145" s="36" t="s">
        <v>551</v>
      </c>
      <c r="C145" s="84" t="str">
        <f>IF(VLOOKUP($B$4,'Action Items by Entity'!$A$5:$BY$123,COLUMN('Action Items by Entity'!$AW$6),FALSE)="X","","Action Item Not Applicable")</f>
        <v/>
      </c>
      <c r="D145" s="84" t="str">
        <f>IF(VLOOKUP($B$4,'Action Items by Entity'!$A$5:$BY$123,COLUMN('Action Items by Entity'!$AW$6),FALSE)="X","","Action Item Not Applicable")</f>
        <v/>
      </c>
      <c r="E145" s="84" t="str">
        <f>IF(VLOOKUP($B$4,'Action Items by Entity'!$A$5:$BY$123,COLUMN('Action Items by Entity'!$AW$6),FALSE)="X","","Action Item Not Applicable")</f>
        <v/>
      </c>
    </row>
    <row r="146" spans="1:5" s="88" customFormat="1" ht="30">
      <c r="A146" s="63" t="s">
        <v>194</v>
      </c>
      <c r="B146" s="36" t="s">
        <v>552</v>
      </c>
      <c r="C146" s="84" t="str">
        <f>IF(VLOOKUP($B$4,'Action Items by Entity'!$A$5:$BY$123,COLUMN('Action Items by Entity'!$AW$6),FALSE)="X","","Action Item Not Applicable")</f>
        <v/>
      </c>
      <c r="D146" s="84" t="str">
        <f>IF(VLOOKUP($B$4,'Action Items by Entity'!$A$5:$BY$123,COLUMN('Action Items by Entity'!$AW$6),FALSE)="X","","Action Item Not Applicable")</f>
        <v/>
      </c>
      <c r="E146" s="84" t="str">
        <f>IF(VLOOKUP($B$4,'Action Items by Entity'!$A$5:$BY$123,COLUMN('Action Items by Entity'!$AW$6),FALSE)="X","","Action Item Not Applicable")</f>
        <v/>
      </c>
    </row>
    <row r="147" spans="1:5" s="88" customFormat="1" ht="75">
      <c r="A147" s="63" t="s">
        <v>195</v>
      </c>
      <c r="B147" s="36" t="s">
        <v>199</v>
      </c>
      <c r="C147" s="84" t="str">
        <f>IF(VLOOKUP($B$4,'Action Items by Entity'!$A$5:$BY$123,COLUMN('Action Items by Entity'!$AW$6),FALSE)="X","","Action Item Not Applicable")</f>
        <v/>
      </c>
      <c r="D147" s="84" t="str">
        <f>IF(VLOOKUP($B$4,'Action Items by Entity'!$A$5:$BY$123,COLUMN('Action Items by Entity'!$AW$6),FALSE)="X","","Action Item Not Applicable")</f>
        <v/>
      </c>
      <c r="E147" s="84" t="str">
        <f>IF(VLOOKUP($B$4,'Action Items by Entity'!$A$5:$BY$123,COLUMN('Action Items by Entity'!$AW$6),FALSE)="X","","Action Item Not Applicable")</f>
        <v/>
      </c>
    </row>
    <row r="148" spans="1:5" s="88" customFormat="1" ht="90">
      <c r="A148" s="63" t="s">
        <v>196</v>
      </c>
      <c r="B148" s="36" t="s">
        <v>553</v>
      </c>
      <c r="C148" s="84" t="str">
        <f>IF(VLOOKUP($B$4,'Action Items by Entity'!$A$5:$BY$123,COLUMN('Action Items by Entity'!$AW$6),FALSE)="X","","Action Item Not Applicable")</f>
        <v/>
      </c>
      <c r="D148" s="84" t="str">
        <f>IF(VLOOKUP($B$4,'Action Items by Entity'!$A$5:$BY$123,COLUMN('Action Items by Entity'!$AW$6),FALSE)="X","","Action Item Not Applicable")</f>
        <v/>
      </c>
      <c r="E148" s="84" t="str">
        <f>IF(VLOOKUP($B$4,'Action Items by Entity'!$A$5:$BY$123,COLUMN('Action Items by Entity'!$AW$6),FALSE)="X","","Action Item Not Applicable")</f>
        <v/>
      </c>
    </row>
    <row r="149" spans="1:5" s="88" customFormat="1" ht="60">
      <c r="A149" s="63" t="s">
        <v>197</v>
      </c>
      <c r="B149" s="36" t="s">
        <v>200</v>
      </c>
      <c r="C149" s="84" t="str">
        <f>IF(VLOOKUP($B$4,'Action Items by Entity'!$A$5:$BY$123,COLUMN('Action Items by Entity'!$AW$6),FALSE)="X","","Action Item Not Applicable")</f>
        <v/>
      </c>
      <c r="D149" s="84" t="str">
        <f>IF(VLOOKUP($B$4,'Action Items by Entity'!$A$5:$BY$123,COLUMN('Action Items by Entity'!$AW$6),FALSE)="X","","Action Item Not Applicable")</f>
        <v/>
      </c>
      <c r="E149" s="84" t="str">
        <f>IF(VLOOKUP($B$4,'Action Items by Entity'!$A$5:$BY$123,COLUMN('Action Items by Entity'!$AW$6),FALSE)="X","","Action Item Not Applicable")</f>
        <v/>
      </c>
    </row>
    <row r="150" spans="1:5" s="88" customFormat="1">
      <c r="A150" s="118" t="s">
        <v>554</v>
      </c>
      <c r="B150" s="118"/>
      <c r="C150" s="118"/>
      <c r="D150" s="118"/>
      <c r="E150" s="118"/>
    </row>
    <row r="151" spans="1:5" s="88" customFormat="1">
      <c r="A151" s="90" t="s">
        <v>27</v>
      </c>
      <c r="B151" s="94" t="s">
        <v>206</v>
      </c>
      <c r="C151" s="95"/>
      <c r="D151" s="95"/>
      <c r="E151" s="96"/>
    </row>
    <row r="152" spans="1:5" s="88" customFormat="1">
      <c r="A152" s="63" t="s">
        <v>201</v>
      </c>
      <c r="B152" s="36" t="s">
        <v>555</v>
      </c>
      <c r="C152" s="84" t="str">
        <f>IF(VLOOKUP($B$4,'Action Items by Entity'!$A$5:$BY$123,COLUMN('Action Items by Entity'!$AX$6),FALSE)="X","","Action Item Not Applicable")</f>
        <v/>
      </c>
      <c r="D152" s="84" t="str">
        <f>IF(VLOOKUP($B$4,'Action Items by Entity'!$A$5:$BY$123,COLUMN('Action Items by Entity'!$AX$6),FALSE)="X","","Action Item Not Applicable")</f>
        <v/>
      </c>
      <c r="E152" s="84" t="str">
        <f>IF(VLOOKUP($B$4,'Action Items by Entity'!$A$5:$BY$123,COLUMN('Action Items by Entity'!$AX$6),FALSE)="X","","Action Item Not Applicable")</f>
        <v/>
      </c>
    </row>
    <row r="153" spans="1:5" s="88" customFormat="1">
      <c r="A153" s="63" t="s">
        <v>202</v>
      </c>
      <c r="B153" s="36" t="s">
        <v>207</v>
      </c>
      <c r="C153" s="84" t="str">
        <f>IF(VLOOKUP($B$4,'Action Items by Entity'!$A$5:$BY$123,COLUMN('Action Items by Entity'!$AX$6),FALSE)="X","","Action Item Not Applicable")</f>
        <v/>
      </c>
      <c r="D153" s="84" t="str">
        <f>IF(VLOOKUP($B$4,'Action Items by Entity'!$A$5:$BY$123,COLUMN('Action Items by Entity'!$AX$6),FALSE)="X","","Action Item Not Applicable")</f>
        <v/>
      </c>
      <c r="E153" s="84" t="str">
        <f>IF(VLOOKUP($B$4,'Action Items by Entity'!$A$5:$BY$123,COLUMN('Action Items by Entity'!$AX$6),FALSE)="X","","Action Item Not Applicable")</f>
        <v/>
      </c>
    </row>
    <row r="154" spans="1:5" s="88" customFormat="1">
      <c r="A154" s="63" t="s">
        <v>203</v>
      </c>
      <c r="B154" s="36" t="s">
        <v>556</v>
      </c>
      <c r="C154" s="84" t="str">
        <f>IF(VLOOKUP($B$4,'Action Items by Entity'!$A$5:$BY$123,COLUMN('Action Items by Entity'!$AX$6),FALSE)="X","","Action Item Not Applicable")</f>
        <v/>
      </c>
      <c r="D154" s="84" t="str">
        <f>IF(VLOOKUP($B$4,'Action Items by Entity'!$A$5:$BY$123,COLUMN('Action Items by Entity'!$AX$6),FALSE)="X","","Action Item Not Applicable")</f>
        <v/>
      </c>
      <c r="E154" s="84" t="str">
        <f>IF(VLOOKUP($B$4,'Action Items by Entity'!$A$5:$BY$123,COLUMN('Action Items by Entity'!$AX$6),FALSE)="X","","Action Item Not Applicable")</f>
        <v/>
      </c>
    </row>
    <row r="155" spans="1:5" s="88" customFormat="1">
      <c r="A155" s="63" t="s">
        <v>204</v>
      </c>
      <c r="B155" s="36" t="s">
        <v>208</v>
      </c>
      <c r="C155" s="84" t="str">
        <f>IF(VLOOKUP($B$4,'Action Items by Entity'!$A$5:$BY$123,COLUMN('Action Items by Entity'!$AX$6),FALSE)="X","","Action Item Not Applicable")</f>
        <v/>
      </c>
      <c r="D155" s="84" t="str">
        <f>IF(VLOOKUP($B$4,'Action Items by Entity'!$A$5:$BY$123,COLUMN('Action Items by Entity'!$AX$6),FALSE)="X","","Action Item Not Applicable")</f>
        <v/>
      </c>
      <c r="E155" s="84" t="str">
        <f>IF(VLOOKUP($B$4,'Action Items by Entity'!$A$5:$BY$123,COLUMN('Action Items by Entity'!$AX$6),FALSE)="X","","Action Item Not Applicable")</f>
        <v/>
      </c>
    </row>
    <row r="156" spans="1:5" s="88" customFormat="1">
      <c r="A156" s="63" t="s">
        <v>205</v>
      </c>
      <c r="B156" s="36" t="s">
        <v>209</v>
      </c>
      <c r="C156" s="84" t="str">
        <f>IF(VLOOKUP($B$4,'Action Items by Entity'!$A$5:$BY$123,COLUMN('Action Items by Entity'!$AX$6),FALSE)="X","","Action Item Not Applicable")</f>
        <v/>
      </c>
      <c r="D156" s="84" t="str">
        <f>IF(VLOOKUP($B$4,'Action Items by Entity'!$A$5:$BY$123,COLUMN('Action Items by Entity'!$AX$6),FALSE)="X","","Action Item Not Applicable")</f>
        <v/>
      </c>
      <c r="E156" s="84" t="str">
        <f>IF(VLOOKUP($B$4,'Action Items by Entity'!$A$5:$BY$123,COLUMN('Action Items by Entity'!$AX$6),FALSE)="X","","Action Item Not Applicable")</f>
        <v/>
      </c>
    </row>
    <row r="157" spans="1:5" s="88" customFormat="1">
      <c r="A157" s="115" t="s">
        <v>296</v>
      </c>
      <c r="B157" s="115"/>
      <c r="C157" s="115"/>
      <c r="D157" s="115"/>
      <c r="E157" s="115"/>
    </row>
    <row r="158" spans="1:5" s="88" customFormat="1">
      <c r="A158" s="90" t="s">
        <v>28</v>
      </c>
      <c r="B158" s="94" t="s">
        <v>210</v>
      </c>
      <c r="C158" s="95"/>
      <c r="D158" s="95"/>
      <c r="E158" s="96"/>
    </row>
    <row r="159" spans="1:5" s="88" customFormat="1" ht="30">
      <c r="A159" s="63" t="s">
        <v>211</v>
      </c>
      <c r="B159" s="36" t="s">
        <v>557</v>
      </c>
      <c r="C159" s="84" t="str">
        <f>IF(VLOOKUP($B$4,'Action Items by Entity'!$A$5:$BY$123,COLUMN('Action Items by Entity'!$AY$6),FALSE)="X","","Action Item Not Applicable")</f>
        <v/>
      </c>
      <c r="D159" s="84" t="str">
        <f>IF(VLOOKUP($B$4,'Action Items by Entity'!$A$5:$BY$123,COLUMN('Action Items by Entity'!$AY$6),FALSE)="X","","Action Item Not Applicable")</f>
        <v/>
      </c>
      <c r="E159" s="84" t="str">
        <f>IF(VLOOKUP($B$4,'Action Items by Entity'!$A$5:$BY$123,COLUMN('Action Items by Entity'!$AY$6),FALSE)="X","","Action Item Not Applicable")</f>
        <v/>
      </c>
    </row>
    <row r="160" spans="1:5" s="88" customFormat="1" ht="60">
      <c r="A160" s="63" t="s">
        <v>212</v>
      </c>
      <c r="B160" s="36" t="s">
        <v>558</v>
      </c>
      <c r="C160" s="84" t="str">
        <f>IF(VLOOKUP($B$4,'Action Items by Entity'!$A$5:$BY$123,COLUMN('Action Items by Entity'!$AY$6),FALSE)="X","","Action Item Not Applicable")</f>
        <v/>
      </c>
      <c r="D160" s="84" t="str">
        <f>IF(VLOOKUP($B$4,'Action Items by Entity'!$A$5:$BY$123,COLUMN('Action Items by Entity'!$AY$6),FALSE)="X","","Action Item Not Applicable")</f>
        <v/>
      </c>
      <c r="E160" s="84" t="str">
        <f>IF(VLOOKUP($B$4,'Action Items by Entity'!$A$5:$BY$123,COLUMN('Action Items by Entity'!$AY$6),FALSE)="X","","Action Item Not Applicable")</f>
        <v/>
      </c>
    </row>
    <row r="161" spans="1:5" s="88" customFormat="1" ht="150">
      <c r="A161" s="63" t="s">
        <v>213</v>
      </c>
      <c r="B161" s="36" t="s">
        <v>574</v>
      </c>
      <c r="C161" s="84" t="str">
        <f>IF(VLOOKUP($B$4,'Action Items by Entity'!$A$5:$BY$123,COLUMN('Action Items by Entity'!$AY$6),FALSE)="X","","Action Item Not Applicable")</f>
        <v/>
      </c>
      <c r="D161" s="84" t="str">
        <f>IF(VLOOKUP($B$4,'Action Items by Entity'!$A$5:$BY$123,COLUMN('Action Items by Entity'!$AY$6),FALSE)="X","","Action Item Not Applicable")</f>
        <v/>
      </c>
      <c r="E161" s="84" t="str">
        <f>IF(VLOOKUP($B$4,'Action Items by Entity'!$A$5:$BY$123,COLUMN('Action Items by Entity'!$AY$6),FALSE)="X","","Action Item Not Applicable")</f>
        <v/>
      </c>
    </row>
    <row r="162" spans="1:5" s="88" customFormat="1">
      <c r="A162" s="63" t="s">
        <v>214</v>
      </c>
      <c r="B162" s="36" t="s">
        <v>215</v>
      </c>
      <c r="C162" s="84" t="str">
        <f>IF(VLOOKUP($B$4,'Action Items by Entity'!$A$5:$BY$123,COLUMN('Action Items by Entity'!$AY$6),FALSE)="X","","Action Item Not Applicable")</f>
        <v/>
      </c>
      <c r="D162" s="84" t="str">
        <f>IF(VLOOKUP($B$4,'Action Items by Entity'!$A$5:$BY$123,COLUMN('Action Items by Entity'!$AY$6),FALSE)="X","","Action Item Not Applicable")</f>
        <v/>
      </c>
      <c r="E162" s="84" t="str">
        <f>IF(VLOOKUP($B$4,'Action Items by Entity'!$A$5:$BY$123,COLUMN('Action Items by Entity'!$AY$6),FALSE)="X","","Action Item Not Applicable")</f>
        <v/>
      </c>
    </row>
    <row r="163" spans="1:5" s="88" customFormat="1">
      <c r="A163" s="115" t="s">
        <v>297</v>
      </c>
      <c r="B163" s="115"/>
      <c r="C163" s="115"/>
      <c r="D163" s="115"/>
      <c r="E163" s="115"/>
    </row>
    <row r="164" spans="1:5" s="88" customFormat="1">
      <c r="A164" s="90" t="s">
        <v>29</v>
      </c>
      <c r="B164" s="94" t="s">
        <v>559</v>
      </c>
      <c r="C164" s="95"/>
      <c r="D164" s="95"/>
      <c r="E164" s="96"/>
    </row>
    <row r="165" spans="1:5" s="88" customFormat="1">
      <c r="A165" s="63" t="s">
        <v>216</v>
      </c>
      <c r="B165" s="36" t="s">
        <v>217</v>
      </c>
      <c r="C165" s="84" t="str">
        <f>IF(VLOOKUP($B$4,'Action Items by Entity'!$A$5:$BY$123,COLUMN('Action Items by Entity'!$AZ$6),FALSE)="X","","Action Item Not Applicable")</f>
        <v/>
      </c>
      <c r="D165" s="84" t="str">
        <f>IF(VLOOKUP($B$4,'Action Items by Entity'!$A$5:$BY$123,COLUMN('Action Items by Entity'!$AZ$6),FALSE)="X","","Action Item Not Applicable")</f>
        <v/>
      </c>
      <c r="E165" s="84" t="str">
        <f>IF(VLOOKUP($B$4,'Action Items by Entity'!$A$5:$BY$123,COLUMN('Action Items by Entity'!$AZ$6),FALSE)="X","","Action Item Not Applicable")</f>
        <v/>
      </c>
    </row>
    <row r="166" spans="1:5" s="88" customFormat="1">
      <c r="A166" s="63" t="s">
        <v>218</v>
      </c>
      <c r="B166" s="36" t="s">
        <v>222</v>
      </c>
      <c r="C166" s="84" t="str">
        <f>IF(VLOOKUP($B$4,'Action Items by Entity'!$A$5:$BY$123,COLUMN('Action Items by Entity'!$AZ$6),FALSE)="X","","Action Item Not Applicable")</f>
        <v/>
      </c>
      <c r="D166" s="84" t="str">
        <f>IF(VLOOKUP($B$4,'Action Items by Entity'!$A$5:$BY$123,COLUMN('Action Items by Entity'!$AZ$6),FALSE)="X","","Action Item Not Applicable")</f>
        <v/>
      </c>
      <c r="E166" s="84" t="str">
        <f>IF(VLOOKUP($B$4,'Action Items by Entity'!$A$5:$BY$123,COLUMN('Action Items by Entity'!$AZ$6),FALSE)="X","","Action Item Not Applicable")</f>
        <v/>
      </c>
    </row>
    <row r="167" spans="1:5" s="88" customFormat="1" ht="30">
      <c r="A167" s="63" t="s">
        <v>219</v>
      </c>
      <c r="B167" s="36" t="s">
        <v>223</v>
      </c>
      <c r="C167" s="84" t="str">
        <f>IF(VLOOKUP($B$4,'Action Items by Entity'!$A$5:$BY$123,COLUMN('Action Items by Entity'!$AZ$6),FALSE)="X","","Action Item Not Applicable")</f>
        <v/>
      </c>
      <c r="D167" s="84" t="str">
        <f>IF(VLOOKUP($B$4,'Action Items by Entity'!$A$5:$BY$123,COLUMN('Action Items by Entity'!$AZ$6),FALSE)="X","","Action Item Not Applicable")</f>
        <v/>
      </c>
      <c r="E167" s="84" t="str">
        <f>IF(VLOOKUP($B$4,'Action Items by Entity'!$A$5:$BY$123,COLUMN('Action Items by Entity'!$AZ$6),FALSE)="X","","Action Item Not Applicable")</f>
        <v/>
      </c>
    </row>
    <row r="168" spans="1:5" s="88" customFormat="1">
      <c r="A168" s="63" t="s">
        <v>220</v>
      </c>
      <c r="B168" s="36" t="s">
        <v>224</v>
      </c>
      <c r="C168" s="84" t="str">
        <f>IF(VLOOKUP($B$4,'Action Items by Entity'!$A$5:$BY$123,COLUMN('Action Items by Entity'!$AZ$6),FALSE)="X","","Action Item Not Applicable")</f>
        <v/>
      </c>
      <c r="D168" s="84" t="str">
        <f>IF(VLOOKUP($B$4,'Action Items by Entity'!$A$5:$BY$123,COLUMN('Action Items by Entity'!$AZ$6),FALSE)="X","","Action Item Not Applicable")</f>
        <v/>
      </c>
      <c r="E168" s="84" t="str">
        <f>IF(VLOOKUP($B$4,'Action Items by Entity'!$A$5:$BY$123,COLUMN('Action Items by Entity'!$AZ$6),FALSE)="X","","Action Item Not Applicable")</f>
        <v/>
      </c>
    </row>
    <row r="169" spans="1:5" s="88" customFormat="1">
      <c r="A169" s="63" t="s">
        <v>221</v>
      </c>
      <c r="B169" s="36" t="s">
        <v>225</v>
      </c>
      <c r="C169" s="84" t="str">
        <f>IF(VLOOKUP($B$4,'Action Items by Entity'!$A$5:$BY$123,COLUMN('Action Items by Entity'!$AZ$6),FALSE)="X","","Action Item Not Applicable")</f>
        <v/>
      </c>
      <c r="D169" s="84" t="str">
        <f>IF(VLOOKUP($B$4,'Action Items by Entity'!$A$5:$BY$123,COLUMN('Action Items by Entity'!$AZ$6),FALSE)="X","","Action Item Not Applicable")</f>
        <v/>
      </c>
      <c r="E169" s="84" t="str">
        <f>IF(VLOOKUP($B$4,'Action Items by Entity'!$A$5:$BY$123,COLUMN('Action Items by Entity'!$AZ$6),FALSE)="X","","Action Item Not Applicable")</f>
        <v/>
      </c>
    </row>
    <row r="170" spans="1:5" s="88" customFormat="1">
      <c r="A170" s="115" t="s">
        <v>298</v>
      </c>
      <c r="B170" s="115"/>
      <c r="C170" s="115"/>
      <c r="D170" s="115"/>
      <c r="E170" s="115"/>
    </row>
    <row r="171" spans="1:5" s="88" customFormat="1">
      <c r="A171" s="90" t="s">
        <v>30</v>
      </c>
      <c r="B171" s="94" t="s">
        <v>560</v>
      </c>
      <c r="C171" s="95"/>
      <c r="D171" s="95"/>
      <c r="E171" s="96"/>
    </row>
    <row r="172" spans="1:5" s="88" customFormat="1">
      <c r="A172" s="63" t="s">
        <v>226</v>
      </c>
      <c r="B172" s="36" t="s">
        <v>227</v>
      </c>
      <c r="C172" s="84" t="str">
        <f>IF(VLOOKUP($B$4,'Action Items by Entity'!$A$5:$BY$123,COLUMN('Action Items by Entity'!$BA$6),FALSE)="X","","Action Item Not Applicable")</f>
        <v/>
      </c>
      <c r="D172" s="84" t="str">
        <f>IF(VLOOKUP($B$4,'Action Items by Entity'!$A$5:$BY$123,COLUMN('Action Items by Entity'!$BA$6),FALSE)="X","","Action Item Not Applicable")</f>
        <v/>
      </c>
      <c r="E172" s="84" t="str">
        <f>IF(VLOOKUP($B$4,'Action Items by Entity'!$A$5:$BY$123,COLUMN('Action Items by Entity'!$BA$6),FALSE)="X","","Action Item Not Applicable")</f>
        <v/>
      </c>
    </row>
    <row r="173" spans="1:5" s="88" customFormat="1">
      <c r="A173" s="63" t="s">
        <v>228</v>
      </c>
      <c r="B173" s="36" t="s">
        <v>230</v>
      </c>
      <c r="C173" s="84" t="str">
        <f>IF(VLOOKUP($B$4,'Action Items by Entity'!$A$5:$BY$123,COLUMN('Action Items by Entity'!$BA$6),FALSE)="X","","Action Item Not Applicable")</f>
        <v/>
      </c>
      <c r="D173" s="84" t="str">
        <f>IF(VLOOKUP($B$4,'Action Items by Entity'!$A$5:$BY$123,COLUMN('Action Items by Entity'!$BA$6),FALSE)="X","","Action Item Not Applicable")</f>
        <v/>
      </c>
      <c r="E173" s="84" t="str">
        <f>IF(VLOOKUP($B$4,'Action Items by Entity'!$A$5:$BY$123,COLUMN('Action Items by Entity'!$BA$6),FALSE)="X","","Action Item Not Applicable")</f>
        <v/>
      </c>
    </row>
    <row r="174" spans="1:5" s="88" customFormat="1">
      <c r="A174" s="63" t="s">
        <v>229</v>
      </c>
      <c r="B174" s="36" t="s">
        <v>231</v>
      </c>
      <c r="C174" s="84" t="str">
        <f>IF(VLOOKUP($B$4,'Action Items by Entity'!$A$5:$BY$123,COLUMN('Action Items by Entity'!$BA$6),FALSE)="X","","Action Item Not Applicable")</f>
        <v/>
      </c>
      <c r="D174" s="84" t="str">
        <f>IF(VLOOKUP($B$4,'Action Items by Entity'!$A$5:$BY$123,COLUMN('Action Items by Entity'!$BA$6),FALSE)="X","","Action Item Not Applicable")</f>
        <v/>
      </c>
      <c r="E174" s="84" t="str">
        <f>IF(VLOOKUP($B$4,'Action Items by Entity'!$A$5:$BY$123,COLUMN('Action Items by Entity'!$BA$6),FALSE)="X","","Action Item Not Applicable")</f>
        <v/>
      </c>
    </row>
    <row r="175" spans="1:5" s="88" customFormat="1">
      <c r="A175" s="115" t="s">
        <v>299</v>
      </c>
      <c r="B175" s="115"/>
      <c r="C175" s="115"/>
      <c r="D175" s="115"/>
      <c r="E175" s="115"/>
    </row>
    <row r="176" spans="1:5" s="88" customFormat="1">
      <c r="A176" s="90" t="s">
        <v>31</v>
      </c>
      <c r="B176" s="94" t="s">
        <v>561</v>
      </c>
      <c r="C176" s="95"/>
      <c r="D176" s="95"/>
      <c r="E176" s="96"/>
    </row>
    <row r="177" spans="1:5" s="88" customFormat="1">
      <c r="A177" s="63" t="s">
        <v>232</v>
      </c>
      <c r="B177" s="36" t="s">
        <v>233</v>
      </c>
      <c r="C177" s="84" t="str">
        <f>IF(VLOOKUP($B$4,'Action Items by Entity'!$A$5:$BY$123,COLUMN('Action Items by Entity'!$BB$6),FALSE)="X","","Action Item Not Applicable")</f>
        <v/>
      </c>
      <c r="D177" s="84" t="str">
        <f>IF(VLOOKUP($B$4,'Action Items by Entity'!$A$5:$BY$123,COLUMN('Action Items by Entity'!$BB$6),FALSE)="X","","Action Item Not Applicable")</f>
        <v/>
      </c>
      <c r="E177" s="84" t="str">
        <f>IF(VLOOKUP($B$4,'Action Items by Entity'!$A$5:$BY$123,COLUMN('Action Items by Entity'!$BB$6),FALSE)="X","","Action Item Not Applicable")</f>
        <v/>
      </c>
    </row>
    <row r="178" spans="1:5" s="88" customFormat="1" ht="30">
      <c r="A178" s="63" t="s">
        <v>234</v>
      </c>
      <c r="B178" s="36" t="s">
        <v>235</v>
      </c>
      <c r="C178" s="84" t="str">
        <f>IF(VLOOKUP($B$4,'Action Items by Entity'!$A$5:$BY$123,COLUMN('Action Items by Entity'!$BB$6),FALSE)="X","","Action Item Not Applicable")</f>
        <v/>
      </c>
      <c r="D178" s="84" t="str">
        <f>IF(VLOOKUP($B$4,'Action Items by Entity'!$A$5:$BY$123,COLUMN('Action Items by Entity'!$BB$6),FALSE)="X","","Action Item Not Applicable")</f>
        <v/>
      </c>
      <c r="E178" s="84" t="str">
        <f>IF(VLOOKUP($B$4,'Action Items by Entity'!$A$5:$BY$123,COLUMN('Action Items by Entity'!$BB$6),FALSE)="X","","Action Item Not Applicable")</f>
        <v/>
      </c>
    </row>
    <row r="179" spans="1:5" s="88" customFormat="1">
      <c r="A179" s="115" t="s">
        <v>300</v>
      </c>
      <c r="B179" s="115"/>
      <c r="C179" s="115"/>
      <c r="D179" s="115"/>
      <c r="E179" s="115"/>
    </row>
    <row r="180" spans="1:5" s="88" customFormat="1">
      <c r="A180" s="90" t="s">
        <v>32</v>
      </c>
      <c r="B180" s="94" t="s">
        <v>562</v>
      </c>
      <c r="C180" s="95"/>
      <c r="D180" s="95"/>
      <c r="E180" s="96"/>
    </row>
    <row r="181" spans="1:5" s="88" customFormat="1">
      <c r="A181" s="63" t="s">
        <v>236</v>
      </c>
      <c r="B181" s="36" t="s">
        <v>237</v>
      </c>
      <c r="C181" s="84" t="str">
        <f>IF(VLOOKUP($B$4,'Action Items by Entity'!$A$5:$BY$123,COLUMN('Action Items by Entity'!$BC$6),FALSE)="X","","Action Item Not Applicable")</f>
        <v/>
      </c>
      <c r="D181" s="84" t="str">
        <f>IF(VLOOKUP($B$4,'Action Items by Entity'!$A$5:$BY$123,COLUMN('Action Items by Entity'!$BC$6),FALSE)="X","","Action Item Not Applicable")</f>
        <v/>
      </c>
      <c r="E181" s="84" t="str">
        <f>IF(VLOOKUP($B$4,'Action Items by Entity'!$A$5:$BY$123,COLUMN('Action Items by Entity'!$BC$6),FALSE)="X","","Action Item Not Applicable")</f>
        <v/>
      </c>
    </row>
    <row r="182" spans="1:5" s="88" customFormat="1">
      <c r="A182" s="63" t="s">
        <v>238</v>
      </c>
      <c r="B182" s="36" t="s">
        <v>241</v>
      </c>
      <c r="C182" s="84" t="str">
        <f>IF(VLOOKUP($B$4,'Action Items by Entity'!$A$5:$BY$123,COLUMN('Action Items by Entity'!$BC$6),FALSE)="X","","Action Item Not Applicable")</f>
        <v/>
      </c>
      <c r="D182" s="84" t="str">
        <f>IF(VLOOKUP($B$4,'Action Items by Entity'!$A$5:$BY$123,COLUMN('Action Items by Entity'!$BC$6),FALSE)="X","","Action Item Not Applicable")</f>
        <v/>
      </c>
      <c r="E182" s="84" t="str">
        <f>IF(VLOOKUP($B$4,'Action Items by Entity'!$A$5:$BY$123,COLUMN('Action Items by Entity'!$BC$6),FALSE)="X","","Action Item Not Applicable")</f>
        <v/>
      </c>
    </row>
    <row r="183" spans="1:5" s="88" customFormat="1">
      <c r="A183" s="63" t="s">
        <v>239</v>
      </c>
      <c r="B183" s="36" t="s">
        <v>242</v>
      </c>
      <c r="C183" s="84" t="str">
        <f>IF(VLOOKUP($B$4,'Action Items by Entity'!$A$5:$BY$123,COLUMN('Action Items by Entity'!$BC$6),FALSE)="X","","Action Item Not Applicable")</f>
        <v/>
      </c>
      <c r="D183" s="84" t="str">
        <f>IF(VLOOKUP($B$4,'Action Items by Entity'!$A$5:$BY$123,COLUMN('Action Items by Entity'!$BC$6),FALSE)="X","","Action Item Not Applicable")</f>
        <v/>
      </c>
      <c r="E183" s="84" t="str">
        <f>IF(VLOOKUP($B$4,'Action Items by Entity'!$A$5:$BY$123,COLUMN('Action Items by Entity'!$BC$6),FALSE)="X","","Action Item Not Applicable")</f>
        <v/>
      </c>
    </row>
    <row r="184" spans="1:5" s="88" customFormat="1">
      <c r="A184" s="63" t="s">
        <v>240</v>
      </c>
      <c r="B184" s="36" t="s">
        <v>243</v>
      </c>
      <c r="C184" s="84" t="str">
        <f>IF(VLOOKUP($B$4,'Action Items by Entity'!$A$5:$BY$123,COLUMN('Action Items by Entity'!$BC$6),FALSE)="X","","Action Item Not Applicable")</f>
        <v/>
      </c>
      <c r="D184" s="84" t="str">
        <f>IF(VLOOKUP($B$4,'Action Items by Entity'!$A$5:$BY$123,COLUMN('Action Items by Entity'!$BC$6),FALSE)="X","","Action Item Not Applicable")</f>
        <v/>
      </c>
      <c r="E184" s="84" t="str">
        <f>IF(VLOOKUP($B$4,'Action Items by Entity'!$A$5:$BY$123,COLUMN('Action Items by Entity'!$BC$6),FALSE)="X","","Action Item Not Applicable")</f>
        <v/>
      </c>
    </row>
    <row r="185" spans="1:5" s="88" customFormat="1" ht="30">
      <c r="A185" s="63" t="s">
        <v>244</v>
      </c>
      <c r="B185" s="36" t="s">
        <v>245</v>
      </c>
      <c r="C185" s="84" t="str">
        <f>IF(VLOOKUP($B$4,'Action Items by Entity'!$A$5:$BY$123,COLUMN('Action Items by Entity'!$BC$6),FALSE)="X","","Action Item Not Applicable")</f>
        <v/>
      </c>
      <c r="D185" s="84" t="str">
        <f>IF(VLOOKUP($B$4,'Action Items by Entity'!$A$5:$BY$123,COLUMN('Action Items by Entity'!$BC$6),FALSE)="X","","Action Item Not Applicable")</f>
        <v/>
      </c>
      <c r="E185" s="84" t="str">
        <f>IF(VLOOKUP($B$4,'Action Items by Entity'!$A$5:$BY$123,COLUMN('Action Items by Entity'!$BC$6),FALSE)="X","","Action Item Not Applicable")</f>
        <v/>
      </c>
    </row>
    <row r="186" spans="1:5" s="88" customFormat="1">
      <c r="A186" s="115" t="s">
        <v>301</v>
      </c>
      <c r="B186" s="115"/>
      <c r="C186" s="115"/>
      <c r="D186" s="115"/>
      <c r="E186" s="115"/>
    </row>
    <row r="187" spans="1:5" s="88" customFormat="1">
      <c r="A187" s="90" t="s">
        <v>33</v>
      </c>
      <c r="B187" s="94" t="s">
        <v>563</v>
      </c>
      <c r="C187" s="95"/>
      <c r="D187" s="95"/>
      <c r="E187" s="96"/>
    </row>
    <row r="188" spans="1:5" s="88" customFormat="1" ht="30">
      <c r="A188" s="63" t="s">
        <v>246</v>
      </c>
      <c r="B188" s="36" t="s">
        <v>247</v>
      </c>
      <c r="C188" s="84" t="str">
        <f>IF(VLOOKUP($B$4,'Action Items by Entity'!$A$5:$BY$123,COLUMN('Action Items by Entity'!BD6),FALSE)="X","","Action Item Not Applicable")</f>
        <v/>
      </c>
      <c r="D188" s="84" t="str">
        <f>IF(VLOOKUP($B$4,'Action Items by Entity'!$A$5:$BY$123,COLUMN('Action Items by Entity'!BE6),FALSE)="X","","Action Item Not Applicable")</f>
        <v/>
      </c>
      <c r="E188" s="84" t="str">
        <f>IF(VLOOKUP($B$4,'Action Items by Entity'!$A$5:$BY$123,COLUMN('Action Items by Entity'!BF6),FALSE)="X","","Action Item Not Applicable")</f>
        <v/>
      </c>
    </row>
    <row r="189" spans="1:5" s="88" customFormat="1">
      <c r="A189" s="63" t="s">
        <v>248</v>
      </c>
      <c r="B189" s="36" t="s">
        <v>252</v>
      </c>
      <c r="C189" s="84" t="str">
        <f>IF(VLOOKUP($B$4,'Action Items by Entity'!$A$5:$BY$123,COLUMN('Action Items by Entity'!BE6),FALSE)="X","","Action Item Not Applicable")</f>
        <v/>
      </c>
      <c r="D189" s="84" t="str">
        <f>IF(VLOOKUP($B$4,'Action Items by Entity'!$A$5:$BY$123,COLUMN('Action Items by Entity'!BF6),FALSE)="X","","Action Item Not Applicable")</f>
        <v/>
      </c>
      <c r="E189" s="84" t="str">
        <f>IF(VLOOKUP($B$4,'Action Items by Entity'!$A$5:$BY$123,COLUMN('Action Items by Entity'!BG6),FALSE)="X","","Action Item Not Applicable")</f>
        <v/>
      </c>
    </row>
    <row r="190" spans="1:5" s="88" customFormat="1">
      <c r="A190" s="63" t="s">
        <v>249</v>
      </c>
      <c r="B190" s="36" t="s">
        <v>253</v>
      </c>
      <c r="C190" s="84" t="str">
        <f>IF(VLOOKUP($B$4,'Action Items by Entity'!$A$5:$BY$123,COLUMN('Action Items by Entity'!$BF6),FALSE)="X","","Action Item Not Applicable")</f>
        <v/>
      </c>
      <c r="D190" s="84" t="str">
        <f>IF(VLOOKUP($B$4,'Action Items by Entity'!$A$5:$BY$123,COLUMN('Action Items by Entity'!$BF6),FALSE)="X","","Action Item Not Applicable")</f>
        <v/>
      </c>
      <c r="E190" s="84" t="str">
        <f>IF(VLOOKUP($B$4,'Action Items by Entity'!$A$5:$BY$123,COLUMN('Action Items by Entity'!$BF6),FALSE)="X","","Action Item Not Applicable")</f>
        <v/>
      </c>
    </row>
    <row r="191" spans="1:5" s="88" customFormat="1">
      <c r="A191" s="63" t="s">
        <v>250</v>
      </c>
      <c r="B191" s="36" t="s">
        <v>254</v>
      </c>
      <c r="C191" s="84" t="str">
        <f>IF(VLOOKUP($B$4,'Action Items by Entity'!$A$5:$BY$123,COLUMN('Action Items by Entity'!$BG6),FALSE)="X","","Action Item Not Applicable")</f>
        <v/>
      </c>
      <c r="D191" s="84" t="str">
        <f>IF(VLOOKUP($B$4,'Action Items by Entity'!$A$5:$BY$123,COLUMN('Action Items by Entity'!$BG6),FALSE)="X","","Action Item Not Applicable")</f>
        <v/>
      </c>
      <c r="E191" s="84" t="str">
        <f>IF(VLOOKUP($B$4,'Action Items by Entity'!$A$5:$BY$123,COLUMN('Action Items by Entity'!$BG6),FALSE)="X","","Action Item Not Applicable")</f>
        <v/>
      </c>
    </row>
    <row r="192" spans="1:5" s="88" customFormat="1">
      <c r="A192" s="63" t="s">
        <v>251</v>
      </c>
      <c r="B192" s="36" t="s">
        <v>255</v>
      </c>
      <c r="C192" s="84" t="str">
        <f>IF(VLOOKUP($B$4,'Action Items by Entity'!$A$5:$BY$123,COLUMN('Action Items by Entity'!$BH6),FALSE)="X","","Action Item Not Applicable")</f>
        <v/>
      </c>
      <c r="D192" s="84" t="str">
        <f>IF(VLOOKUP($B$4,'Action Items by Entity'!$A$5:$BY$123,COLUMN('Action Items by Entity'!$BH6),FALSE)="X","","Action Item Not Applicable")</f>
        <v/>
      </c>
      <c r="E192" s="84" t="str">
        <f>IF(VLOOKUP($B$4,'Action Items by Entity'!$A$5:$BY$123,COLUMN('Action Items by Entity'!$BH6),FALSE)="X","","Action Item Not Applicable")</f>
        <v/>
      </c>
    </row>
    <row r="193" spans="1:5" s="88" customFormat="1" ht="30">
      <c r="A193" s="63" t="s">
        <v>564</v>
      </c>
      <c r="B193" s="36" t="s">
        <v>565</v>
      </c>
      <c r="C193" s="84" t="str">
        <f>IF(VLOOKUP($B$4,'Action Items by Entity'!$A$5:$BY$123,COLUMN('Action Items by Entity'!$BI6),FALSE)="X","","Action Item Not Applicable")</f>
        <v/>
      </c>
      <c r="D193" s="84" t="str">
        <f>IF(VLOOKUP($B$4,'Action Items by Entity'!$A$5:$BY$123,COLUMN('Action Items by Entity'!$BI6),FALSE)="X","","Action Item Not Applicable")</f>
        <v/>
      </c>
      <c r="E193" s="84" t="str">
        <f>IF(VLOOKUP($B$4,'Action Items by Entity'!$A$5:$BY$123,COLUMN('Action Items by Entity'!$BI6),FALSE)="X","","Action Item Not Applicable")</f>
        <v/>
      </c>
    </row>
    <row r="194" spans="1:5" s="88" customFormat="1">
      <c r="A194" s="115" t="s">
        <v>270</v>
      </c>
      <c r="B194" s="115"/>
      <c r="C194" s="115"/>
      <c r="D194" s="115"/>
      <c r="E194" s="115"/>
    </row>
    <row r="195" spans="1:5" s="88" customFormat="1">
      <c r="A195" s="90" t="s">
        <v>34</v>
      </c>
      <c r="B195" s="94" t="s">
        <v>566</v>
      </c>
      <c r="C195" s="95"/>
      <c r="D195" s="95"/>
      <c r="E195" s="96"/>
    </row>
    <row r="196" spans="1:5" s="88" customFormat="1" ht="30">
      <c r="A196" s="63" t="s">
        <v>256</v>
      </c>
      <c r="B196" s="36" t="s">
        <v>257</v>
      </c>
      <c r="C196" s="84" t="str">
        <f>IF(VLOOKUP($B$4,'Action Items by Entity'!$A$5:$BY$123,COLUMN('Action Items by Entity'!$BJ$6),FALSE)="X","","Action Item Not Applicable")</f>
        <v/>
      </c>
      <c r="D196" s="84" t="str">
        <f>IF(VLOOKUP($B$4,'Action Items by Entity'!$A$5:$BY$123,COLUMN('Action Items by Entity'!$BJ$6),FALSE)="X","","Action Item Not Applicable")</f>
        <v/>
      </c>
      <c r="E196" s="84" t="str">
        <f>IF(VLOOKUP($B$4,'Action Items by Entity'!$A$5:$BY$123,COLUMN('Action Items by Entity'!$BJ$6),FALSE)="X","","Action Item Not Applicable")</f>
        <v/>
      </c>
    </row>
    <row r="197" spans="1:5" s="88" customFormat="1">
      <c r="A197" s="63" t="s">
        <v>258</v>
      </c>
      <c r="B197" s="36" t="s">
        <v>262</v>
      </c>
      <c r="C197" s="84" t="str">
        <f>IF(VLOOKUP($B$4,'Action Items by Entity'!$A$5:$BY$123,COLUMN('Action Items by Entity'!$BJ$6),FALSE)="X","","Action Item Not Applicable")</f>
        <v/>
      </c>
      <c r="D197" s="84" t="str">
        <f>IF(VLOOKUP($B$4,'Action Items by Entity'!$A$5:$BY$123,COLUMN('Action Items by Entity'!$BJ$6),FALSE)="X","","Action Item Not Applicable")</f>
        <v/>
      </c>
      <c r="E197" s="84" t="str">
        <f>IF(VLOOKUP($B$4,'Action Items by Entity'!$A$5:$BY$123,COLUMN('Action Items by Entity'!$BJ$6),FALSE)="X","","Action Item Not Applicable")</f>
        <v/>
      </c>
    </row>
    <row r="198" spans="1:5" s="88" customFormat="1" ht="30">
      <c r="A198" s="63" t="s">
        <v>259</v>
      </c>
      <c r="B198" s="36" t="s">
        <v>263</v>
      </c>
      <c r="C198" s="84" t="str">
        <f>IF(VLOOKUP($B$4,'Action Items by Entity'!$A$5:$BY$123,COLUMN('Action Items by Entity'!$BJ$6),FALSE)="X","","Action Item Not Applicable")</f>
        <v/>
      </c>
      <c r="D198" s="84" t="str">
        <f>IF(VLOOKUP($B$4,'Action Items by Entity'!$A$5:$BY$123,COLUMN('Action Items by Entity'!$BJ$6),FALSE)="X","","Action Item Not Applicable")</f>
        <v/>
      </c>
      <c r="E198" s="84" t="str">
        <f>IF(VLOOKUP($B$4,'Action Items by Entity'!$A$5:$BY$123,COLUMN('Action Items by Entity'!$BJ$6),FALSE)="X","","Action Item Not Applicable")</f>
        <v/>
      </c>
    </row>
    <row r="199" spans="1:5" s="88" customFormat="1">
      <c r="A199" s="63" t="s">
        <v>260</v>
      </c>
      <c r="B199" s="36" t="s">
        <v>264</v>
      </c>
      <c r="C199" s="84" t="str">
        <f>IF(VLOOKUP($B$4,'Action Items by Entity'!$A$5:$BY$123,COLUMN('Action Items by Entity'!$BJ$6),FALSE)="X","","Action Item Not Applicable")</f>
        <v/>
      </c>
      <c r="D199" s="84" t="str">
        <f>IF(VLOOKUP($B$4,'Action Items by Entity'!$A$5:$BY$123,COLUMN('Action Items by Entity'!$BJ$6),FALSE)="X","","Action Item Not Applicable")</f>
        <v/>
      </c>
      <c r="E199" s="84" t="str">
        <f>IF(VLOOKUP($B$4,'Action Items by Entity'!$A$5:$BY$123,COLUMN('Action Items by Entity'!$BJ$6),FALSE)="X","","Action Item Not Applicable")</f>
        <v/>
      </c>
    </row>
    <row r="200" spans="1:5" s="88" customFormat="1" ht="30">
      <c r="A200" s="63" t="s">
        <v>261</v>
      </c>
      <c r="B200" s="36" t="s">
        <v>567</v>
      </c>
      <c r="C200" s="84" t="str">
        <f>IF(VLOOKUP($B$4,'Action Items by Entity'!$A$5:$BY$123,COLUMN('Action Items by Entity'!$BJ$6),FALSE)="X","","Action Item Not Applicable")</f>
        <v/>
      </c>
      <c r="D200" s="84" t="str">
        <f>IF(VLOOKUP($B$4,'Action Items by Entity'!$A$5:$BY$123,COLUMN('Action Items by Entity'!$BJ$6),FALSE)="X","","Action Item Not Applicable")</f>
        <v/>
      </c>
      <c r="E200" s="84" t="str">
        <f>IF(VLOOKUP($B$4,'Action Items by Entity'!$A$5:$BY$123,COLUMN('Action Items by Entity'!$BJ$6),FALSE)="X","","Action Item Not Applicable")</f>
        <v/>
      </c>
    </row>
    <row r="201" spans="1:5" s="88" customFormat="1">
      <c r="A201" s="115" t="s">
        <v>269</v>
      </c>
      <c r="B201" s="115"/>
      <c r="C201" s="115"/>
      <c r="D201" s="115"/>
      <c r="E201" s="115"/>
    </row>
    <row r="202" spans="1:5" s="88" customFormat="1">
      <c r="A202" s="90" t="s">
        <v>35</v>
      </c>
      <c r="B202" s="94" t="s">
        <v>568</v>
      </c>
      <c r="C202" s="95"/>
      <c r="D202" s="95"/>
      <c r="E202" s="96"/>
    </row>
    <row r="203" spans="1:5" s="88" customFormat="1" ht="30">
      <c r="A203" s="63" t="s">
        <v>265</v>
      </c>
      <c r="B203" s="36" t="s">
        <v>266</v>
      </c>
      <c r="C203" s="84" t="str">
        <f>IF(VLOOKUP($B$4,'Action Items by Entity'!$A$5:$BY$123,COLUMN('Action Items by Entity'!$BK$6),FALSE)="X","","Action Item Not Applicable")</f>
        <v/>
      </c>
      <c r="D203" s="84" t="str">
        <f>IF(VLOOKUP($B$4,'Action Items by Entity'!$A$5:$BY$123,COLUMN('Action Items by Entity'!$BK$6),FALSE)="X","","Action Item Not Applicable")</f>
        <v/>
      </c>
      <c r="E203" s="84" t="str">
        <f>IF(VLOOKUP($B$4,'Action Items by Entity'!$A$5:$BY$123,COLUMN('Action Items by Entity'!$BK$6),FALSE)="X","","Action Item Not Applicable")</f>
        <v/>
      </c>
    </row>
    <row r="204" spans="1:5" s="88" customFormat="1">
      <c r="A204" s="63" t="s">
        <v>267</v>
      </c>
      <c r="B204" s="36" t="s">
        <v>268</v>
      </c>
      <c r="C204" s="84" t="str">
        <f>IF(VLOOKUP($B$4,'Action Items by Entity'!$A$5:$BY$123,COLUMN('Action Items by Entity'!$BK$6),FALSE)="X","","Action Item Not Applicable")</f>
        <v/>
      </c>
      <c r="D204" s="84" t="str">
        <f>IF(VLOOKUP($B$4,'Action Items by Entity'!$A$5:$BY$123,COLUMN('Action Items by Entity'!$BK$6),FALSE)="X","","Action Item Not Applicable")</f>
        <v/>
      </c>
      <c r="E204" s="84" t="str">
        <f>IF(VLOOKUP($B$4,'Action Items by Entity'!$A$5:$BY$123,COLUMN('Action Items by Entity'!$BK$6),FALSE)="X","","Action Item Not Applicable")</f>
        <v/>
      </c>
    </row>
    <row r="205" spans="1:5" s="88" customFormat="1">
      <c r="A205" s="115" t="s">
        <v>302</v>
      </c>
      <c r="B205" s="115"/>
      <c r="C205" s="115"/>
      <c r="D205" s="115"/>
      <c r="E205" s="115"/>
    </row>
    <row r="206" spans="1:5" s="88" customFormat="1">
      <c r="A206" s="90" t="s">
        <v>36</v>
      </c>
      <c r="B206" s="94" t="s">
        <v>569</v>
      </c>
      <c r="C206" s="95"/>
      <c r="D206" s="95"/>
      <c r="E206" s="96"/>
    </row>
    <row r="207" spans="1:5" s="88" customFormat="1" ht="30">
      <c r="A207" s="63" t="s">
        <v>303</v>
      </c>
      <c r="B207" s="36" t="s">
        <v>570</v>
      </c>
      <c r="C207" s="84" t="str">
        <f>IF(VLOOKUP($B$4,'Action Items by Entity'!$A$5:$BY$123,COLUMN('Action Items by Entity'!$BL$6),FALSE)="X","","Action Item Not Applicable")</f>
        <v/>
      </c>
      <c r="D207" s="84" t="str">
        <f>IF(VLOOKUP($B$4,'Action Items by Entity'!$A$5:$BY$123,COLUMN('Action Items by Entity'!$BL$6),FALSE)="X","","Action Item Not Applicable")</f>
        <v/>
      </c>
      <c r="E207" s="84" t="str">
        <f>IF(VLOOKUP($B$4,'Action Items by Entity'!$A$5:$BY$123,COLUMN('Action Items by Entity'!$BL$6),FALSE)="X","","Action Item Not Applicable")</f>
        <v/>
      </c>
    </row>
    <row r="208" spans="1:5" s="88" customFormat="1">
      <c r="A208" s="63" t="s">
        <v>304</v>
      </c>
      <c r="B208" s="36" t="s">
        <v>305</v>
      </c>
      <c r="C208" s="84" t="str">
        <f>IF(VLOOKUP($B$4,'Action Items by Entity'!$A$5:$BY$123,COLUMN('Action Items by Entity'!$BL$6),FALSE)="X","","Action Item Not Applicable")</f>
        <v/>
      </c>
      <c r="D208" s="84" t="str">
        <f>IF(VLOOKUP($B$4,'Action Items by Entity'!$A$5:$BY$123,COLUMN('Action Items by Entity'!$BL$6),FALSE)="X","","Action Item Not Applicable")</f>
        <v/>
      </c>
      <c r="E208" s="84" t="str">
        <f>IF(VLOOKUP($B$4,'Action Items by Entity'!$A$5:$BY$123,COLUMN('Action Items by Entity'!$BL$6),FALSE)="X","","Action Item Not Applicable")</f>
        <v/>
      </c>
    </row>
    <row r="209" spans="1:5" s="88" customFormat="1">
      <c r="A209" s="115" t="s">
        <v>306</v>
      </c>
      <c r="B209" s="115"/>
      <c r="C209" s="115"/>
      <c r="D209" s="115"/>
      <c r="E209" s="115"/>
    </row>
    <row r="210" spans="1:5" s="88" customFormat="1">
      <c r="A210" s="90" t="s">
        <v>37</v>
      </c>
      <c r="B210" s="94" t="s">
        <v>309</v>
      </c>
      <c r="C210" s="95"/>
      <c r="D210" s="95"/>
      <c r="E210" s="96"/>
    </row>
    <row r="211" spans="1:5" s="88" customFormat="1">
      <c r="A211" s="63" t="s">
        <v>307</v>
      </c>
      <c r="B211" s="36" t="s">
        <v>555</v>
      </c>
      <c r="C211" s="84" t="str">
        <f>IF(VLOOKUP($B$4,'Action Items by Entity'!$A$5:$BY$123,COLUMN('Action Items by Entity'!$BM$6),FALSE)="X","","Action Item Not Applicable")</f>
        <v/>
      </c>
      <c r="D211" s="84" t="str">
        <f>IF(VLOOKUP($B$4,'Action Items by Entity'!$A$5:$BY$123,COLUMN('Action Items by Entity'!$BM$6),FALSE)="X","","Action Item Not Applicable")</f>
        <v/>
      </c>
      <c r="E211" s="84" t="str">
        <f>IF(VLOOKUP($B$4,'Action Items by Entity'!$A$5:$BY$123,COLUMN('Action Items by Entity'!$BM$6),FALSE)="X","","Action Item Not Applicable")</f>
        <v/>
      </c>
    </row>
    <row r="212" spans="1:5" s="88" customFormat="1">
      <c r="A212" s="63" t="s">
        <v>308</v>
      </c>
      <c r="B212" s="36" t="s">
        <v>310</v>
      </c>
      <c r="C212" s="84" t="str">
        <f>IF(VLOOKUP($B$4,'Action Items by Entity'!$A$5:$BY$123,COLUMN('Action Items by Entity'!$BM$6),FALSE)="X","","Action Item Not Applicable")</f>
        <v/>
      </c>
      <c r="D212" s="84" t="str">
        <f>IF(VLOOKUP($B$4,'Action Items by Entity'!$A$5:$BY$123,COLUMN('Action Items by Entity'!$BM$6),FALSE)="X","","Action Item Not Applicable")</f>
        <v/>
      </c>
      <c r="E212" s="84" t="str">
        <f>IF(VLOOKUP($B$4,'Action Items by Entity'!$A$5:$BY$123,COLUMN('Action Items by Entity'!$BM$6),FALSE)="X","","Action Item Not Applicable")</f>
        <v/>
      </c>
    </row>
    <row r="213" spans="1:5" s="88" customFormat="1">
      <c r="A213" s="121" t="s">
        <v>311</v>
      </c>
      <c r="B213" s="121"/>
      <c r="C213" s="121"/>
      <c r="D213" s="121"/>
      <c r="E213" s="121"/>
    </row>
    <row r="214" spans="1:5" s="88" customFormat="1">
      <c r="A214" s="90" t="s">
        <v>38</v>
      </c>
      <c r="B214" s="94" t="s">
        <v>316</v>
      </c>
      <c r="C214" s="95"/>
      <c r="D214" s="95"/>
      <c r="E214" s="96"/>
    </row>
    <row r="215" spans="1:5" s="88" customFormat="1" ht="45">
      <c r="A215" s="63" t="s">
        <v>312</v>
      </c>
      <c r="B215" s="36" t="s">
        <v>317</v>
      </c>
      <c r="C215" s="84" t="str">
        <f>IF(VLOOKUP($B$4,'Action Items by Entity'!$A$5:$BY$123,COLUMN('Action Items by Entity'!$BN$6),FALSE)="X","","Action Item Not Applicable")</f>
        <v/>
      </c>
      <c r="D215" s="84" t="str">
        <f>IF(VLOOKUP($B$4,'Action Items by Entity'!$A$5:$BY$123,COLUMN('Action Items by Entity'!$BN$6),FALSE)="X","","Action Item Not Applicable")</f>
        <v/>
      </c>
      <c r="E215" s="84" t="str">
        <f>IF(VLOOKUP($B$4,'Action Items by Entity'!$A$5:$BY$123,COLUMN('Action Items by Entity'!$BN$6),FALSE)="X","","Action Item Not Applicable")</f>
        <v/>
      </c>
    </row>
    <row r="216" spans="1:5" s="88" customFormat="1" ht="30">
      <c r="A216" s="63" t="s">
        <v>313</v>
      </c>
      <c r="B216" s="36" t="s">
        <v>318</v>
      </c>
      <c r="C216" s="84" t="str">
        <f>IF(VLOOKUP($B$4,'Action Items by Entity'!$A$5:$BY$123,COLUMN('Action Items by Entity'!$BN$6),FALSE)="X","","Action Item Not Applicable")</f>
        <v/>
      </c>
      <c r="D216" s="84" t="str">
        <f>IF(VLOOKUP($B$4,'Action Items by Entity'!$A$5:$BY$123,COLUMN('Action Items by Entity'!$BN$6),FALSE)="X","","Action Item Not Applicable")</f>
        <v/>
      </c>
      <c r="E216" s="84" t="str">
        <f>IF(VLOOKUP($B$4,'Action Items by Entity'!$A$5:$BY$123,COLUMN('Action Items by Entity'!$BN$6),FALSE)="X","","Action Item Not Applicable")</f>
        <v/>
      </c>
    </row>
    <row r="217" spans="1:5" s="88" customFormat="1" ht="30">
      <c r="A217" s="63" t="s">
        <v>314</v>
      </c>
      <c r="B217" s="36" t="s">
        <v>571</v>
      </c>
      <c r="C217" s="84" t="str">
        <f>IF(VLOOKUP($B$4,'Action Items by Entity'!$A$5:$BY$123,COLUMN('Action Items by Entity'!$BN$6),FALSE)="X","","Action Item Not Applicable")</f>
        <v/>
      </c>
      <c r="D217" s="84" t="str">
        <f>IF(VLOOKUP($B$4,'Action Items by Entity'!$A$5:$BY$123,COLUMN('Action Items by Entity'!$BN$6),FALSE)="X","","Action Item Not Applicable")</f>
        <v/>
      </c>
      <c r="E217" s="84" t="str">
        <f>IF(VLOOKUP($B$4,'Action Items by Entity'!$A$5:$BY$123,COLUMN('Action Items by Entity'!$BN$6),FALSE)="X","","Action Item Not Applicable")</f>
        <v/>
      </c>
    </row>
    <row r="218" spans="1:5" s="88" customFormat="1" ht="30">
      <c r="A218" s="63" t="s">
        <v>315</v>
      </c>
      <c r="B218" s="36" t="s">
        <v>319</v>
      </c>
      <c r="C218" s="84" t="str">
        <f>IF(VLOOKUP($B$4,'Action Items by Entity'!$A$5:$BY$123,COLUMN('Action Items by Entity'!$BN$6),FALSE)="X","","Action Item Not Applicable")</f>
        <v/>
      </c>
      <c r="D218" s="84" t="str">
        <f>IF(VLOOKUP($B$4,'Action Items by Entity'!$A$5:$BY$123,COLUMN('Action Items by Entity'!$BN$6),FALSE)="X","","Action Item Not Applicable")</f>
        <v/>
      </c>
      <c r="E218" s="84" t="str">
        <f>IF(VLOOKUP($B$4,'Action Items by Entity'!$A$5:$BY$123,COLUMN('Action Items by Entity'!$BN$6),FALSE)="X","","Action Item Not Applicable")</f>
        <v/>
      </c>
    </row>
    <row r="219" spans="1:5" s="88" customFormat="1">
      <c r="A219" s="121" t="s">
        <v>320</v>
      </c>
      <c r="B219" s="121"/>
      <c r="C219" s="121"/>
      <c r="D219" s="121"/>
      <c r="E219" s="121"/>
    </row>
    <row r="220" spans="1:5" s="88" customFormat="1">
      <c r="A220" s="90" t="s">
        <v>39</v>
      </c>
      <c r="B220" s="94" t="s">
        <v>322</v>
      </c>
      <c r="C220" s="95"/>
      <c r="D220" s="95"/>
      <c r="E220" s="96"/>
    </row>
    <row r="221" spans="1:5" s="88" customFormat="1" ht="45">
      <c r="A221" s="63" t="s">
        <v>321</v>
      </c>
      <c r="B221" s="36" t="s">
        <v>572</v>
      </c>
      <c r="C221" s="84" t="str">
        <f>IF(VLOOKUP($B$4,'Action Items by Entity'!$A$5:$BY$123,COLUMN('Action Items by Entity'!$BO$6),FALSE)="X","","Action Item Not Applicable")</f>
        <v/>
      </c>
      <c r="D221" s="84" t="str">
        <f>IF(VLOOKUP($B$4,'Action Items by Entity'!$A$5:$BY$123,COLUMN('Action Items by Entity'!$BO$6),FALSE)="X","","Action Item Not Applicable")</f>
        <v/>
      </c>
      <c r="E221" s="84" t="str">
        <f>IF(VLOOKUP($B$4,'Action Items by Entity'!$A$5:$BY$123,COLUMN('Action Items by Entity'!$BO$6),FALSE)="X","","Action Item Not Applicable")</f>
        <v/>
      </c>
    </row>
    <row r="222" spans="1:5" s="88" customFormat="1" ht="225">
      <c r="A222" s="63" t="s">
        <v>323</v>
      </c>
      <c r="B222" s="64" t="s">
        <v>573</v>
      </c>
      <c r="C222" s="84" t="str">
        <f>IF(VLOOKUP($B$4,'Action Items by Entity'!$A$5:$BY$123,COLUMN('Action Items by Entity'!$BO$6),FALSE)="X","","Action Item Not Applicable")</f>
        <v/>
      </c>
      <c r="D222" s="84" t="str">
        <f>IF(VLOOKUP($B$4,'Action Items by Entity'!$A$5:$BY$123,COLUMN('Action Items by Entity'!$BO$6),FALSE)="X","","Action Item Not Applicable")</f>
        <v/>
      </c>
      <c r="E222" s="84" t="str">
        <f>IF(VLOOKUP($B$4,'Action Items by Entity'!$A$5:$BY$123,COLUMN('Action Items by Entity'!$BO$6),FALSE)="X","","Action Item Not Applicable")</f>
        <v/>
      </c>
    </row>
    <row r="223" spans="1:5" s="88" customFormat="1">
      <c r="A223" s="121" t="s">
        <v>324</v>
      </c>
      <c r="B223" s="121"/>
      <c r="C223" s="121"/>
      <c r="D223" s="121"/>
      <c r="E223" s="121"/>
    </row>
    <row r="224" spans="1:5" s="88" customFormat="1">
      <c r="A224" s="90" t="s">
        <v>40</v>
      </c>
      <c r="B224" s="94" t="s">
        <v>326</v>
      </c>
      <c r="C224" s="95"/>
      <c r="D224" s="95"/>
      <c r="E224" s="96"/>
    </row>
    <row r="225" spans="1:5" s="88" customFormat="1" ht="30">
      <c r="A225" s="63" t="s">
        <v>325</v>
      </c>
      <c r="B225" s="36" t="s">
        <v>327</v>
      </c>
      <c r="C225" s="84" t="str">
        <f>IF(VLOOKUP($B$4,'Action Items by Entity'!$A$5:$BY$123,COLUMN('Action Items by Entity'!$BP$6),FALSE)="X","","Action Item Not Applicable")</f>
        <v/>
      </c>
      <c r="D225" s="84" t="str">
        <f>IF(VLOOKUP($B$4,'Action Items by Entity'!$A$5:$BY$123,COLUMN('Action Items by Entity'!$BP$6),FALSE)="X","","Action Item Not Applicable")</f>
        <v/>
      </c>
      <c r="E225" s="84" t="str">
        <f>IF(VLOOKUP($B$4,'Action Items by Entity'!$A$5:$BY$123,COLUMN('Action Items by Entity'!$BP$6),FALSE)="X","","Action Item Not Applicable")</f>
        <v/>
      </c>
    </row>
    <row r="226" spans="1:5" s="88" customFormat="1" ht="30">
      <c r="A226" s="63" t="s">
        <v>328</v>
      </c>
      <c r="B226" s="36" t="s">
        <v>331</v>
      </c>
      <c r="C226" s="84" t="str">
        <f>IF(VLOOKUP($B$4,'Action Items by Entity'!$A$5:$BY$123,COLUMN('Action Items by Entity'!$BP$6),FALSE)="X","","Action Item Not Applicable")</f>
        <v/>
      </c>
      <c r="D226" s="84" t="str">
        <f>IF(VLOOKUP($B$4,'Action Items by Entity'!$A$5:$BY$123,COLUMN('Action Items by Entity'!$BP$6),FALSE)="X","","Action Item Not Applicable")</f>
        <v/>
      </c>
      <c r="E226" s="84" t="str">
        <f>IF(VLOOKUP($B$4,'Action Items by Entity'!$A$5:$BY$123,COLUMN('Action Items by Entity'!$BP$6),FALSE)="X","","Action Item Not Applicable")</f>
        <v/>
      </c>
    </row>
    <row r="227" spans="1:5" s="88" customFormat="1" ht="90">
      <c r="A227" s="63" t="s">
        <v>329</v>
      </c>
      <c r="B227" s="36" t="s">
        <v>575</v>
      </c>
      <c r="C227" s="84" t="str">
        <f>IF(VLOOKUP($B$4,'Action Items by Entity'!$A$5:$BY$123,COLUMN('Action Items by Entity'!$BP$6),FALSE)="X","","Action Item Not Applicable")</f>
        <v/>
      </c>
      <c r="D227" s="84" t="str">
        <f>IF(VLOOKUP($B$4,'Action Items by Entity'!$A$5:$BY$123,COLUMN('Action Items by Entity'!$BP$6),FALSE)="X","","Action Item Not Applicable")</f>
        <v/>
      </c>
      <c r="E227" s="84" t="str">
        <f>IF(VLOOKUP($B$4,'Action Items by Entity'!$A$5:$BY$123,COLUMN('Action Items by Entity'!$BP$6),FALSE)="X","","Action Item Not Applicable")</f>
        <v/>
      </c>
    </row>
    <row r="228" spans="1:5" s="88" customFormat="1" ht="30">
      <c r="A228" s="63" t="s">
        <v>330</v>
      </c>
      <c r="B228" s="36" t="s">
        <v>332</v>
      </c>
      <c r="C228" s="84" t="str">
        <f>IF(VLOOKUP($B$4,'Action Items by Entity'!$A$5:$BY$123,COLUMN('Action Items by Entity'!$BP$6),FALSE)="X","","Action Item Not Applicable")</f>
        <v/>
      </c>
      <c r="D228" s="84" t="str">
        <f>IF(VLOOKUP($B$4,'Action Items by Entity'!$A$5:$BY$123,COLUMN('Action Items by Entity'!$BP$6),FALSE)="X","","Action Item Not Applicable")</f>
        <v/>
      </c>
      <c r="E228" s="84" t="str">
        <f>IF(VLOOKUP($B$4,'Action Items by Entity'!$A$5:$BY$123,COLUMN('Action Items by Entity'!$BP$6),FALSE)="X","","Action Item Not Applicable")</f>
        <v/>
      </c>
    </row>
    <row r="229" spans="1:5" s="88" customFormat="1">
      <c r="A229" s="121" t="s">
        <v>335</v>
      </c>
      <c r="B229" s="121"/>
      <c r="C229" s="121"/>
      <c r="D229" s="121"/>
      <c r="E229" s="121"/>
    </row>
    <row r="230" spans="1:5" s="88" customFormat="1">
      <c r="A230" s="90" t="s">
        <v>41</v>
      </c>
      <c r="B230" s="94" t="s">
        <v>336</v>
      </c>
      <c r="C230" s="95"/>
      <c r="D230" s="95"/>
      <c r="E230" s="96"/>
    </row>
    <row r="231" spans="1:5" s="88" customFormat="1" ht="30">
      <c r="A231" s="63" t="s">
        <v>333</v>
      </c>
      <c r="B231" s="36" t="s">
        <v>576</v>
      </c>
      <c r="C231" s="84" t="str">
        <f>IF(VLOOKUP($B$4,'Action Items by Entity'!$A$5:$BY$123,COLUMN('Action Items by Entity'!$BQ$6),FALSE)="X","","Action Item Not Applicable")</f>
        <v/>
      </c>
      <c r="D231" s="84" t="str">
        <f>IF(VLOOKUP($B$4,'Action Items by Entity'!$A$5:$BY$123,COLUMN('Action Items by Entity'!$BQ$6),FALSE)="X","","Action Item Not Applicable")</f>
        <v/>
      </c>
      <c r="E231" s="84" t="str">
        <f>IF(VLOOKUP($B$4,'Action Items by Entity'!$A$5:$BY$123,COLUMN('Action Items by Entity'!$BQ$6),FALSE)="X","","Action Item Not Applicable")</f>
        <v/>
      </c>
    </row>
    <row r="232" spans="1:5" s="88" customFormat="1">
      <c r="A232" s="63" t="s">
        <v>334</v>
      </c>
      <c r="B232" s="36" t="s">
        <v>337</v>
      </c>
      <c r="C232" s="84" t="str">
        <f>IF(VLOOKUP($B$4,'Action Items by Entity'!$A$5:$BY$123,COLUMN('Action Items by Entity'!$BQ$6),FALSE)="X","","Action Item Not Applicable")</f>
        <v/>
      </c>
      <c r="D232" s="84" t="str">
        <f>IF(VLOOKUP($B$4,'Action Items by Entity'!$A$5:$BY$123,COLUMN('Action Items by Entity'!$BQ$6),FALSE)="X","","Action Item Not Applicable")</f>
        <v/>
      </c>
      <c r="E232" s="84" t="str">
        <f>IF(VLOOKUP($B$4,'Action Items by Entity'!$A$5:$BY$123,COLUMN('Action Items by Entity'!$BQ$6),FALSE)="X","","Action Item Not Applicable")</f>
        <v/>
      </c>
    </row>
    <row r="233" spans="1:5" s="88" customFormat="1">
      <c r="A233" s="121" t="s">
        <v>338</v>
      </c>
      <c r="B233" s="121"/>
      <c r="C233" s="121"/>
      <c r="D233" s="121"/>
      <c r="E233" s="121"/>
    </row>
    <row r="234" spans="1:5" s="88" customFormat="1">
      <c r="A234" s="90" t="s">
        <v>42</v>
      </c>
      <c r="B234" s="94" t="s">
        <v>339</v>
      </c>
      <c r="C234" s="95"/>
      <c r="D234" s="95"/>
      <c r="E234" s="96"/>
    </row>
    <row r="235" spans="1:5" s="88" customFormat="1" ht="30">
      <c r="A235" s="63" t="s">
        <v>340</v>
      </c>
      <c r="B235" s="36" t="s">
        <v>577</v>
      </c>
      <c r="C235" s="84" t="str">
        <f>IF(VLOOKUP($B$4,'Action Items by Entity'!$A$5:$BY$123,COLUMN('Action Items by Entity'!$BR$6),FALSE)="X","","Action Item Not Applicable")</f>
        <v/>
      </c>
      <c r="D235" s="84" t="str">
        <f>IF(VLOOKUP($B$4,'Action Items by Entity'!$A$5:$BY$123,COLUMN('Action Items by Entity'!$BR$6),FALSE)="X","","Action Item Not Applicable")</f>
        <v/>
      </c>
      <c r="E235" s="84" t="str">
        <f>IF(VLOOKUP($B$4,'Action Items by Entity'!$A$5:$BY$123,COLUMN('Action Items by Entity'!$BR$6),FALSE)="X","","Action Item Not Applicable")</f>
        <v/>
      </c>
    </row>
    <row r="236" spans="1:5" s="88" customFormat="1" ht="105">
      <c r="A236" s="63" t="s">
        <v>341</v>
      </c>
      <c r="B236" s="36" t="s">
        <v>578</v>
      </c>
      <c r="C236" s="84" t="str">
        <f>IF(VLOOKUP($B$4,'Action Items by Entity'!$A$5:$BY$123,COLUMN('Action Items by Entity'!$BR$6),FALSE)="X","","Action Item Not Applicable")</f>
        <v/>
      </c>
      <c r="D236" s="84" t="str">
        <f>IF(VLOOKUP($B$4,'Action Items by Entity'!$A$5:$BY$123,COLUMN('Action Items by Entity'!$BR$6),FALSE)="X","","Action Item Not Applicable")</f>
        <v/>
      </c>
      <c r="E236" s="84" t="str">
        <f>IF(VLOOKUP($B$4,'Action Items by Entity'!$A$5:$BY$123,COLUMN('Action Items by Entity'!$BR$6),FALSE)="X","","Action Item Not Applicable")</f>
        <v/>
      </c>
    </row>
    <row r="237" spans="1:5" s="88" customFormat="1">
      <c r="A237" s="63" t="s">
        <v>343</v>
      </c>
      <c r="B237" s="93" t="s">
        <v>342</v>
      </c>
      <c r="C237" s="84" t="str">
        <f>IF(VLOOKUP($B$4,'Action Items by Entity'!$A$5:$BY$123,COLUMN('Action Items by Entity'!$BR$6),FALSE)="X","","Action Item Not Applicable")</f>
        <v/>
      </c>
      <c r="D237" s="84" t="str">
        <f>IF(VLOOKUP($B$4,'Action Items by Entity'!$A$5:$BY$123,COLUMN('Action Items by Entity'!$BR$6),FALSE)="X","","Action Item Not Applicable")</f>
        <v/>
      </c>
      <c r="E237" s="84" t="str">
        <f>IF(VLOOKUP($B$4,'Action Items by Entity'!$A$5:$BY$123,COLUMN('Action Items by Entity'!$BR$6),FALSE)="X","","Action Item Not Applicable")</f>
        <v/>
      </c>
    </row>
    <row r="238" spans="1:5" s="88" customFormat="1">
      <c r="A238" s="121" t="s">
        <v>344</v>
      </c>
      <c r="B238" s="121"/>
      <c r="C238" s="121"/>
      <c r="D238" s="121"/>
      <c r="E238" s="121"/>
    </row>
    <row r="239" spans="1:5" s="88" customFormat="1">
      <c r="A239" s="90" t="s">
        <v>43</v>
      </c>
      <c r="B239" s="94" t="s">
        <v>347</v>
      </c>
      <c r="C239" s="95"/>
      <c r="D239" s="95"/>
      <c r="E239" s="96"/>
    </row>
    <row r="240" spans="1:5" s="88" customFormat="1" ht="30">
      <c r="A240" s="63" t="s">
        <v>345</v>
      </c>
      <c r="B240" s="36" t="s">
        <v>348</v>
      </c>
      <c r="C240" s="84" t="str">
        <f>IF(VLOOKUP($B$4,'Action Items by Entity'!$A$5:$BY$123,COLUMN('Action Items by Entity'!$BS$6),FALSE)="X","","Action Item Not Applicable")</f>
        <v/>
      </c>
      <c r="D240" s="84" t="str">
        <f>IF(VLOOKUP($B$4,'Action Items by Entity'!$A$5:$BY$123,COLUMN('Action Items by Entity'!$BS$6),FALSE)="X","","Action Item Not Applicable")</f>
        <v/>
      </c>
      <c r="E240" s="84" t="str">
        <f>IF(VLOOKUP($B$4,'Action Items by Entity'!$A$5:$BY$123,COLUMN('Action Items by Entity'!$BS$6),FALSE)="X","","Action Item Not Applicable")</f>
        <v/>
      </c>
    </row>
    <row r="241" spans="1:5" s="88" customFormat="1">
      <c r="A241" s="63" t="s">
        <v>346</v>
      </c>
      <c r="B241" s="36" t="s">
        <v>349</v>
      </c>
      <c r="C241" s="84" t="str">
        <f>IF(VLOOKUP($B$4,'Action Items by Entity'!$A$5:$BY$123,COLUMN('Action Items by Entity'!$BS$6),FALSE)="X","","Action Item Not Applicable")</f>
        <v/>
      </c>
      <c r="D241" s="84" t="str">
        <f>IF(VLOOKUP($B$4,'Action Items by Entity'!$A$5:$BY$123,COLUMN('Action Items by Entity'!$BS$6),FALSE)="X","","Action Item Not Applicable")</f>
        <v/>
      </c>
      <c r="E241" s="84" t="str">
        <f>IF(VLOOKUP($B$4,'Action Items by Entity'!$A$5:$BY$123,COLUMN('Action Items by Entity'!$BS$6),FALSE)="X","","Action Item Not Applicable")</f>
        <v/>
      </c>
    </row>
    <row r="242" spans="1:5" s="88" customFormat="1">
      <c r="A242" s="121" t="s">
        <v>350</v>
      </c>
      <c r="B242" s="121"/>
      <c r="C242" s="121"/>
      <c r="D242" s="121"/>
      <c r="E242" s="121"/>
    </row>
    <row r="243" spans="1:5" s="88" customFormat="1">
      <c r="A243" s="90" t="s">
        <v>44</v>
      </c>
      <c r="B243" s="94" t="s">
        <v>352</v>
      </c>
      <c r="C243" s="95"/>
      <c r="D243" s="95"/>
      <c r="E243" s="96"/>
    </row>
    <row r="244" spans="1:5" s="88" customFormat="1" ht="270">
      <c r="A244" s="63" t="s">
        <v>351</v>
      </c>
      <c r="B244" s="36" t="s">
        <v>579</v>
      </c>
      <c r="C244" s="84" t="str">
        <f>IF(VLOOKUP($B$4,'Action Items by Entity'!$A$5:$BY$123,COLUMN('Action Items by Entity'!$BT$6),FALSE)="X","","Action Item Not Applicable")</f>
        <v/>
      </c>
      <c r="D244" s="84" t="str">
        <f>IF(VLOOKUP($B$4,'Action Items by Entity'!$A$5:$BY$123,COLUMN('Action Items by Entity'!$BT$6),FALSE)="X","","Action Item Not Applicable")</f>
        <v/>
      </c>
      <c r="E244" s="84" t="str">
        <f>IF(VLOOKUP($B$4,'Action Items by Entity'!$A$5:$BY$123,COLUMN('Action Items by Entity'!$BT$6),FALSE)="X","","Action Item Not Applicable")</f>
        <v/>
      </c>
    </row>
    <row r="245" spans="1:5" s="88" customFormat="1">
      <c r="A245" s="121" t="s">
        <v>353</v>
      </c>
      <c r="B245" s="121"/>
      <c r="C245" s="121"/>
      <c r="D245" s="121"/>
      <c r="E245" s="121"/>
    </row>
    <row r="246" spans="1:5" s="88" customFormat="1">
      <c r="A246" s="90" t="s">
        <v>45</v>
      </c>
      <c r="B246" s="94" t="s">
        <v>354</v>
      </c>
      <c r="C246" s="95"/>
      <c r="D246" s="95"/>
      <c r="E246" s="96"/>
    </row>
    <row r="247" spans="1:5" s="88" customFormat="1" ht="30">
      <c r="A247" s="41" t="s">
        <v>355</v>
      </c>
      <c r="B247" s="53" t="s">
        <v>356</v>
      </c>
      <c r="C247" s="84" t="str">
        <f>IF(VLOOKUP($B$4,'Action Items by Entity'!$A$5:$BY$123,COLUMN('Action Items by Entity'!$BU$6),FALSE)="X","","Action Item Not Applicable")</f>
        <v/>
      </c>
      <c r="D247" s="84" t="str">
        <f>IF(VLOOKUP($B$4,'Action Items by Entity'!$A$5:$BY$123,COLUMN('Action Items by Entity'!$BU$6),FALSE)="X","","Action Item Not Applicable")</f>
        <v/>
      </c>
      <c r="E247" s="84" t="str">
        <f>IF(VLOOKUP($B$4,'Action Items by Entity'!$A$5:$BY$123,COLUMN('Action Items by Entity'!$BU$6),FALSE)="X","","Action Item Not Applicable")</f>
        <v/>
      </c>
    </row>
    <row r="248" spans="1:5" s="88" customFormat="1" ht="30">
      <c r="A248" s="41" t="s">
        <v>358</v>
      </c>
      <c r="B248" s="53" t="s">
        <v>357</v>
      </c>
      <c r="C248" s="84" t="str">
        <f>IF(VLOOKUP($B$4,'Action Items by Entity'!$A$5:$BY$123,COLUMN('Action Items by Entity'!$BU$6),FALSE)="X","","Action Item Not Applicable")</f>
        <v/>
      </c>
      <c r="D248" s="84" t="str">
        <f>IF(VLOOKUP($B$4,'Action Items by Entity'!$A$5:$BY$123,COLUMN('Action Items by Entity'!$BU$6),FALSE)="X","","Action Item Not Applicable")</f>
        <v/>
      </c>
      <c r="E248" s="84" t="str">
        <f>IF(VLOOKUP($B$4,'Action Items by Entity'!$A$5:$BY$123,COLUMN('Action Items by Entity'!$BU$6),FALSE)="X","","Action Item Not Applicable")</f>
        <v/>
      </c>
    </row>
    <row r="249" spans="1:5" s="88" customFormat="1">
      <c r="A249" s="41" t="s">
        <v>359</v>
      </c>
      <c r="B249" s="53" t="s">
        <v>361</v>
      </c>
      <c r="C249" s="84" t="str">
        <f>IF(VLOOKUP($B$4,'Action Items by Entity'!$A$5:$BY$123,COLUMN('Action Items by Entity'!$BU$6),FALSE)="X","","Action Item Not Applicable")</f>
        <v/>
      </c>
      <c r="D249" s="84" t="str">
        <f>IF(VLOOKUP($B$4,'Action Items by Entity'!$A$5:$BY$123,COLUMN('Action Items by Entity'!$BU$6),FALSE)="X","","Action Item Not Applicable")</f>
        <v/>
      </c>
      <c r="E249" s="84" t="str">
        <f>IF(VLOOKUP($B$4,'Action Items by Entity'!$A$5:$BY$123,COLUMN('Action Items by Entity'!$BU$6),FALSE)="X","","Action Item Not Applicable")</f>
        <v/>
      </c>
    </row>
    <row r="250" spans="1:5" s="88" customFormat="1">
      <c r="A250" s="41" t="s">
        <v>360</v>
      </c>
      <c r="B250" s="53" t="s">
        <v>580</v>
      </c>
      <c r="C250" s="84" t="str">
        <f>IF(VLOOKUP($B$4,'Action Items by Entity'!$A$5:$BY$123,COLUMN('Action Items by Entity'!$BU$6),FALSE)="X","","Action Item Not Applicable")</f>
        <v/>
      </c>
      <c r="D250" s="84" t="str">
        <f>IF(VLOOKUP($B$4,'Action Items by Entity'!$A$5:$BY$123,COLUMN('Action Items by Entity'!$BU$6),FALSE)="X","","Action Item Not Applicable")</f>
        <v/>
      </c>
      <c r="E250" s="84" t="str">
        <f>IF(VLOOKUP($B$4,'Action Items by Entity'!$A$5:$BY$123,COLUMN('Action Items by Entity'!$BU$6),FALSE)="X","","Action Item Not Applicable")</f>
        <v/>
      </c>
    </row>
    <row r="251" spans="1:5" s="88" customFormat="1">
      <c r="A251" s="121" t="s">
        <v>362</v>
      </c>
      <c r="B251" s="121"/>
      <c r="C251" s="121"/>
      <c r="D251" s="121"/>
      <c r="E251" s="121"/>
    </row>
    <row r="252" spans="1:5" s="88" customFormat="1">
      <c r="A252" s="90" t="s">
        <v>46</v>
      </c>
      <c r="B252" s="94" t="s">
        <v>363</v>
      </c>
      <c r="C252" s="95"/>
      <c r="D252" s="95"/>
      <c r="E252" s="96"/>
    </row>
    <row r="253" spans="1:5" s="88" customFormat="1" ht="105">
      <c r="A253" s="41" t="s">
        <v>367</v>
      </c>
      <c r="B253" s="53" t="s">
        <v>581</v>
      </c>
      <c r="C253" s="84" t="str">
        <f>IF(VLOOKUP($B$4,'Action Items by Entity'!$A$5:$BY$123,COLUMN('Action Items by Entity'!$BV$6),FALSE)="X","","Action Item Not Applicable")</f>
        <v/>
      </c>
      <c r="D253" s="84" t="str">
        <f>IF(VLOOKUP($B$4,'Action Items by Entity'!$A$5:$BY$123,COLUMN('Action Items by Entity'!$BV$6),FALSE)="X","","Action Item Not Applicable")</f>
        <v/>
      </c>
      <c r="E253" s="84" t="str">
        <f>IF(VLOOKUP($B$4,'Action Items by Entity'!$A$5:$BY$123,COLUMN('Action Items by Entity'!$BV$6),FALSE)="X","","Action Item Not Applicable")</f>
        <v/>
      </c>
    </row>
    <row r="254" spans="1:5" s="88" customFormat="1">
      <c r="A254" s="41" t="s">
        <v>368</v>
      </c>
      <c r="B254" s="53" t="s">
        <v>364</v>
      </c>
      <c r="C254" s="84" t="str">
        <f>IF(VLOOKUP($B$4,'Action Items by Entity'!$A$5:$BY$123,COLUMN('Action Items by Entity'!$BV$6),FALSE)="X","","Action Item Not Applicable")</f>
        <v/>
      </c>
      <c r="D254" s="84" t="str">
        <f>IF(VLOOKUP($B$4,'Action Items by Entity'!$A$5:$BY$123,COLUMN('Action Items by Entity'!$BV$6),FALSE)="X","","Action Item Not Applicable")</f>
        <v/>
      </c>
      <c r="E254" s="84" t="str">
        <f>IF(VLOOKUP($B$4,'Action Items by Entity'!$A$5:$BY$123,COLUMN('Action Items by Entity'!$BV$6),FALSE)="X","","Action Item Not Applicable")</f>
        <v/>
      </c>
    </row>
    <row r="255" spans="1:5" s="88" customFormat="1">
      <c r="A255" s="41" t="s">
        <v>369</v>
      </c>
      <c r="B255" s="53" t="s">
        <v>365</v>
      </c>
      <c r="C255" s="84" t="str">
        <f>IF(VLOOKUP($B$4,'Action Items by Entity'!$A$5:$BY$123,COLUMN('Action Items by Entity'!$BV$6),FALSE)="X","","Action Item Not Applicable")</f>
        <v/>
      </c>
      <c r="D255" s="84" t="str">
        <f>IF(VLOOKUP($B$4,'Action Items by Entity'!$A$5:$BY$123,COLUMN('Action Items by Entity'!$BV$6),FALSE)="X","","Action Item Not Applicable")</f>
        <v/>
      </c>
      <c r="E255" s="84" t="str">
        <f>IF(VLOOKUP($B$4,'Action Items by Entity'!$A$5:$BY$123,COLUMN('Action Items by Entity'!$BV$6),FALSE)="X","","Action Item Not Applicable")</f>
        <v/>
      </c>
    </row>
    <row r="256" spans="1:5" s="88" customFormat="1">
      <c r="A256" s="41" t="s">
        <v>370</v>
      </c>
      <c r="B256" s="53" t="s">
        <v>366</v>
      </c>
      <c r="C256" s="84" t="str">
        <f>IF(VLOOKUP($B$4,'Action Items by Entity'!$A$5:$BY$123,COLUMN('Action Items by Entity'!$BV$6),FALSE)="X","","Action Item Not Applicable")</f>
        <v/>
      </c>
      <c r="D256" s="84" t="str">
        <f>IF(VLOOKUP($B$4,'Action Items by Entity'!$A$5:$BY$123,COLUMN('Action Items by Entity'!$BV$6),FALSE)="X","","Action Item Not Applicable")</f>
        <v/>
      </c>
      <c r="E256" s="84" t="str">
        <f>IF(VLOOKUP($B$4,'Action Items by Entity'!$A$5:$BY$123,COLUMN('Action Items by Entity'!$BV$6),FALSE)="X","","Action Item Not Applicable")</f>
        <v/>
      </c>
    </row>
    <row r="257" spans="1:5" s="88" customFormat="1" ht="75">
      <c r="A257" s="41" t="s">
        <v>371</v>
      </c>
      <c r="B257" s="53" t="s">
        <v>582</v>
      </c>
      <c r="C257" s="84" t="str">
        <f>IF(VLOOKUP($B$4,'Action Items by Entity'!$A$5:$BY$123,COLUMN('Action Items by Entity'!$BV$6),FALSE)="X","","Action Item Not Applicable")</f>
        <v/>
      </c>
      <c r="D257" s="84" t="str">
        <f>IF(VLOOKUP($B$4,'Action Items by Entity'!$A$5:$BY$123,COLUMN('Action Items by Entity'!$BV$6),FALSE)="X","","Action Item Not Applicable")</f>
        <v/>
      </c>
      <c r="E257" s="84" t="str">
        <f>IF(VLOOKUP($B$4,'Action Items by Entity'!$A$5:$BY$123,COLUMN('Action Items by Entity'!$BV$6),FALSE)="X","","Action Item Not Applicable")</f>
        <v/>
      </c>
    </row>
    <row r="258" spans="1:5" s="88" customFormat="1">
      <c r="A258" s="121" t="s">
        <v>372</v>
      </c>
      <c r="B258" s="121"/>
      <c r="C258" s="121"/>
      <c r="D258" s="121"/>
      <c r="E258" s="121"/>
    </row>
    <row r="259" spans="1:5" s="88" customFormat="1">
      <c r="A259" s="90" t="s">
        <v>47</v>
      </c>
      <c r="B259" s="94" t="s">
        <v>373</v>
      </c>
      <c r="C259" s="95"/>
      <c r="D259" s="95"/>
      <c r="E259" s="96"/>
    </row>
    <row r="260" spans="1:5" s="88" customFormat="1" ht="300">
      <c r="A260" s="41" t="s">
        <v>374</v>
      </c>
      <c r="B260" s="36" t="s">
        <v>583</v>
      </c>
      <c r="C260" s="84" t="str">
        <f>IF(VLOOKUP($B$4,'Action Items by Entity'!$A$5:$BY$123,COLUMN('Action Items by Entity'!$BW$6),FALSE)="X","","Action Item Not Applicable")</f>
        <v/>
      </c>
      <c r="D260" s="84" t="str">
        <f>IF(VLOOKUP($B$4,'Action Items by Entity'!$A$5:$BY$123,COLUMN('Action Items by Entity'!$BW$6),FALSE)="X","","Action Item Not Applicable")</f>
        <v/>
      </c>
      <c r="E260" s="84" t="str">
        <f>IF(VLOOKUP($B$4,'Action Items by Entity'!$A$5:$BY$123,COLUMN('Action Items by Entity'!$BW$6),FALSE)="X","","Action Item Not Applicable")</f>
        <v/>
      </c>
    </row>
    <row r="261" spans="1:5" s="88" customFormat="1" ht="270">
      <c r="A261" s="41" t="s">
        <v>375</v>
      </c>
      <c r="B261" s="53" t="s">
        <v>584</v>
      </c>
      <c r="C261" s="84" t="str">
        <f>IF(VLOOKUP($B$4,'Action Items by Entity'!$A$5:$BY$123,COLUMN('Action Items by Entity'!$BW$6),FALSE)="X","","Action Item Not Applicable")</f>
        <v/>
      </c>
      <c r="D261" s="84" t="str">
        <f>IF(VLOOKUP($B$4,'Action Items by Entity'!$A$5:$BY$123,COLUMN('Action Items by Entity'!$BW$6),FALSE)="X","","Action Item Not Applicable")</f>
        <v/>
      </c>
      <c r="E261" s="84" t="str">
        <f>IF(VLOOKUP($B$4,'Action Items by Entity'!$A$5:$BY$123,COLUMN('Action Items by Entity'!$BW$6),FALSE)="X","","Action Item Not Applicable")</f>
        <v/>
      </c>
    </row>
    <row r="262" spans="1:5" s="88" customFormat="1" ht="30">
      <c r="A262" s="41" t="s">
        <v>377</v>
      </c>
      <c r="B262" s="36" t="s">
        <v>376</v>
      </c>
      <c r="C262" s="84" t="str">
        <f>IF(VLOOKUP($B$4,'Action Items by Entity'!$A$5:$BY$123,COLUMN('Action Items by Entity'!$BW$6),FALSE)="X","","Action Item Not Applicable")</f>
        <v/>
      </c>
      <c r="D262" s="84" t="str">
        <f>IF(VLOOKUP($B$4,'Action Items by Entity'!$A$5:$BY$123,COLUMN('Action Items by Entity'!$BW$6),FALSE)="X","","Action Item Not Applicable")</f>
        <v/>
      </c>
      <c r="E262" s="84" t="str">
        <f>IF(VLOOKUP($B$4,'Action Items by Entity'!$A$5:$BY$123,COLUMN('Action Items by Entity'!$BW$6),FALSE)="X","","Action Item Not Applicable")</f>
        <v/>
      </c>
    </row>
    <row r="263" spans="1:5" s="88" customFormat="1" ht="45">
      <c r="A263" s="41" t="s">
        <v>378</v>
      </c>
      <c r="B263" s="64" t="s">
        <v>379</v>
      </c>
      <c r="C263" s="84" t="str">
        <f>IF(VLOOKUP($B$4,'Action Items by Entity'!$A$5:$BY$123,COLUMN('Action Items by Entity'!$BW$6),FALSE)="X","","Action Item Not Applicable")</f>
        <v/>
      </c>
      <c r="D263" s="84" t="str">
        <f>IF(VLOOKUP($B$4,'Action Items by Entity'!$A$5:$BY$123,COLUMN('Action Items by Entity'!$BW$6),FALSE)="X","","Action Item Not Applicable")</f>
        <v/>
      </c>
      <c r="E263" s="84" t="str">
        <f>IF(VLOOKUP($B$4,'Action Items by Entity'!$A$5:$BY$123,COLUMN('Action Items by Entity'!$BW$6),FALSE)="X","","Action Item Not Applicable")</f>
        <v/>
      </c>
    </row>
    <row r="264" spans="1:5" s="88" customFormat="1">
      <c r="A264" s="121" t="s">
        <v>380</v>
      </c>
      <c r="B264" s="121"/>
      <c r="C264" s="121"/>
      <c r="D264" s="121"/>
      <c r="E264" s="121"/>
    </row>
    <row r="265" spans="1:5" s="88" customFormat="1">
      <c r="A265" s="90" t="s">
        <v>48</v>
      </c>
      <c r="B265" s="94" t="s">
        <v>381</v>
      </c>
      <c r="C265" s="95"/>
      <c r="D265" s="95"/>
      <c r="E265" s="96"/>
    </row>
    <row r="266" spans="1:5" s="88" customFormat="1" ht="255">
      <c r="A266" s="41" t="s">
        <v>382</v>
      </c>
      <c r="B266" s="53" t="s">
        <v>585</v>
      </c>
      <c r="C266" s="84" t="str">
        <f>IF(VLOOKUP($B$4,'Action Items by Entity'!$A$5:$BY$123,COLUMN('Action Items by Entity'!$BX$6),FALSE)="X","","Action Item Not Applicable")</f>
        <v/>
      </c>
      <c r="D266" s="84" t="str">
        <f>IF(VLOOKUP($B$4,'Action Items by Entity'!$A$5:$BY$123,COLUMN('Action Items by Entity'!$BX$6),FALSE)="X","","Action Item Not Applicable")</f>
        <v/>
      </c>
      <c r="E266" s="84" t="str">
        <f>IF(VLOOKUP($B$4,'Action Items by Entity'!$A$5:$BY$123,COLUMN('Action Items by Entity'!$BX$6),FALSE)="X","","Action Item Not Applicable")</f>
        <v/>
      </c>
    </row>
    <row r="267" spans="1:5" s="88" customFormat="1" ht="30">
      <c r="A267" s="41" t="s">
        <v>383</v>
      </c>
      <c r="B267" s="53" t="s">
        <v>586</v>
      </c>
      <c r="C267" s="84" t="str">
        <f>IF(VLOOKUP($B$4,'Action Items by Entity'!$A$5:$BY$123,COLUMN('Action Items by Entity'!$BX$6),FALSE)="X","","Action Item Not Applicable")</f>
        <v/>
      </c>
      <c r="D267" s="84" t="str">
        <f>IF(VLOOKUP($B$4,'Action Items by Entity'!$A$5:$BY$123,COLUMN('Action Items by Entity'!$BX$6),FALSE)="X","","Action Item Not Applicable")</f>
        <v/>
      </c>
      <c r="E267" s="84" t="str">
        <f>IF(VLOOKUP($B$4,'Action Items by Entity'!$A$5:$BY$123,COLUMN('Action Items by Entity'!$BX$6),FALSE)="X","","Action Item Not Applicable")</f>
        <v/>
      </c>
    </row>
    <row r="268" spans="1:5" s="88" customFormat="1" ht="45">
      <c r="A268" s="41" t="s">
        <v>384</v>
      </c>
      <c r="B268" s="53" t="s">
        <v>385</v>
      </c>
      <c r="C268" s="84" t="str">
        <f>IF(VLOOKUP($B$4,'Action Items by Entity'!$A$5:$BY$123,COLUMN('Action Items by Entity'!$BX$6),FALSE)="X","","Action Item Not Applicable")</f>
        <v/>
      </c>
      <c r="D268" s="84" t="str">
        <f>IF(VLOOKUP($B$4,'Action Items by Entity'!$A$5:$BY$123,COLUMN('Action Items by Entity'!$BX$6),FALSE)="X","","Action Item Not Applicable")</f>
        <v/>
      </c>
      <c r="E268" s="84" t="str">
        <f>IF(VLOOKUP($B$4,'Action Items by Entity'!$A$5:$BY$123,COLUMN('Action Items by Entity'!$BX$6),FALSE)="X","","Action Item Not Applicable")</f>
        <v/>
      </c>
    </row>
    <row r="269" spans="1:5" s="88" customFormat="1">
      <c r="A269" s="121" t="s">
        <v>386</v>
      </c>
      <c r="B269" s="121"/>
      <c r="C269" s="121"/>
      <c r="D269" s="121"/>
      <c r="E269" s="121"/>
    </row>
    <row r="270" spans="1:5" s="88" customFormat="1" ht="45">
      <c r="A270" s="41" t="s">
        <v>49</v>
      </c>
      <c r="B270" s="53" t="s">
        <v>587</v>
      </c>
      <c r="C270" s="84" t="str">
        <f>IF(VLOOKUP($B$4,'Action Items by Entity'!$A$5:$BY$123,COLUMN('Action Items by Entity'!$BY$6),FALSE)="X","","Action Item Not Applicable")</f>
        <v/>
      </c>
      <c r="D270" s="84" t="str">
        <f>IF(VLOOKUP($B$4,'Action Items by Entity'!$A$5:$BY$123,COLUMN('Action Items by Entity'!$BY$6),FALSE)="X","","Action Item Not Applicable")</f>
        <v/>
      </c>
      <c r="E270" s="84" t="str">
        <f>IF(VLOOKUP($B$4,'Action Items by Entity'!$A$5:$BY$123,COLUMN('Action Items by Entity'!$BY$6),FALSE)="X","","Action Item Not Applicable")</f>
        <v/>
      </c>
    </row>
    <row r="273" spans="2:2" ht="15.75">
      <c r="B273" s="18"/>
    </row>
  </sheetData>
  <sheetProtection algorithmName="SHA-512" hashValue="XkQJzGMvKMi+MI5OEN5XPmc9B1kGi0/Q/IUhgXNL1OTuxgOyva8RONLPkJZ8heJ32G6pkxsDRMFUA8tthPIpRQ==" saltValue="NbewgJR2JH98Uw81XENlNQ==" spinCount="100000" sheet="1" objects="1" scenarios="1"/>
  <mergeCells count="104">
    <mergeCell ref="A46:E46"/>
    <mergeCell ref="D9:D10"/>
    <mergeCell ref="E9:E10"/>
    <mergeCell ref="A17:E17"/>
    <mergeCell ref="A22:E22"/>
    <mergeCell ref="A27:E27"/>
    <mergeCell ref="A9:B10"/>
    <mergeCell ref="A11:E11"/>
    <mergeCell ref="A32:E32"/>
    <mergeCell ref="A34:E34"/>
    <mergeCell ref="A42:E42"/>
    <mergeCell ref="B12:E12"/>
    <mergeCell ref="B18:E18"/>
    <mergeCell ref="B23:E23"/>
    <mergeCell ref="B28:E28"/>
    <mergeCell ref="B35:E35"/>
    <mergeCell ref="B43:E43"/>
    <mergeCell ref="A186:E186"/>
    <mergeCell ref="A194:E194"/>
    <mergeCell ref="A201:E201"/>
    <mergeCell ref="A50:E50"/>
    <mergeCell ref="A54:E54"/>
    <mergeCell ref="A61:E61"/>
    <mergeCell ref="A63:E63"/>
    <mergeCell ref="A170:E170"/>
    <mergeCell ref="A175:E175"/>
    <mergeCell ref="A119:E119"/>
    <mergeCell ref="A124:E124"/>
    <mergeCell ref="A126:E126"/>
    <mergeCell ref="A163:E163"/>
    <mergeCell ref="A139:E139"/>
    <mergeCell ref="A143:E143"/>
    <mergeCell ref="A67:E67"/>
    <mergeCell ref="A73:E73"/>
    <mergeCell ref="B144:E144"/>
    <mergeCell ref="B151:E151"/>
    <mergeCell ref="B55:E55"/>
    <mergeCell ref="B64:E64"/>
    <mergeCell ref="B79:E79"/>
    <mergeCell ref="B83:E83"/>
    <mergeCell ref="B180:E180"/>
    <mergeCell ref="B47:E47"/>
    <mergeCell ref="B51:E51"/>
    <mergeCell ref="C1:E8"/>
    <mergeCell ref="A264:E264"/>
    <mergeCell ref="A269:E269"/>
    <mergeCell ref="A205:E205"/>
    <mergeCell ref="A209:E209"/>
    <mergeCell ref="A213:E213"/>
    <mergeCell ref="A219:E219"/>
    <mergeCell ref="A223:E223"/>
    <mergeCell ref="A229:E229"/>
    <mergeCell ref="A245:E245"/>
    <mergeCell ref="A251:E251"/>
    <mergeCell ref="A258:E258"/>
    <mergeCell ref="A242:E242"/>
    <mergeCell ref="A233:E233"/>
    <mergeCell ref="A238:E238"/>
    <mergeCell ref="A150:E150"/>
    <mergeCell ref="A157:E157"/>
    <mergeCell ref="A78:E78"/>
    <mergeCell ref="A82:E82"/>
    <mergeCell ref="B120:E120"/>
    <mergeCell ref="B127:E127"/>
    <mergeCell ref="B140:E140"/>
    <mergeCell ref="B171:E171"/>
    <mergeCell ref="B89:E89"/>
    <mergeCell ref="A88:E88"/>
    <mergeCell ref="A95:E95"/>
    <mergeCell ref="A100:E100"/>
    <mergeCell ref="A105:E105"/>
    <mergeCell ref="A135:E135"/>
    <mergeCell ref="A109:E109"/>
    <mergeCell ref="A115:E115"/>
    <mergeCell ref="A137:E137"/>
    <mergeCell ref="B96:E96"/>
    <mergeCell ref="B101:E101"/>
    <mergeCell ref="B116:E116"/>
    <mergeCell ref="B106:E106"/>
    <mergeCell ref="B110:E110"/>
    <mergeCell ref="B176:E176"/>
    <mergeCell ref="A179:E179"/>
    <mergeCell ref="A55:A56"/>
    <mergeCell ref="B265:E265"/>
    <mergeCell ref="B68:E68"/>
    <mergeCell ref="B74:E74"/>
    <mergeCell ref="A68:A69"/>
    <mergeCell ref="B239:E239"/>
    <mergeCell ref="B243:E243"/>
    <mergeCell ref="B246:E246"/>
    <mergeCell ref="B259:E259"/>
    <mergeCell ref="B252:E252"/>
    <mergeCell ref="B214:E214"/>
    <mergeCell ref="B220:E220"/>
    <mergeCell ref="B224:E224"/>
    <mergeCell ref="B230:E230"/>
    <mergeCell ref="B234:E234"/>
    <mergeCell ref="B187:E187"/>
    <mergeCell ref="B195:E195"/>
    <mergeCell ref="B202:E202"/>
    <mergeCell ref="B206:E206"/>
    <mergeCell ref="B210:E210"/>
    <mergeCell ref="B158:E158"/>
    <mergeCell ref="B164:E164"/>
  </mergeCells>
  <conditionalFormatting sqref="A1:C1 A82:XFD82 A79:A81 A88:XFD88 A83:A87 A95:XFD95 A100:XFD100 A96:A99 A105:XFD105 A101:A104 A109:XFD109 A106:A108 A115:XFD115 A110:A114 A119:XFD119 A116:A118 A124:XFD124 A126:XFD126 A125 A135:XFD135 A127:A134 A136 A143:XFD143 A140:A142 A150:XFD150 A144:A149 A157:XFD157 A151:A156 A163:XFD163 A158:A162 A170:XFD170 A164:A169 A175:XFD175 A171:A174 A179:XFD179 A176:A178 A186:XFD186 A180:A185 A194:XFD194 A201:XFD201 A195:A200 A205:XFD205 A202:A204 A209:XFD209 A206:A208 A213:XFD213 A210:A212 A219:XFD219 A214:A218 A223:XFD223 A220:A222 A229:XFD229 A224:A228 A238:XFD238 A234:A237 A242:XFD242 A239:A241 A245:XFD245 A243:A244 A251:XFD251 A246:A250 A258:XFD258 A252:A257 A259:A262 A264:XFD264 A269:XFD269 A265:A268 A270 A271:XFD1048576 A2:B2 A3 A4:B8 F1:XFD8 A9:XFD11 A13:XFD17 A12:B12 F12:XFD12 A18:B18 F18:XFD18 A23:B23 F23:XFD23 A28:B28 F28:XFD28 A35:B35 F35:XFD35 A43:B43 F43:XFD43 A47:B47 F47:XFD47 A51:B51 F51:XFD51 A55:B55 A64:B64 F64:XFD64 F79:XFD79 F83:XFD83 F89:XFD89 F96:XFD96 F101:XFD101 F116:XFD116 F106:XFD106 F110:XFD110 F120:XFD120 F127:XFD127 F140:XFD140 F144:XFD144 F151:XFD151 F158:XFD158 F164:XFD164 F171:XFD171 F176:XFD176 F180:XFD180 F187:XFD187 F195:XFD195 F202:XFD202 F206:XFD206 F210:XFD210 F214:XFD214 F220:XFD220 F224:XFD224 A230:B230 F230:XFD230 F234:XFD234 F239:XFD239 F243:XFD243 F246:XFD246 F259:XFD259 F252:XFD252 F265:XFD265 A73:XFD73 A68:B68 A74:B74 F74:XFD74 A70 B69 A71:B72 F68:XFD72 A19:XFD22 A24:XFD27 A29:XFD34 A36:XFD42 A44:XFD46 A48:XFD50 A52:XFD54 A57:B60 F55:XFD60 A61:XFD63 A65:XFD67 A75:XFD78 C80:XFD81 C84:XFD87 C90:XFD94 C97:XFD99 C102:XFD104 C107:XFD108 C111:XFD114 C117:XFD118 C121:XFD123 C125:XFD125 C128:XFD134 C136:XFD136 A137:XFD139 C141:XFD142 C145:XFD149 C152:XFD156 C159:XFD162 C165:XFD169 C172:XFD174 C177:XFD178 C181:XFD185 C188:XFD193 C196:XFD200 C203:XFD204 C207:XFD208 C211:XFD212 C215:XFD218 C221:XFD222 C225:XFD228 A231:XFD233 C235:XFD237 C240:XFD241 C244:XFD244 C247:XFD250 C253:XFD257 C260:XFD263 C266:XFD268 C270:XFD270">
    <cfRule type="containsText" dxfId="7" priority="13" operator="containsText" text="Action Item Not Applicable">
      <formula>NOT(ISERROR(SEARCH("Action Item Not Applicable",A1)))</formula>
    </cfRule>
  </conditionalFormatting>
  <conditionalFormatting sqref="C13:E16">
    <cfRule type="containsText" dxfId="6" priority="11" operator="containsText" text="&quot;&quot;">
      <formula>NOT(ISERROR(SEARCH("""""",C13)))</formula>
    </cfRule>
  </conditionalFormatting>
  <conditionalFormatting sqref="A263">
    <cfRule type="containsText" dxfId="5" priority="8" operator="containsText" text="Action Item Not Applicable">
      <formula>NOT(ISERROR(SEARCH("Action Item Not Applicable",A263)))</formula>
    </cfRule>
  </conditionalFormatting>
  <conditionalFormatting sqref="B5:B7">
    <cfRule type="cellIs" dxfId="4" priority="5" operator="equal">
      <formula>0</formula>
    </cfRule>
  </conditionalFormatting>
  <conditionalFormatting sqref="C69:E72">
    <cfRule type="containsText" dxfId="3" priority="4" operator="containsText" text="Action Item Not Applicable">
      <formula>NOT(ISERROR(SEARCH("Action Item Not Applicable",C69)))</formula>
    </cfRule>
  </conditionalFormatting>
  <conditionalFormatting sqref="C56">
    <cfRule type="containsText" dxfId="2" priority="3" operator="containsText" text="Action Item Not Applicable">
      <formula>NOT(ISERROR(SEARCH("Action Item Not Applicable",C56)))</formula>
    </cfRule>
  </conditionalFormatting>
  <conditionalFormatting sqref="C57:C60">
    <cfRule type="containsText" dxfId="1" priority="2" operator="containsText" text="Action Item Not Applicable">
      <formula>NOT(ISERROR(SEARCH("Action Item Not Applicable",C57)))</formula>
    </cfRule>
  </conditionalFormatting>
  <conditionalFormatting sqref="D56:E60">
    <cfRule type="containsText" dxfId="0" priority="1" operator="containsText" text="Action Item Not Applicable">
      <formula>NOT(ISERROR(SEARCH("Action Item Not Applicable",D56)))</formula>
    </cfRule>
  </conditionalFormatting>
  <dataValidations xWindow="782" yWindow="380" count="1">
    <dataValidation type="list" allowBlank="1" showInputMessage="1" showErrorMessage="1" sqref="B8">
      <formula1>$A$5:$A$123</formula1>
    </dataValidation>
  </dataValidations>
  <pageMargins left="0.25" right="0.25" top="0.75" bottom="0.75" header="0.3" footer="0.3"/>
  <pageSetup paperSize="5" scale="72" fitToHeight="0" orientation="landscape" r:id="rId1"/>
  <ignoredErrors>
    <ignoredError sqref="A17:E17 A14:B16 A22:E22 A19:B19 A18:B18 A27:E27 A23:B23 A32:E32 A28:B28 A42:E42 A35:B35 A46:E46 A43:B43 A50:E50 A47:B47 A54:E54 A51:B51 A61:E61 A55:B55 A78:E78 A64:B64 A82:E82 A79:B79 A88:E88 A83:B83 A95:E95 A89:B89 A100:E100 A96:B96 A105:E105 A101:B101 A117:B117 A116:B116 A109:E109 A106:B106 A115:E115 A110:B110 A124:E124 A120:B120 A135:E135 A127:B127 A143:E143 A140:B140 A148:B148 A144:B144 A157:E157 A151:B151 A163:E163 A158:B158 A170:E170 A164:B164 A175:E175 A171:B171 A179:E179 A176:B176 A186:E186 A180:B180 A194:E194 A187:B187 A201:E201 A195:B195 A205:E205 A202:B202 A209:E209 A206:B206 A213:E213 A210:B210 A219:E219 A214:B214 A223:E223 A220:B220 A229:E229 A224:B224 A233:E233 A230:B230 A238:E238 A234:B234 A242:E242 A239:B239 A245:E245 A243:B243 A251:E251 A246:B246 A264:E264 A259:B259 A258:E258 A252:B252 A269:E269 A265:B265 A67:E67 A68 A73:E73 A74:B74 A21:B21 A20:B20 A57:B57 A58:B58 A59:B59 A60:B60 A63:E63 A62:B62 A119:E119 A118:B118 A128:B128 A129:B129 A130:B130 A131:B131 A132:B132 A133:B133 A134:B134 A188:B188 A189:B189 A190:B190 A191:B191 A192:B192 A193:B193 A150:E150 A149:B149 A24:B24 A25:B26 A29:B29 A30:B31 A34:E34 A33:B33 A36:B36 A37:B37 A38:B41 A44:B44 A45:B45 A48:B48 A49:B49 A52:B52 A53:B53 A65:B65 A66:B66 A80:B80 A81:B81 A84:B84 A85:B85 A86:B86 A87:B87 A90:B90 A91:B91 A92:B92 A93:B93 A94:B94 A97:B97 A98:B98 A99:B99 A102:B102 A103:B103 A104:B104 A107:B107 A108:B108 A111:B111 A112:B112 A113:B113 A114:B114 A121:B121 A122:B122 A123:B123 A126:E126 A125:B125 A137:E137 A136:B136 A139:E139 A138:B138 A141:B141 A142:B142 A145:B145 A146:B146 A147:B147 A152:B152 A153:B153 A154:B154 A155:B155 A156:B156 A159:B159 A160:B160 A161:B161 A162:B162 A165:B165 A166:B166 A167:B167 A168:B168 A169:B169 A172:B172 A173:B173 A174:B174 A177:B177 A178:B178 A181:B181 A182:B182 A183:B183 A184:B184 A185:B185 A196:B196 A197:B197 A198:B198 A199:B199 A200:B200 A203:B203 A204:B204 A207:B207 A208:B208 A211:B211 A212:B212 A215:B215 A216:B216 A217:B217 A218:B218 A221:B221 A222:B222 A225:B225 A226:B226 A227:B227 A228:B228 A231:B231 A232:B232 A235:B235 A236 A237:B237 A240:B240 A241:B241 A244:B244 A247:B247 A248:B248 A249:B249 A250:B250 A253:B253 A254:B254 A255:B255 A256:B256 A257:B257 A260:B260 A261:B261 A262:B262 A263:B263 A266:B266 A267:B267 A268:B268 A270:B270 C13:E16 C19:E21 C24:E26 C29:E31 C33:E33 C36:E41 C44:E45 C48:E49 C52:E53 C56:E60 C62:E62 C65:E66 C69:E72 C75:E77 C80:E81 C84:E87 C90:E94 C97:E99 C102:E104 C107:E108 C111:E114 C117:E118 C121:E123 C125:E125 C136:E136 C138:E138 C141:E142 C145:E149 C152:E156 C159:E162 C165:E169 C172:E174 C177:E178 C181:E185 C188:E193 C196:E200 C203:E204 C207:E208 C211:E212 C215:E218 C221:E222 C225:E228 C231:E232 C235:E237 C240:E241 C244:E244 C247:E250 C253:E257 C260:E261 C262:E263 C266:E268 C270:E270 C133 C132 C131 C130 C128:E129 C134:E134 D130:E130 D131:E131 D132:E132 D133:E133 A13" unlockedFormula="1"/>
  </ignoredErrors>
  <extLst>
    <ext xmlns:x14="http://schemas.microsoft.com/office/spreadsheetml/2009/9/main" uri="{CCE6A557-97BC-4b89-ADB6-D9C93CAAB3DF}">
      <x14:dataValidations xmlns:xm="http://schemas.microsoft.com/office/excel/2006/main" xWindow="782" yWindow="380" count="1">
        <x14:dataValidation type="list" allowBlank="1" showInputMessage="1" showErrorMessage="1">
          <x14:formula1>
            <xm:f>'Action Items by Entity'!$A$5:$A$123</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 and Signature</vt:lpstr>
      <vt:lpstr>Reference - Plan Action Items</vt:lpstr>
      <vt:lpstr>Action Items by Entity</vt:lpstr>
      <vt:lpstr>Audit</vt:lpstr>
      <vt:lpstr>'Action Items by Entity'!Print_Area</vt:lpstr>
      <vt:lpstr>Audit!Print_Area</vt:lpstr>
      <vt:lpstr>'Instructions and Signature'!Print_Area</vt:lpstr>
      <vt:lpstr>'Action Items by Entity'!Print_Titles</vt:lpstr>
      <vt:lpstr>Audit!Print_Titles</vt:lpstr>
      <vt:lpstr>'Reference - Plan Action Items'!Print_Titles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Lora Amedu</dc:creator>
  <cp:lastModifiedBy>shea buettner</cp:lastModifiedBy>
  <cp:lastPrinted>2017-06-02T19:34:25Z</cp:lastPrinted>
  <dcterms:created xsi:type="dcterms:W3CDTF">2016-12-20T18:35:20Z</dcterms:created>
  <dcterms:modified xsi:type="dcterms:W3CDTF">2018-03-01T20:52:21Z</dcterms:modified>
</cp:coreProperties>
</file>