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216" windowHeight="8412" activeTab="0"/>
  </bookViews>
  <sheets>
    <sheet name="GW MOR" sheetId="1" r:id="rId1"/>
    <sheet name="Instructions" sheetId="2" r:id="rId2"/>
  </sheets>
  <definedNames>
    <definedName name="_xlnm.Print_Area" localSheetId="0">'GW MOR'!$A$1:$J$57</definedName>
    <definedName name="_xlnm.Print_Area" localSheetId="1">'Instructions'!$A$1:$K$113</definedName>
  </definedNames>
  <calcPr fullCalcOnLoad="1"/>
</workbook>
</file>

<file path=xl/sharedStrings.xml><?xml version="1.0" encoding="utf-8"?>
<sst xmlns="http://schemas.openxmlformats.org/spreadsheetml/2006/main" count="166" uniqueCount="149">
  <si>
    <t>State of Georgia</t>
  </si>
  <si>
    <t>Department of Natural Resources</t>
  </si>
  <si>
    <t>ENVIRONMENTAL PROTECTION DIVISION</t>
  </si>
  <si>
    <t>DRINKING WATER PROGRAM</t>
  </si>
  <si>
    <t>GROUND WATER OPERATION REPORT</t>
  </si>
  <si>
    <t xml:space="preserve">System Name: </t>
  </si>
  <si>
    <t xml:space="preserve">                                                               </t>
  </si>
  <si>
    <t>Plant Name:</t>
  </si>
  <si>
    <t>Plant ID#</t>
  </si>
  <si>
    <t>County:</t>
  </si>
  <si>
    <t>Day</t>
  </si>
  <si>
    <t>of Month</t>
  </si>
  <si>
    <t>Raw Water</t>
  </si>
  <si>
    <t>Treated Water</t>
  </si>
  <si>
    <t>Fluoride</t>
  </si>
  <si>
    <t>Used</t>
  </si>
  <si>
    <t>Finished Water Analysis</t>
  </si>
  <si>
    <t>Chlorine</t>
  </si>
  <si>
    <t>Free</t>
  </si>
  <si>
    <t>Available</t>
  </si>
  <si>
    <t>pH</t>
  </si>
  <si>
    <t>Value</t>
  </si>
  <si>
    <t>Remarks</t>
  </si>
  <si>
    <t>Total</t>
  </si>
  <si>
    <t>Days</t>
  </si>
  <si>
    <t>Avg.</t>
  </si>
  <si>
    <t>Max.</t>
  </si>
  <si>
    <t>I certify that all information contained on this form is correct and true to the best of my knowledge.</t>
  </si>
  <si>
    <t>Signature:</t>
  </si>
  <si>
    <t xml:space="preserve">                                                                                               </t>
  </si>
  <si>
    <t>Title:</t>
  </si>
  <si>
    <t xml:space="preserve">                                                      </t>
  </si>
  <si>
    <t>EPD 1.6</t>
  </si>
  <si>
    <t>Certification Class:</t>
  </si>
  <si>
    <t xml:space="preserve">               </t>
  </si>
  <si>
    <t>Phone #:</t>
  </si>
  <si>
    <t>Min.</t>
  </si>
  <si>
    <t>Print Name:</t>
  </si>
  <si>
    <t>Permit # :</t>
  </si>
  <si>
    <t>Plant ID# :</t>
  </si>
  <si>
    <t>(YEAR):</t>
  </si>
  <si>
    <t>Type Chlorine Compound Used:</t>
  </si>
  <si>
    <t>Instructions</t>
  </si>
  <si>
    <r>
      <t xml:space="preserve">The following items </t>
    </r>
    <r>
      <rPr>
        <b/>
        <u val="single"/>
        <sz val="10"/>
        <rFont val="Arial"/>
        <family val="2"/>
      </rPr>
      <t>must</t>
    </r>
    <r>
      <rPr>
        <sz val="10"/>
        <rFont val="Arial"/>
        <family val="2"/>
      </rPr>
      <t xml:space="preserve"> be completed on the form:</t>
    </r>
  </si>
  <si>
    <t xml:space="preserve">System Name </t>
  </si>
  <si>
    <t>The official name of the water system, as it appears on the Permit to Operate.</t>
  </si>
  <si>
    <t xml:space="preserve">The 7 digit ID number of the system is very important in identifying your system. </t>
  </si>
  <si>
    <r>
      <t xml:space="preserve">It should appear on </t>
    </r>
    <r>
      <rPr>
        <b/>
        <sz val="10"/>
        <rFont val="Arial"/>
        <family val="2"/>
      </rPr>
      <t xml:space="preserve">ALL </t>
    </r>
    <r>
      <rPr>
        <sz val="10"/>
        <rFont val="Arial"/>
        <family val="2"/>
      </rPr>
      <t>correspondence about the water system.</t>
    </r>
  </si>
  <si>
    <t>County</t>
  </si>
  <si>
    <t>The county in which the water system is located.</t>
  </si>
  <si>
    <t>Month</t>
  </si>
  <si>
    <t>The calendar month of operation that the form is reporting.</t>
  </si>
  <si>
    <t>Year</t>
  </si>
  <si>
    <t>The calendar year of operation that the form is reporting.</t>
  </si>
  <si>
    <t>The 3 digit ID number that has been assigned to your well/treatment facility or plant.</t>
  </si>
  <si>
    <t>Any water well that has treatment (chlorine, fluoride, etc.) is considered a Plant.</t>
  </si>
  <si>
    <t>Permit #</t>
  </si>
  <si>
    <t>This number is on your Permit to Operate.  It is a 9 digit number beginning with 2 alpha</t>
  </si>
  <si>
    <t>characters and ending with the 7 digit ID.</t>
  </si>
  <si>
    <t>The first column shows the days of the month down the left side.</t>
  </si>
  <si>
    <t>Raw Water Treated</t>
  </si>
  <si>
    <t>Enter the number of gallons treated.  If no meter is on the system write the number</t>
  </si>
  <si>
    <r>
      <t xml:space="preserve">of </t>
    </r>
    <r>
      <rPr>
        <u val="single"/>
        <sz val="10"/>
        <rFont val="Arial"/>
        <family val="2"/>
      </rPr>
      <t>active</t>
    </r>
    <r>
      <rPr>
        <sz val="10"/>
        <rFont val="Arial"/>
        <family val="2"/>
      </rPr>
      <t xml:space="preserve"> service connections on the system.  Please read the asterisk note.</t>
    </r>
  </si>
  <si>
    <t>Treated Water Pumped</t>
  </si>
  <si>
    <t>Enter the number of gallons being pumped to distribution system.  If no meter is on</t>
  </si>
  <si>
    <t>to Dist. System</t>
  </si>
  <si>
    <t>Enter the amount of Fluoride used, in pounds or gallons of solution used.</t>
  </si>
  <si>
    <t>Chlorine Free Available</t>
  </si>
  <si>
    <r>
      <t xml:space="preserve">Enter the </t>
    </r>
    <r>
      <rPr>
        <b/>
        <sz val="10"/>
        <rFont val="Arial"/>
        <family val="2"/>
      </rPr>
      <t>Daily</t>
    </r>
    <r>
      <rPr>
        <sz val="10"/>
        <rFont val="Arial"/>
        <family val="2"/>
      </rPr>
      <t xml:space="preserve"> concentration of residual free chlorine in here.  Use your DPD test kit.</t>
    </r>
  </si>
  <si>
    <t>Enter the total gallons pumped or number of active service connections.</t>
  </si>
  <si>
    <t>Enter the total number of days that the water system operated this month.</t>
  </si>
  <si>
    <t>Add the column's readings (total) and divide by the number of readings.</t>
  </si>
  <si>
    <t>Enter the highest reading for the month.</t>
  </si>
  <si>
    <t>Enter the lowest reading for the month.</t>
  </si>
  <si>
    <r>
      <t xml:space="preserve">Be sure to </t>
    </r>
    <r>
      <rPr>
        <b/>
        <sz val="10"/>
        <rFont val="Arial"/>
        <family val="2"/>
      </rPr>
      <t>Sign</t>
    </r>
    <r>
      <rPr>
        <sz val="10"/>
        <rFont val="Arial"/>
        <family val="2"/>
      </rPr>
      <t xml:space="preserve"> the form.</t>
    </r>
  </si>
  <si>
    <r>
      <t xml:space="preserve">The form </t>
    </r>
    <r>
      <rPr>
        <b/>
        <sz val="10"/>
        <rFont val="Arial"/>
        <family val="2"/>
      </rPr>
      <t xml:space="preserve">MUST </t>
    </r>
    <r>
      <rPr>
        <sz val="10"/>
        <rFont val="Arial"/>
        <family val="2"/>
      </rPr>
      <t>be received by the 10th day of the month following the month being reported.</t>
    </r>
  </si>
  <si>
    <r>
      <t xml:space="preserve">the system write the number of </t>
    </r>
    <r>
      <rPr>
        <u val="single"/>
        <sz val="10"/>
        <rFont val="Arial"/>
        <family val="2"/>
      </rPr>
      <t>active</t>
    </r>
    <r>
      <rPr>
        <sz val="10"/>
        <rFont val="Arial"/>
        <family val="2"/>
      </rPr>
      <t xml:space="preserve"> service connections on the system.</t>
    </r>
  </si>
  <si>
    <t>Environmental Protection Division</t>
  </si>
  <si>
    <t>(mg/L)</t>
  </si>
  <si>
    <t xml:space="preserve">(e.g., Take reading at same time each day so that it is for 24 hours) </t>
  </si>
  <si>
    <t>Please complete the entire Operation Form before sending it to EPD.</t>
  </si>
  <si>
    <t>Complete, print, sign and mail this Monthly Operating Form to the appropriate EPD District Office:</t>
  </si>
  <si>
    <t>Coastal District - Brunswick Office</t>
  </si>
  <si>
    <t>East Central District</t>
  </si>
  <si>
    <t>West Central District</t>
  </si>
  <si>
    <t>2640 Shurling Drive</t>
  </si>
  <si>
    <t>Macon, GA 31211-2629</t>
  </si>
  <si>
    <t>Mountain District - Atlanta Office</t>
  </si>
  <si>
    <t>4244 International Parkway Suite 114</t>
  </si>
  <si>
    <t>Atlanta, GA 30354-3906</t>
  </si>
  <si>
    <t>Southwest District</t>
  </si>
  <si>
    <t>2024 Newton Road</t>
  </si>
  <si>
    <t>Albany, GA 31701-3576</t>
  </si>
  <si>
    <t>Northeast District</t>
  </si>
  <si>
    <t>745 Gaines School Road</t>
  </si>
  <si>
    <t>Athens, GA 30605-3129</t>
  </si>
  <si>
    <t>Mountain District - Cartersville Office</t>
  </si>
  <si>
    <t>PO Box 3250 (16 Center Rd)</t>
  </si>
  <si>
    <t>Cartersville, GA 30120-3250</t>
  </si>
  <si>
    <t>Ground Water Monthly Operation Report</t>
  </si>
  <si>
    <t>The following EPD District Office addresses are given below for mailing this report to the Division.</t>
  </si>
  <si>
    <t>Madison, Morgan, Newton, Oconee, Oglethorpe, Putnam, Stephens, Taliaferro, Walton, Wilkes Counties</t>
  </si>
  <si>
    <t>Baldwin, Banks, Barrow, Butts, Clarke, Elbert, Franklin, Greene, Hall, Hancock, Hart, Jackson, Jasper, Lincoln,</t>
  </si>
  <si>
    <t xml:space="preserve">Bibb, Bleckley, Chattahoochee, Crawford, Dooly, Harris, Houston, Jones, Lamar, Macon, Marion, Meriwether, </t>
  </si>
  <si>
    <t>Monroe, Muscogee, Peach, Pike, Pulaski, Schley, Talbot, Taylor, Troup, Twiggs, Upson Counties</t>
  </si>
  <si>
    <t xml:space="preserve">Burke, Columbia, Emanuel, Glascock, Jefferson, Jenkins, Johnson, Laurens, McDuffie, Montgomery, Richmond, </t>
  </si>
  <si>
    <t>Screven, Treutlen, Warren, Washington, Wheeler, Wilkinson Counties</t>
  </si>
  <si>
    <t>Amount of</t>
  </si>
  <si>
    <t>(lb or gal)</t>
  </si>
  <si>
    <t>(S.U.)</t>
  </si>
  <si>
    <t>*Treated and/or Pumped values should be reported as a total for a 24 hour period beginning 0000-2400.</t>
  </si>
  <si>
    <t>Treated*</t>
  </si>
  <si>
    <t>(Gallons)</t>
  </si>
  <si>
    <r>
      <t>Distribution System</t>
    </r>
    <r>
      <rPr>
        <b/>
        <sz val="12"/>
        <rFont val="Arial"/>
        <family val="2"/>
      </rPr>
      <t>*</t>
    </r>
  </si>
  <si>
    <t>Pumped to</t>
  </si>
  <si>
    <t>WSID #:</t>
  </si>
  <si>
    <r>
      <t xml:space="preserve">Type Fluoride Compound Used: </t>
    </r>
    <r>
      <rPr>
        <b/>
        <u val="single"/>
        <sz val="8"/>
        <rFont val="Arial"/>
        <family val="2"/>
      </rPr>
      <t xml:space="preserve">                                           </t>
    </r>
  </si>
  <si>
    <t>WSID #</t>
  </si>
  <si>
    <t xml:space="preserve">GA </t>
  </si>
  <si>
    <t>Amount of Fluoride</t>
  </si>
  <si>
    <t xml:space="preserve">(        )     -                   </t>
  </si>
  <si>
    <t>Enter the daily concentration of fluoride. Use your Fluoride test kit and record results.</t>
  </si>
  <si>
    <t>Enter the daily pH. Use your pH test kit and record results.</t>
  </si>
  <si>
    <t># Days**</t>
  </si>
  <si>
    <t>Avg.**</t>
  </si>
  <si>
    <t>Max.**</t>
  </si>
  <si>
    <t>Min.**</t>
  </si>
  <si>
    <r>
      <t xml:space="preserve">** </t>
    </r>
    <r>
      <rPr>
        <i/>
        <sz val="10"/>
        <rFont val="Arial"/>
        <family val="2"/>
      </rPr>
      <t>Note: The Excel spreadsheet will automatically calculate these results.</t>
    </r>
  </si>
  <si>
    <t>Total**</t>
  </si>
  <si>
    <t xml:space="preserve">Summary of (MONTH): </t>
  </si>
  <si>
    <t>serving over 1,000 people.</t>
  </si>
  <si>
    <t>Certification Class - Indicate the operator certification level (1,2,3,4).  A class 3 water operator is needed for a system</t>
  </si>
  <si>
    <t>Street Address</t>
  </si>
  <si>
    <t>City, State and Zip Code</t>
  </si>
  <si>
    <t>Revised June 2017</t>
  </si>
  <si>
    <t xml:space="preserve">Appling, Atkinson, Bacon, Brantley, Bryan, Bulloch, Camden, Candler, Charlton, Chatham, Clinch, Coffee </t>
  </si>
  <si>
    <t>Effingham, Evans, Glynn, Jeff Davis, Liberty, Long, McIntosh, Pierce, Tattnall, Toombs, Ware, Wayne Counties</t>
  </si>
  <si>
    <t>400 Commerce Center Drive</t>
  </si>
  <si>
    <t>Brunswick, GA 31523</t>
  </si>
  <si>
    <t>3525 Walton Way Extension</t>
  </si>
  <si>
    <t>Augusta, GA 30909</t>
  </si>
  <si>
    <t>Baker, Ben Hill, Berrien, Brooks, Calhoun, Clay, Colquitt, Cook, Crisp, Decatur, Dodge, Dougherty, Early,</t>
  </si>
  <si>
    <t>Echols, Grady, Irwin, Lanier, Lee, Lowndes, Miller, Mitchell, Quitman, Randolph, Seminole, Stewart, Sumter,</t>
  </si>
  <si>
    <t>Terrell, Thomas, Tift, Turner, Webster, Wilcox, Worth Counties</t>
  </si>
  <si>
    <t>Carroll, Clayton, Coweta, DeKalb, Douglass, Fayette, Fulton, Gwinnett, Heard, Henry, Rockdale,</t>
  </si>
  <si>
    <t>Spalding Counties</t>
  </si>
  <si>
    <t>Bartow, Catoosa, Chattooga, Cherokee, Cobb, Dade, Dawson, Fannin, Floyd, Forsyth, Gilmer, Gordon</t>
  </si>
  <si>
    <t>Habersham, Haralson, Lumpkin, Murray, Paulding, Pickens, Polk, Rabun, Towns, Union, Walker, White,</t>
  </si>
  <si>
    <t>Whitfield Counties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</si>
</sst>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&lt;=9999999]###\-####;\(###\)\ ###\-####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4" fillId="33" borderId="19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" fillId="33" borderId="24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0" fillId="0" borderId="20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0" fontId="4" fillId="35" borderId="0" xfId="0" applyFont="1" applyFill="1" applyBorder="1" applyAlignment="1">
      <alignment horizontal="right"/>
    </xf>
    <xf numFmtId="0" fontId="2" fillId="35" borderId="0" xfId="0" applyFont="1" applyFill="1" applyAlignment="1">
      <alignment horizontal="right"/>
    </xf>
    <xf numFmtId="0" fontId="2" fillId="35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" fillId="33" borderId="30" xfId="0" applyFont="1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3" fontId="0" fillId="0" borderId="27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55">
      <alignment/>
      <protection/>
    </xf>
    <xf numFmtId="0" fontId="2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zoomScalePageLayoutView="0" workbookViewId="0" topLeftCell="A1">
      <selection activeCell="D40" sqref="D40:E40"/>
    </sheetView>
  </sheetViews>
  <sheetFormatPr defaultColWidth="9.140625" defaultRowHeight="12.75"/>
  <cols>
    <col min="1" max="1" width="10.28125" style="0" customWidth="1"/>
    <col min="2" max="2" width="9.57421875" style="0" customWidth="1"/>
    <col min="3" max="3" width="8.57421875" style="0" customWidth="1"/>
    <col min="10" max="10" width="22.421875" style="0" customWidth="1"/>
  </cols>
  <sheetData>
    <row r="1" spans="1:13" ht="12.75">
      <c r="A1" s="71" t="s">
        <v>0</v>
      </c>
      <c r="B1" s="71"/>
      <c r="C1" s="71"/>
      <c r="D1" s="72" t="s">
        <v>2</v>
      </c>
      <c r="E1" s="73"/>
      <c r="F1" s="73"/>
      <c r="G1" s="73"/>
      <c r="H1" s="73"/>
      <c r="I1" s="71" t="s">
        <v>77</v>
      </c>
      <c r="J1" s="71"/>
      <c r="K1" s="1"/>
      <c r="L1" s="1"/>
      <c r="M1" s="1"/>
    </row>
    <row r="2" spans="1:13" ht="12.75">
      <c r="A2" s="71" t="s">
        <v>1</v>
      </c>
      <c r="B2" s="71"/>
      <c r="C2" s="71"/>
      <c r="D2" s="72" t="s">
        <v>3</v>
      </c>
      <c r="E2" s="73"/>
      <c r="F2" s="73"/>
      <c r="G2" s="73"/>
      <c r="H2" s="73"/>
      <c r="I2" s="71" t="s">
        <v>132</v>
      </c>
      <c r="J2" s="71"/>
      <c r="K2" s="1"/>
      <c r="L2" s="1"/>
      <c r="M2" s="1"/>
    </row>
    <row r="3" spans="1:13" ht="12.75">
      <c r="A3" s="71" t="s">
        <v>77</v>
      </c>
      <c r="B3" s="71"/>
      <c r="C3" s="71"/>
      <c r="D3" s="72" t="s">
        <v>4</v>
      </c>
      <c r="E3" s="73"/>
      <c r="F3" s="73"/>
      <c r="G3" s="73"/>
      <c r="H3" s="73"/>
      <c r="I3" s="71" t="s">
        <v>133</v>
      </c>
      <c r="J3" s="71"/>
      <c r="K3" s="1"/>
      <c r="L3" s="1"/>
      <c r="M3" s="1"/>
    </row>
    <row r="4" spans="4:7" ht="9" customHeight="1">
      <c r="D4" s="2"/>
      <c r="E4" s="2"/>
      <c r="F4" s="2"/>
      <c r="G4" s="2"/>
    </row>
    <row r="5" spans="1:10" ht="19.5" customHeight="1">
      <c r="A5" s="39" t="s">
        <v>5</v>
      </c>
      <c r="B5" s="27"/>
      <c r="C5" s="90" t="s">
        <v>6</v>
      </c>
      <c r="D5" s="89"/>
      <c r="E5" s="89"/>
      <c r="F5" s="89"/>
      <c r="G5" s="89"/>
      <c r="H5" s="39" t="s">
        <v>115</v>
      </c>
      <c r="I5" s="90" t="s">
        <v>118</v>
      </c>
      <c r="J5" s="90"/>
    </row>
    <row r="6" spans="1:10" ht="19.5" customHeight="1">
      <c r="A6" s="39" t="s">
        <v>7</v>
      </c>
      <c r="B6" s="27"/>
      <c r="C6" s="90" t="s">
        <v>6</v>
      </c>
      <c r="D6" s="89"/>
      <c r="E6" s="89"/>
      <c r="F6" s="89"/>
      <c r="G6" s="89"/>
      <c r="H6" s="39" t="s">
        <v>39</v>
      </c>
      <c r="I6" s="91"/>
      <c r="J6" s="92"/>
    </row>
    <row r="7" spans="1:10" ht="19.5" customHeight="1">
      <c r="A7" s="39" t="s">
        <v>9</v>
      </c>
      <c r="B7" s="28"/>
      <c r="C7" s="90" t="s">
        <v>6</v>
      </c>
      <c r="D7" s="89"/>
      <c r="E7" s="89"/>
      <c r="F7" s="89"/>
      <c r="G7" s="89"/>
      <c r="H7" s="39" t="s">
        <v>38</v>
      </c>
      <c r="I7" s="91"/>
      <c r="J7" s="92"/>
    </row>
    <row r="8" spans="1:10" ht="19.5" customHeight="1">
      <c r="A8" s="39" t="s">
        <v>129</v>
      </c>
      <c r="B8" s="27"/>
      <c r="C8" s="88"/>
      <c r="D8" s="89"/>
      <c r="E8" s="89"/>
      <c r="F8" s="89"/>
      <c r="G8" s="89"/>
      <c r="H8" s="39" t="s">
        <v>40</v>
      </c>
      <c r="I8" s="91"/>
      <c r="J8" s="92"/>
    </row>
    <row r="9" spans="5:6" ht="7.5" customHeight="1" thickBot="1">
      <c r="E9" s="7"/>
      <c r="F9" s="7"/>
    </row>
    <row r="10" spans="1:10" ht="13.5" thickTop="1">
      <c r="A10" s="13"/>
      <c r="B10" s="13"/>
      <c r="C10" s="14"/>
      <c r="D10" s="15"/>
      <c r="E10" s="15"/>
      <c r="F10" s="16"/>
      <c r="G10" s="77" t="s">
        <v>16</v>
      </c>
      <c r="H10" s="78"/>
      <c r="I10" s="79"/>
      <c r="J10" s="14"/>
    </row>
    <row r="11" spans="1:10" ht="12.75">
      <c r="A11" s="17" t="s">
        <v>10</v>
      </c>
      <c r="B11" s="74" t="s">
        <v>12</v>
      </c>
      <c r="C11" s="76"/>
      <c r="D11" s="74" t="s">
        <v>13</v>
      </c>
      <c r="E11" s="75"/>
      <c r="F11" s="19" t="s">
        <v>107</v>
      </c>
      <c r="G11" s="20" t="s">
        <v>17</v>
      </c>
      <c r="H11" s="31" t="s">
        <v>14</v>
      </c>
      <c r="I11" s="31" t="s">
        <v>20</v>
      </c>
      <c r="J11" s="21"/>
    </row>
    <row r="12" spans="1:10" ht="12.75">
      <c r="A12" s="17" t="s">
        <v>11</v>
      </c>
      <c r="B12" s="74" t="s">
        <v>111</v>
      </c>
      <c r="C12" s="76"/>
      <c r="D12" s="74" t="s">
        <v>114</v>
      </c>
      <c r="E12" s="75"/>
      <c r="F12" s="19" t="s">
        <v>14</v>
      </c>
      <c r="G12" s="17" t="s">
        <v>18</v>
      </c>
      <c r="H12" s="19"/>
      <c r="I12" s="18" t="s">
        <v>21</v>
      </c>
      <c r="J12" s="18" t="s">
        <v>22</v>
      </c>
    </row>
    <row r="13" spans="1:10" ht="15">
      <c r="A13" s="22"/>
      <c r="B13" s="74"/>
      <c r="C13" s="76"/>
      <c r="D13" s="74" t="s">
        <v>113</v>
      </c>
      <c r="E13" s="75"/>
      <c r="F13" s="19" t="s">
        <v>15</v>
      </c>
      <c r="G13" s="17" t="s">
        <v>19</v>
      </c>
      <c r="H13" s="19"/>
      <c r="I13" s="18"/>
      <c r="J13" s="23"/>
    </row>
    <row r="14" spans="1:10" ht="13.5" thickBot="1">
      <c r="A14" s="24"/>
      <c r="B14" s="58" t="s">
        <v>112</v>
      </c>
      <c r="C14" s="59"/>
      <c r="D14" s="58" t="s">
        <v>112</v>
      </c>
      <c r="E14" s="60"/>
      <c r="F14" s="29" t="s">
        <v>108</v>
      </c>
      <c r="G14" s="26" t="s">
        <v>78</v>
      </c>
      <c r="H14" s="29" t="s">
        <v>78</v>
      </c>
      <c r="I14" s="30" t="s">
        <v>109</v>
      </c>
      <c r="J14" s="25"/>
    </row>
    <row r="15" spans="1:10" ht="12.75" customHeight="1" thickTop="1">
      <c r="A15" s="32">
        <v>1</v>
      </c>
      <c r="B15" s="67"/>
      <c r="C15" s="68"/>
      <c r="D15" s="69"/>
      <c r="E15" s="70"/>
      <c r="F15" s="42"/>
      <c r="G15" s="43"/>
      <c r="H15" s="44"/>
      <c r="I15" s="45"/>
      <c r="J15" s="3"/>
    </row>
    <row r="16" spans="1:10" ht="12.75" customHeight="1">
      <c r="A16" s="33">
        <v>2</v>
      </c>
      <c r="B16" s="69"/>
      <c r="C16" s="70"/>
      <c r="D16" s="69"/>
      <c r="E16" s="70"/>
      <c r="F16" s="46"/>
      <c r="G16" s="47"/>
      <c r="H16" s="48"/>
      <c r="I16" s="49"/>
      <c r="J16" s="5"/>
    </row>
    <row r="17" spans="1:10" ht="12.75" customHeight="1">
      <c r="A17" s="32">
        <v>3</v>
      </c>
      <c r="B17" s="69"/>
      <c r="C17" s="70"/>
      <c r="D17" s="69"/>
      <c r="E17" s="70"/>
      <c r="F17" s="42"/>
      <c r="G17" s="43"/>
      <c r="H17" s="44"/>
      <c r="I17" s="45"/>
      <c r="J17" s="3"/>
    </row>
    <row r="18" spans="1:10" ht="12.75" customHeight="1">
      <c r="A18" s="33">
        <v>4</v>
      </c>
      <c r="B18" s="69"/>
      <c r="C18" s="70"/>
      <c r="D18" s="69"/>
      <c r="E18" s="70"/>
      <c r="F18" s="46"/>
      <c r="G18" s="47"/>
      <c r="H18" s="48"/>
      <c r="I18" s="49"/>
      <c r="J18" s="5"/>
    </row>
    <row r="19" spans="1:10" ht="12.75" customHeight="1">
      <c r="A19" s="32">
        <v>5</v>
      </c>
      <c r="B19" s="69"/>
      <c r="C19" s="70"/>
      <c r="D19" s="69"/>
      <c r="E19" s="70"/>
      <c r="F19" s="42"/>
      <c r="G19" s="43"/>
      <c r="H19" s="44"/>
      <c r="I19" s="45"/>
      <c r="J19" s="3"/>
    </row>
    <row r="20" spans="1:10" ht="12.75" customHeight="1">
      <c r="A20" s="33">
        <v>6</v>
      </c>
      <c r="B20" s="69"/>
      <c r="C20" s="70"/>
      <c r="D20" s="69"/>
      <c r="E20" s="70"/>
      <c r="F20" s="46"/>
      <c r="G20" s="47"/>
      <c r="H20" s="48"/>
      <c r="I20" s="49"/>
      <c r="J20" s="5"/>
    </row>
    <row r="21" spans="1:10" ht="12.75" customHeight="1">
      <c r="A21" s="32">
        <v>7</v>
      </c>
      <c r="B21" s="69"/>
      <c r="C21" s="70"/>
      <c r="D21" s="69"/>
      <c r="E21" s="70"/>
      <c r="F21" s="42"/>
      <c r="G21" s="43"/>
      <c r="H21" s="44"/>
      <c r="I21" s="45"/>
      <c r="J21" s="3"/>
    </row>
    <row r="22" spans="1:10" ht="12.75" customHeight="1">
      <c r="A22" s="33">
        <v>8</v>
      </c>
      <c r="B22" s="69"/>
      <c r="C22" s="70"/>
      <c r="D22" s="69"/>
      <c r="E22" s="70"/>
      <c r="F22" s="46"/>
      <c r="G22" s="47"/>
      <c r="H22" s="48"/>
      <c r="I22" s="49"/>
      <c r="J22" s="5"/>
    </row>
    <row r="23" spans="1:10" ht="12.75" customHeight="1">
      <c r="A23" s="32">
        <v>9</v>
      </c>
      <c r="B23" s="69"/>
      <c r="C23" s="70"/>
      <c r="D23" s="69"/>
      <c r="E23" s="70"/>
      <c r="F23" s="42"/>
      <c r="G23" s="43"/>
      <c r="H23" s="44"/>
      <c r="I23" s="45"/>
      <c r="J23" s="3"/>
    </row>
    <row r="24" spans="1:10" ht="12.75" customHeight="1">
      <c r="A24" s="33">
        <v>10</v>
      </c>
      <c r="B24" s="69"/>
      <c r="C24" s="70"/>
      <c r="D24" s="69"/>
      <c r="E24" s="70"/>
      <c r="F24" s="46"/>
      <c r="G24" s="47"/>
      <c r="H24" s="48"/>
      <c r="I24" s="49"/>
      <c r="J24" s="5"/>
    </row>
    <row r="25" spans="1:10" ht="12.75" customHeight="1">
      <c r="A25" s="32">
        <v>11</v>
      </c>
      <c r="B25" s="69"/>
      <c r="C25" s="70"/>
      <c r="D25" s="69"/>
      <c r="E25" s="70"/>
      <c r="F25" s="42"/>
      <c r="G25" s="43"/>
      <c r="H25" s="44"/>
      <c r="I25" s="45"/>
      <c r="J25" s="3"/>
    </row>
    <row r="26" spans="1:10" ht="12.75" customHeight="1">
      <c r="A26" s="33">
        <v>12</v>
      </c>
      <c r="B26" s="69"/>
      <c r="C26" s="70"/>
      <c r="D26" s="69"/>
      <c r="E26" s="70"/>
      <c r="F26" s="46"/>
      <c r="G26" s="47"/>
      <c r="H26" s="48"/>
      <c r="I26" s="49"/>
      <c r="J26" s="5"/>
    </row>
    <row r="27" spans="1:10" ht="12.75" customHeight="1">
      <c r="A27" s="32">
        <v>13</v>
      </c>
      <c r="B27" s="69"/>
      <c r="C27" s="70"/>
      <c r="D27" s="69"/>
      <c r="E27" s="70"/>
      <c r="F27" s="42"/>
      <c r="G27" s="43"/>
      <c r="H27" s="44"/>
      <c r="I27" s="45"/>
      <c r="J27" s="3"/>
    </row>
    <row r="28" spans="1:10" ht="12.75" customHeight="1">
      <c r="A28" s="33">
        <v>14</v>
      </c>
      <c r="B28" s="69"/>
      <c r="C28" s="70"/>
      <c r="D28" s="69"/>
      <c r="E28" s="70"/>
      <c r="F28" s="46"/>
      <c r="G28" s="47"/>
      <c r="H28" s="48"/>
      <c r="I28" s="49"/>
      <c r="J28" s="5"/>
    </row>
    <row r="29" spans="1:10" ht="12.75" customHeight="1">
      <c r="A29" s="32">
        <v>15</v>
      </c>
      <c r="B29" s="69"/>
      <c r="C29" s="70"/>
      <c r="D29" s="69"/>
      <c r="E29" s="70"/>
      <c r="F29" s="42"/>
      <c r="G29" s="43"/>
      <c r="H29" s="44"/>
      <c r="I29" s="45"/>
      <c r="J29" s="3"/>
    </row>
    <row r="30" spans="1:10" ht="12.75" customHeight="1">
      <c r="A30" s="33">
        <v>16</v>
      </c>
      <c r="B30" s="69"/>
      <c r="C30" s="70"/>
      <c r="D30" s="69"/>
      <c r="E30" s="70"/>
      <c r="F30" s="46"/>
      <c r="G30" s="47"/>
      <c r="H30" s="48"/>
      <c r="I30" s="49"/>
      <c r="J30" s="5"/>
    </row>
    <row r="31" spans="1:10" ht="12.75" customHeight="1">
      <c r="A31" s="32">
        <v>17</v>
      </c>
      <c r="B31" s="69"/>
      <c r="C31" s="70"/>
      <c r="D31" s="69"/>
      <c r="E31" s="70"/>
      <c r="F31" s="42"/>
      <c r="G31" s="43"/>
      <c r="H31" s="44"/>
      <c r="I31" s="45"/>
      <c r="J31" s="3"/>
    </row>
    <row r="32" spans="1:10" ht="12.75" customHeight="1">
      <c r="A32" s="33">
        <v>18</v>
      </c>
      <c r="B32" s="69"/>
      <c r="C32" s="70"/>
      <c r="D32" s="69"/>
      <c r="E32" s="70"/>
      <c r="F32" s="46"/>
      <c r="G32" s="47"/>
      <c r="H32" s="48"/>
      <c r="I32" s="49"/>
      <c r="J32" s="5"/>
    </row>
    <row r="33" spans="1:10" ht="12.75" customHeight="1">
      <c r="A33" s="33">
        <v>19</v>
      </c>
      <c r="B33" s="69"/>
      <c r="C33" s="70"/>
      <c r="D33" s="69"/>
      <c r="E33" s="70"/>
      <c r="F33" s="46"/>
      <c r="G33" s="47"/>
      <c r="H33" s="48"/>
      <c r="I33" s="49"/>
      <c r="J33" s="5"/>
    </row>
    <row r="34" spans="1:10" ht="12.75" customHeight="1">
      <c r="A34" s="32">
        <v>20</v>
      </c>
      <c r="B34" s="69"/>
      <c r="C34" s="70"/>
      <c r="D34" s="69"/>
      <c r="E34" s="70"/>
      <c r="F34" s="42"/>
      <c r="G34" s="43"/>
      <c r="H34" s="44"/>
      <c r="I34" s="45"/>
      <c r="J34" s="3"/>
    </row>
    <row r="35" spans="1:10" ht="12.75" customHeight="1">
      <c r="A35" s="33">
        <v>21</v>
      </c>
      <c r="B35" s="69"/>
      <c r="C35" s="70"/>
      <c r="D35" s="69"/>
      <c r="E35" s="70"/>
      <c r="F35" s="46"/>
      <c r="G35" s="47"/>
      <c r="H35" s="48"/>
      <c r="I35" s="49"/>
      <c r="J35" s="5"/>
    </row>
    <row r="36" spans="1:10" ht="12.75" customHeight="1">
      <c r="A36" s="32">
        <v>22</v>
      </c>
      <c r="B36" s="69"/>
      <c r="C36" s="70"/>
      <c r="D36" s="69"/>
      <c r="E36" s="70"/>
      <c r="F36" s="42"/>
      <c r="G36" s="43"/>
      <c r="H36" s="44"/>
      <c r="I36" s="45"/>
      <c r="J36" s="3"/>
    </row>
    <row r="37" spans="1:10" ht="12.75" customHeight="1">
      <c r="A37" s="33">
        <v>23</v>
      </c>
      <c r="B37" s="69"/>
      <c r="C37" s="70"/>
      <c r="D37" s="69"/>
      <c r="E37" s="70"/>
      <c r="F37" s="46"/>
      <c r="G37" s="47"/>
      <c r="H37" s="48"/>
      <c r="I37" s="49"/>
      <c r="J37" s="5"/>
    </row>
    <row r="38" spans="1:10" ht="12.75" customHeight="1">
      <c r="A38" s="32">
        <v>24</v>
      </c>
      <c r="B38" s="69"/>
      <c r="C38" s="70"/>
      <c r="D38" s="69"/>
      <c r="E38" s="70"/>
      <c r="F38" s="42"/>
      <c r="G38" s="43"/>
      <c r="H38" s="44"/>
      <c r="I38" s="45"/>
      <c r="J38" s="3"/>
    </row>
    <row r="39" spans="1:10" ht="12.75" customHeight="1">
      <c r="A39" s="33">
        <v>25</v>
      </c>
      <c r="B39" s="69"/>
      <c r="C39" s="70"/>
      <c r="D39" s="69"/>
      <c r="E39" s="70"/>
      <c r="F39" s="46"/>
      <c r="G39" s="47"/>
      <c r="H39" s="48"/>
      <c r="I39" s="49"/>
      <c r="J39" s="5"/>
    </row>
    <row r="40" spans="1:10" ht="12.75" customHeight="1">
      <c r="A40" s="32">
        <v>26</v>
      </c>
      <c r="B40" s="69"/>
      <c r="C40" s="70"/>
      <c r="D40" s="69"/>
      <c r="E40" s="70"/>
      <c r="F40" s="42"/>
      <c r="G40" s="43"/>
      <c r="H40" s="44"/>
      <c r="I40" s="45"/>
      <c r="J40" s="3"/>
    </row>
    <row r="41" spans="1:10" ht="12.75" customHeight="1">
      <c r="A41" s="33">
        <v>27</v>
      </c>
      <c r="B41" s="69"/>
      <c r="C41" s="70"/>
      <c r="D41" s="69"/>
      <c r="E41" s="70"/>
      <c r="F41" s="46"/>
      <c r="G41" s="47"/>
      <c r="H41" s="48"/>
      <c r="I41" s="49"/>
      <c r="J41" s="5"/>
    </row>
    <row r="42" spans="1:10" ht="12.75" customHeight="1">
      <c r="A42" s="32">
        <v>28</v>
      </c>
      <c r="B42" s="69"/>
      <c r="C42" s="70"/>
      <c r="D42" s="69"/>
      <c r="E42" s="70"/>
      <c r="F42" s="42"/>
      <c r="G42" s="43"/>
      <c r="H42" s="44"/>
      <c r="I42" s="45"/>
      <c r="J42" s="3"/>
    </row>
    <row r="43" spans="1:10" ht="12.75" customHeight="1">
      <c r="A43" s="33">
        <v>29</v>
      </c>
      <c r="B43" s="69"/>
      <c r="C43" s="70"/>
      <c r="D43" s="69"/>
      <c r="E43" s="70"/>
      <c r="F43" s="46"/>
      <c r="G43" s="47"/>
      <c r="H43" s="48"/>
      <c r="I43" s="49"/>
      <c r="J43" s="5"/>
    </row>
    <row r="44" spans="1:10" ht="12.75" customHeight="1">
      <c r="A44" s="32">
        <v>30</v>
      </c>
      <c r="B44" s="69"/>
      <c r="C44" s="70"/>
      <c r="D44" s="69"/>
      <c r="E44" s="70"/>
      <c r="F44" s="42"/>
      <c r="G44" s="43"/>
      <c r="H44" s="44"/>
      <c r="I44" s="45"/>
      <c r="J44" s="3"/>
    </row>
    <row r="45" spans="1:10" ht="12.75" customHeight="1" thickBot="1">
      <c r="A45" s="34">
        <v>31</v>
      </c>
      <c r="B45" s="80"/>
      <c r="C45" s="81"/>
      <c r="D45" s="80"/>
      <c r="E45" s="81"/>
      <c r="F45" s="50"/>
      <c r="G45" s="51"/>
      <c r="H45" s="52"/>
      <c r="I45" s="53"/>
      <c r="J45" s="11"/>
    </row>
    <row r="46" spans="1:10" ht="13.5" thickTop="1">
      <c r="A46" s="35" t="s">
        <v>23</v>
      </c>
      <c r="B46" s="82">
        <f>SUM(B15:B45)</f>
        <v>0</v>
      </c>
      <c r="C46" s="83"/>
      <c r="D46" s="82">
        <f>SUM(D15:D45)</f>
        <v>0</v>
      </c>
      <c r="E46" s="83"/>
      <c r="F46" s="54">
        <f>SUM(F15:F45)</f>
        <v>0</v>
      </c>
      <c r="G46" s="54">
        <f>SUM(G15:G45)</f>
        <v>0</v>
      </c>
      <c r="H46" s="54">
        <f>SUM(H15:H45)</f>
        <v>0</v>
      </c>
      <c r="I46" s="54">
        <f>SUM(I15:I45)</f>
        <v>0</v>
      </c>
      <c r="J46" s="12"/>
    </row>
    <row r="47" spans="1:10" ht="12.75">
      <c r="A47" s="36" t="s">
        <v>24</v>
      </c>
      <c r="B47" s="86">
        <f>(COUNT(B15:B45))</f>
        <v>0</v>
      </c>
      <c r="C47" s="84"/>
      <c r="D47" s="86">
        <f>(COUNT(D15:D45))</f>
        <v>0</v>
      </c>
      <c r="E47" s="84"/>
      <c r="F47" s="46">
        <f>(COUNT(F15:F45))</f>
        <v>0</v>
      </c>
      <c r="G47" s="46">
        <f>(COUNT(G15:G45))</f>
        <v>0</v>
      </c>
      <c r="H47" s="46">
        <f>(COUNT(H15:H45))</f>
        <v>0</v>
      </c>
      <c r="I47" s="46">
        <f>(COUNT(I15:I45))</f>
        <v>0</v>
      </c>
      <c r="J47" s="5"/>
    </row>
    <row r="48" spans="1:10" ht="12.75">
      <c r="A48" s="37" t="s">
        <v>25</v>
      </c>
      <c r="B48" s="69">
        <f>IF(B46&gt;0,AVERAGE(B15:B45),0)</f>
        <v>0</v>
      </c>
      <c r="C48" s="70"/>
      <c r="D48" s="69">
        <f>IF(D46&gt;0,AVERAGE(D15:D45),0)</f>
        <v>0</v>
      </c>
      <c r="E48" s="70"/>
      <c r="F48" s="57">
        <f>IF(F46&gt;0,AVERAGE(F15:F45),0)</f>
        <v>0</v>
      </c>
      <c r="G48" s="57">
        <f>IF(G46&gt;0,AVERAGE(G15:G45),0)</f>
        <v>0</v>
      </c>
      <c r="H48" s="57">
        <f>IF(H46&gt;0,AVERAGE(H15:H45),0)</f>
        <v>0</v>
      </c>
      <c r="I48" s="57">
        <f>IF(I46&gt;0,AVERAGE(I15:I45),0)</f>
        <v>0</v>
      </c>
      <c r="J48" s="3"/>
    </row>
    <row r="49" spans="1:10" ht="12.75">
      <c r="A49" s="36" t="s">
        <v>26</v>
      </c>
      <c r="B49" s="69">
        <f>MAX(B15:B45)</f>
        <v>0</v>
      </c>
      <c r="C49" s="84"/>
      <c r="D49" s="69">
        <f>MAX(D15:D45)</f>
        <v>0</v>
      </c>
      <c r="E49" s="84"/>
      <c r="F49" s="46">
        <f>MAX(F15:F45)</f>
        <v>0</v>
      </c>
      <c r="G49" s="46">
        <f>MAX(G15:G45)</f>
        <v>0</v>
      </c>
      <c r="H49" s="46">
        <f>MAX(H15:H45)</f>
        <v>0</v>
      </c>
      <c r="I49" s="46">
        <f>MAX(I15:I45)</f>
        <v>0</v>
      </c>
      <c r="J49" s="5"/>
    </row>
    <row r="50" spans="1:10" ht="13.5" thickBot="1">
      <c r="A50" s="38" t="s">
        <v>36</v>
      </c>
      <c r="B50" s="80">
        <f>MIN(B16:B46)</f>
        <v>0</v>
      </c>
      <c r="C50" s="85"/>
      <c r="D50" s="80">
        <f>MIN(D16:D46)</f>
        <v>0</v>
      </c>
      <c r="E50" s="85"/>
      <c r="F50" s="50">
        <f>MIN(F15:F45)</f>
        <v>0</v>
      </c>
      <c r="G50" s="50">
        <f>MIN(G15:G45)</f>
        <v>0</v>
      </c>
      <c r="H50" s="50">
        <f>MIN(H15:H45)</f>
        <v>0</v>
      </c>
      <c r="I50" s="50">
        <f>MIN(I15:I45)</f>
        <v>0</v>
      </c>
      <c r="J50" s="11"/>
    </row>
    <row r="51" spans="1:10" ht="13.5" thickTop="1">
      <c r="A51" s="4" t="s">
        <v>110</v>
      </c>
      <c r="B51" s="8"/>
      <c r="C51" s="8"/>
      <c r="D51" s="8"/>
      <c r="E51" s="8"/>
      <c r="F51" s="8"/>
      <c r="G51" s="8"/>
      <c r="H51" s="7"/>
      <c r="I51" s="7"/>
      <c r="J51" s="7"/>
    </row>
    <row r="52" spans="1:10" ht="12.75">
      <c r="A52" s="8" t="s">
        <v>79</v>
      </c>
      <c r="B52" s="8"/>
      <c r="C52" s="8"/>
      <c r="D52" s="8"/>
      <c r="E52" s="8"/>
      <c r="F52" s="8"/>
      <c r="G52" s="62" t="s">
        <v>116</v>
      </c>
      <c r="H52" s="63"/>
      <c r="I52" s="63"/>
      <c r="J52" s="6"/>
    </row>
    <row r="53" spans="2:10" ht="12.75">
      <c r="B53" s="8"/>
      <c r="C53" s="8"/>
      <c r="D53" s="8"/>
      <c r="E53" s="8"/>
      <c r="F53" s="7"/>
      <c r="G53" s="62" t="s">
        <v>41</v>
      </c>
      <c r="H53" s="64"/>
      <c r="I53" s="64"/>
      <c r="J53" s="9"/>
    </row>
    <row r="54" spans="1:10" ht="12.75">
      <c r="A54" s="65" t="s">
        <v>27</v>
      </c>
      <c r="B54" s="66"/>
      <c r="C54" s="66"/>
      <c r="D54" s="66"/>
      <c r="E54" s="66"/>
      <c r="F54" s="66"/>
      <c r="G54" s="66"/>
      <c r="H54" s="66"/>
      <c r="I54" s="66"/>
      <c r="J54" s="66"/>
    </row>
    <row r="55" spans="1:10" ht="19.5" customHeight="1">
      <c r="A55" s="40" t="s">
        <v>28</v>
      </c>
      <c r="B55" s="10" t="s">
        <v>29</v>
      </c>
      <c r="C55" s="6"/>
      <c r="D55" s="6"/>
      <c r="E55" s="6"/>
      <c r="F55" s="27"/>
      <c r="G55" s="41" t="s">
        <v>30</v>
      </c>
      <c r="H55" s="6"/>
      <c r="I55" s="10" t="s">
        <v>31</v>
      </c>
      <c r="J55" s="6"/>
    </row>
    <row r="56" spans="1:10" ht="24" customHeight="1">
      <c r="A56" s="40" t="s">
        <v>37</v>
      </c>
      <c r="B56" s="10" t="s">
        <v>6</v>
      </c>
      <c r="C56" s="6"/>
      <c r="D56" s="6"/>
      <c r="E56" s="6"/>
      <c r="F56" s="61" t="s">
        <v>33</v>
      </c>
      <c r="G56" s="61"/>
      <c r="H56" s="56" t="s">
        <v>34</v>
      </c>
      <c r="I56" s="41" t="s">
        <v>35</v>
      </c>
      <c r="J56" s="55" t="s">
        <v>120</v>
      </c>
    </row>
    <row r="57" spans="1:10" ht="12.75">
      <c r="A57" s="8" t="s">
        <v>32</v>
      </c>
      <c r="B57" s="8" t="s">
        <v>134</v>
      </c>
      <c r="C57" s="7"/>
      <c r="D57" s="7"/>
      <c r="E57" s="7"/>
      <c r="F57" s="7"/>
      <c r="G57" s="7"/>
      <c r="H57" s="7"/>
      <c r="I57" s="7"/>
      <c r="J57" s="7"/>
    </row>
    <row r="58" spans="3:10" ht="12.75">
      <c r="C58" s="7"/>
      <c r="D58" s="7"/>
      <c r="E58" s="7"/>
      <c r="F58" s="7"/>
      <c r="G58" s="7"/>
      <c r="H58" s="7"/>
      <c r="I58" s="7"/>
      <c r="J58" s="7"/>
    </row>
  </sheetData>
  <sheetProtection/>
  <mergeCells count="102"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B50:C50"/>
    <mergeCell ref="B47:C47"/>
    <mergeCell ref="B48:C48"/>
    <mergeCell ref="B49:C49"/>
    <mergeCell ref="D50:E50"/>
    <mergeCell ref="D47:E47"/>
    <mergeCell ref="B43:C43"/>
    <mergeCell ref="B44:C44"/>
    <mergeCell ref="B45:C45"/>
    <mergeCell ref="B46:C46"/>
    <mergeCell ref="D48:E48"/>
    <mergeCell ref="D49:E49"/>
    <mergeCell ref="D45:E45"/>
    <mergeCell ref="D46:E46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G10:I10"/>
    <mergeCell ref="I5:J5"/>
    <mergeCell ref="I6:J6"/>
    <mergeCell ref="I7:J7"/>
    <mergeCell ref="I8:J8"/>
    <mergeCell ref="C5:G5"/>
    <mergeCell ref="C6:G6"/>
    <mergeCell ref="C7:G7"/>
    <mergeCell ref="C8:G8"/>
    <mergeCell ref="D12:E12"/>
    <mergeCell ref="D13:E13"/>
    <mergeCell ref="B11:C11"/>
    <mergeCell ref="B12:C12"/>
    <mergeCell ref="B13:C13"/>
    <mergeCell ref="D11:E11"/>
    <mergeCell ref="I1:J1"/>
    <mergeCell ref="I2:J2"/>
    <mergeCell ref="I3:J3"/>
    <mergeCell ref="A2:C2"/>
    <mergeCell ref="A1:C1"/>
    <mergeCell ref="D1:H1"/>
    <mergeCell ref="D2:H2"/>
    <mergeCell ref="D3:H3"/>
    <mergeCell ref="A3:C3"/>
    <mergeCell ref="B14:C14"/>
    <mergeCell ref="D14:E14"/>
    <mergeCell ref="F56:G56"/>
    <mergeCell ref="G52:I52"/>
    <mergeCell ref="G53:I53"/>
    <mergeCell ref="A54:J54"/>
    <mergeCell ref="B15:C15"/>
    <mergeCell ref="B16:C16"/>
    <mergeCell ref="B17:C17"/>
    <mergeCell ref="B18:C18"/>
  </mergeCells>
  <printOptions/>
  <pageMargins left="0" right="0" top="0.25" bottom="0.25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8"/>
  <sheetViews>
    <sheetView zoomScalePageLayoutView="0" workbookViewId="0" topLeftCell="A91">
      <selection activeCell="M65" sqref="M65"/>
    </sheetView>
  </sheetViews>
  <sheetFormatPr defaultColWidth="9.140625" defaultRowHeight="12.75"/>
  <sheetData>
    <row r="1" spans="1:11" ht="15">
      <c r="A1" s="87" t="s">
        <v>42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5">
      <c r="A2" s="87" t="s">
        <v>99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4" ht="12.75">
      <c r="A4" t="s">
        <v>80</v>
      </c>
    </row>
    <row r="5" ht="12.75">
      <c r="A5" t="s">
        <v>100</v>
      </c>
    </row>
    <row r="6" ht="12.75">
      <c r="A6" t="s">
        <v>43</v>
      </c>
    </row>
    <row r="8" spans="2:4" ht="12.75">
      <c r="B8" t="s">
        <v>44</v>
      </c>
      <c r="D8" t="s">
        <v>45</v>
      </c>
    </row>
    <row r="10" spans="2:4" ht="12.75">
      <c r="B10" t="s">
        <v>117</v>
      </c>
      <c r="D10" t="s">
        <v>46</v>
      </c>
    </row>
    <row r="11" ht="12.75">
      <c r="D11" t="s">
        <v>47</v>
      </c>
    </row>
    <row r="12" ht="12.75">
      <c r="N12">
        <v>6</v>
      </c>
    </row>
    <row r="13" spans="2:4" ht="12.75">
      <c r="B13" t="s">
        <v>48</v>
      </c>
      <c r="D13" t="s">
        <v>49</v>
      </c>
    </row>
    <row r="15" spans="2:4" ht="12.75">
      <c r="B15" t="s">
        <v>50</v>
      </c>
      <c r="D15" t="s">
        <v>51</v>
      </c>
    </row>
    <row r="17" spans="2:4" ht="12.75">
      <c r="B17" t="s">
        <v>52</v>
      </c>
      <c r="D17" t="s">
        <v>53</v>
      </c>
    </row>
    <row r="19" spans="2:4" ht="12.75">
      <c r="B19" t="s">
        <v>8</v>
      </c>
      <c r="D19" t="s">
        <v>54</v>
      </c>
    </row>
    <row r="20" ht="12.75">
      <c r="D20" t="s">
        <v>55</v>
      </c>
    </row>
    <row r="22" spans="2:4" ht="12.75">
      <c r="B22" t="s">
        <v>56</v>
      </c>
      <c r="D22" t="s">
        <v>57</v>
      </c>
    </row>
    <row r="23" ht="12.75">
      <c r="D23" t="s">
        <v>58</v>
      </c>
    </row>
    <row r="25" ht="12.75">
      <c r="B25" t="s">
        <v>59</v>
      </c>
    </row>
    <row r="27" spans="1:4" ht="12.75">
      <c r="A27" t="s">
        <v>60</v>
      </c>
      <c r="D27" t="s">
        <v>61</v>
      </c>
    </row>
    <row r="28" ht="12.75">
      <c r="D28" t="s">
        <v>62</v>
      </c>
    </row>
    <row r="30" spans="1:4" ht="12.75">
      <c r="A30" t="s">
        <v>63</v>
      </c>
      <c r="D30" t="s">
        <v>64</v>
      </c>
    </row>
    <row r="31" spans="1:4" ht="12.75">
      <c r="A31" t="s">
        <v>65</v>
      </c>
      <c r="D31" t="s">
        <v>76</v>
      </c>
    </row>
    <row r="33" spans="1:4" ht="12.75">
      <c r="A33" t="s">
        <v>119</v>
      </c>
      <c r="D33" t="s">
        <v>66</v>
      </c>
    </row>
    <row r="34" ht="12.75">
      <c r="A34" t="s">
        <v>15</v>
      </c>
    </row>
    <row r="36" spans="1:4" ht="12.75">
      <c r="A36" t="s">
        <v>67</v>
      </c>
      <c r="D36" t="s">
        <v>68</v>
      </c>
    </row>
    <row r="38" spans="1:4" ht="12.75">
      <c r="A38" t="s">
        <v>14</v>
      </c>
      <c r="D38" t="s">
        <v>121</v>
      </c>
    </row>
    <row r="40" spans="1:4" ht="12.75">
      <c r="A40" t="s">
        <v>20</v>
      </c>
      <c r="D40" t="s">
        <v>122</v>
      </c>
    </row>
    <row r="42" spans="1:4" ht="12.75">
      <c r="A42" t="s">
        <v>128</v>
      </c>
      <c r="D42" t="s">
        <v>69</v>
      </c>
    </row>
    <row r="44" spans="1:4" ht="12.75">
      <c r="A44" t="s">
        <v>123</v>
      </c>
      <c r="D44" t="s">
        <v>70</v>
      </c>
    </row>
    <row r="46" spans="1:4" ht="12.75">
      <c r="A46" t="s">
        <v>124</v>
      </c>
      <c r="D46" t="s">
        <v>71</v>
      </c>
    </row>
    <row r="48" spans="1:4" ht="12.75">
      <c r="A48" t="s">
        <v>125</v>
      </c>
      <c r="D48" t="s">
        <v>72</v>
      </c>
    </row>
    <row r="50" spans="1:4" ht="12.75">
      <c r="A50" t="s">
        <v>126</v>
      </c>
      <c r="D50" t="s">
        <v>73</v>
      </c>
    </row>
    <row r="51" ht="12.75">
      <c r="A51" t="s">
        <v>127</v>
      </c>
    </row>
    <row r="52" ht="12.75">
      <c r="A52" t="s">
        <v>74</v>
      </c>
    </row>
    <row r="53" ht="12.75">
      <c r="A53" t="s">
        <v>131</v>
      </c>
    </row>
    <row r="54" ht="12.75">
      <c r="A54" t="s">
        <v>130</v>
      </c>
    </row>
    <row r="56" spans="2:10" ht="12.75">
      <c r="B56" s="27" t="s">
        <v>75</v>
      </c>
      <c r="C56" s="27"/>
      <c r="D56" s="27"/>
      <c r="E56" s="27"/>
      <c r="F56" s="27"/>
      <c r="G56" s="27"/>
      <c r="H56" s="27"/>
      <c r="I56" s="27"/>
      <c r="J56" s="27"/>
    </row>
    <row r="58" ht="12.75">
      <c r="A58" t="s">
        <v>81</v>
      </c>
    </row>
    <row r="59" spans="1:10" ht="12.75">
      <c r="A59" s="94" t="s">
        <v>135</v>
      </c>
      <c r="B59" s="93"/>
      <c r="C59" s="93"/>
      <c r="D59" s="93"/>
      <c r="E59" s="93"/>
      <c r="F59" s="93"/>
      <c r="G59" s="93"/>
      <c r="H59" s="93"/>
      <c r="I59" s="93"/>
      <c r="J59" s="93"/>
    </row>
    <row r="60" spans="1:10" ht="12.75">
      <c r="A60" s="94" t="s">
        <v>136</v>
      </c>
      <c r="B60" s="93"/>
      <c r="C60" s="93"/>
      <c r="D60" s="93"/>
      <c r="E60" s="93"/>
      <c r="F60" s="93"/>
      <c r="G60" s="93"/>
      <c r="H60" s="93"/>
      <c r="I60" s="93"/>
      <c r="J60" s="93"/>
    </row>
    <row r="61" spans="1:10" ht="12.75">
      <c r="A61" s="93" t="s">
        <v>77</v>
      </c>
      <c r="B61" s="93"/>
      <c r="C61" s="93"/>
      <c r="D61" s="93"/>
      <c r="E61" s="93"/>
      <c r="F61" s="93"/>
      <c r="G61" s="93"/>
      <c r="H61" s="93"/>
      <c r="I61" s="93"/>
      <c r="J61" s="93"/>
    </row>
    <row r="62" spans="1:10" ht="12.75">
      <c r="A62" s="93" t="s">
        <v>82</v>
      </c>
      <c r="B62" s="93"/>
      <c r="C62" s="93"/>
      <c r="D62" s="93"/>
      <c r="E62" s="93"/>
      <c r="F62" s="93"/>
      <c r="G62" s="93"/>
      <c r="H62" s="93"/>
      <c r="I62" s="93"/>
      <c r="J62" s="93"/>
    </row>
    <row r="63" spans="1:10" ht="12.75">
      <c r="A63" s="93" t="s">
        <v>137</v>
      </c>
      <c r="B63" s="93"/>
      <c r="C63" s="93"/>
      <c r="D63" s="93"/>
      <c r="E63" s="93"/>
      <c r="F63" s="93"/>
      <c r="G63" s="93"/>
      <c r="H63" s="93"/>
      <c r="I63" s="93"/>
      <c r="J63" s="93"/>
    </row>
    <row r="64" spans="1:10" ht="12.75">
      <c r="A64" s="93" t="s">
        <v>138</v>
      </c>
      <c r="B64" s="93"/>
      <c r="C64" s="93"/>
      <c r="D64" s="93"/>
      <c r="E64" s="93"/>
      <c r="F64" s="93"/>
      <c r="G64" s="93"/>
      <c r="H64" s="93"/>
      <c r="I64" s="93"/>
      <c r="J64" s="93"/>
    </row>
    <row r="65" ht="12.75">
      <c r="A65" s="2"/>
    </row>
    <row r="66" ht="12.75">
      <c r="A66" s="94" t="s">
        <v>105</v>
      </c>
    </row>
    <row r="67" ht="12.75">
      <c r="A67" s="94" t="s">
        <v>106</v>
      </c>
    </row>
    <row r="68" ht="12.75">
      <c r="A68" s="93" t="s">
        <v>77</v>
      </c>
    </row>
    <row r="69" ht="12.75">
      <c r="A69" s="93" t="s">
        <v>83</v>
      </c>
    </row>
    <row r="70" ht="12.75">
      <c r="A70" s="93" t="s">
        <v>139</v>
      </c>
    </row>
    <row r="71" ht="12.75">
      <c r="A71" s="93" t="s">
        <v>140</v>
      </c>
    </row>
    <row r="72" ht="12.75">
      <c r="A72" s="2"/>
    </row>
    <row r="73" ht="12.75">
      <c r="A73" s="94" t="s">
        <v>103</v>
      </c>
    </row>
    <row r="74" ht="12.75">
      <c r="A74" s="94" t="s">
        <v>104</v>
      </c>
    </row>
    <row r="75" ht="12.75">
      <c r="A75" s="93" t="s">
        <v>77</v>
      </c>
    </row>
    <row r="76" ht="12.75">
      <c r="A76" s="93" t="s">
        <v>84</v>
      </c>
    </row>
    <row r="77" ht="12.75">
      <c r="A77" s="93" t="s">
        <v>85</v>
      </c>
    </row>
    <row r="78" ht="12.75">
      <c r="A78" s="93" t="s">
        <v>86</v>
      </c>
    </row>
    <row r="79" ht="12.75">
      <c r="A79" s="94"/>
    </row>
    <row r="80" ht="12.75">
      <c r="A80" s="94" t="s">
        <v>141</v>
      </c>
    </row>
    <row r="81" ht="12.75">
      <c r="A81" s="94" t="s">
        <v>142</v>
      </c>
    </row>
    <row r="82" ht="12.75">
      <c r="A82" s="94" t="s">
        <v>143</v>
      </c>
    </row>
    <row r="83" ht="12.75">
      <c r="A83" s="93" t="s">
        <v>77</v>
      </c>
    </row>
    <row r="84" ht="12.75">
      <c r="A84" s="93" t="s">
        <v>90</v>
      </c>
    </row>
    <row r="85" ht="12.75">
      <c r="A85" s="93" t="s">
        <v>91</v>
      </c>
    </row>
    <row r="86" ht="12.75">
      <c r="A86" s="93" t="s">
        <v>92</v>
      </c>
    </row>
    <row r="87" ht="12.75">
      <c r="A87" s="2"/>
    </row>
    <row r="88" ht="12.75">
      <c r="A88" s="94" t="s">
        <v>102</v>
      </c>
    </row>
    <row r="89" ht="12.75">
      <c r="A89" s="94" t="s">
        <v>101</v>
      </c>
    </row>
    <row r="90" ht="12.75">
      <c r="A90" s="93" t="s">
        <v>77</v>
      </c>
    </row>
    <row r="91" ht="12.75">
      <c r="A91" s="93" t="s">
        <v>93</v>
      </c>
    </row>
    <row r="92" ht="12.75">
      <c r="A92" s="93" t="s">
        <v>94</v>
      </c>
    </row>
    <row r="93" ht="12.75">
      <c r="A93" s="93" t="s">
        <v>95</v>
      </c>
    </row>
    <row r="94" ht="12.75">
      <c r="A94" s="2"/>
    </row>
    <row r="95" ht="12.75">
      <c r="A95" s="94" t="s">
        <v>144</v>
      </c>
    </row>
    <row r="96" ht="12.75">
      <c r="A96" s="94" t="s">
        <v>145</v>
      </c>
    </row>
    <row r="97" ht="12.75">
      <c r="A97" s="93" t="s">
        <v>77</v>
      </c>
    </row>
    <row r="98" ht="12.75">
      <c r="A98" s="93" t="s">
        <v>87</v>
      </c>
    </row>
    <row r="99" ht="12.75">
      <c r="A99" s="93" t="s">
        <v>88</v>
      </c>
    </row>
    <row r="100" ht="12.75">
      <c r="A100" s="93" t="s">
        <v>89</v>
      </c>
    </row>
    <row r="101" ht="12.75">
      <c r="A101" s="2"/>
    </row>
    <row r="102" ht="12.75">
      <c r="A102" s="94" t="s">
        <v>146</v>
      </c>
    </row>
    <row r="103" ht="12.75">
      <c r="A103" s="94" t="s">
        <v>147</v>
      </c>
    </row>
    <row r="104" ht="12.75">
      <c r="A104" s="94" t="s">
        <v>148</v>
      </c>
    </row>
    <row r="105" ht="12.75">
      <c r="A105" s="93" t="s">
        <v>77</v>
      </c>
    </row>
    <row r="106" ht="12.75">
      <c r="A106" s="93" t="s">
        <v>96</v>
      </c>
    </row>
    <row r="107" ht="12.75">
      <c r="A107" s="93" t="s">
        <v>97</v>
      </c>
    </row>
    <row r="108" ht="12.75">
      <c r="A108" s="93" t="s">
        <v>98</v>
      </c>
    </row>
  </sheetData>
  <sheetProtection/>
  <mergeCells count="2">
    <mergeCell ref="A1:K1"/>
    <mergeCell ref="A2:K2"/>
  </mergeCells>
  <printOptions/>
  <pageMargins left="0.25" right="0.2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DNR</dc:creator>
  <cp:keywords/>
  <dc:description/>
  <cp:lastModifiedBy>Myler, Lisa</cp:lastModifiedBy>
  <cp:lastPrinted>2017-06-27T18:53:25Z</cp:lastPrinted>
  <dcterms:created xsi:type="dcterms:W3CDTF">2003-03-14T16:45:28Z</dcterms:created>
  <dcterms:modified xsi:type="dcterms:W3CDTF">2017-06-27T18:54:00Z</dcterms:modified>
  <cp:category/>
  <cp:version/>
  <cp:contentType/>
  <cp:contentStatus/>
</cp:coreProperties>
</file>