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5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<sst xmlns="http://schemas.openxmlformats.org/spreadsheetml/2006/main" count="763" uniqueCount="452">
  <si>
    <t>Basin</t>
  </si>
  <si>
    <t>County</t>
  </si>
  <si>
    <t>Permit Number</t>
  </si>
  <si>
    <t>Facility Name</t>
  </si>
  <si>
    <t>Average April 2007 Usage Reported (MGD)</t>
  </si>
  <si>
    <t>Average April 2008 Usage Reported (MGD)</t>
  </si>
  <si>
    <t>Comparison of 2008 April Average Reported to 2007 April Usage (%)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</si>
  <si>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</si>
  <si>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</si>
  <si>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</si>
  <si>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</si>
  <si>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</si>
  <si>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</si>
  <si>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</si>
  <si>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</si>
  <si>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</si>
  <si>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</si>
  <si>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</si>
  <si>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</si>
  <si>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</si>
  <si>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</si>
  <si>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</si>
  <si>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CHATTAHOOCHEE/COOSA</t>
  </si>
  <si>
    <t>COBB</t>
  </si>
  <si>
    <t xml:space="preserve">GA0670001   </t>
  </si>
  <si>
    <t>AUSTELL</t>
  </si>
  <si>
    <t>CHEROKEE</t>
  </si>
  <si>
    <t xml:space="preserve">GA0570000   </t>
  </si>
  <si>
    <t>BALL GROUND</t>
  </si>
  <si>
    <t xml:space="preserve">GA0130031   </t>
  </si>
  <si>
    <t>BARROW COUNTY WATER SYSTEM</t>
  </si>
  <si>
    <t>GA0150001</t>
  </si>
  <si>
    <t>BARTOW COUNTY</t>
  </si>
  <si>
    <t>SAVANNAH</t>
  </si>
  <si>
    <t>HART</t>
  </si>
  <si>
    <t>073-0002</t>
  </si>
  <si>
    <t>BASF CATALYST, LLC</t>
  </si>
  <si>
    <t>COOA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</si>
  <si>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</si>
  <si>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</si>
  <si>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</si>
  <si>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</si>
  <si>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</si>
  <si>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</si>
  <si>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</si>
  <si>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</si>
  <si>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</si>
  <si>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</si>
  <si>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</si>
  <si>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</si>
  <si>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</si>
  <si>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</si>
  <si>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</si>
  <si>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</si>
  <si>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</si>
  <si>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</si>
  <si>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</si>
  <si>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</si>
  <si>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</si>
  <si>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</si>
  <si>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</si>
  <si>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</si>
  <si>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</si>
  <si>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</si>
  <si>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</si>
  <si>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</si>
  <si>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</si>
  <si>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</si>
  <si>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</si>
  <si>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BUTTS</t>
  </si>
  <si>
    <t xml:space="preserve">GA0350051   </t>
  </si>
  <si>
    <t>BUTTS COUNTY/JACKSON WS</t>
  </si>
  <si>
    <t>GORDON</t>
  </si>
  <si>
    <t xml:space="preserve">GA1290000   </t>
  </si>
  <si>
    <t>CALHOUN</t>
  </si>
  <si>
    <t>HARRIS</t>
  </si>
  <si>
    <t>GA1450006</t>
  </si>
  <si>
    <t>CALLAWAY GARDENS RESORTS, INC.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</si>
  <si>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</si>
  <si>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</si>
  <si>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</si>
  <si>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</si>
  <si>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</si>
  <si>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</si>
  <si>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</si>
  <si>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</si>
  <si>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</si>
  <si>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</si>
  <si>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</si>
  <si>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</si>
  <si>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</si>
  <si>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</si>
  <si>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</si>
  <si>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</si>
  <si>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</si>
  <si>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</si>
  <si>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</si>
  <si>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</si>
  <si>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</si>
  <si>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</si>
  <si>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</si>
  <si>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072-1291-04</t>
  </si>
  <si>
    <t>CHATTAHOOCHEE VALLEY WATER SUPPLY DISTRICT</t>
  </si>
  <si>
    <t>CHATTOOGA</t>
  </si>
  <si>
    <t xml:space="preserve">GA0550000   </t>
  </si>
  <si>
    <t>CHATTOOGA COUNTY</t>
  </si>
  <si>
    <t>008-0003</t>
  </si>
  <si>
    <t>CHEMICAL PRODUCTS CORPORATION</t>
  </si>
  <si>
    <t>008-0005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</si>
  <si>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</si>
  <si>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</si>
  <si>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</si>
  <si>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</si>
  <si>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</si>
  <si>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</si>
  <si>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</si>
  <si>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>HABERSHAM</t>
  </si>
  <si>
    <t xml:space="preserve">GA1370002   </t>
  </si>
  <si>
    <t>CLARKESVILLE</t>
  </si>
  <si>
    <t>FLINT</t>
  </si>
  <si>
    <t>CLAYTON</t>
  </si>
  <si>
    <t>GA0630000</t>
  </si>
  <si>
    <t>CLAYTON COUNTY WATER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</si>
  <si>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</si>
  <si>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</si>
  <si>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</si>
  <si>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</si>
  <si>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</si>
  <si>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</si>
  <si>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</si>
  <si>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</si>
  <si>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</si>
  <si>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</si>
  <si>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</si>
  <si>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</si>
  <si>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MUSCOGEE</t>
  </si>
  <si>
    <t xml:space="preserve">GA2150000   </t>
  </si>
  <si>
    <t>COLUMBUS</t>
  </si>
  <si>
    <t>MADISON</t>
  </si>
  <si>
    <t>GA1950002</t>
  </si>
  <si>
    <t>COMER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</si>
  <si>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</si>
  <si>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</si>
  <si>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</si>
  <si>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</si>
  <si>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</si>
  <si>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</si>
  <si>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</si>
  <si>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</si>
  <si>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</si>
  <si>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</si>
  <si>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</si>
  <si>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</si>
  <si>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</si>
  <si>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</si>
  <si>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</si>
  <si>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</si>
  <si>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</si>
  <si>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</si>
  <si>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</si>
  <si>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</si>
  <si>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</si>
  <si>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</si>
  <si>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</si>
  <si>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</si>
  <si>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</si>
  <si>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</si>
  <si>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</si>
  <si>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</si>
  <si>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</si>
  <si>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</si>
  <si>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</si>
  <si>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</si>
  <si>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</si>
  <si>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</si>
  <si>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</si>
  <si>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</si>
  <si>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</si>
  <si>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</si>
  <si>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</si>
  <si>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</si>
  <si>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>146-0001</t>
  </si>
  <si>
    <t>DOW REICHHOLD SPECIALTY LATEX, INC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</si>
  <si>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</si>
  <si>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</si>
  <si>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</si>
  <si>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</si>
  <si>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</si>
  <si>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</si>
  <si>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</si>
  <si>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</si>
  <si>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</si>
  <si>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</si>
  <si>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</si>
  <si>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</si>
  <si>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</si>
  <si>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</si>
  <si>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</si>
  <si>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</si>
  <si>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</si>
  <si>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</si>
  <si>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</si>
  <si>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</si>
  <si>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057-0002</t>
  </si>
  <si>
    <t>FDR SERVICES OF GEORGIA</t>
  </si>
  <si>
    <t>JASPER</t>
  </si>
  <si>
    <t>079-0311-02</t>
  </si>
  <si>
    <t>FELDSPAR CORPORATION - CEDAR</t>
  </si>
  <si>
    <t>HALL</t>
  </si>
  <si>
    <t>069-0002</t>
  </si>
  <si>
    <t>FIELDALE FARMS CORP</t>
  </si>
  <si>
    <t>CHATTAHOOCHEE/OCONEE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</si>
  <si>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</si>
  <si>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</si>
  <si>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</si>
  <si>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</si>
  <si>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</si>
  <si>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</si>
  <si>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</si>
  <si>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</si>
  <si>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</si>
  <si>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</si>
  <si>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</si>
  <si>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GA1390001   </t>
  </si>
  <si>
    <t>GAINESVILLE</t>
  </si>
  <si>
    <t>060-1209-04</t>
  </si>
  <si>
    <t>GCG MEMBERS' PURCHASING COMMITTEE, INC.</t>
  </si>
  <si>
    <t>115-0003</t>
  </si>
  <si>
    <t>GEO SPECIALTY CHEMICALS</t>
  </si>
  <si>
    <t>GA0350009</t>
  </si>
  <si>
    <t>GEORGIA DIAGNOSTIC CENTER</t>
  </si>
  <si>
    <t>008-1491-01</t>
  </si>
  <si>
    <t>GEORGIA POWER CO - PLANT BOWEN</t>
  </si>
  <si>
    <t>057-1490-02</t>
  </si>
  <si>
    <t>GEORGIA POWER CO - PLANT HAMMOND</t>
  </si>
  <si>
    <t>033-1291-03</t>
  </si>
  <si>
    <t>GEORGIA POWER CO - PLANT MCDONOUGH</t>
  </si>
  <si>
    <t>074-1291-07</t>
  </si>
  <si>
    <t>GEORGIA POWER CO - PLANT WANSLEY</t>
  </si>
  <si>
    <t>074-1291-06</t>
  </si>
  <si>
    <t>038-1291-02</t>
  </si>
  <si>
    <t>GEORGIA POWER CO - PLANT YATES</t>
  </si>
  <si>
    <t>MERRIWETHER</t>
  </si>
  <si>
    <t>099-0003</t>
  </si>
  <si>
    <t>GEORGIA-PACIFIC - WARM SPRINGS PLYWOOD</t>
  </si>
  <si>
    <t>008-1423-01</t>
  </si>
  <si>
    <t>GERDAU AMERISTEEL US,  INC. CARTERSVILLE STEEL MILL</t>
  </si>
  <si>
    <t>GREENE</t>
  </si>
  <si>
    <t xml:space="preserve">GA1330000   </t>
  </si>
  <si>
    <t>GREENSBORO</t>
  </si>
  <si>
    <t>MERIWETHER</t>
  </si>
  <si>
    <t>GA1990000</t>
  </si>
  <si>
    <t>GREENVILLE</t>
  </si>
  <si>
    <t>SPALDING</t>
  </si>
  <si>
    <t xml:space="preserve">GA2550000   </t>
  </si>
  <si>
    <t>GRIFFIN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</si>
  <si>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</si>
  <si>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</si>
  <si>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</si>
  <si>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</si>
  <si>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</si>
  <si>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</si>
  <si>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</si>
  <si>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GA1450011   </t>
  </si>
  <si>
    <t>HARRIS COUNTY WATER SYSTEM</t>
  </si>
  <si>
    <t>007-0001</t>
  </si>
  <si>
    <t>HARRISON POULTRY COMPANY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</si>
  <si>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</si>
  <si>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</si>
  <si>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</si>
  <si>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</si>
  <si>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</si>
  <si>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</si>
  <si>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</si>
  <si>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</si>
  <si>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</si>
  <si>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</si>
  <si>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</si>
  <si>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</si>
  <si>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</si>
  <si>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</si>
  <si>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</si>
  <si>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</si>
  <si>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</si>
  <si>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</si>
  <si>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</si>
  <si>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</si>
  <si>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</si>
  <si>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</si>
  <si>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</si>
  <si>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</si>
  <si>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</si>
  <si>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</si>
  <si>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</si>
  <si>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</si>
  <si>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</si>
  <si>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</si>
  <si>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</si>
  <si>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</si>
  <si>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</si>
  <si>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</si>
  <si>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</si>
  <si>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</si>
  <si>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</si>
  <si>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</si>
  <si>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</si>
  <si>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</si>
  <si>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</si>
  <si>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</si>
  <si>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</si>
  <si>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</si>
  <si>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</si>
  <si>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</si>
  <si>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</si>
  <si>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</si>
  <si>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</si>
  <si>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</si>
  <si>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</si>
  <si>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</si>
  <si>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</si>
  <si>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</si>
  <si>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</si>
  <si>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</si>
  <si>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</si>
  <si>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</si>
  <si>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</si>
  <si>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</si>
  <si>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</si>
  <si>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</si>
  <si>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</si>
  <si>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</si>
  <si>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>GA1590000</t>
  </si>
  <si>
    <t>MONTICELLO</t>
  </si>
  <si>
    <t xml:space="preserve">GA0550006   </t>
  </si>
  <si>
    <t>MOUNT VERNON MILLS, INC.</t>
  </si>
  <si>
    <t>119-0001</t>
  </si>
  <si>
    <t>NATIONAL TEXTILES, LLC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</si>
  <si>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</si>
  <si>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</si>
  <si>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</si>
  <si>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</si>
  <si>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</si>
  <si>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</si>
  <si>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</si>
  <si>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</si>
  <si>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</si>
  <si>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</si>
  <si>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</si>
  <si>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</si>
  <si>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</si>
  <si>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</si>
  <si>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</si>
  <si>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</si>
  <si>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PAULDING</t>
  </si>
  <si>
    <t>GA2230002</t>
  </si>
  <si>
    <t>PAULDING COUNTY WATER SYSTEM</t>
  </si>
  <si>
    <t xml:space="preserve">GA2270002   </t>
  </si>
  <si>
    <t>PICKENS COUNTY WATER AUTH.</t>
  </si>
  <si>
    <t>069-0004</t>
  </si>
  <si>
    <t>PILGRIM'S PRIDE CORPORATION OF DELAWARE</t>
  </si>
  <si>
    <t>GA1450001</t>
  </si>
  <si>
    <t>PINE MOUNTAIN</t>
  </si>
  <si>
    <t>GA1450005</t>
  </si>
  <si>
    <t>PINE MOUNTAIN VALLEY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</si>
  <si>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</si>
  <si>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</si>
  <si>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</si>
  <si>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</si>
  <si>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</si>
  <si>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</si>
  <si>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GA1330046   </t>
  </si>
  <si>
    <t>REYNOLDS PLANTATION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</si>
  <si>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</si>
  <si>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</si>
  <si>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</si>
  <si>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</si>
  <si>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</si>
  <si>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</si>
  <si>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</si>
  <si>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</si>
  <si>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</si>
  <si>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</si>
  <si>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</si>
  <si>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</si>
  <si>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</si>
  <si>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119-1501-04</t>
  </si>
  <si>
    <t>SKY VALLEY RESORT</t>
  </si>
  <si>
    <t>106-1225-05</t>
  </si>
  <si>
    <t>SMITHS WATER AUTHORITY</t>
  </si>
  <si>
    <t xml:space="preserve">GA0670007   </t>
  </si>
  <si>
    <t>SMYRNA</t>
  </si>
  <si>
    <t>106-1225-08</t>
  </si>
  <si>
    <t>SOUTHERN POWER CO - PLANT FRANKLIN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</si>
  <si>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</si>
  <si>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</si>
  <si>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</si>
  <si>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</si>
  <si>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</si>
  <si>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</si>
  <si>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</si>
  <si>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</si>
  <si>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</si>
  <si>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</si>
  <si>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</si>
  <si>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</si>
  <si>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</si>
  <si>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</si>
  <si>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</si>
  <si>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</si>
  <si>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</si>
  <si>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</si>
  <si>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</si>
  <si>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>GA1590002</t>
  </si>
  <si>
    <t>TURTLE COVE POA</t>
  </si>
  <si>
    <t xml:space="preserve">GA1210010   </t>
  </si>
  <si>
    <t>UNION CITY</t>
  </si>
  <si>
    <t xml:space="preserve">GA1330002   </t>
  </si>
  <si>
    <t>UNION POINT</t>
  </si>
  <si>
    <t xml:space="preserve">GA0450006   </t>
  </si>
  <si>
    <t>VILLA RICA</t>
  </si>
  <si>
    <t>115-1425-03</t>
  </si>
  <si>
    <t>VULCAN CONSTRUCTION MATERIALS, L.P.</t>
  </si>
  <si>
    <t>COOSA/TENNESSEE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</si>
  <si>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</si>
  <si>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</si>
  <si>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</si>
  <si>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</si>
  <si>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</si>
  <si>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</si>
  <si>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</si>
  <si>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</si>
  <si>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</si>
  <si>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</si>
  <si>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</si>
  <si>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>078-0001</t>
  </si>
  <si>
    <t>WAYNE FARMS, LLC</t>
  </si>
  <si>
    <t xml:space="preserve">GA2850002   </t>
  </si>
  <si>
    <t>WEST POINT</t>
  </si>
  <si>
    <t>072-1293-03</t>
  </si>
  <si>
    <t>WESTPOINT HOME, INC.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</si>
  <si>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</si>
  <si>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</si>
  <si>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</si>
  <si>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</si>
  <si>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</si>
  <si>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</si>
  <si>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 xml:space="preserve">GA2950054   </t>
  </si>
  <si>
    <t>YATES BLEACHERY</t>
  </si>
  <si>
    <t>146-1507-01</t>
  </si>
  <si>
    <t>YATES BLEACHERY COMPANY</t>
  </si>
  <si>
    <t>GA2810001</t>
  </si>
  <si>
    <t>YOUNG HARRIS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</si>
</sst>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9" fontId="1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9" fontId="0" fillId="33" borderId="1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9" fontId="1" fillId="0" borderId="11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/>
    </xf>
    <xf numFmtId="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2" fontId="1" fillId="0" borderId="12" xfId="0" applyNumberFormat="1" applyFont="1" applyFill="1" applyBorder="1" applyAlignment="1">
      <alignment horizontal="center" wrapText="1"/>
    </xf>
    <xf numFmtId="2" fontId="0" fillId="0" borderId="12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9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1" fillId="34" borderId="12" xfId="55" applyFont="1" applyFill="1" applyBorder="1" applyAlignment="1">
      <alignment horizontal="left" wrapText="1"/>
      <protection/>
    </xf>
    <xf numFmtId="4" fontId="1" fillId="0" borderId="12" xfId="55" applyNumberFormat="1" applyFont="1" applyFill="1" applyBorder="1" applyAlignment="1">
      <alignment horizontal="left" wrapText="1"/>
      <protection/>
    </xf>
    <xf numFmtId="2" fontId="0" fillId="0" borderId="0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2" xfId="55" applyFont="1" applyFill="1" applyBorder="1" applyAlignment="1">
      <alignment horizontal="left" wrapText="1"/>
      <protection/>
    </xf>
    <xf numFmtId="164" fontId="1" fillId="0" borderId="12" xfId="0" applyNumberFormat="1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left"/>
    </xf>
    <xf numFmtId="9" fontId="1" fillId="0" borderId="12" xfId="0" applyNumberFormat="1" applyFont="1" applyFill="1" applyBorder="1" applyAlignment="1">
      <alignment horizontal="left" wrapText="1"/>
    </xf>
    <xf numFmtId="164" fontId="0" fillId="0" borderId="12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35" borderId="12" xfId="0" applyNumberFormat="1" applyFont="1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9" fontId="1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3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1" fillId="34" borderId="13" xfId="55" applyFont="1" applyFill="1" applyBorder="1" applyAlignment="1">
      <alignment horizontal="left" wrapText="1"/>
      <protection/>
    </xf>
    <xf numFmtId="9" fontId="0" fillId="0" borderId="12" xfId="0" applyNumberFormat="1" applyBorder="1" applyAlignment="1">
      <alignment horizontal="left"/>
    </xf>
    <xf numFmtId="0" fontId="1" fillId="34" borderId="11" xfId="55" applyFont="1" applyFill="1" applyBorder="1" applyAlignment="1">
      <alignment horizontal="left" wrapText="1"/>
      <protection/>
    </xf>
    <xf numFmtId="4" fontId="1" fillId="0" borderId="13" xfId="55" applyNumberFormat="1" applyFont="1" applyFill="1" applyBorder="1" applyAlignment="1">
      <alignment horizontal="left" wrapText="1"/>
      <protection/>
    </xf>
    <xf numFmtId="4" fontId="1" fillId="0" borderId="11" xfId="55" applyNumberFormat="1" applyFont="1" applyFill="1" applyBorder="1" applyAlignment="1">
      <alignment horizontal="left" wrapText="1"/>
      <protection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B2">
      <selection activeCell="B2" sqref="B2"/>
    </sheetView>
  </sheetViews>
  <sheetFormatPr defaultColWidth="9.140625" defaultRowHeight="12.75"/>
  <cols>
    <col min="1" max="1" width="18.00390625" style="12" customWidth="1"/>
    <col min="2" max="2" width="15.8515625" style="18" customWidth="1"/>
    <col min="3" max="3" width="13.8515625" style="12" customWidth="1"/>
    <col min="4" max="4" width="47.00390625" style="12" customWidth="1"/>
    <col min="5" max="5" width="9.8515625" style="14" customWidth="1"/>
    <col min="6" max="6" width="9.140625" style="14" customWidth="1"/>
    <col min="7" max="7" width="11.8515625" style="50" customWidth="1"/>
    <col min="8" max="8" width="9.140625" style="11" customWidth="1"/>
  </cols>
  <sheetData>
    <row r="1" spans="1:8" ht="79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/>
    </row>
    <row r="2" spans="1:8" ht="12.75" customHeight="1">
      <c r="A2" s="52" t="s">
        <v>7</v>
      </c>
      <c r="B2" s="54" t="s">
        <v>41</v>
      </c>
      <c r="C2" s="57" t="s">
        <v>233</v>
      </c>
      <c r="D2" s="59" t="s">
        <v>234</v>
      </c>
      <c r="E2" s="61">
        <v>403</v>
      </c>
      <c r="F2" s="9">
        <v>511.9</v>
      </c>
      <c r="G2" s="10">
        <f aca="true" t="shared" si="0" ref="G2:G67">SUM(F2/E2)</f>
        <v>1.2702233250620347</v>
      </c>
      <c r="H2" s="17"/>
    </row>
    <row r="3" spans="1:8" ht="12.75" customHeight="1">
      <c r="A3" s="12" t="s">
        <v>15</v>
      </c>
      <c r="B3" s="13" t="s">
        <v>16</v>
      </c>
      <c r="C3" s="13" t="s">
        <v>17</v>
      </c>
      <c r="D3" s="13" t="s">
        <v>18</v>
      </c>
      <c r="E3" s="14">
        <v>92.98</v>
      </c>
      <c r="F3" s="15">
        <v>79.3</v>
      </c>
      <c r="G3" s="16">
        <f t="shared" si="0"/>
        <v>0.8528715852871585</v>
      </c>
      <c r="H3" s="17"/>
    </row>
    <row r="4" spans="1:8" ht="12.75" customHeight="1">
      <c r="A4" s="12" t="s">
        <v>15</v>
      </c>
      <c r="B4" s="13" t="s">
        <v>173</v>
      </c>
      <c r="C4" s="13" t="s">
        <v>174</v>
      </c>
      <c r="D4" s="13" t="s">
        <v>175</v>
      </c>
      <c r="E4" s="15">
        <v>74.85</v>
      </c>
      <c r="F4" s="15">
        <v>65.16</v>
      </c>
      <c r="G4" s="16">
        <f t="shared" si="0"/>
        <v>0.8705410821643287</v>
      </c>
      <c r="H4" s="17"/>
    </row>
    <row r="5" spans="1:8" ht="12.75" customHeight="1">
      <c r="A5" s="12" t="s">
        <v>15</v>
      </c>
      <c r="B5" s="27" t="s">
        <v>65</v>
      </c>
      <c r="C5" s="27" t="s">
        <v>256</v>
      </c>
      <c r="D5" s="27" t="s">
        <v>257</v>
      </c>
      <c r="E5" s="21">
        <v>80.72</v>
      </c>
      <c r="F5" s="15">
        <v>64.42</v>
      </c>
      <c r="G5" s="16">
        <f t="shared" si="0"/>
        <v>0.7980673934588702</v>
      </c>
      <c r="H5" s="17"/>
    </row>
    <row r="6" spans="1:8" ht="12.75" customHeight="1">
      <c r="A6" s="25" t="s">
        <v>15</v>
      </c>
      <c r="B6" s="26" t="s">
        <v>193</v>
      </c>
      <c r="C6" s="30" t="s">
        <v>237</v>
      </c>
      <c r="D6" s="31" t="s">
        <v>238</v>
      </c>
      <c r="E6" s="28">
        <v>64</v>
      </c>
      <c r="F6" s="14">
        <v>64.1</v>
      </c>
      <c r="G6" s="16">
        <f t="shared" si="0"/>
        <v>1.0015625</v>
      </c>
      <c r="H6" s="17"/>
    </row>
    <row r="7" spans="1:8" ht="12.75" customHeight="1">
      <c r="A7" s="12" t="s">
        <v>15</v>
      </c>
      <c r="B7" s="13" t="s">
        <v>23</v>
      </c>
      <c r="C7" s="13" t="s">
        <v>131</v>
      </c>
      <c r="D7" s="13" t="s">
        <v>132</v>
      </c>
      <c r="E7" s="21">
        <v>63.5</v>
      </c>
      <c r="F7" s="15">
        <v>50.99</v>
      </c>
      <c r="G7" s="16">
        <f t="shared" si="0"/>
        <v>0.802992125984252</v>
      </c>
      <c r="H7" s="17"/>
    </row>
    <row r="8" spans="1:8" ht="12.75" customHeight="1">
      <c r="A8" s="25" t="s">
        <v>15</v>
      </c>
      <c r="B8" s="26" t="s">
        <v>148</v>
      </c>
      <c r="C8" s="30" t="s">
        <v>240</v>
      </c>
      <c r="D8" s="31" t="s">
        <v>241</v>
      </c>
      <c r="E8" s="28">
        <v>48</v>
      </c>
      <c r="F8" s="14">
        <v>49.4</v>
      </c>
      <c r="G8" s="16">
        <f t="shared" si="0"/>
        <v>1.0291666666666666</v>
      </c>
      <c r="H8" s="17"/>
    </row>
    <row r="9" spans="1:8" ht="12.75" customHeight="1">
      <c r="A9" s="25" t="s">
        <v>7</v>
      </c>
      <c r="B9" s="26" t="s">
        <v>8</v>
      </c>
      <c r="C9" s="30" t="s">
        <v>231</v>
      </c>
      <c r="D9" s="31" t="s">
        <v>232</v>
      </c>
      <c r="E9" s="28">
        <v>39</v>
      </c>
      <c r="F9" s="14">
        <v>36.833333333333336</v>
      </c>
      <c r="G9" s="16">
        <f t="shared" si="0"/>
        <v>0.9444444444444445</v>
      </c>
      <c r="H9" s="17"/>
    </row>
    <row r="10" spans="1:8" ht="12.75" customHeight="1">
      <c r="A10" s="12" t="s">
        <v>15</v>
      </c>
      <c r="B10" s="13" t="s">
        <v>135</v>
      </c>
      <c r="C10" s="13" t="s">
        <v>136</v>
      </c>
      <c r="D10" s="13" t="s">
        <v>137</v>
      </c>
      <c r="E10" s="15">
        <v>32.4</v>
      </c>
      <c r="F10" s="15">
        <v>25.53</v>
      </c>
      <c r="G10" s="16">
        <f t="shared" si="0"/>
        <v>0.7879629629629631</v>
      </c>
      <c r="H10" s="17"/>
    </row>
    <row r="11" spans="1:8" ht="12.75" customHeight="1">
      <c r="A11" s="20" t="s">
        <v>119</v>
      </c>
      <c r="B11" s="13" t="s">
        <v>120</v>
      </c>
      <c r="C11" s="24" t="s">
        <v>121</v>
      </c>
      <c r="D11" s="27" t="s">
        <v>122</v>
      </c>
      <c r="E11" s="21">
        <v>26.56</v>
      </c>
      <c r="F11" s="15">
        <v>23.46</v>
      </c>
      <c r="G11" s="16">
        <f t="shared" si="0"/>
        <v>0.8832831325301206</v>
      </c>
      <c r="H11" s="17"/>
    </row>
    <row r="12" spans="1:8" ht="12.75" customHeight="1">
      <c r="A12" s="12" t="s">
        <v>7</v>
      </c>
      <c r="B12" s="13" t="s">
        <v>165</v>
      </c>
      <c r="C12" s="13" t="s">
        <v>166</v>
      </c>
      <c r="D12" s="13" t="s">
        <v>167</v>
      </c>
      <c r="E12" s="21">
        <v>33.48</v>
      </c>
      <c r="F12" s="15">
        <v>22.3</v>
      </c>
      <c r="G12" s="16">
        <f t="shared" si="0"/>
        <v>0.6660692951015532</v>
      </c>
      <c r="H12" s="17"/>
    </row>
    <row r="13" spans="1:8" ht="12.75" customHeight="1">
      <c r="A13" s="20" t="s">
        <v>15</v>
      </c>
      <c r="B13" s="27" t="s">
        <v>16</v>
      </c>
      <c r="C13" s="27" t="s">
        <v>343</v>
      </c>
      <c r="D13" s="27" t="s">
        <v>344</v>
      </c>
      <c r="E13" s="14">
        <v>28.22</v>
      </c>
      <c r="F13" s="15">
        <v>19.53</v>
      </c>
      <c r="G13" s="16">
        <f t="shared" si="0"/>
        <v>0.6920623671155209</v>
      </c>
      <c r="H13" s="17"/>
    </row>
    <row r="14" spans="1:8" ht="12.75" customHeight="1">
      <c r="A14" s="12" t="s">
        <v>15</v>
      </c>
      <c r="B14" s="27" t="s">
        <v>208</v>
      </c>
      <c r="C14" s="27" t="s">
        <v>223</v>
      </c>
      <c r="D14" s="27" t="s">
        <v>224</v>
      </c>
      <c r="E14" s="14">
        <v>18.99</v>
      </c>
      <c r="F14" s="15">
        <v>15.93</v>
      </c>
      <c r="G14" s="16">
        <f t="shared" si="0"/>
        <v>0.8388625592417062</v>
      </c>
      <c r="H14" s="17"/>
    </row>
    <row r="15" spans="1:8" ht="12.75" customHeight="1">
      <c r="A15" s="25" t="s">
        <v>15</v>
      </c>
      <c r="B15" s="26" t="s">
        <v>193</v>
      </c>
      <c r="C15" s="30" t="s">
        <v>239</v>
      </c>
      <c r="D15" s="31" t="s">
        <v>238</v>
      </c>
      <c r="E15" s="28">
        <v>22</v>
      </c>
      <c r="F15" s="14">
        <v>14.533333333333333</v>
      </c>
      <c r="G15" s="16">
        <f t="shared" si="0"/>
        <v>0.6606060606060606</v>
      </c>
      <c r="H15" s="17"/>
    </row>
    <row r="16" spans="1:8" ht="12.75" customHeight="1">
      <c r="A16" s="12" t="s">
        <v>11</v>
      </c>
      <c r="B16" s="13" t="s">
        <v>12</v>
      </c>
      <c r="C16" s="13" t="s">
        <v>13</v>
      </c>
      <c r="D16" s="13" t="s">
        <v>14</v>
      </c>
      <c r="E16" s="14">
        <v>16.75</v>
      </c>
      <c r="F16" s="15">
        <v>13.36</v>
      </c>
      <c r="G16" s="16">
        <f>SUM(F16/E16)</f>
        <v>0.7976119402985075</v>
      </c>
      <c r="H16" s="17"/>
    </row>
    <row r="17" spans="1:8" ht="12.75" customHeight="1">
      <c r="A17" s="12" t="s">
        <v>68</v>
      </c>
      <c r="B17" s="27" t="s">
        <v>260</v>
      </c>
      <c r="C17" s="27" t="s">
        <v>275</v>
      </c>
      <c r="D17" s="27" t="s">
        <v>276</v>
      </c>
      <c r="E17" s="23">
        <v>16.179</v>
      </c>
      <c r="F17" s="15">
        <v>13.01</v>
      </c>
      <c r="G17" s="16">
        <f t="shared" si="0"/>
        <v>0.8041288089498734</v>
      </c>
      <c r="H17" s="17"/>
    </row>
    <row r="18" spans="1:8" ht="12.75" customHeight="1">
      <c r="A18" s="12" t="s">
        <v>7</v>
      </c>
      <c r="B18" s="13" t="s">
        <v>26</v>
      </c>
      <c r="C18" s="13" t="s">
        <v>109</v>
      </c>
      <c r="D18" s="13" t="s">
        <v>110</v>
      </c>
      <c r="E18" s="21">
        <v>15.08</v>
      </c>
      <c r="F18" s="15">
        <v>12</v>
      </c>
      <c r="G18" s="16">
        <f t="shared" si="0"/>
        <v>0.7957559681697612</v>
      </c>
      <c r="H18" s="17"/>
    </row>
    <row r="19" spans="1:8" ht="12.75" customHeight="1">
      <c r="A19" s="12" t="s">
        <v>15</v>
      </c>
      <c r="B19" s="27" t="s">
        <v>178</v>
      </c>
      <c r="C19" s="27" t="s">
        <v>179</v>
      </c>
      <c r="D19" s="27" t="s">
        <v>180</v>
      </c>
      <c r="E19" s="15">
        <v>11.97</v>
      </c>
      <c r="F19" s="15">
        <v>10.18</v>
      </c>
      <c r="G19" s="16">
        <f t="shared" si="0"/>
        <v>0.8504594820384294</v>
      </c>
      <c r="H19" s="17"/>
    </row>
    <row r="20" spans="1:8" ht="12.75" customHeight="1">
      <c r="A20" s="12" t="s">
        <v>7</v>
      </c>
      <c r="B20" s="13" t="s">
        <v>72</v>
      </c>
      <c r="C20" s="13" t="s">
        <v>73</v>
      </c>
      <c r="D20" s="13" t="s">
        <v>74</v>
      </c>
      <c r="E20" s="21">
        <v>10.27</v>
      </c>
      <c r="F20" s="15">
        <v>9.05</v>
      </c>
      <c r="G20" s="16">
        <f t="shared" si="0"/>
        <v>0.8812074001947421</v>
      </c>
      <c r="H20" s="17"/>
    </row>
    <row r="21" spans="1:8" ht="12.75" customHeight="1">
      <c r="A21" s="12" t="s">
        <v>68</v>
      </c>
      <c r="B21" s="27" t="s">
        <v>372</v>
      </c>
      <c r="C21" s="27" t="s">
        <v>373</v>
      </c>
      <c r="D21" s="27" t="s">
        <v>374</v>
      </c>
      <c r="E21" s="28">
        <v>10.49</v>
      </c>
      <c r="F21" s="15">
        <v>8.91</v>
      </c>
      <c r="G21" s="16">
        <f t="shared" si="0"/>
        <v>0.8493803622497617</v>
      </c>
      <c r="H21" s="17"/>
    </row>
    <row r="22" spans="1:7" ht="12.75" customHeight="1">
      <c r="A22" s="20" t="s">
        <v>7</v>
      </c>
      <c r="B22" s="27" t="s">
        <v>353</v>
      </c>
      <c r="C22" s="38" t="s">
        <v>354</v>
      </c>
      <c r="D22" s="20" t="s">
        <v>355</v>
      </c>
      <c r="E22" s="14">
        <v>10.77</v>
      </c>
      <c r="F22" s="15">
        <v>8.4</v>
      </c>
      <c r="G22" s="16">
        <f t="shared" si="0"/>
        <v>0.7799442896935934</v>
      </c>
    </row>
    <row r="23" spans="1:8" ht="12.75" customHeight="1">
      <c r="A23" s="25" t="s">
        <v>15</v>
      </c>
      <c r="B23" s="26" t="s">
        <v>23</v>
      </c>
      <c r="C23" s="30" t="s">
        <v>235</v>
      </c>
      <c r="D23" s="31" t="s">
        <v>236</v>
      </c>
      <c r="E23" s="28">
        <v>389</v>
      </c>
      <c r="F23" s="14">
        <v>8.186666666666666</v>
      </c>
      <c r="G23" s="16">
        <f t="shared" si="0"/>
        <v>0.02104541559554413</v>
      </c>
      <c r="H23" s="17"/>
    </row>
    <row r="24" spans="1:8" ht="12.75" customHeight="1">
      <c r="A24" s="20" t="s">
        <v>15</v>
      </c>
      <c r="B24" s="27" t="s">
        <v>156</v>
      </c>
      <c r="C24" s="27" t="s">
        <v>216</v>
      </c>
      <c r="D24" s="27" t="s">
        <v>217</v>
      </c>
      <c r="E24" s="21">
        <v>11.99</v>
      </c>
      <c r="F24" s="15">
        <v>7.77</v>
      </c>
      <c r="G24" s="16">
        <f t="shared" si="0"/>
        <v>0.6480400333611342</v>
      </c>
      <c r="H24" s="17"/>
    </row>
    <row r="25" spans="1:8" ht="12.75" customHeight="1">
      <c r="A25" s="12" t="s">
        <v>7</v>
      </c>
      <c r="B25" s="27" t="s">
        <v>41</v>
      </c>
      <c r="C25" s="27" t="s">
        <v>377</v>
      </c>
      <c r="D25" s="27" t="s">
        <v>378</v>
      </c>
      <c r="E25" s="28">
        <v>7.31</v>
      </c>
      <c r="F25" s="15">
        <v>7.49</v>
      </c>
      <c r="G25" s="16">
        <f t="shared" si="0"/>
        <v>1.024623803009576</v>
      </c>
      <c r="H25" s="17"/>
    </row>
    <row r="26" spans="1:8" ht="12.75" customHeight="1">
      <c r="A26" s="12" t="s">
        <v>15</v>
      </c>
      <c r="B26" s="27" t="s">
        <v>23</v>
      </c>
      <c r="C26" s="27" t="s">
        <v>316</v>
      </c>
      <c r="D26" s="27" t="s">
        <v>317</v>
      </c>
      <c r="E26" s="14">
        <v>9.38</v>
      </c>
      <c r="F26" s="15">
        <v>6.88</v>
      </c>
      <c r="G26" s="16">
        <f t="shared" si="0"/>
        <v>0.7334754797441364</v>
      </c>
      <c r="H26" s="17"/>
    </row>
    <row r="27" spans="1:8" ht="12.75" customHeight="1">
      <c r="A27" s="12" t="s">
        <v>7</v>
      </c>
      <c r="B27" s="13" t="s">
        <v>8</v>
      </c>
      <c r="C27" s="13" t="s">
        <v>88</v>
      </c>
      <c r="D27" s="13" t="s">
        <v>89</v>
      </c>
      <c r="E27" s="21">
        <v>6.2</v>
      </c>
      <c r="F27" s="15">
        <v>6.78</v>
      </c>
      <c r="G27" s="16">
        <f t="shared" si="0"/>
        <v>1.0935483870967742</v>
      </c>
      <c r="H27" s="17"/>
    </row>
    <row r="28" spans="1:8" ht="12.75" customHeight="1">
      <c r="A28" s="12" t="s">
        <v>15</v>
      </c>
      <c r="B28" s="27" t="s">
        <v>280</v>
      </c>
      <c r="C28" s="27" t="s">
        <v>292</v>
      </c>
      <c r="D28" s="27" t="s">
        <v>293</v>
      </c>
      <c r="E28" s="14">
        <v>6.8</v>
      </c>
      <c r="F28" s="15">
        <v>6.53</v>
      </c>
      <c r="G28" s="16">
        <f t="shared" si="0"/>
        <v>0.9602941176470589</v>
      </c>
      <c r="H28" s="17"/>
    </row>
    <row r="29" spans="1:8" ht="12.75" customHeight="1">
      <c r="A29" s="12" t="s">
        <v>119</v>
      </c>
      <c r="B29" s="27" t="s">
        <v>198</v>
      </c>
      <c r="C29" s="27" t="s">
        <v>199</v>
      </c>
      <c r="D29" s="27" t="s">
        <v>200</v>
      </c>
      <c r="E29" s="21">
        <v>9.14</v>
      </c>
      <c r="F29" s="15">
        <v>6.34</v>
      </c>
      <c r="G29" s="16">
        <f t="shared" si="0"/>
        <v>0.6936542669584245</v>
      </c>
      <c r="H29" s="17"/>
    </row>
    <row r="30" spans="1:8" ht="12.75" customHeight="1">
      <c r="A30" s="12" t="s">
        <v>7</v>
      </c>
      <c r="B30" s="13" t="s">
        <v>8</v>
      </c>
      <c r="C30" s="13" t="s">
        <v>31</v>
      </c>
      <c r="D30" s="13" t="s">
        <v>32</v>
      </c>
      <c r="E30" s="21">
        <v>6.02</v>
      </c>
      <c r="F30" s="15">
        <v>5.13</v>
      </c>
      <c r="G30" s="16">
        <f t="shared" si="0"/>
        <v>0.8521594684385383</v>
      </c>
      <c r="H30" s="17"/>
    </row>
    <row r="31" spans="1:8" ht="12.75" customHeight="1">
      <c r="A31" s="12" t="s">
        <v>53</v>
      </c>
      <c r="B31" s="13" t="s">
        <v>54</v>
      </c>
      <c r="C31" s="13" t="s">
        <v>86</v>
      </c>
      <c r="D31" s="13" t="s">
        <v>87</v>
      </c>
      <c r="E31" s="21">
        <v>5.3</v>
      </c>
      <c r="F31" s="15">
        <v>4.71</v>
      </c>
      <c r="G31" s="16">
        <f t="shared" si="0"/>
        <v>0.8886792452830189</v>
      </c>
      <c r="H31" s="17"/>
    </row>
    <row r="32" spans="1:10" s="34" customFormat="1" ht="12.75" customHeight="1">
      <c r="A32" s="20" t="s">
        <v>15</v>
      </c>
      <c r="B32" s="13" t="s">
        <v>148</v>
      </c>
      <c r="C32" s="13" t="s">
        <v>149</v>
      </c>
      <c r="D32" s="13" t="s">
        <v>150</v>
      </c>
      <c r="E32" s="21">
        <v>7.67</v>
      </c>
      <c r="F32" s="15">
        <v>4.55</v>
      </c>
      <c r="G32" s="16">
        <f t="shared" si="0"/>
        <v>0.5932203389830508</v>
      </c>
      <c r="H32" s="11"/>
      <c r="I32" s="32"/>
      <c r="J32" s="33"/>
    </row>
    <row r="33" spans="1:8" ht="12.75" customHeight="1">
      <c r="A33" s="12" t="s">
        <v>15</v>
      </c>
      <c r="B33" s="13" t="s">
        <v>156</v>
      </c>
      <c r="C33" s="13" t="s">
        <v>157</v>
      </c>
      <c r="D33" s="13" t="s">
        <v>158</v>
      </c>
      <c r="E33" s="15">
        <v>6.08</v>
      </c>
      <c r="F33" s="15">
        <v>4.55</v>
      </c>
      <c r="G33" s="16">
        <f t="shared" si="0"/>
        <v>0.7483552631578947</v>
      </c>
      <c r="H33" s="17"/>
    </row>
    <row r="34" spans="1:8" ht="12.75" customHeight="1">
      <c r="A34" s="12" t="s">
        <v>15</v>
      </c>
      <c r="B34" s="27" t="s">
        <v>16</v>
      </c>
      <c r="C34" s="27" t="s">
        <v>183</v>
      </c>
      <c r="D34" s="27" t="s">
        <v>184</v>
      </c>
      <c r="E34" s="15">
        <v>5.83</v>
      </c>
      <c r="F34" s="15">
        <v>4.45</v>
      </c>
      <c r="G34" s="16">
        <f t="shared" si="0"/>
        <v>0.7632933104631218</v>
      </c>
      <c r="H34" s="17"/>
    </row>
    <row r="35" spans="1:8" ht="12.75" customHeight="1">
      <c r="A35" s="20" t="s">
        <v>7</v>
      </c>
      <c r="B35" s="27" t="s">
        <v>41</v>
      </c>
      <c r="C35" s="27" t="s">
        <v>214</v>
      </c>
      <c r="D35" s="27" t="s">
        <v>215</v>
      </c>
      <c r="E35" s="15">
        <v>4.61</v>
      </c>
      <c r="F35" s="15">
        <v>4.4</v>
      </c>
      <c r="G35" s="16">
        <f t="shared" si="0"/>
        <v>0.9544468546637744</v>
      </c>
      <c r="H35" s="17"/>
    </row>
    <row r="36" spans="1:8" ht="12.75" customHeight="1">
      <c r="A36" s="12" t="s">
        <v>46</v>
      </c>
      <c r="B36" s="13" t="s">
        <v>90</v>
      </c>
      <c r="C36" s="13" t="s">
        <v>91</v>
      </c>
      <c r="D36" s="13" t="s">
        <v>92</v>
      </c>
      <c r="E36" s="21">
        <v>4.7</v>
      </c>
      <c r="F36" s="15">
        <v>4.15</v>
      </c>
      <c r="G36" s="16">
        <f t="shared" si="0"/>
        <v>0.8829787234042553</v>
      </c>
      <c r="H36" s="17"/>
    </row>
    <row r="37" spans="1:7" ht="12.75" customHeight="1">
      <c r="A37" s="12" t="s">
        <v>11</v>
      </c>
      <c r="B37" s="27" t="s">
        <v>19</v>
      </c>
      <c r="C37" s="27" t="s">
        <v>440</v>
      </c>
      <c r="D37" s="27" t="s">
        <v>441</v>
      </c>
      <c r="E37" s="28">
        <v>4.51</v>
      </c>
      <c r="F37" s="15">
        <v>4.06</v>
      </c>
      <c r="G37" s="16">
        <f t="shared" si="0"/>
        <v>0.9002217294900221</v>
      </c>
    </row>
    <row r="38" spans="1:7" ht="12.75" customHeight="1">
      <c r="A38" s="12" t="s">
        <v>68</v>
      </c>
      <c r="B38" s="27" t="s">
        <v>303</v>
      </c>
      <c r="C38" s="27" t="s">
        <v>427</v>
      </c>
      <c r="D38" s="27" t="s">
        <v>428</v>
      </c>
      <c r="E38" s="28">
        <v>3.86</v>
      </c>
      <c r="F38" s="15">
        <v>4.01</v>
      </c>
      <c r="G38" s="16">
        <f t="shared" si="0"/>
        <v>1.038860103626943</v>
      </c>
    </row>
    <row r="39" spans="1:8" ht="12.75" customHeight="1">
      <c r="A39" s="12" t="s">
        <v>119</v>
      </c>
      <c r="B39" s="27" t="s">
        <v>253</v>
      </c>
      <c r="C39" s="27" t="s">
        <v>254</v>
      </c>
      <c r="D39" s="27" t="s">
        <v>255</v>
      </c>
      <c r="E39" s="23">
        <v>5.387</v>
      </c>
      <c r="F39" s="15">
        <v>4.005</v>
      </c>
      <c r="G39" s="16">
        <f t="shared" si="0"/>
        <v>0.7434564692778912</v>
      </c>
      <c r="H39" s="17"/>
    </row>
    <row r="40" spans="1:8" ht="12.75" customHeight="1">
      <c r="A40" s="20" t="s">
        <v>15</v>
      </c>
      <c r="B40" s="27" t="s">
        <v>148</v>
      </c>
      <c r="C40" s="27" t="s">
        <v>337</v>
      </c>
      <c r="D40" s="27" t="s">
        <v>338</v>
      </c>
      <c r="E40" s="22">
        <v>4.54</v>
      </c>
      <c r="F40" s="15">
        <v>3.89</v>
      </c>
      <c r="G40" s="16">
        <f t="shared" si="0"/>
        <v>0.8568281938325991</v>
      </c>
      <c r="H40" s="17"/>
    </row>
    <row r="41" spans="1:8" ht="12.75" customHeight="1">
      <c r="A41" s="25" t="s">
        <v>15</v>
      </c>
      <c r="B41" s="26" t="s">
        <v>75</v>
      </c>
      <c r="C41" s="30" t="s">
        <v>101</v>
      </c>
      <c r="D41" s="31" t="s">
        <v>102</v>
      </c>
      <c r="E41" s="28">
        <v>4.18</v>
      </c>
      <c r="F41" s="14">
        <v>3.8860000000000006</v>
      </c>
      <c r="G41" s="16">
        <f t="shared" si="0"/>
        <v>0.9296650717703351</v>
      </c>
      <c r="H41" s="17"/>
    </row>
    <row r="42" spans="1:8" ht="12.75" customHeight="1">
      <c r="A42" s="12" t="s">
        <v>68</v>
      </c>
      <c r="B42" s="27" t="s">
        <v>145</v>
      </c>
      <c r="C42" s="27" t="s">
        <v>339</v>
      </c>
      <c r="D42" s="27" t="s">
        <v>340</v>
      </c>
      <c r="E42" s="14">
        <v>5.5</v>
      </c>
      <c r="F42" s="15">
        <v>3.71</v>
      </c>
      <c r="G42" s="16">
        <f t="shared" si="0"/>
        <v>0.6745454545454546</v>
      </c>
      <c r="H42" s="17"/>
    </row>
    <row r="43" spans="1:7" ht="12.75" customHeight="1">
      <c r="A43" s="12" t="s">
        <v>15</v>
      </c>
      <c r="B43" s="27" t="s">
        <v>23</v>
      </c>
      <c r="C43" s="27" t="s">
        <v>389</v>
      </c>
      <c r="D43" s="27" t="s">
        <v>390</v>
      </c>
      <c r="E43" s="28">
        <v>5.5</v>
      </c>
      <c r="F43" s="43">
        <v>3.45</v>
      </c>
      <c r="G43" s="16">
        <f t="shared" si="0"/>
        <v>0.6272727272727273</v>
      </c>
    </row>
    <row r="44" spans="1:8" ht="12.75" customHeight="1">
      <c r="A44" s="12" t="s">
        <v>7</v>
      </c>
      <c r="B44" s="27" t="s">
        <v>103</v>
      </c>
      <c r="C44" s="27" t="s">
        <v>333</v>
      </c>
      <c r="D44" s="27" t="s">
        <v>334</v>
      </c>
      <c r="E44" s="14">
        <v>4.23</v>
      </c>
      <c r="F44" s="15">
        <v>3.25</v>
      </c>
      <c r="G44" s="16">
        <f t="shared" si="0"/>
        <v>0.768321513002364</v>
      </c>
      <c r="H44" s="17"/>
    </row>
    <row r="45" spans="1:8" ht="12.75" customHeight="1">
      <c r="A45" s="12" t="s">
        <v>7</v>
      </c>
      <c r="B45" s="13" t="s">
        <v>98</v>
      </c>
      <c r="C45" s="13" t="s">
        <v>99</v>
      </c>
      <c r="D45" s="13" t="s">
        <v>100</v>
      </c>
      <c r="E45" s="21">
        <v>3.12</v>
      </c>
      <c r="F45" s="15">
        <v>3.04</v>
      </c>
      <c r="G45" s="16">
        <f t="shared" si="0"/>
        <v>0.9743589743589743</v>
      </c>
      <c r="H45" s="17"/>
    </row>
    <row r="46" spans="1:8" ht="12.75" customHeight="1">
      <c r="A46" s="12" t="s">
        <v>15</v>
      </c>
      <c r="B46" s="13" t="s">
        <v>16</v>
      </c>
      <c r="C46" s="13" t="s">
        <v>133</v>
      </c>
      <c r="D46" s="13" t="s">
        <v>134</v>
      </c>
      <c r="E46" s="15">
        <v>3.9</v>
      </c>
      <c r="F46" s="15">
        <v>3.01</v>
      </c>
      <c r="G46" s="16">
        <f t="shared" si="0"/>
        <v>0.7717948717948717</v>
      </c>
      <c r="H46" s="17"/>
    </row>
    <row r="47" spans="1:8" ht="12.75" customHeight="1">
      <c r="A47" s="12" t="s">
        <v>7</v>
      </c>
      <c r="B47" s="27" t="s">
        <v>188</v>
      </c>
      <c r="C47" s="27" t="s">
        <v>189</v>
      </c>
      <c r="D47" s="27" t="s">
        <v>190</v>
      </c>
      <c r="E47" s="15">
        <v>2.96</v>
      </c>
      <c r="F47" s="15">
        <v>2.8</v>
      </c>
      <c r="G47" s="16">
        <f t="shared" si="0"/>
        <v>0.9459459459459459</v>
      </c>
      <c r="H47" s="17"/>
    </row>
    <row r="48" spans="1:8" ht="12.75" customHeight="1">
      <c r="A48" s="12" t="s">
        <v>68</v>
      </c>
      <c r="B48" s="13" t="s">
        <v>145</v>
      </c>
      <c r="C48" s="13" t="s">
        <v>146</v>
      </c>
      <c r="D48" s="13" t="s">
        <v>147</v>
      </c>
      <c r="E48" s="21">
        <v>2.71</v>
      </c>
      <c r="F48" s="15">
        <v>2.77</v>
      </c>
      <c r="G48" s="16">
        <f t="shared" si="0"/>
        <v>1.022140221402214</v>
      </c>
      <c r="H48" s="17"/>
    </row>
    <row r="49" spans="1:7" ht="12.75" customHeight="1">
      <c r="A49" s="12" t="s">
        <v>33</v>
      </c>
      <c r="B49" s="27" t="s">
        <v>318</v>
      </c>
      <c r="C49" s="27" t="s">
        <v>406</v>
      </c>
      <c r="D49" s="27" t="s">
        <v>407</v>
      </c>
      <c r="E49" s="28">
        <v>3.13</v>
      </c>
      <c r="F49" s="15">
        <v>2.71</v>
      </c>
      <c r="G49" s="16">
        <f t="shared" si="0"/>
        <v>0.865814696485623</v>
      </c>
    </row>
    <row r="50" spans="1:8" ht="12.75" customHeight="1">
      <c r="A50" s="20" t="s">
        <v>15</v>
      </c>
      <c r="B50" s="13" t="s">
        <v>54</v>
      </c>
      <c r="C50" s="13" t="s">
        <v>84</v>
      </c>
      <c r="D50" s="13" t="s">
        <v>85</v>
      </c>
      <c r="E50" s="14">
        <v>3.08</v>
      </c>
      <c r="F50" s="15">
        <v>2.65</v>
      </c>
      <c r="G50" s="16">
        <f t="shared" si="0"/>
        <v>0.8603896103896104</v>
      </c>
      <c r="H50" s="17"/>
    </row>
    <row r="51" spans="1:7" ht="12.75" customHeight="1">
      <c r="A51" s="12" t="s">
        <v>46</v>
      </c>
      <c r="B51" s="27" t="s">
        <v>113</v>
      </c>
      <c r="C51" s="27" t="s">
        <v>425</v>
      </c>
      <c r="D51" s="27" t="s">
        <v>426</v>
      </c>
      <c r="E51" s="28">
        <v>3.68</v>
      </c>
      <c r="F51" s="15">
        <v>2.6</v>
      </c>
      <c r="G51" s="16">
        <f t="shared" si="0"/>
        <v>0.7065217391304348</v>
      </c>
    </row>
    <row r="52" spans="1:8" ht="12.75" customHeight="1">
      <c r="A52" s="12" t="s">
        <v>7</v>
      </c>
      <c r="B52" s="27" t="s">
        <v>113</v>
      </c>
      <c r="C52" s="27" t="s">
        <v>290</v>
      </c>
      <c r="D52" s="27" t="s">
        <v>291</v>
      </c>
      <c r="E52" s="14">
        <v>2.52</v>
      </c>
      <c r="F52" s="15">
        <v>2.39</v>
      </c>
      <c r="G52" s="16">
        <f t="shared" si="0"/>
        <v>0.9484126984126985</v>
      </c>
      <c r="H52" s="17"/>
    </row>
    <row r="53" spans="1:8" ht="12.75" customHeight="1">
      <c r="A53" s="12" t="s">
        <v>7</v>
      </c>
      <c r="B53" s="13" t="s">
        <v>26</v>
      </c>
      <c r="C53" s="13" t="s">
        <v>78</v>
      </c>
      <c r="D53" s="13" t="s">
        <v>79</v>
      </c>
      <c r="E53" s="15">
        <v>2.18</v>
      </c>
      <c r="F53" s="15">
        <v>2.22</v>
      </c>
      <c r="G53" s="16">
        <f t="shared" si="0"/>
        <v>1.0183486238532111</v>
      </c>
      <c r="H53" s="17"/>
    </row>
    <row r="54" spans="1:8" ht="12.75" customHeight="1">
      <c r="A54" s="12" t="s">
        <v>15</v>
      </c>
      <c r="B54" s="27" t="s">
        <v>75</v>
      </c>
      <c r="C54" s="27" t="s">
        <v>263</v>
      </c>
      <c r="D54" s="27" t="s">
        <v>264</v>
      </c>
      <c r="E54" s="15">
        <v>2.44</v>
      </c>
      <c r="F54" s="15">
        <v>2.16</v>
      </c>
      <c r="G54" s="16">
        <f t="shared" si="0"/>
        <v>0.8852459016393444</v>
      </c>
      <c r="H54" s="17"/>
    </row>
    <row r="55" spans="1:7" ht="12.75" customHeight="1">
      <c r="A55" s="12" t="s">
        <v>7</v>
      </c>
      <c r="B55" s="27" t="s">
        <v>103</v>
      </c>
      <c r="C55" s="27" t="s">
        <v>401</v>
      </c>
      <c r="D55" s="27" t="s">
        <v>402</v>
      </c>
      <c r="E55" s="28">
        <v>2.4</v>
      </c>
      <c r="F55" s="15">
        <v>2.15</v>
      </c>
      <c r="G55" s="16">
        <f t="shared" si="0"/>
        <v>0.8958333333333334</v>
      </c>
    </row>
    <row r="56" spans="1:8" ht="12.75" customHeight="1">
      <c r="A56" s="12" t="s">
        <v>7</v>
      </c>
      <c r="B56" s="27" t="s">
        <v>95</v>
      </c>
      <c r="C56" s="27" t="s">
        <v>364</v>
      </c>
      <c r="D56" s="27" t="s">
        <v>365</v>
      </c>
      <c r="E56" s="28">
        <v>2.28</v>
      </c>
      <c r="F56" s="15">
        <v>2.13</v>
      </c>
      <c r="G56" s="16">
        <f t="shared" si="0"/>
        <v>0.9342105263157895</v>
      </c>
      <c r="H56" s="17"/>
    </row>
    <row r="57" spans="1:7" ht="12.75" customHeight="1">
      <c r="A57" s="25" t="s">
        <v>15</v>
      </c>
      <c r="B57" s="26" t="s">
        <v>135</v>
      </c>
      <c r="C57" s="30" t="s">
        <v>387</v>
      </c>
      <c r="D57" s="31" t="s">
        <v>388</v>
      </c>
      <c r="E57" s="28">
        <v>2.322</v>
      </c>
      <c r="F57" s="14">
        <v>2.0048000000000004</v>
      </c>
      <c r="G57" s="16">
        <f t="shared" si="0"/>
        <v>0.863393626184324</v>
      </c>
    </row>
    <row r="58" spans="1:8" ht="12.75" customHeight="1">
      <c r="A58" s="12" t="s">
        <v>7</v>
      </c>
      <c r="B58" s="13" t="s">
        <v>95</v>
      </c>
      <c r="C58" s="13" t="s">
        <v>96</v>
      </c>
      <c r="D58" s="13" t="s">
        <v>97</v>
      </c>
      <c r="E58" s="21">
        <v>2.2</v>
      </c>
      <c r="F58" s="15">
        <v>2</v>
      </c>
      <c r="G58" s="16">
        <f t="shared" si="0"/>
        <v>0.9090909090909091</v>
      </c>
      <c r="H58" s="17"/>
    </row>
    <row r="59" spans="1:8" ht="12.75" customHeight="1">
      <c r="A59" s="12" t="s">
        <v>68</v>
      </c>
      <c r="B59" s="27" t="s">
        <v>303</v>
      </c>
      <c r="C59" s="27" t="s">
        <v>329</v>
      </c>
      <c r="D59" s="27" t="s">
        <v>330</v>
      </c>
      <c r="E59" s="14">
        <v>1.95</v>
      </c>
      <c r="F59" s="15">
        <v>1.98</v>
      </c>
      <c r="G59" s="16">
        <f t="shared" si="0"/>
        <v>1.0153846153846153</v>
      </c>
      <c r="H59" s="17"/>
    </row>
    <row r="60" spans="1:8" ht="12.75" customHeight="1">
      <c r="A60" s="20" t="s">
        <v>15</v>
      </c>
      <c r="B60" s="27" t="s">
        <v>65</v>
      </c>
      <c r="C60" s="38" t="s">
        <v>294</v>
      </c>
      <c r="D60" s="27" t="s">
        <v>295</v>
      </c>
      <c r="E60" s="14">
        <v>2.39</v>
      </c>
      <c r="F60" s="14">
        <v>1.94</v>
      </c>
      <c r="G60" s="16">
        <f t="shared" si="0"/>
        <v>0.811715481171548</v>
      </c>
      <c r="H60" s="17"/>
    </row>
    <row r="61" spans="1:8" ht="12.75" customHeight="1">
      <c r="A61" s="25" t="s">
        <v>7</v>
      </c>
      <c r="B61" s="26" t="s">
        <v>103</v>
      </c>
      <c r="C61" s="30" t="s">
        <v>327</v>
      </c>
      <c r="D61" s="31" t="s">
        <v>328</v>
      </c>
      <c r="E61" s="28">
        <v>2.381</v>
      </c>
      <c r="F61" s="14">
        <v>1.8803333333333334</v>
      </c>
      <c r="G61" s="16">
        <f t="shared" si="0"/>
        <v>0.7897242055158897</v>
      </c>
      <c r="H61" s="17"/>
    </row>
    <row r="62" spans="1:7" ht="12.75" customHeight="1">
      <c r="A62" s="12" t="s">
        <v>7</v>
      </c>
      <c r="B62" s="13" t="s">
        <v>8</v>
      </c>
      <c r="C62" s="13" t="s">
        <v>9</v>
      </c>
      <c r="D62" s="13" t="s">
        <v>10</v>
      </c>
      <c r="E62" s="14">
        <v>2.71</v>
      </c>
      <c r="F62" s="14">
        <v>1.879</v>
      </c>
      <c r="G62" s="16">
        <f>SUM(F62/E62)</f>
        <v>0.6933579335793358</v>
      </c>
    </row>
    <row r="63" spans="1:8" ht="12.75" customHeight="1">
      <c r="A63" s="12" t="s">
        <v>46</v>
      </c>
      <c r="B63" s="13" t="s">
        <v>159</v>
      </c>
      <c r="C63" s="13" t="s">
        <v>160</v>
      </c>
      <c r="D63" s="13" t="s">
        <v>161</v>
      </c>
      <c r="E63" s="21">
        <v>1.87</v>
      </c>
      <c r="F63" s="15">
        <v>1.87</v>
      </c>
      <c r="G63" s="16">
        <f t="shared" si="0"/>
        <v>1</v>
      </c>
      <c r="H63" s="17"/>
    </row>
    <row r="64" spans="1:7" ht="12.75" customHeight="1">
      <c r="A64" s="12" t="s">
        <v>15</v>
      </c>
      <c r="B64" s="13" t="s">
        <v>116</v>
      </c>
      <c r="C64" s="13" t="s">
        <v>143</v>
      </c>
      <c r="D64" s="13" t="s">
        <v>144</v>
      </c>
      <c r="E64" s="21">
        <v>2.1</v>
      </c>
      <c r="F64" s="15">
        <v>1.76</v>
      </c>
      <c r="G64" s="16">
        <f t="shared" si="0"/>
        <v>0.8380952380952381</v>
      </c>
    </row>
    <row r="65" spans="1:8" ht="12.75" customHeight="1">
      <c r="A65" s="20" t="s">
        <v>11</v>
      </c>
      <c r="B65" s="27" t="s">
        <v>11</v>
      </c>
      <c r="C65" s="38" t="s">
        <v>347</v>
      </c>
      <c r="D65" s="20" t="s">
        <v>348</v>
      </c>
      <c r="E65" s="28">
        <v>2.69</v>
      </c>
      <c r="F65" s="15">
        <v>1.71</v>
      </c>
      <c r="G65" s="16">
        <f t="shared" si="0"/>
        <v>0.6356877323420075</v>
      </c>
      <c r="H65" s="17"/>
    </row>
    <row r="66" spans="1:8" ht="12.75" customHeight="1">
      <c r="A66" s="12" t="s">
        <v>68</v>
      </c>
      <c r="B66" s="13" t="s">
        <v>69</v>
      </c>
      <c r="C66" s="13" t="s">
        <v>70</v>
      </c>
      <c r="D66" s="13" t="s">
        <v>71</v>
      </c>
      <c r="E66" s="15">
        <v>1.76</v>
      </c>
      <c r="F66" s="15">
        <v>1.61</v>
      </c>
      <c r="G66" s="16">
        <f t="shared" si="0"/>
        <v>0.9147727272727273</v>
      </c>
      <c r="H66" s="17"/>
    </row>
    <row r="67" spans="1:8" ht="12.75" customHeight="1">
      <c r="A67" s="18" t="s">
        <v>11</v>
      </c>
      <c r="B67" s="13" t="s">
        <v>19</v>
      </c>
      <c r="C67" s="24" t="s">
        <v>29</v>
      </c>
      <c r="D67" s="20" t="s">
        <v>30</v>
      </c>
      <c r="E67" s="21">
        <v>0.95</v>
      </c>
      <c r="F67" s="22">
        <v>1.51</v>
      </c>
      <c r="G67" s="16">
        <f t="shared" si="0"/>
        <v>1.5894736842105264</v>
      </c>
      <c r="H67" s="17"/>
    </row>
    <row r="68" spans="1:8" ht="12.75" customHeight="1">
      <c r="A68" s="12" t="s">
        <v>33</v>
      </c>
      <c r="B68" s="27" t="s">
        <v>185</v>
      </c>
      <c r="C68" s="27" t="s">
        <v>186</v>
      </c>
      <c r="D68" s="27" t="s">
        <v>187</v>
      </c>
      <c r="E68" s="21">
        <v>1.67</v>
      </c>
      <c r="F68" s="15">
        <v>1.5</v>
      </c>
      <c r="G68" s="16">
        <f aca="true" t="shared" si="1" ref="G68:G131">SUM(F68/E68)</f>
        <v>0.8982035928143713</v>
      </c>
      <c r="H68" s="17"/>
    </row>
    <row r="69" spans="1:8" ht="12.75" customHeight="1">
      <c r="A69" s="12" t="s">
        <v>15</v>
      </c>
      <c r="B69" s="27" t="s">
        <v>16</v>
      </c>
      <c r="C69" s="27" t="s">
        <v>381</v>
      </c>
      <c r="D69" s="27" t="s">
        <v>382</v>
      </c>
      <c r="E69" s="28">
        <v>1.87</v>
      </c>
      <c r="F69" s="15">
        <v>1.4</v>
      </c>
      <c r="G69" s="16">
        <f t="shared" si="1"/>
        <v>0.748663101604278</v>
      </c>
      <c r="H69" s="17"/>
    </row>
    <row r="70" spans="1:7" ht="12.75" customHeight="1">
      <c r="A70" s="12" t="s">
        <v>53</v>
      </c>
      <c r="B70" s="27" t="s">
        <v>54</v>
      </c>
      <c r="C70" s="27" t="s">
        <v>418</v>
      </c>
      <c r="D70" s="27" t="s">
        <v>419</v>
      </c>
      <c r="E70" s="28">
        <v>1.62</v>
      </c>
      <c r="F70" s="15">
        <v>1.34</v>
      </c>
      <c r="G70" s="16">
        <f t="shared" si="1"/>
        <v>0.8271604938271605</v>
      </c>
    </row>
    <row r="71" spans="1:8" ht="12.75" customHeight="1">
      <c r="A71" s="12" t="s">
        <v>15</v>
      </c>
      <c r="B71" s="13" t="s">
        <v>116</v>
      </c>
      <c r="C71" s="13" t="s">
        <v>176</v>
      </c>
      <c r="D71" s="13" t="s">
        <v>177</v>
      </c>
      <c r="E71" s="21">
        <v>1.66</v>
      </c>
      <c r="F71" s="15">
        <v>1.337</v>
      </c>
      <c r="G71" s="16">
        <f t="shared" si="1"/>
        <v>0.805421686746988</v>
      </c>
      <c r="H71" s="17"/>
    </row>
    <row r="72" spans="1:8" s="41" customFormat="1" ht="12.75" customHeight="1">
      <c r="A72" s="12" t="s">
        <v>7</v>
      </c>
      <c r="B72" s="27" t="s">
        <v>95</v>
      </c>
      <c r="C72" s="27" t="s">
        <v>375</v>
      </c>
      <c r="D72" s="27" t="s">
        <v>376</v>
      </c>
      <c r="E72" s="28">
        <v>1.47</v>
      </c>
      <c r="F72" s="15">
        <v>1.29</v>
      </c>
      <c r="G72" s="16">
        <f t="shared" si="1"/>
        <v>0.8775510204081634</v>
      </c>
      <c r="H72" s="17"/>
    </row>
    <row r="73" spans="1:7" ht="12.75" customHeight="1">
      <c r="A73" s="12" t="s">
        <v>7</v>
      </c>
      <c r="B73" s="27" t="s">
        <v>26</v>
      </c>
      <c r="C73" s="27" t="s">
        <v>444</v>
      </c>
      <c r="D73" s="27" t="s">
        <v>445</v>
      </c>
      <c r="E73" s="28">
        <v>1.56</v>
      </c>
      <c r="F73" s="15">
        <v>1.25</v>
      </c>
      <c r="G73" s="16">
        <f t="shared" si="1"/>
        <v>0.8012820512820512</v>
      </c>
    </row>
    <row r="74" spans="1:8" ht="12.75" customHeight="1">
      <c r="A74" s="20" t="s">
        <v>11</v>
      </c>
      <c r="B74" s="27" t="s">
        <v>57</v>
      </c>
      <c r="C74" s="27" t="s">
        <v>285</v>
      </c>
      <c r="D74" s="27" t="s">
        <v>286</v>
      </c>
      <c r="E74" s="14">
        <v>2.14</v>
      </c>
      <c r="F74" s="15">
        <v>1.19</v>
      </c>
      <c r="G74" s="16">
        <f t="shared" si="1"/>
        <v>0.5560747663551401</v>
      </c>
      <c r="H74" s="17"/>
    </row>
    <row r="75" spans="1:8" ht="12.75" customHeight="1">
      <c r="A75" s="12" t="s">
        <v>7</v>
      </c>
      <c r="B75" s="27" t="s">
        <v>38</v>
      </c>
      <c r="C75" s="27" t="s">
        <v>287</v>
      </c>
      <c r="D75" s="27" t="s">
        <v>205</v>
      </c>
      <c r="E75" s="14">
        <v>1.35</v>
      </c>
      <c r="F75" s="15">
        <v>1.19</v>
      </c>
      <c r="G75" s="16">
        <f t="shared" si="1"/>
        <v>0.8814814814814814</v>
      </c>
      <c r="H75" s="17"/>
    </row>
    <row r="76" spans="1:8" ht="12.75" customHeight="1">
      <c r="A76" s="20" t="s">
        <v>119</v>
      </c>
      <c r="B76" s="27" t="s">
        <v>198</v>
      </c>
      <c r="C76" s="27" t="s">
        <v>201</v>
      </c>
      <c r="D76" s="27" t="s">
        <v>202</v>
      </c>
      <c r="E76" s="21">
        <v>1.65</v>
      </c>
      <c r="F76" s="15">
        <v>1.17</v>
      </c>
      <c r="G76" s="16">
        <f t="shared" si="1"/>
        <v>0.7090909090909091</v>
      </c>
      <c r="H76" s="17"/>
    </row>
    <row r="77" spans="1:8" ht="12.75" customHeight="1">
      <c r="A77" s="12" t="s">
        <v>15</v>
      </c>
      <c r="B77" s="13" t="s">
        <v>65</v>
      </c>
      <c r="C77" s="13" t="s">
        <v>66</v>
      </c>
      <c r="D77" s="13" t="s">
        <v>67</v>
      </c>
      <c r="E77" s="14">
        <v>1.3</v>
      </c>
      <c r="F77" s="15">
        <v>1.12</v>
      </c>
      <c r="G77" s="16">
        <f t="shared" si="1"/>
        <v>0.8615384615384616</v>
      </c>
      <c r="H77" s="17"/>
    </row>
    <row r="78" spans="1:8" ht="12.75" customHeight="1">
      <c r="A78" s="25" t="s">
        <v>7</v>
      </c>
      <c r="B78" s="26" t="s">
        <v>8</v>
      </c>
      <c r="C78" s="27" t="s">
        <v>106</v>
      </c>
      <c r="D78" s="31" t="s">
        <v>107</v>
      </c>
      <c r="E78" s="28">
        <v>1.123</v>
      </c>
      <c r="F78" s="14">
        <v>1.0995</v>
      </c>
      <c r="G78" s="16">
        <f t="shared" si="1"/>
        <v>0.979073909171861</v>
      </c>
      <c r="H78" s="17"/>
    </row>
    <row r="79" spans="1:8" ht="12.75" customHeight="1">
      <c r="A79" s="12" t="s">
        <v>33</v>
      </c>
      <c r="B79" s="13" t="s">
        <v>123</v>
      </c>
      <c r="C79" s="13" t="s">
        <v>124</v>
      </c>
      <c r="D79" s="13" t="s">
        <v>125</v>
      </c>
      <c r="E79" s="21">
        <v>1.32</v>
      </c>
      <c r="F79" s="15">
        <v>1.09</v>
      </c>
      <c r="G79" s="16">
        <f t="shared" si="1"/>
        <v>0.8257575757575758</v>
      </c>
      <c r="H79" s="17"/>
    </row>
    <row r="80" spans="1:8" ht="12.75" customHeight="1">
      <c r="A80" s="12" t="s">
        <v>11</v>
      </c>
      <c r="B80" s="27" t="s">
        <v>57</v>
      </c>
      <c r="C80" s="27" t="s">
        <v>288</v>
      </c>
      <c r="D80" s="27" t="s">
        <v>289</v>
      </c>
      <c r="E80" s="14">
        <v>1.45</v>
      </c>
      <c r="F80" s="15">
        <v>1.07</v>
      </c>
      <c r="G80" s="16">
        <f t="shared" si="1"/>
        <v>0.7379310344827587</v>
      </c>
      <c r="H80" s="17"/>
    </row>
    <row r="81" spans="1:8" ht="12.75" customHeight="1">
      <c r="A81" s="20" t="s">
        <v>68</v>
      </c>
      <c r="B81" s="27" t="s">
        <v>260</v>
      </c>
      <c r="C81" s="38" t="s">
        <v>323</v>
      </c>
      <c r="D81" s="20" t="s">
        <v>324</v>
      </c>
      <c r="E81" s="14">
        <v>1.33</v>
      </c>
      <c r="F81" s="15">
        <v>1.07</v>
      </c>
      <c r="G81" s="16">
        <f t="shared" si="1"/>
        <v>0.8045112781954887</v>
      </c>
      <c r="H81" s="17"/>
    </row>
    <row r="82" spans="1:8" ht="12.75" customHeight="1">
      <c r="A82" s="18" t="s">
        <v>11</v>
      </c>
      <c r="B82" s="13" t="s">
        <v>57</v>
      </c>
      <c r="C82" s="24" t="s">
        <v>58</v>
      </c>
      <c r="D82" s="20" t="s">
        <v>59</v>
      </c>
      <c r="E82" s="15">
        <v>1.37</v>
      </c>
      <c r="F82" s="22">
        <v>1.04</v>
      </c>
      <c r="G82" s="16">
        <f t="shared" si="1"/>
        <v>0.7591240875912408</v>
      </c>
      <c r="H82" s="17"/>
    </row>
    <row r="83" spans="1:8" ht="12.75" customHeight="1">
      <c r="A83" s="18" t="s">
        <v>46</v>
      </c>
      <c r="B83" s="27" t="s">
        <v>90</v>
      </c>
      <c r="C83" s="38" t="s">
        <v>218</v>
      </c>
      <c r="D83" s="20" t="s">
        <v>219</v>
      </c>
      <c r="E83" s="14">
        <v>0.95</v>
      </c>
      <c r="F83" s="14">
        <v>0.97</v>
      </c>
      <c r="G83" s="16">
        <f t="shared" si="1"/>
        <v>1.0210526315789474</v>
      </c>
      <c r="H83" s="17"/>
    </row>
    <row r="84" spans="1:8" ht="12.75" customHeight="1">
      <c r="A84" s="12" t="s">
        <v>15</v>
      </c>
      <c r="B84" s="27" t="s">
        <v>23</v>
      </c>
      <c r="C84" s="27" t="s">
        <v>368</v>
      </c>
      <c r="D84" s="27" t="s">
        <v>369</v>
      </c>
      <c r="E84" s="28">
        <v>1.23</v>
      </c>
      <c r="F84" s="15">
        <v>0.96</v>
      </c>
      <c r="G84" s="16">
        <f t="shared" si="1"/>
        <v>0.7804878048780488</v>
      </c>
      <c r="H84" s="17"/>
    </row>
    <row r="85" spans="1:8" ht="12.75" customHeight="1">
      <c r="A85" s="25" t="s">
        <v>46</v>
      </c>
      <c r="B85" s="27" t="s">
        <v>113</v>
      </c>
      <c r="C85" s="27" t="s">
        <v>114</v>
      </c>
      <c r="D85" s="27" t="s">
        <v>115</v>
      </c>
      <c r="E85" s="21">
        <v>1.08</v>
      </c>
      <c r="F85" s="15">
        <v>0.93</v>
      </c>
      <c r="G85" s="16">
        <f t="shared" si="1"/>
        <v>0.861111111111111</v>
      </c>
      <c r="H85" s="17"/>
    </row>
    <row r="86" spans="1:8" ht="12.75" customHeight="1">
      <c r="A86" s="12" t="s">
        <v>11</v>
      </c>
      <c r="B86" s="27" t="s">
        <v>312</v>
      </c>
      <c r="C86" s="27" t="s">
        <v>313</v>
      </c>
      <c r="D86" s="27" t="s">
        <v>138</v>
      </c>
      <c r="E86" s="14">
        <v>1.29</v>
      </c>
      <c r="F86" s="15">
        <v>0.93</v>
      </c>
      <c r="G86" s="16">
        <f t="shared" si="1"/>
        <v>0.7209302325581396</v>
      </c>
      <c r="H86" s="17"/>
    </row>
    <row r="87" spans="1:8" ht="12.75" customHeight="1">
      <c r="A87" s="12" t="s">
        <v>15</v>
      </c>
      <c r="B87" s="13" t="s">
        <v>23</v>
      </c>
      <c r="C87" s="13" t="s">
        <v>129</v>
      </c>
      <c r="D87" s="13" t="s">
        <v>130</v>
      </c>
      <c r="E87" s="21">
        <v>1.22</v>
      </c>
      <c r="F87" s="22">
        <v>0.92</v>
      </c>
      <c r="G87" s="16">
        <f t="shared" si="1"/>
        <v>0.7540983606557378</v>
      </c>
      <c r="H87" s="17"/>
    </row>
    <row r="88" spans="1:8" ht="12.75" customHeight="1">
      <c r="A88" s="12" t="s">
        <v>15</v>
      </c>
      <c r="B88" s="27" t="s">
        <v>193</v>
      </c>
      <c r="C88" s="38" t="s">
        <v>271</v>
      </c>
      <c r="D88" s="12" t="s">
        <v>272</v>
      </c>
      <c r="E88" s="21">
        <v>1.18</v>
      </c>
      <c r="F88" s="22">
        <v>0.92</v>
      </c>
      <c r="G88" s="16">
        <f t="shared" si="1"/>
        <v>0.7796610169491526</v>
      </c>
      <c r="H88" s="17"/>
    </row>
    <row r="89" spans="1:8" ht="12.75" customHeight="1">
      <c r="A89" s="12" t="s">
        <v>15</v>
      </c>
      <c r="B89" s="13" t="s">
        <v>162</v>
      </c>
      <c r="C89" s="24" t="s">
        <v>163</v>
      </c>
      <c r="D89" s="12" t="s">
        <v>164</v>
      </c>
      <c r="E89" s="21">
        <v>1.05</v>
      </c>
      <c r="F89" s="22">
        <v>0.89</v>
      </c>
      <c r="G89" s="16">
        <f t="shared" si="1"/>
        <v>0.8476190476190476</v>
      </c>
      <c r="H89" s="17"/>
    </row>
    <row r="90" spans="1:8" ht="12.75" customHeight="1">
      <c r="A90" s="27" t="s">
        <v>7</v>
      </c>
      <c r="B90" s="39" t="s">
        <v>95</v>
      </c>
      <c r="C90" s="27" t="s">
        <v>227</v>
      </c>
      <c r="D90" s="37" t="s">
        <v>228</v>
      </c>
      <c r="E90" s="28">
        <v>0.973</v>
      </c>
      <c r="F90" s="14">
        <v>0.8812033333333334</v>
      </c>
      <c r="G90" s="16">
        <f t="shared" si="1"/>
        <v>0.9056560465912985</v>
      </c>
      <c r="H90" s="17"/>
    </row>
    <row r="91" spans="1:8" ht="12.75" customHeight="1">
      <c r="A91" s="18" t="s">
        <v>68</v>
      </c>
      <c r="B91" s="27" t="s">
        <v>303</v>
      </c>
      <c r="C91" s="38" t="s">
        <v>304</v>
      </c>
      <c r="D91" s="20" t="s">
        <v>305</v>
      </c>
      <c r="E91" s="14">
        <v>1.083</v>
      </c>
      <c r="F91" s="22">
        <v>0.86</v>
      </c>
      <c r="G91" s="16">
        <f t="shared" si="1"/>
        <v>0.7940904893813481</v>
      </c>
      <c r="H91" s="17"/>
    </row>
    <row r="92" spans="1:8" ht="12.75" customHeight="1">
      <c r="A92" s="12" t="s">
        <v>46</v>
      </c>
      <c r="B92" s="27" t="s">
        <v>47</v>
      </c>
      <c r="C92" s="38" t="s">
        <v>345</v>
      </c>
      <c r="D92" s="12" t="s">
        <v>346</v>
      </c>
      <c r="E92" s="14">
        <v>0.86</v>
      </c>
      <c r="F92" s="14">
        <v>0.81</v>
      </c>
      <c r="G92" s="16">
        <f t="shared" si="1"/>
        <v>0.9418604651162792</v>
      </c>
      <c r="H92" s="17"/>
    </row>
    <row r="93" spans="1:8" ht="12.75" customHeight="1">
      <c r="A93" s="12" t="s">
        <v>33</v>
      </c>
      <c r="B93" s="27" t="s">
        <v>34</v>
      </c>
      <c r="C93" s="38" t="s">
        <v>269</v>
      </c>
      <c r="D93" s="12" t="s">
        <v>270</v>
      </c>
      <c r="E93" s="15">
        <v>1.04</v>
      </c>
      <c r="F93" s="14">
        <v>0.8</v>
      </c>
      <c r="G93" s="16">
        <f t="shared" si="1"/>
        <v>0.7692307692307693</v>
      </c>
      <c r="H93" s="17"/>
    </row>
    <row r="94" spans="1:8" ht="12.75" customHeight="1">
      <c r="A94" s="18" t="s">
        <v>22</v>
      </c>
      <c r="B94" s="18" t="s">
        <v>23</v>
      </c>
      <c r="C94" s="19" t="s">
        <v>24</v>
      </c>
      <c r="D94" s="20" t="s">
        <v>25</v>
      </c>
      <c r="E94" s="23">
        <v>1.042</v>
      </c>
      <c r="F94" s="14">
        <v>0.794</v>
      </c>
      <c r="G94" s="16">
        <f t="shared" si="1"/>
        <v>0.761996161228407</v>
      </c>
      <c r="H94" s="17"/>
    </row>
    <row r="95" spans="1:7" ht="12.75" customHeight="1">
      <c r="A95" s="20" t="s">
        <v>15</v>
      </c>
      <c r="B95" s="27" t="s">
        <v>16</v>
      </c>
      <c r="C95" s="27" t="s">
        <v>414</v>
      </c>
      <c r="D95" s="27" t="s">
        <v>415</v>
      </c>
      <c r="E95" s="28">
        <v>1.23</v>
      </c>
      <c r="F95" s="43">
        <v>0.79</v>
      </c>
      <c r="G95" s="16">
        <f t="shared" si="1"/>
        <v>0.6422764227642277</v>
      </c>
    </row>
    <row r="96" spans="1:8" ht="12.75" customHeight="1">
      <c r="A96" s="12" t="s">
        <v>46</v>
      </c>
      <c r="B96" s="13" t="s">
        <v>50</v>
      </c>
      <c r="C96" s="24" t="s">
        <v>51</v>
      </c>
      <c r="D96" s="12" t="s">
        <v>52</v>
      </c>
      <c r="E96" s="15">
        <v>0.77</v>
      </c>
      <c r="F96" s="14">
        <v>0.77</v>
      </c>
      <c r="G96" s="16">
        <f t="shared" si="1"/>
        <v>1</v>
      </c>
      <c r="H96" s="17"/>
    </row>
    <row r="97" spans="1:8" ht="12.75" customHeight="1">
      <c r="A97" s="12" t="s">
        <v>15</v>
      </c>
      <c r="B97" s="27" t="s">
        <v>16</v>
      </c>
      <c r="C97" s="27" t="s">
        <v>196</v>
      </c>
      <c r="D97" s="27" t="s">
        <v>197</v>
      </c>
      <c r="E97" s="15">
        <v>0.876</v>
      </c>
      <c r="F97" s="14">
        <v>0.77</v>
      </c>
      <c r="G97" s="16">
        <f t="shared" si="1"/>
        <v>0.8789954337899544</v>
      </c>
      <c r="H97" s="17"/>
    </row>
    <row r="98" spans="1:7" ht="12.75" customHeight="1">
      <c r="A98" s="25" t="s">
        <v>15</v>
      </c>
      <c r="B98" s="26" t="s">
        <v>135</v>
      </c>
      <c r="C98" s="30" t="s">
        <v>391</v>
      </c>
      <c r="D98" s="31" t="s">
        <v>392</v>
      </c>
      <c r="E98" s="28">
        <v>1.87</v>
      </c>
      <c r="F98" s="14">
        <v>0.68</v>
      </c>
      <c r="G98" s="16">
        <f t="shared" si="1"/>
        <v>0.36363636363636365</v>
      </c>
    </row>
    <row r="99" spans="1:7" ht="12.75" customHeight="1">
      <c r="A99" s="12" t="s">
        <v>33</v>
      </c>
      <c r="B99" s="27" t="s">
        <v>431</v>
      </c>
      <c r="C99" s="38" t="s">
        <v>432</v>
      </c>
      <c r="D99" s="12" t="s">
        <v>433</v>
      </c>
      <c r="E99" s="28">
        <v>0.83</v>
      </c>
      <c r="F99" s="14">
        <v>0.68</v>
      </c>
      <c r="G99" s="16">
        <f t="shared" si="1"/>
        <v>0.819277108433735</v>
      </c>
    </row>
    <row r="100" spans="1:8" ht="12.75" customHeight="1">
      <c r="A100" s="18" t="s">
        <v>33</v>
      </c>
      <c r="B100" s="27" t="s">
        <v>220</v>
      </c>
      <c r="C100" s="38" t="s">
        <v>221</v>
      </c>
      <c r="D100" s="20" t="s">
        <v>222</v>
      </c>
      <c r="E100" s="15">
        <v>0.5</v>
      </c>
      <c r="F100" s="22">
        <v>0.65</v>
      </c>
      <c r="G100" s="16">
        <f t="shared" si="1"/>
        <v>1.3</v>
      </c>
      <c r="H100" s="17"/>
    </row>
    <row r="101" spans="1:7" ht="12.75" customHeight="1">
      <c r="A101" s="20" t="s">
        <v>68</v>
      </c>
      <c r="B101" s="27" t="s">
        <v>260</v>
      </c>
      <c r="C101" s="38" t="s">
        <v>399</v>
      </c>
      <c r="D101" s="20" t="s">
        <v>400</v>
      </c>
      <c r="E101" s="28">
        <v>0.86</v>
      </c>
      <c r="F101" s="14">
        <v>0.641</v>
      </c>
      <c r="G101" s="16">
        <f t="shared" si="1"/>
        <v>0.7453488372093023</v>
      </c>
    </row>
    <row r="102" spans="1:8" ht="12.75" customHeight="1">
      <c r="A102" s="18" t="s">
        <v>7</v>
      </c>
      <c r="B102" s="13" t="s">
        <v>41</v>
      </c>
      <c r="C102" s="24" t="s">
        <v>93</v>
      </c>
      <c r="D102" s="20" t="s">
        <v>94</v>
      </c>
      <c r="E102" s="21">
        <v>0.55</v>
      </c>
      <c r="F102" s="14">
        <v>0.64</v>
      </c>
      <c r="G102" s="16">
        <f t="shared" si="1"/>
        <v>1.1636363636363636</v>
      </c>
      <c r="H102" s="17"/>
    </row>
    <row r="103" spans="1:8" ht="12.75" customHeight="1">
      <c r="A103" s="12" t="s">
        <v>11</v>
      </c>
      <c r="B103" s="27" t="s">
        <v>247</v>
      </c>
      <c r="C103" s="38" t="s">
        <v>248</v>
      </c>
      <c r="D103" s="12" t="s">
        <v>249</v>
      </c>
      <c r="E103" s="21">
        <v>0.73</v>
      </c>
      <c r="F103" s="14">
        <v>0.62</v>
      </c>
      <c r="G103" s="16">
        <f t="shared" si="1"/>
        <v>0.8493150684931507</v>
      </c>
      <c r="H103" s="17"/>
    </row>
    <row r="104" spans="1:8" ht="12.75" customHeight="1">
      <c r="A104" s="12" t="s">
        <v>53</v>
      </c>
      <c r="B104" s="13" t="s">
        <v>60</v>
      </c>
      <c r="C104" s="24" t="s">
        <v>61</v>
      </c>
      <c r="D104" s="12" t="s">
        <v>62</v>
      </c>
      <c r="E104" s="15">
        <v>0.71</v>
      </c>
      <c r="F104" s="14">
        <v>0.61</v>
      </c>
      <c r="G104" s="16">
        <f t="shared" si="1"/>
        <v>0.8591549295774649</v>
      </c>
      <c r="H104" s="17"/>
    </row>
    <row r="105" spans="1:8" ht="12.75" customHeight="1">
      <c r="A105" s="12" t="s">
        <v>46</v>
      </c>
      <c r="B105" s="27" t="s">
        <v>50</v>
      </c>
      <c r="C105" s="38" t="s">
        <v>321</v>
      </c>
      <c r="D105" s="12" t="s">
        <v>322</v>
      </c>
      <c r="E105" s="14">
        <v>0.54</v>
      </c>
      <c r="F105" s="14">
        <v>0.6</v>
      </c>
      <c r="G105" s="16">
        <f t="shared" si="1"/>
        <v>1.111111111111111</v>
      </c>
      <c r="H105" s="17"/>
    </row>
    <row r="106" spans="1:8" ht="12.75" customHeight="1">
      <c r="A106" s="12" t="s">
        <v>119</v>
      </c>
      <c r="B106" s="27" t="s">
        <v>250</v>
      </c>
      <c r="C106" s="38" t="s">
        <v>314</v>
      </c>
      <c r="D106" s="12" t="s">
        <v>315</v>
      </c>
      <c r="E106" s="14">
        <v>0.55</v>
      </c>
      <c r="F106" s="22">
        <v>0.58</v>
      </c>
      <c r="G106" s="16">
        <f t="shared" si="1"/>
        <v>1.0545454545454545</v>
      </c>
      <c r="H106" s="17"/>
    </row>
    <row r="107" spans="1:8" ht="12.75" customHeight="1">
      <c r="A107" s="18" t="s">
        <v>11</v>
      </c>
      <c r="B107" s="27" t="s">
        <v>247</v>
      </c>
      <c r="C107" s="38" t="s">
        <v>370</v>
      </c>
      <c r="D107" s="20" t="s">
        <v>371</v>
      </c>
      <c r="E107" s="28">
        <v>0.58</v>
      </c>
      <c r="F107" s="22">
        <v>0.56</v>
      </c>
      <c r="G107" s="16">
        <f t="shared" si="1"/>
        <v>0.9655172413793105</v>
      </c>
      <c r="H107" s="17"/>
    </row>
    <row r="108" spans="1:8" ht="12.75" customHeight="1">
      <c r="A108" s="25" t="s">
        <v>11</v>
      </c>
      <c r="B108" s="26" t="s">
        <v>205</v>
      </c>
      <c r="C108" s="30" t="s">
        <v>206</v>
      </c>
      <c r="D108" s="31" t="s">
        <v>207</v>
      </c>
      <c r="E108" s="28">
        <v>0.648</v>
      </c>
      <c r="F108" s="14">
        <v>0.5375999999999999</v>
      </c>
      <c r="G108" s="16">
        <f t="shared" si="1"/>
        <v>0.8296296296296294</v>
      </c>
      <c r="H108" s="17"/>
    </row>
    <row r="109" spans="1:7" ht="12.75" customHeight="1">
      <c r="A109" s="18" t="s">
        <v>53</v>
      </c>
      <c r="B109" s="18" t="s">
        <v>60</v>
      </c>
      <c r="C109" s="19" t="s">
        <v>403</v>
      </c>
      <c r="D109" s="20" t="s">
        <v>53</v>
      </c>
      <c r="E109" s="28">
        <v>0.67</v>
      </c>
      <c r="F109" s="14">
        <v>0.53</v>
      </c>
      <c r="G109" s="16">
        <f t="shared" si="1"/>
        <v>0.7910447761194029</v>
      </c>
    </row>
    <row r="110" spans="1:7" ht="12.75" customHeight="1">
      <c r="A110" s="12" t="s">
        <v>15</v>
      </c>
      <c r="B110" s="27" t="s">
        <v>280</v>
      </c>
      <c r="C110" s="38" t="s">
        <v>436</v>
      </c>
      <c r="D110" s="12" t="s">
        <v>437</v>
      </c>
      <c r="E110" s="28">
        <v>0.46</v>
      </c>
      <c r="F110" s="44">
        <v>0.53</v>
      </c>
      <c r="G110" s="16">
        <f t="shared" si="1"/>
        <v>1.1521739130434783</v>
      </c>
    </row>
    <row r="111" spans="1:8" ht="12.75" customHeight="1">
      <c r="A111" s="18" t="s">
        <v>15</v>
      </c>
      <c r="B111" s="13" t="s">
        <v>126</v>
      </c>
      <c r="C111" s="24" t="s">
        <v>127</v>
      </c>
      <c r="D111" s="20" t="s">
        <v>128</v>
      </c>
      <c r="E111" s="21">
        <v>0.61</v>
      </c>
      <c r="F111" s="14">
        <v>0.51</v>
      </c>
      <c r="G111" s="16">
        <f t="shared" si="1"/>
        <v>0.8360655737704918</v>
      </c>
      <c r="H111" s="17"/>
    </row>
    <row r="112" spans="1:7" ht="12.75" customHeight="1">
      <c r="A112" s="12" t="s">
        <v>46</v>
      </c>
      <c r="B112" s="27" t="s">
        <v>277</v>
      </c>
      <c r="C112" s="27" t="s">
        <v>408</v>
      </c>
      <c r="D112" s="27" t="s">
        <v>409</v>
      </c>
      <c r="E112" s="28">
        <v>0.521133</v>
      </c>
      <c r="F112" s="14">
        <v>0.51</v>
      </c>
      <c r="G112" s="16">
        <f t="shared" si="1"/>
        <v>0.9786369314551181</v>
      </c>
    </row>
    <row r="113" spans="1:8" ht="12.75" customHeight="1">
      <c r="A113" s="20" t="s">
        <v>15</v>
      </c>
      <c r="B113" s="27" t="s">
        <v>280</v>
      </c>
      <c r="C113" s="38" t="s">
        <v>281</v>
      </c>
      <c r="D113" s="20" t="s">
        <v>282</v>
      </c>
      <c r="E113" s="14">
        <v>0.43</v>
      </c>
      <c r="F113" s="14">
        <v>0.501</v>
      </c>
      <c r="G113" s="16">
        <f t="shared" si="1"/>
        <v>1.1651162790697676</v>
      </c>
      <c r="H113" s="40"/>
    </row>
    <row r="114" spans="1:8" ht="12.75" customHeight="1">
      <c r="A114" s="18" t="s">
        <v>7</v>
      </c>
      <c r="B114" s="27" t="s">
        <v>38</v>
      </c>
      <c r="C114" s="38" t="s">
        <v>356</v>
      </c>
      <c r="D114" s="20" t="s">
        <v>357</v>
      </c>
      <c r="E114" s="28">
        <v>0.488</v>
      </c>
      <c r="F114" s="14">
        <v>0.5</v>
      </c>
      <c r="G114" s="16">
        <f t="shared" si="1"/>
        <v>1.0245901639344261</v>
      </c>
      <c r="H114" s="17"/>
    </row>
    <row r="115" spans="1:8" ht="12.75" customHeight="1">
      <c r="A115" s="18" t="s">
        <v>7</v>
      </c>
      <c r="B115" s="18" t="s">
        <v>103</v>
      </c>
      <c r="C115" s="19" t="s">
        <v>104</v>
      </c>
      <c r="D115" s="20" t="s">
        <v>105</v>
      </c>
      <c r="E115" s="21">
        <v>0.47</v>
      </c>
      <c r="F115" s="14">
        <v>0.48</v>
      </c>
      <c r="G115" s="16">
        <f t="shared" si="1"/>
        <v>1.0212765957446808</v>
      </c>
      <c r="H115" s="17"/>
    </row>
    <row r="116" spans="1:8" ht="12.75" customHeight="1">
      <c r="A116" s="12" t="s">
        <v>7</v>
      </c>
      <c r="B116" s="18" t="s">
        <v>38</v>
      </c>
      <c r="C116" s="56" t="s">
        <v>44</v>
      </c>
      <c r="D116" s="12" t="s">
        <v>45</v>
      </c>
      <c r="E116" s="21">
        <v>0.52</v>
      </c>
      <c r="F116" s="14">
        <v>0.47</v>
      </c>
      <c r="G116" s="16">
        <f t="shared" si="1"/>
        <v>0.9038461538461537</v>
      </c>
      <c r="H116" s="17"/>
    </row>
    <row r="117" spans="1:8" ht="12.75" customHeight="1">
      <c r="A117" s="18" t="s">
        <v>68</v>
      </c>
      <c r="B117" s="27" t="s">
        <v>260</v>
      </c>
      <c r="C117" s="38" t="s">
        <v>261</v>
      </c>
      <c r="D117" s="20" t="s">
        <v>262</v>
      </c>
      <c r="E117" s="21">
        <v>0.52</v>
      </c>
      <c r="F117" s="14">
        <v>0.47</v>
      </c>
      <c r="G117" s="16">
        <f t="shared" si="1"/>
        <v>0.9038461538461537</v>
      </c>
      <c r="H117" s="17"/>
    </row>
    <row r="118" spans="1:8" ht="12.75" customHeight="1">
      <c r="A118" s="18" t="s">
        <v>11</v>
      </c>
      <c r="B118" s="18" t="s">
        <v>19</v>
      </c>
      <c r="C118" s="19" t="s">
        <v>20</v>
      </c>
      <c r="D118" s="20" t="s">
        <v>21</v>
      </c>
      <c r="E118" s="21">
        <v>0.6</v>
      </c>
      <c r="F118" s="22">
        <v>0.468</v>
      </c>
      <c r="G118" s="16">
        <f t="shared" si="1"/>
        <v>0.78</v>
      </c>
      <c r="H118" s="17"/>
    </row>
    <row r="119" spans="1:13" ht="12.75" customHeight="1">
      <c r="A119" s="25" t="s">
        <v>46</v>
      </c>
      <c r="B119" s="26" t="s">
        <v>113</v>
      </c>
      <c r="C119" s="35" t="s">
        <v>154</v>
      </c>
      <c r="D119" s="31" t="s">
        <v>155</v>
      </c>
      <c r="E119" s="28">
        <v>0.447</v>
      </c>
      <c r="F119" s="14">
        <v>0.46229999999999993</v>
      </c>
      <c r="G119" s="16">
        <f t="shared" si="1"/>
        <v>1.034228187919463</v>
      </c>
      <c r="H119" s="17"/>
      <c r="I119" s="34"/>
      <c r="J119" s="34"/>
      <c r="K119" s="34"/>
      <c r="L119" s="34"/>
      <c r="M119" s="34"/>
    </row>
    <row r="120" spans="1:7" ht="12.75" customHeight="1">
      <c r="A120" s="25" t="s">
        <v>11</v>
      </c>
      <c r="B120" s="26" t="s">
        <v>57</v>
      </c>
      <c r="C120" s="27" t="s">
        <v>434</v>
      </c>
      <c r="D120" s="31" t="s">
        <v>435</v>
      </c>
      <c r="E120" s="28">
        <v>0.547</v>
      </c>
      <c r="F120" s="14">
        <v>0.45381333333333335</v>
      </c>
      <c r="G120" s="16">
        <f t="shared" si="1"/>
        <v>0.8296404631322364</v>
      </c>
    </row>
    <row r="121" spans="1:8" ht="12.75" customHeight="1">
      <c r="A121" s="18" t="s">
        <v>15</v>
      </c>
      <c r="B121" s="27" t="s">
        <v>75</v>
      </c>
      <c r="C121" s="38" t="s">
        <v>362</v>
      </c>
      <c r="D121" s="20" t="s">
        <v>363</v>
      </c>
      <c r="E121" s="28">
        <v>0.471</v>
      </c>
      <c r="F121" s="22">
        <v>0.45</v>
      </c>
      <c r="G121" s="16">
        <f t="shared" si="1"/>
        <v>0.9554140127388536</v>
      </c>
      <c r="H121" s="17"/>
    </row>
    <row r="122" spans="1:8" ht="12.75" customHeight="1">
      <c r="A122" s="12" t="s">
        <v>15</v>
      </c>
      <c r="B122" s="13" t="s">
        <v>116</v>
      </c>
      <c r="C122" s="24" t="s">
        <v>117</v>
      </c>
      <c r="D122" s="12" t="s">
        <v>118</v>
      </c>
      <c r="E122" s="21">
        <v>0.56</v>
      </c>
      <c r="F122" s="22">
        <v>0.41</v>
      </c>
      <c r="G122" s="16">
        <f t="shared" si="1"/>
        <v>0.732142857142857</v>
      </c>
      <c r="H122" s="17"/>
    </row>
    <row r="123" spans="1:8" ht="12.75" customHeight="1">
      <c r="A123" s="12" t="s">
        <v>11</v>
      </c>
      <c r="B123" s="27" t="s">
        <v>205</v>
      </c>
      <c r="C123" s="27" t="s">
        <v>331</v>
      </c>
      <c r="D123" s="27" t="s">
        <v>332</v>
      </c>
      <c r="E123" s="14">
        <v>0.49</v>
      </c>
      <c r="F123" s="14">
        <v>0.39</v>
      </c>
      <c r="G123" s="16">
        <f t="shared" si="1"/>
        <v>0.7959183673469388</v>
      </c>
      <c r="H123" s="17"/>
    </row>
    <row r="124" spans="1:8" ht="12.75" customHeight="1">
      <c r="A124" s="12" t="s">
        <v>46</v>
      </c>
      <c r="B124" s="13" t="s">
        <v>47</v>
      </c>
      <c r="C124" s="24" t="s">
        <v>48</v>
      </c>
      <c r="D124" s="12" t="s">
        <v>49</v>
      </c>
      <c r="E124" s="14">
        <v>0.46</v>
      </c>
      <c r="F124" s="14">
        <v>0.38</v>
      </c>
      <c r="G124" s="16">
        <f t="shared" si="1"/>
        <v>0.8260869565217391</v>
      </c>
      <c r="H124" s="17"/>
    </row>
    <row r="125" spans="1:7" ht="12.75" customHeight="1">
      <c r="A125" s="18" t="s">
        <v>7</v>
      </c>
      <c r="B125" s="27" t="s">
        <v>103</v>
      </c>
      <c r="C125" s="38" t="s">
        <v>410</v>
      </c>
      <c r="D125" s="20" t="s">
        <v>411</v>
      </c>
      <c r="E125" s="28">
        <v>0.49</v>
      </c>
      <c r="F125" s="14">
        <v>0.38</v>
      </c>
      <c r="G125" s="16">
        <f t="shared" si="1"/>
        <v>0.7755102040816326</v>
      </c>
    </row>
    <row r="126" spans="1:8" ht="12.75" customHeight="1">
      <c r="A126" s="12" t="s">
        <v>53</v>
      </c>
      <c r="B126" s="13" t="s">
        <v>54</v>
      </c>
      <c r="C126" s="24" t="s">
        <v>55</v>
      </c>
      <c r="D126" s="12" t="s">
        <v>56</v>
      </c>
      <c r="E126" s="21">
        <v>0.43</v>
      </c>
      <c r="F126" s="14">
        <v>0.37</v>
      </c>
      <c r="G126" s="16">
        <f t="shared" si="1"/>
        <v>0.8604651162790697</v>
      </c>
      <c r="H126" s="17"/>
    </row>
    <row r="127" spans="1:8" ht="12.75" customHeight="1">
      <c r="A127" s="12" t="s">
        <v>46</v>
      </c>
      <c r="B127" s="27" t="s">
        <v>277</v>
      </c>
      <c r="C127" s="38" t="s">
        <v>278</v>
      </c>
      <c r="D127" s="12" t="s">
        <v>279</v>
      </c>
      <c r="E127" s="14">
        <v>0.37</v>
      </c>
      <c r="F127" s="14">
        <v>0.35</v>
      </c>
      <c r="G127" s="16">
        <f t="shared" si="1"/>
        <v>0.9459459459459459</v>
      </c>
      <c r="H127" s="40"/>
    </row>
    <row r="128" spans="1:8" ht="12.75" customHeight="1">
      <c r="A128" s="12" t="s">
        <v>33</v>
      </c>
      <c r="B128" s="27" t="s">
        <v>296</v>
      </c>
      <c r="C128" s="38" t="s">
        <v>299</v>
      </c>
      <c r="D128" s="12" t="s">
        <v>300</v>
      </c>
      <c r="E128" s="14">
        <v>0.42</v>
      </c>
      <c r="F128" s="14">
        <v>0.34</v>
      </c>
      <c r="G128" s="16">
        <f t="shared" si="1"/>
        <v>0.8095238095238096</v>
      </c>
      <c r="H128" s="17"/>
    </row>
    <row r="129" spans="1:8" ht="12.75" customHeight="1">
      <c r="A129" s="18" t="s">
        <v>33</v>
      </c>
      <c r="B129" s="27" t="s">
        <v>34</v>
      </c>
      <c r="C129" s="38" t="s">
        <v>267</v>
      </c>
      <c r="D129" s="20" t="s">
        <v>268</v>
      </c>
      <c r="E129" s="21">
        <v>0.39</v>
      </c>
      <c r="F129" s="22">
        <v>0.33</v>
      </c>
      <c r="G129" s="16">
        <f t="shared" si="1"/>
        <v>0.8461538461538461</v>
      </c>
      <c r="H129" s="17"/>
    </row>
    <row r="130" spans="1:8" ht="12.75" customHeight="1">
      <c r="A130" s="18" t="s">
        <v>46</v>
      </c>
      <c r="B130" s="18" t="s">
        <v>47</v>
      </c>
      <c r="C130" s="19" t="s">
        <v>141</v>
      </c>
      <c r="D130" s="20" t="s">
        <v>142</v>
      </c>
      <c r="E130" s="21">
        <v>0.32</v>
      </c>
      <c r="F130" s="14">
        <v>0.32</v>
      </c>
      <c r="G130" s="16">
        <f t="shared" si="1"/>
        <v>1</v>
      </c>
      <c r="H130" s="17"/>
    </row>
    <row r="131" spans="1:8" ht="12.75" customHeight="1">
      <c r="A131" s="18" t="s">
        <v>211</v>
      </c>
      <c r="B131" s="27" t="s">
        <v>208</v>
      </c>
      <c r="C131" s="38" t="s">
        <v>306</v>
      </c>
      <c r="D131" s="20" t="s">
        <v>307</v>
      </c>
      <c r="E131" s="14">
        <v>0.23</v>
      </c>
      <c r="F131" s="22">
        <v>0.31</v>
      </c>
      <c r="G131" s="16">
        <f t="shared" si="1"/>
        <v>1.3478260869565217</v>
      </c>
      <c r="H131" s="17"/>
    </row>
    <row r="132" spans="1:8" ht="12.75" customHeight="1">
      <c r="A132" s="12" t="s">
        <v>15</v>
      </c>
      <c r="B132" s="27" t="s">
        <v>16</v>
      </c>
      <c r="C132" s="38" t="s">
        <v>351</v>
      </c>
      <c r="D132" s="12" t="s">
        <v>352</v>
      </c>
      <c r="E132" s="14">
        <v>0.32</v>
      </c>
      <c r="F132" s="22">
        <v>0.31</v>
      </c>
      <c r="G132" s="16">
        <f aca="true" t="shared" si="2" ref="G132:G190">SUM(F132/E132)</f>
        <v>0.96875</v>
      </c>
      <c r="H132" s="17"/>
    </row>
    <row r="133" spans="1:9" s="41" customFormat="1" ht="12.75" customHeight="1">
      <c r="A133" s="12" t="s">
        <v>33</v>
      </c>
      <c r="B133" s="27" t="s">
        <v>220</v>
      </c>
      <c r="C133" s="38" t="s">
        <v>383</v>
      </c>
      <c r="D133" s="12" t="s">
        <v>384</v>
      </c>
      <c r="E133" s="28">
        <v>0.34</v>
      </c>
      <c r="F133" s="14">
        <v>0.31</v>
      </c>
      <c r="G133" s="16">
        <f t="shared" si="2"/>
        <v>0.9117647058823529</v>
      </c>
      <c r="H133" s="17"/>
      <c r="I133" s="42"/>
    </row>
    <row r="134" spans="1:7" ht="12.75" customHeight="1">
      <c r="A134" s="20" t="s">
        <v>11</v>
      </c>
      <c r="B134" s="27" t="s">
        <v>19</v>
      </c>
      <c r="C134" s="38" t="s">
        <v>397</v>
      </c>
      <c r="D134" s="20" t="s">
        <v>398</v>
      </c>
      <c r="E134" s="28">
        <v>0.33</v>
      </c>
      <c r="F134" s="14">
        <v>0.28</v>
      </c>
      <c r="G134" s="16">
        <f t="shared" si="2"/>
        <v>0.8484848484848485</v>
      </c>
    </row>
    <row r="135" spans="1:8" ht="12.75" customHeight="1">
      <c r="A135" s="29" t="s">
        <v>68</v>
      </c>
      <c r="B135" s="27" t="s">
        <v>69</v>
      </c>
      <c r="C135" s="27" t="s">
        <v>229</v>
      </c>
      <c r="D135" s="27" t="s">
        <v>230</v>
      </c>
      <c r="E135" s="14">
        <v>0.29</v>
      </c>
      <c r="F135" s="22">
        <v>0.27</v>
      </c>
      <c r="G135" s="16">
        <f t="shared" si="2"/>
        <v>0.9310344827586208</v>
      </c>
      <c r="H135" s="17"/>
    </row>
    <row r="136" spans="1:8" ht="12.75" customHeight="1">
      <c r="A136" s="20" t="s">
        <v>15</v>
      </c>
      <c r="B136" s="27" t="s">
        <v>126</v>
      </c>
      <c r="C136" s="38" t="s">
        <v>273</v>
      </c>
      <c r="D136" s="20" t="s">
        <v>274</v>
      </c>
      <c r="E136" s="21">
        <v>0.277</v>
      </c>
      <c r="F136" s="14">
        <v>0.26</v>
      </c>
      <c r="G136" s="16">
        <f t="shared" si="2"/>
        <v>0.9386281588447652</v>
      </c>
      <c r="H136" s="17"/>
    </row>
    <row r="137" spans="1:8" ht="12.75" customHeight="1">
      <c r="A137" s="27" t="s">
        <v>46</v>
      </c>
      <c r="B137" s="36" t="s">
        <v>113</v>
      </c>
      <c r="C137" s="27" t="s">
        <v>181</v>
      </c>
      <c r="D137" s="37" t="s">
        <v>182</v>
      </c>
      <c r="E137" s="28">
        <v>0.489</v>
      </c>
      <c r="F137" s="14">
        <v>0.2542733333333334</v>
      </c>
      <c r="G137" s="16">
        <f t="shared" si="2"/>
        <v>0.5199863667348331</v>
      </c>
      <c r="H137" s="17"/>
    </row>
    <row r="138" spans="1:8" ht="12.75" customHeight="1">
      <c r="A138" s="12" t="s">
        <v>7</v>
      </c>
      <c r="B138" s="27" t="s">
        <v>8</v>
      </c>
      <c r="C138" s="27" t="s">
        <v>191</v>
      </c>
      <c r="D138" s="27" t="s">
        <v>192</v>
      </c>
      <c r="E138" s="15">
        <v>0.287276</v>
      </c>
      <c r="F138" s="14">
        <v>0.25</v>
      </c>
      <c r="G138" s="16">
        <f t="shared" si="2"/>
        <v>0.87024325039335</v>
      </c>
      <c r="H138" s="17"/>
    </row>
    <row r="139" spans="1:8" ht="12.75" customHeight="1">
      <c r="A139" s="12" t="s">
        <v>7</v>
      </c>
      <c r="B139" s="13" t="s">
        <v>170</v>
      </c>
      <c r="C139" s="13" t="s">
        <v>171</v>
      </c>
      <c r="D139" s="13" t="s">
        <v>172</v>
      </c>
      <c r="E139" s="21">
        <v>0.183507</v>
      </c>
      <c r="F139" s="14">
        <v>0.24</v>
      </c>
      <c r="G139" s="16">
        <f t="shared" si="2"/>
        <v>1.307852016544328</v>
      </c>
      <c r="H139" s="17"/>
    </row>
    <row r="140" spans="1:8" ht="12.75" customHeight="1">
      <c r="A140" s="18" t="s">
        <v>33</v>
      </c>
      <c r="B140" s="27" t="s">
        <v>296</v>
      </c>
      <c r="C140" s="38" t="s">
        <v>297</v>
      </c>
      <c r="D140" s="20" t="s">
        <v>298</v>
      </c>
      <c r="E140" s="14">
        <v>0.03</v>
      </c>
      <c r="F140" s="22">
        <v>0.24</v>
      </c>
      <c r="G140" s="16">
        <f t="shared" si="2"/>
        <v>8</v>
      </c>
      <c r="H140" s="17"/>
    </row>
    <row r="141" spans="1:8" ht="12.75" customHeight="1">
      <c r="A141" s="12" t="s">
        <v>7</v>
      </c>
      <c r="B141" s="13" t="s">
        <v>41</v>
      </c>
      <c r="C141" s="24" t="s">
        <v>42</v>
      </c>
      <c r="D141" s="12" t="s">
        <v>43</v>
      </c>
      <c r="E141" s="15">
        <v>0.22</v>
      </c>
      <c r="F141" s="14">
        <v>0.23</v>
      </c>
      <c r="G141" s="16">
        <f t="shared" si="2"/>
        <v>1.0454545454545454</v>
      </c>
      <c r="H141" s="17"/>
    </row>
    <row r="142" spans="1:8" ht="12.75" customHeight="1">
      <c r="A142" s="18" t="s">
        <v>7</v>
      </c>
      <c r="B142" s="27" t="s">
        <v>103</v>
      </c>
      <c r="C142" s="38" t="s">
        <v>310</v>
      </c>
      <c r="D142" s="20" t="s">
        <v>311</v>
      </c>
      <c r="E142" s="14">
        <v>0.223246</v>
      </c>
      <c r="F142" s="14">
        <v>0.22</v>
      </c>
      <c r="G142" s="16">
        <f t="shared" si="2"/>
        <v>0.9854599858452111</v>
      </c>
      <c r="H142" s="17"/>
    </row>
    <row r="143" spans="1:7" ht="12.75" customHeight="1">
      <c r="A143" s="18" t="s">
        <v>422</v>
      </c>
      <c r="B143" s="18" t="s">
        <v>113</v>
      </c>
      <c r="C143" s="19" t="s">
        <v>423</v>
      </c>
      <c r="D143" s="20" t="s">
        <v>424</v>
      </c>
      <c r="E143" s="28">
        <v>0.25</v>
      </c>
      <c r="F143" s="14">
        <v>0.22</v>
      </c>
      <c r="G143" s="16">
        <f t="shared" si="2"/>
        <v>0.88</v>
      </c>
    </row>
    <row r="144" spans="1:8" ht="12.75" customHeight="1">
      <c r="A144" s="12" t="s">
        <v>15</v>
      </c>
      <c r="B144" s="13" t="s">
        <v>75</v>
      </c>
      <c r="C144" s="13" t="s">
        <v>76</v>
      </c>
      <c r="D144" s="13" t="s">
        <v>77</v>
      </c>
      <c r="E144" s="21">
        <v>0.316</v>
      </c>
      <c r="F144" s="22">
        <v>0.21</v>
      </c>
      <c r="G144" s="16">
        <f t="shared" si="2"/>
        <v>0.6645569620253164</v>
      </c>
      <c r="H144" s="17"/>
    </row>
    <row r="145" spans="1:8" ht="12.75" customHeight="1">
      <c r="A145" s="29" t="s">
        <v>119</v>
      </c>
      <c r="B145" s="27" t="s">
        <v>250</v>
      </c>
      <c r="C145" s="38" t="s">
        <v>251</v>
      </c>
      <c r="D145" s="20" t="s">
        <v>252</v>
      </c>
      <c r="E145" s="21">
        <v>0.17</v>
      </c>
      <c r="F145" s="22">
        <v>0.21</v>
      </c>
      <c r="G145" s="16">
        <f t="shared" si="2"/>
        <v>1.2352941176470587</v>
      </c>
      <c r="H145" s="17"/>
    </row>
    <row r="146" spans="1:8" ht="12.75" customHeight="1">
      <c r="A146" s="18" t="s">
        <v>68</v>
      </c>
      <c r="B146" s="27" t="s">
        <v>145</v>
      </c>
      <c r="C146" s="38" t="s">
        <v>349</v>
      </c>
      <c r="D146" s="20" t="s">
        <v>350</v>
      </c>
      <c r="E146" s="14">
        <v>0.23</v>
      </c>
      <c r="F146" s="22">
        <v>0.21</v>
      </c>
      <c r="G146" s="16">
        <f t="shared" si="2"/>
        <v>0.9130434782608695</v>
      </c>
      <c r="H146" s="8"/>
    </row>
    <row r="147" spans="1:8" ht="12.75" customHeight="1">
      <c r="A147" s="25" t="s">
        <v>7</v>
      </c>
      <c r="B147" s="26" t="s">
        <v>8</v>
      </c>
      <c r="C147" s="30" t="s">
        <v>245</v>
      </c>
      <c r="D147" s="31" t="s">
        <v>246</v>
      </c>
      <c r="E147" s="28">
        <v>0.39</v>
      </c>
      <c r="F147" s="14">
        <v>0.2088</v>
      </c>
      <c r="G147" s="16">
        <f t="shared" si="2"/>
        <v>0.5353846153846153</v>
      </c>
      <c r="H147" s="17"/>
    </row>
    <row r="148" spans="1:8" ht="12.75" customHeight="1">
      <c r="A148" s="18" t="s">
        <v>211</v>
      </c>
      <c r="B148" s="27" t="s">
        <v>208</v>
      </c>
      <c r="C148" s="38" t="s">
        <v>212</v>
      </c>
      <c r="D148" s="20" t="s">
        <v>213</v>
      </c>
      <c r="E148" s="21">
        <v>0.21</v>
      </c>
      <c r="F148" s="22">
        <v>0.2</v>
      </c>
      <c r="G148" s="16">
        <f t="shared" si="2"/>
        <v>0.9523809523809524</v>
      </c>
      <c r="H148" s="17"/>
    </row>
    <row r="149" spans="1:8" ht="12.75" customHeight="1">
      <c r="A149" s="18" t="s">
        <v>15</v>
      </c>
      <c r="B149" s="27" t="s">
        <v>75</v>
      </c>
      <c r="C149" s="38" t="s">
        <v>360</v>
      </c>
      <c r="D149" s="20" t="s">
        <v>361</v>
      </c>
      <c r="E149" s="28">
        <v>0.207</v>
      </c>
      <c r="F149" s="22">
        <v>0.19</v>
      </c>
      <c r="G149" s="16">
        <f t="shared" si="2"/>
        <v>0.9178743961352658</v>
      </c>
      <c r="H149" s="17"/>
    </row>
    <row r="150" spans="1:8" ht="12.75" customHeight="1">
      <c r="A150" s="12" t="s">
        <v>119</v>
      </c>
      <c r="B150" s="27" t="s">
        <v>250</v>
      </c>
      <c r="C150" s="27" t="s">
        <v>379</v>
      </c>
      <c r="D150" s="27" t="s">
        <v>380</v>
      </c>
      <c r="E150" s="28">
        <v>0.324</v>
      </c>
      <c r="F150" s="22">
        <v>0.19</v>
      </c>
      <c r="G150" s="16">
        <f t="shared" si="2"/>
        <v>0.5864197530864197</v>
      </c>
      <c r="H150" s="40"/>
    </row>
    <row r="151" spans="1:8" ht="12.75" customHeight="1">
      <c r="A151" s="25" t="s">
        <v>15</v>
      </c>
      <c r="B151" s="26" t="s">
        <v>208</v>
      </c>
      <c r="C151" s="27" t="s">
        <v>209</v>
      </c>
      <c r="D151" s="31" t="s">
        <v>210</v>
      </c>
      <c r="E151" s="28">
        <v>0.402</v>
      </c>
      <c r="F151" s="14">
        <v>0.18653166666666665</v>
      </c>
      <c r="G151" s="16">
        <f t="shared" si="2"/>
        <v>0.4640091210613598</v>
      </c>
      <c r="H151" s="17"/>
    </row>
    <row r="152" spans="1:7" ht="12.75" customHeight="1">
      <c r="A152" s="18" t="s">
        <v>11</v>
      </c>
      <c r="B152" s="27" t="s">
        <v>205</v>
      </c>
      <c r="C152" s="38" t="s">
        <v>412</v>
      </c>
      <c r="D152" s="20" t="s">
        <v>413</v>
      </c>
      <c r="E152" s="28">
        <v>0.247</v>
      </c>
      <c r="F152" s="22">
        <v>0.18</v>
      </c>
      <c r="G152" s="16">
        <f t="shared" si="2"/>
        <v>0.728744939271255</v>
      </c>
    </row>
    <row r="153" spans="1:7" ht="12.75" customHeight="1">
      <c r="A153" s="12" t="s">
        <v>11</v>
      </c>
      <c r="B153" s="27" t="s">
        <v>247</v>
      </c>
      <c r="C153" s="38" t="s">
        <v>416</v>
      </c>
      <c r="D153" s="12" t="s">
        <v>417</v>
      </c>
      <c r="E153" s="28">
        <v>0.17</v>
      </c>
      <c r="F153" s="14">
        <v>0.17</v>
      </c>
      <c r="G153" s="16">
        <f t="shared" si="2"/>
        <v>1</v>
      </c>
    </row>
    <row r="154" spans="1:8" ht="12.75" customHeight="1">
      <c r="A154" s="25" t="s">
        <v>11</v>
      </c>
      <c r="B154" s="26" t="s">
        <v>19</v>
      </c>
      <c r="C154" s="27" t="s">
        <v>265</v>
      </c>
      <c r="D154" s="31" t="s">
        <v>266</v>
      </c>
      <c r="E154" s="28">
        <v>0.255</v>
      </c>
      <c r="F154" s="14">
        <v>0.15130666666666664</v>
      </c>
      <c r="G154" s="16">
        <f t="shared" si="2"/>
        <v>0.5933594771241829</v>
      </c>
      <c r="H154" s="17"/>
    </row>
    <row r="155" spans="1:8" ht="12.75" customHeight="1">
      <c r="A155" s="12" t="s">
        <v>11</v>
      </c>
      <c r="B155" s="27" t="s">
        <v>57</v>
      </c>
      <c r="C155" s="27" t="s">
        <v>341</v>
      </c>
      <c r="D155" s="27" t="s">
        <v>342</v>
      </c>
      <c r="E155" s="14">
        <v>0.21</v>
      </c>
      <c r="F155" s="22">
        <v>0.15</v>
      </c>
      <c r="G155" s="16">
        <f t="shared" si="2"/>
        <v>0.7142857142857143</v>
      </c>
      <c r="H155" s="17"/>
    </row>
    <row r="156" spans="1:7" ht="12.75" customHeight="1">
      <c r="A156" s="12" t="s">
        <v>119</v>
      </c>
      <c r="B156" s="27" t="s">
        <v>250</v>
      </c>
      <c r="C156" s="38" t="s">
        <v>442</v>
      </c>
      <c r="D156" s="12" t="s">
        <v>443</v>
      </c>
      <c r="E156" s="28">
        <v>0.14</v>
      </c>
      <c r="F156" s="44">
        <v>0.15</v>
      </c>
      <c r="G156" s="16">
        <f t="shared" si="2"/>
        <v>1.0714285714285714</v>
      </c>
    </row>
    <row r="157" spans="1:7" ht="12.75" customHeight="1">
      <c r="A157" s="12" t="s">
        <v>46</v>
      </c>
      <c r="B157" s="27" t="s">
        <v>277</v>
      </c>
      <c r="C157" s="12" t="s">
        <v>450</v>
      </c>
      <c r="D157" s="27" t="s">
        <v>451</v>
      </c>
      <c r="E157" s="14">
        <v>0.145266</v>
      </c>
      <c r="F157" s="14">
        <v>0.15</v>
      </c>
      <c r="G157" s="16">
        <f t="shared" si="2"/>
        <v>1.0325884928338358</v>
      </c>
    </row>
    <row r="158" spans="1:8" ht="12.75" customHeight="1">
      <c r="A158" s="25" t="s">
        <v>15</v>
      </c>
      <c r="B158" s="26" t="s">
        <v>23</v>
      </c>
      <c r="C158" s="30" t="s">
        <v>80</v>
      </c>
      <c r="D158" s="31" t="s">
        <v>81</v>
      </c>
      <c r="E158" s="28">
        <v>0.288</v>
      </c>
      <c r="F158" s="14">
        <v>0.14816666666666667</v>
      </c>
      <c r="G158" s="16">
        <f t="shared" si="2"/>
        <v>0.5144675925925927</v>
      </c>
      <c r="H158" s="17"/>
    </row>
    <row r="159" spans="1:7" ht="12.75" customHeight="1">
      <c r="A159" s="29" t="s">
        <v>37</v>
      </c>
      <c r="B159" s="13" t="s">
        <v>38</v>
      </c>
      <c r="C159" s="13" t="s">
        <v>39</v>
      </c>
      <c r="D159" s="13" t="s">
        <v>40</v>
      </c>
      <c r="E159" s="21">
        <v>0.17</v>
      </c>
      <c r="F159" s="14">
        <v>0.14</v>
      </c>
      <c r="G159" s="16">
        <f t="shared" si="2"/>
        <v>0.823529411764706</v>
      </c>
    </row>
    <row r="160" spans="1:13" ht="12.75" customHeight="1">
      <c r="A160" s="12" t="s">
        <v>33</v>
      </c>
      <c r="B160" s="13" t="s">
        <v>151</v>
      </c>
      <c r="C160" s="24" t="s">
        <v>152</v>
      </c>
      <c r="D160" s="12" t="s">
        <v>153</v>
      </c>
      <c r="E160" s="21">
        <v>0.19</v>
      </c>
      <c r="F160" s="14">
        <v>0.138</v>
      </c>
      <c r="G160" s="16">
        <f t="shared" si="2"/>
        <v>0.7263157894736842</v>
      </c>
      <c r="H160" s="17"/>
      <c r="I160" s="34"/>
      <c r="J160" s="34"/>
      <c r="K160" s="34"/>
      <c r="L160" s="34"/>
      <c r="M160" s="34"/>
    </row>
    <row r="161" spans="1:8" ht="12.75" customHeight="1">
      <c r="A161" s="18" t="s">
        <v>7</v>
      </c>
      <c r="B161" s="13" t="s">
        <v>26</v>
      </c>
      <c r="C161" s="24" t="s">
        <v>27</v>
      </c>
      <c r="D161" s="20" t="s">
        <v>28</v>
      </c>
      <c r="E161" s="15">
        <v>0.15</v>
      </c>
      <c r="F161" s="14">
        <v>0.13</v>
      </c>
      <c r="G161" s="16">
        <f t="shared" si="2"/>
        <v>0.8666666666666667</v>
      </c>
      <c r="H161" s="17"/>
    </row>
    <row r="162" spans="1:8" ht="12.75" customHeight="1">
      <c r="A162" s="12" t="s">
        <v>15</v>
      </c>
      <c r="B162" s="27" t="s">
        <v>193</v>
      </c>
      <c r="C162" s="27" t="s">
        <v>194</v>
      </c>
      <c r="D162" s="27" t="s">
        <v>195</v>
      </c>
      <c r="E162" s="15">
        <v>0.129</v>
      </c>
      <c r="F162" s="14">
        <v>0.13</v>
      </c>
      <c r="G162" s="16">
        <f t="shared" si="2"/>
        <v>1.0077519379844961</v>
      </c>
      <c r="H162" s="17"/>
    </row>
    <row r="163" spans="1:8" ht="12.75" customHeight="1">
      <c r="A163" s="18" t="s">
        <v>68</v>
      </c>
      <c r="B163" s="27" t="s">
        <v>145</v>
      </c>
      <c r="C163" s="38" t="s">
        <v>366</v>
      </c>
      <c r="D163" s="20" t="s">
        <v>367</v>
      </c>
      <c r="E163" s="28">
        <v>0.17</v>
      </c>
      <c r="F163" s="22">
        <v>0.12</v>
      </c>
      <c r="G163" s="16">
        <f t="shared" si="2"/>
        <v>0.7058823529411764</v>
      </c>
      <c r="H163" s="17"/>
    </row>
    <row r="164" spans="1:7" ht="12.75" customHeight="1">
      <c r="A164" s="29" t="s">
        <v>119</v>
      </c>
      <c r="B164" s="27" t="s">
        <v>250</v>
      </c>
      <c r="C164" s="38" t="s">
        <v>429</v>
      </c>
      <c r="D164" s="20" t="s">
        <v>430</v>
      </c>
      <c r="E164" s="28">
        <v>0.13</v>
      </c>
      <c r="F164" s="22">
        <v>0.12</v>
      </c>
      <c r="G164" s="16">
        <f t="shared" si="2"/>
        <v>0.923076923076923</v>
      </c>
    </row>
    <row r="165" spans="1:7" ht="12.75" customHeight="1">
      <c r="A165" s="18" t="s">
        <v>46</v>
      </c>
      <c r="B165" s="27" t="s">
        <v>113</v>
      </c>
      <c r="C165" s="38" t="s">
        <v>446</v>
      </c>
      <c r="D165" s="20" t="s">
        <v>447</v>
      </c>
      <c r="E165" s="28">
        <v>0.16</v>
      </c>
      <c r="F165" s="14">
        <v>0.12</v>
      </c>
      <c r="G165" s="16">
        <f t="shared" si="2"/>
        <v>0.75</v>
      </c>
    </row>
    <row r="166" spans="1:7" ht="12.75" customHeight="1">
      <c r="A166" s="25" t="s">
        <v>46</v>
      </c>
      <c r="B166" s="26" t="s">
        <v>113</v>
      </c>
      <c r="C166" s="35" t="s">
        <v>448</v>
      </c>
      <c r="D166" s="31" t="s">
        <v>449</v>
      </c>
      <c r="E166" s="28">
        <v>0.106</v>
      </c>
      <c r="F166" s="14">
        <v>0.11986666666666666</v>
      </c>
      <c r="G166" s="16">
        <f t="shared" si="2"/>
        <v>1.130817610062893</v>
      </c>
    </row>
    <row r="167" spans="1:8" ht="12.75" customHeight="1">
      <c r="A167" s="25" t="s">
        <v>15</v>
      </c>
      <c r="B167" s="26" t="s">
        <v>23</v>
      </c>
      <c r="C167" s="30" t="s">
        <v>82</v>
      </c>
      <c r="D167" s="31" t="s">
        <v>83</v>
      </c>
      <c r="E167" s="28">
        <v>0.174</v>
      </c>
      <c r="F167" s="14">
        <v>0.1186666666666667</v>
      </c>
      <c r="G167" s="16">
        <f t="shared" si="2"/>
        <v>0.6819923371647512</v>
      </c>
      <c r="H167" s="17"/>
    </row>
    <row r="168" spans="1:8" ht="12.75" customHeight="1">
      <c r="A168" s="12" t="s">
        <v>33</v>
      </c>
      <c r="B168" s="27" t="s">
        <v>318</v>
      </c>
      <c r="C168" s="27" t="s">
        <v>319</v>
      </c>
      <c r="D168" s="27" t="s">
        <v>320</v>
      </c>
      <c r="E168" s="14">
        <v>0.145</v>
      </c>
      <c r="F168" s="14">
        <v>0.113</v>
      </c>
      <c r="G168" s="16">
        <f t="shared" si="2"/>
        <v>0.7793103448275863</v>
      </c>
      <c r="H168" s="17"/>
    </row>
    <row r="169" spans="1:8" ht="12.75" customHeight="1">
      <c r="A169" s="18" t="s">
        <v>11</v>
      </c>
      <c r="B169" s="13" t="s">
        <v>138</v>
      </c>
      <c r="C169" s="24" t="s">
        <v>168</v>
      </c>
      <c r="D169" s="12" t="s">
        <v>169</v>
      </c>
      <c r="E169" s="21">
        <v>0.132083</v>
      </c>
      <c r="F169" s="14">
        <v>0.11</v>
      </c>
      <c r="G169" s="16">
        <f t="shared" si="2"/>
        <v>0.8328096727057986</v>
      </c>
      <c r="H169" s="17"/>
    </row>
    <row r="170" spans="1:8" ht="12.75" customHeight="1">
      <c r="A170" s="18" t="s">
        <v>11</v>
      </c>
      <c r="B170" s="27" t="s">
        <v>57</v>
      </c>
      <c r="C170" s="38" t="s">
        <v>283</v>
      </c>
      <c r="D170" s="20" t="s">
        <v>284</v>
      </c>
      <c r="E170" s="14">
        <v>0.149</v>
      </c>
      <c r="F170" s="22">
        <v>0.11</v>
      </c>
      <c r="G170" s="16">
        <f t="shared" si="2"/>
        <v>0.738255033557047</v>
      </c>
      <c r="H170" s="17"/>
    </row>
    <row r="171" spans="1:8" ht="12.75" customHeight="1">
      <c r="A171" s="18" t="s">
        <v>7</v>
      </c>
      <c r="B171" s="27" t="s">
        <v>103</v>
      </c>
      <c r="C171" s="38" t="s">
        <v>325</v>
      </c>
      <c r="D171" s="20" t="s">
        <v>326</v>
      </c>
      <c r="E171" s="14">
        <v>0.11</v>
      </c>
      <c r="F171" s="14">
        <v>0.11</v>
      </c>
      <c r="G171" s="16">
        <f t="shared" si="2"/>
        <v>1</v>
      </c>
      <c r="H171" s="17"/>
    </row>
    <row r="172" spans="1:8" ht="12.75" customHeight="1">
      <c r="A172" s="25" t="s">
        <v>15</v>
      </c>
      <c r="B172" s="26" t="s">
        <v>16</v>
      </c>
      <c r="C172" s="30" t="s">
        <v>111</v>
      </c>
      <c r="D172" s="31" t="s">
        <v>112</v>
      </c>
      <c r="E172" s="28">
        <v>0.419</v>
      </c>
      <c r="F172" s="14">
        <v>0.10433333333333333</v>
      </c>
      <c r="G172" s="16">
        <f t="shared" si="2"/>
        <v>0.24900556881463803</v>
      </c>
      <c r="H172" s="17"/>
    </row>
    <row r="173" spans="1:8" ht="12.75" customHeight="1">
      <c r="A173" s="18" t="s">
        <v>53</v>
      </c>
      <c r="B173" s="13" t="s">
        <v>60</v>
      </c>
      <c r="C173" s="24" t="s">
        <v>63</v>
      </c>
      <c r="D173" s="20" t="s">
        <v>64</v>
      </c>
      <c r="E173" s="21">
        <v>0.14</v>
      </c>
      <c r="F173" s="14">
        <v>0.1</v>
      </c>
      <c r="G173" s="16">
        <f t="shared" si="2"/>
        <v>0.7142857142857143</v>
      </c>
      <c r="H173" s="17"/>
    </row>
    <row r="174" spans="1:8" ht="12.75" customHeight="1">
      <c r="A174" s="12" t="s">
        <v>11</v>
      </c>
      <c r="B174" s="13" t="s">
        <v>138</v>
      </c>
      <c r="C174" s="13" t="s">
        <v>139</v>
      </c>
      <c r="D174" s="13" t="s">
        <v>140</v>
      </c>
      <c r="E174" s="15">
        <v>0.113</v>
      </c>
      <c r="F174" s="22">
        <v>0.1</v>
      </c>
      <c r="G174" s="16">
        <f t="shared" si="2"/>
        <v>0.8849557522123894</v>
      </c>
      <c r="H174" s="17"/>
    </row>
    <row r="175" spans="1:8" ht="12.75" customHeight="1">
      <c r="A175" s="18" t="s">
        <v>15</v>
      </c>
      <c r="B175" s="27" t="s">
        <v>116</v>
      </c>
      <c r="C175" s="38" t="s">
        <v>258</v>
      </c>
      <c r="D175" s="20" t="s">
        <v>259</v>
      </c>
      <c r="E175" s="15">
        <v>0.2</v>
      </c>
      <c r="F175" s="14">
        <v>0.1</v>
      </c>
      <c r="G175" s="16">
        <f t="shared" si="2"/>
        <v>0.5</v>
      </c>
      <c r="H175" s="17"/>
    </row>
    <row r="176" spans="1:8" ht="12.75" customHeight="1">
      <c r="A176" s="18" t="s">
        <v>15</v>
      </c>
      <c r="B176" s="27" t="s">
        <v>162</v>
      </c>
      <c r="C176" s="38" t="s">
        <v>308</v>
      </c>
      <c r="D176" s="20" t="s">
        <v>309</v>
      </c>
      <c r="E176" s="14">
        <v>0.138256</v>
      </c>
      <c r="F176" s="14">
        <v>0.1</v>
      </c>
      <c r="G176" s="16">
        <f t="shared" si="2"/>
        <v>0.7232959148246731</v>
      </c>
      <c r="H176" s="17"/>
    </row>
    <row r="177" spans="1:8" ht="12.75" customHeight="1">
      <c r="A177" s="27" t="s">
        <v>119</v>
      </c>
      <c r="B177" s="36" t="s">
        <v>242</v>
      </c>
      <c r="C177" s="27" t="s">
        <v>243</v>
      </c>
      <c r="D177" s="37" t="s">
        <v>244</v>
      </c>
      <c r="E177" s="28">
        <v>0.095</v>
      </c>
      <c r="F177" s="14">
        <v>0.09424000000000002</v>
      </c>
      <c r="G177" s="16">
        <f t="shared" si="2"/>
        <v>0.9920000000000002</v>
      </c>
      <c r="H177" s="17"/>
    </row>
    <row r="178" spans="1:7" ht="12.75" customHeight="1">
      <c r="A178" s="25" t="s">
        <v>7</v>
      </c>
      <c r="B178" s="26" t="s">
        <v>41</v>
      </c>
      <c r="C178" s="27" t="s">
        <v>203</v>
      </c>
      <c r="D178" s="31" t="s">
        <v>204</v>
      </c>
      <c r="E178" s="28">
        <v>0.143</v>
      </c>
      <c r="F178" s="14">
        <v>0.08483333333333334</v>
      </c>
      <c r="G178" s="16">
        <f t="shared" si="2"/>
        <v>0.5932400932400934</v>
      </c>
    </row>
    <row r="179" spans="1:8" ht="12.75" customHeight="1">
      <c r="A179" s="25" t="s">
        <v>7</v>
      </c>
      <c r="B179" s="26" t="s">
        <v>8</v>
      </c>
      <c r="C179" s="27" t="s">
        <v>108</v>
      </c>
      <c r="D179" s="31" t="s">
        <v>107</v>
      </c>
      <c r="E179" s="28">
        <v>0.191</v>
      </c>
      <c r="F179" s="14">
        <v>0.08305660000000001</v>
      </c>
      <c r="G179" s="16">
        <f t="shared" si="2"/>
        <v>0.4348513089005236</v>
      </c>
      <c r="H179" s="17"/>
    </row>
    <row r="180" spans="1:7" ht="12.75" customHeight="1">
      <c r="A180" s="25" t="s">
        <v>15</v>
      </c>
      <c r="B180" s="26" t="s">
        <v>75</v>
      </c>
      <c r="C180" s="30" t="s">
        <v>438</v>
      </c>
      <c r="D180" s="31" t="s">
        <v>439</v>
      </c>
      <c r="E180" s="28">
        <v>2.72</v>
      </c>
      <c r="F180" s="14">
        <v>0.08233333333333333</v>
      </c>
      <c r="G180" s="16">
        <f t="shared" si="2"/>
        <v>0.03026960784313725</v>
      </c>
    </row>
    <row r="181" spans="1:8" ht="12.75" customHeight="1">
      <c r="A181" s="27" t="s">
        <v>46</v>
      </c>
      <c r="B181" s="36" t="s">
        <v>123</v>
      </c>
      <c r="C181" s="27" t="s">
        <v>335</v>
      </c>
      <c r="D181" s="37" t="s">
        <v>336</v>
      </c>
      <c r="E181" s="28">
        <v>0.097</v>
      </c>
      <c r="F181" s="14">
        <v>0.06627940000000002</v>
      </c>
      <c r="G181" s="16">
        <f t="shared" si="2"/>
        <v>0.6832927835051548</v>
      </c>
      <c r="H181" s="17"/>
    </row>
    <row r="182" spans="1:7" ht="12.75" customHeight="1">
      <c r="A182" s="25" t="s">
        <v>53</v>
      </c>
      <c r="B182" s="26" t="s">
        <v>54</v>
      </c>
      <c r="C182" s="35" t="s">
        <v>393</v>
      </c>
      <c r="D182" s="31" t="s">
        <v>394</v>
      </c>
      <c r="E182" s="28">
        <v>0.078</v>
      </c>
      <c r="F182" s="14">
        <v>0.06568333333333333</v>
      </c>
      <c r="G182" s="16">
        <f t="shared" si="2"/>
        <v>0.8420940170940171</v>
      </c>
    </row>
    <row r="183" spans="1:8" ht="12.75" customHeight="1">
      <c r="A183" s="25" t="s">
        <v>15</v>
      </c>
      <c r="B183" s="26" t="s">
        <v>16</v>
      </c>
      <c r="C183" s="30" t="s">
        <v>225</v>
      </c>
      <c r="D183" s="31" t="s">
        <v>226</v>
      </c>
      <c r="E183" s="28">
        <v>0.41</v>
      </c>
      <c r="F183" s="14">
        <v>0.044174000000000005</v>
      </c>
      <c r="G183" s="16">
        <f t="shared" si="2"/>
        <v>0.10774146341463417</v>
      </c>
      <c r="H183" s="17"/>
    </row>
    <row r="184" spans="1:7" ht="12.75" customHeight="1">
      <c r="A184" s="25" t="s">
        <v>7</v>
      </c>
      <c r="B184" s="26" t="s">
        <v>95</v>
      </c>
      <c r="C184" s="30" t="s">
        <v>420</v>
      </c>
      <c r="D184" s="31" t="s">
        <v>421</v>
      </c>
      <c r="E184" s="28">
        <v>0.085</v>
      </c>
      <c r="F184" s="14">
        <v>0.035666666666666666</v>
      </c>
      <c r="G184" s="16">
        <f t="shared" si="2"/>
        <v>0.41960784313725485</v>
      </c>
    </row>
    <row r="185" spans="1:7" ht="12.75" customHeight="1">
      <c r="A185" s="25" t="s">
        <v>15</v>
      </c>
      <c r="B185" s="26" t="s">
        <v>16</v>
      </c>
      <c r="C185" s="30" t="s">
        <v>404</v>
      </c>
      <c r="D185" s="31" t="s">
        <v>405</v>
      </c>
      <c r="E185" s="28">
        <v>0.125</v>
      </c>
      <c r="F185" s="14">
        <v>0.016666666666666666</v>
      </c>
      <c r="G185" s="16">
        <f t="shared" si="2"/>
        <v>0.13333333333333333</v>
      </c>
    </row>
    <row r="186" spans="1:8" ht="12.75" customHeight="1">
      <c r="A186" s="25" t="s">
        <v>15</v>
      </c>
      <c r="B186" s="26" t="s">
        <v>208</v>
      </c>
      <c r="C186" s="30" t="s">
        <v>301</v>
      </c>
      <c r="D186" s="31" t="s">
        <v>302</v>
      </c>
      <c r="E186" s="28">
        <v>0.138</v>
      </c>
      <c r="F186" s="14">
        <v>0.004066666666666667</v>
      </c>
      <c r="G186" s="16">
        <f t="shared" si="2"/>
        <v>0.029468599033816427</v>
      </c>
      <c r="H186" s="17"/>
    </row>
    <row r="187" spans="1:8" ht="12.75" customHeight="1">
      <c r="A187" s="25" t="s">
        <v>33</v>
      </c>
      <c r="B187" s="26" t="s">
        <v>34</v>
      </c>
      <c r="C187" s="27" t="s">
        <v>35</v>
      </c>
      <c r="D187" s="25" t="s">
        <v>36</v>
      </c>
      <c r="E187" s="28">
        <v>0.077</v>
      </c>
      <c r="F187" s="28">
        <v>0</v>
      </c>
      <c r="G187" s="16">
        <f t="shared" si="2"/>
        <v>0</v>
      </c>
      <c r="H187" s="17"/>
    </row>
    <row r="188" spans="1:8" ht="12.75" customHeight="1">
      <c r="A188" s="25" t="s">
        <v>15</v>
      </c>
      <c r="B188" s="26" t="s">
        <v>208</v>
      </c>
      <c r="C188" s="27" t="s">
        <v>358</v>
      </c>
      <c r="D188" s="31" t="s">
        <v>359</v>
      </c>
      <c r="E188" s="28">
        <v>0.068</v>
      </c>
      <c r="F188" s="14">
        <v>0</v>
      </c>
      <c r="G188" s="16">
        <f t="shared" si="2"/>
        <v>0</v>
      </c>
      <c r="H188" s="17"/>
    </row>
    <row r="189" spans="1:7" ht="12.75" customHeight="1">
      <c r="A189" s="25" t="s">
        <v>46</v>
      </c>
      <c r="B189" s="26" t="s">
        <v>123</v>
      </c>
      <c r="C189" s="35" t="s">
        <v>385</v>
      </c>
      <c r="D189" s="31" t="s">
        <v>386</v>
      </c>
      <c r="E189" s="28">
        <v>0.051</v>
      </c>
      <c r="F189" s="14">
        <v>0</v>
      </c>
      <c r="G189" s="16">
        <f t="shared" si="2"/>
        <v>0</v>
      </c>
    </row>
    <row r="190" spans="1:7" ht="12.75" customHeight="1">
      <c r="A190" s="51" t="s">
        <v>15</v>
      </c>
      <c r="B190" s="53" t="s">
        <v>16</v>
      </c>
      <c r="C190" s="55" t="s">
        <v>395</v>
      </c>
      <c r="D190" s="58" t="s">
        <v>396</v>
      </c>
      <c r="E190" s="60">
        <v>0.079</v>
      </c>
      <c r="F190" s="45">
        <v>0</v>
      </c>
      <c r="G190" s="46">
        <f t="shared" si="2"/>
        <v>0</v>
      </c>
    </row>
    <row r="191" spans="1:7" ht="12.75" customHeight="1">
      <c r="A191" s="34"/>
      <c r="B191" s="47"/>
      <c r="C191" s="34"/>
      <c r="D191" s="34"/>
      <c r="E191" s="48"/>
      <c r="F191" s="48"/>
      <c r="G191" s="49"/>
    </row>
    <row r="192" spans="1:7" ht="12.75" customHeight="1">
      <c r="A192" s="34"/>
      <c r="B192" s="47"/>
      <c r="C192" s="34"/>
      <c r="D192" s="34"/>
      <c r="E192" s="48"/>
      <c r="F192" s="48"/>
      <c r="G192" s="49"/>
    </row>
    <row r="193" spans="1:7" ht="50.25" customHeight="1">
      <c r="A193" s="34"/>
      <c r="B193" s="47"/>
      <c r="C193" s="34"/>
      <c r="D193" s="34"/>
      <c r="E193" s="48"/>
      <c r="F193" s="48"/>
      <c r="G193" s="49"/>
    </row>
    <row r="194" spans="1:7" ht="12.75" customHeight="1">
      <c r="A194" s="34"/>
      <c r="B194" s="47"/>
      <c r="C194" s="34"/>
      <c r="D194" s="34"/>
      <c r="E194" s="48"/>
      <c r="F194" s="48"/>
      <c r="G194" s="49"/>
    </row>
    <row r="195" spans="1:7" ht="12.75" customHeight="1">
      <c r="A195" s="34"/>
      <c r="B195" s="47"/>
      <c r="C195" s="34"/>
      <c r="D195" s="34"/>
      <c r="E195" s="48"/>
      <c r="F195" s="48"/>
      <c r="G195" s="49"/>
    </row>
    <row r="196" spans="1:7" ht="12.75" customHeight="1">
      <c r="A196" s="34"/>
      <c r="B196" s="47"/>
      <c r="C196" s="34"/>
      <c r="D196" s="34"/>
      <c r="E196" s="48"/>
      <c r="F196" s="48"/>
      <c r="G196" s="49"/>
    </row>
    <row r="197" spans="1:7" ht="12.75" customHeight="1">
      <c r="A197" s="34"/>
      <c r="B197" s="47"/>
      <c r="C197" s="34"/>
      <c r="D197" s="34"/>
      <c r="E197" s="48"/>
      <c r="F197" s="48"/>
      <c r="G197" s="49"/>
    </row>
    <row r="198" spans="1:7" ht="12.75" customHeight="1">
      <c r="A198" s="34"/>
      <c r="B198" s="47"/>
      <c r="C198" s="34"/>
      <c r="D198" s="34"/>
      <c r="E198" s="48"/>
      <c r="F198" s="48"/>
      <c r="G198" s="49"/>
    </row>
    <row r="199" spans="1:7" ht="12.75" customHeight="1">
      <c r="A199" s="34"/>
      <c r="B199" s="47"/>
      <c r="C199" s="34"/>
      <c r="D199" s="34"/>
      <c r="E199" s="48"/>
      <c r="F199" s="48"/>
      <c r="G199" s="49"/>
    </row>
    <row r="200" spans="1:7" ht="12.75" customHeight="1">
      <c r="A200" s="34"/>
      <c r="B200" s="47"/>
      <c r="C200" s="34"/>
      <c r="D200" s="34"/>
      <c r="E200" s="48"/>
      <c r="F200" s="48"/>
      <c r="G200" s="49"/>
    </row>
    <row r="201" spans="1:7" ht="12.75" customHeight="1">
      <c r="A201" s="34"/>
      <c r="B201" s="47"/>
      <c r="C201" s="34"/>
      <c r="D201" s="34"/>
      <c r="E201" s="48"/>
      <c r="F201" s="48"/>
      <c r="G201" s="49"/>
    </row>
    <row r="202" spans="1:7" ht="12.75" customHeight="1">
      <c r="A202" s="34"/>
      <c r="B202" s="47"/>
      <c r="C202" s="34"/>
      <c r="D202" s="34"/>
      <c r="E202" s="48"/>
      <c r="F202" s="48"/>
      <c r="G202" s="49"/>
    </row>
    <row r="203" spans="1:7" ht="12.75" customHeight="1">
      <c r="A203" s="34"/>
      <c r="B203" s="47"/>
      <c r="C203" s="34"/>
      <c r="D203" s="34"/>
      <c r="E203" s="48"/>
      <c r="F203" s="48"/>
      <c r="G203" s="49"/>
    </row>
    <row r="204" spans="1:7" ht="12.75" customHeight="1">
      <c r="A204" s="34"/>
      <c r="B204" s="47"/>
      <c r="C204" s="34"/>
      <c r="D204" s="34"/>
      <c r="E204" s="48"/>
      <c r="F204" s="48"/>
      <c r="G204" s="49"/>
    </row>
    <row r="205" spans="1:7" ht="12.75" customHeight="1">
      <c r="A205" s="34"/>
      <c r="B205" s="47"/>
      <c r="C205" s="34"/>
      <c r="D205" s="34"/>
      <c r="E205" s="48"/>
      <c r="F205" s="48"/>
      <c r="G205" s="49"/>
    </row>
    <row r="206" spans="1:7" ht="12.75" customHeight="1">
      <c r="A206" s="34"/>
      <c r="B206" s="47"/>
      <c r="C206" s="34"/>
      <c r="D206" s="34"/>
      <c r="E206" s="48"/>
      <c r="F206" s="48"/>
      <c r="G206" s="49"/>
    </row>
    <row r="207" spans="1:7" ht="12.75" customHeight="1">
      <c r="A207" s="34"/>
      <c r="B207" s="47"/>
      <c r="C207" s="34"/>
      <c r="D207" s="34"/>
      <c r="E207" s="48"/>
      <c r="F207" s="48"/>
      <c r="G207" s="49"/>
    </row>
    <row r="208" spans="1:7" ht="12.75" customHeight="1">
      <c r="A208" s="34"/>
      <c r="B208" s="47"/>
      <c r="C208" s="34"/>
      <c r="D208" s="34"/>
      <c r="E208" s="48"/>
      <c r="F208" s="48"/>
      <c r="G208" s="49"/>
    </row>
    <row r="209" spans="1:7" ht="12.75" customHeight="1">
      <c r="A209" s="34"/>
      <c r="B209" s="47"/>
      <c r="C209" s="34"/>
      <c r="D209" s="34"/>
      <c r="E209" s="48"/>
      <c r="F209" s="48"/>
      <c r="G209" s="49"/>
    </row>
    <row r="210" spans="1:7" ht="12.75" customHeight="1">
      <c r="A210" s="34"/>
      <c r="B210" s="47"/>
      <c r="C210" s="34"/>
      <c r="D210" s="34"/>
      <c r="E210" s="48"/>
      <c r="F210" s="48"/>
      <c r="G210" s="49"/>
    </row>
    <row r="211" spans="1:7" ht="12.75" customHeight="1">
      <c r="A211" s="34"/>
      <c r="B211" s="47"/>
      <c r="C211" s="34"/>
      <c r="D211" s="34"/>
      <c r="E211" s="48"/>
      <c r="F211" s="48"/>
      <c r="G211" s="49"/>
    </row>
    <row r="212" spans="1:7" ht="12.75" customHeight="1">
      <c r="A212" s="34"/>
      <c r="B212" s="47"/>
      <c r="C212" s="34"/>
      <c r="D212" s="34"/>
      <c r="E212" s="48"/>
      <c r="F212" s="48"/>
      <c r="G212" s="49"/>
    </row>
    <row r="213" spans="1:7" ht="12.75" customHeight="1">
      <c r="A213" s="34"/>
      <c r="B213" s="47"/>
      <c r="C213" s="34"/>
      <c r="D213" s="34"/>
      <c r="E213" s="48"/>
      <c r="F213" s="48"/>
      <c r="G213" s="49"/>
    </row>
    <row r="214" spans="1:7" ht="12.75" customHeight="1">
      <c r="A214" s="34"/>
      <c r="B214" s="47"/>
      <c r="C214" s="34"/>
      <c r="D214" s="34"/>
      <c r="E214" s="48"/>
      <c r="F214" s="48"/>
      <c r="G214" s="49"/>
    </row>
    <row r="215" spans="1:7" ht="12.75" customHeight="1">
      <c r="A215" s="34"/>
      <c r="B215" s="47"/>
      <c r="C215" s="34"/>
      <c r="D215" s="34"/>
      <c r="E215" s="48"/>
      <c r="F215" s="48"/>
      <c r="G215" s="49"/>
    </row>
    <row r="216" spans="1:7" ht="12.75" customHeight="1">
      <c r="A216" s="34"/>
      <c r="B216" s="47"/>
      <c r="C216" s="34"/>
      <c r="D216" s="34"/>
      <c r="E216" s="48"/>
      <c r="F216" s="48"/>
      <c r="G216" s="49"/>
    </row>
    <row r="217" spans="1:7" ht="12.75" customHeight="1">
      <c r="A217" s="34"/>
      <c r="B217" s="47"/>
      <c r="C217" s="34"/>
      <c r="D217" s="34"/>
      <c r="E217" s="48"/>
      <c r="F217" s="48"/>
      <c r="G217" s="49"/>
    </row>
    <row r="218" spans="1:7" ht="12.75" customHeight="1">
      <c r="A218" s="34"/>
      <c r="B218" s="47"/>
      <c r="C218" s="34"/>
      <c r="D218" s="34"/>
      <c r="E218" s="48"/>
      <c r="F218" s="48"/>
      <c r="G218" s="49"/>
    </row>
    <row r="219" spans="1:7" ht="12.75" customHeight="1">
      <c r="A219" s="34"/>
      <c r="B219" s="47"/>
      <c r="C219" s="34"/>
      <c r="D219" s="34"/>
      <c r="E219" s="48"/>
      <c r="F219" s="48"/>
      <c r="G219" s="49"/>
    </row>
    <row r="220" spans="1:7" ht="12.75" customHeight="1">
      <c r="A220" s="34"/>
      <c r="B220" s="47"/>
      <c r="C220" s="34"/>
      <c r="D220" s="34"/>
      <c r="E220" s="48"/>
      <c r="F220" s="48"/>
      <c r="G220" s="49"/>
    </row>
    <row r="221" spans="1:7" ht="12.75" customHeight="1">
      <c r="A221" s="34"/>
      <c r="B221" s="47"/>
      <c r="C221" s="34"/>
      <c r="D221" s="34"/>
      <c r="E221" s="48"/>
      <c r="F221" s="48"/>
      <c r="G221" s="49"/>
    </row>
    <row r="222" spans="1:7" ht="12.75" customHeight="1">
      <c r="A222" s="34"/>
      <c r="B222" s="47"/>
      <c r="C222" s="34"/>
      <c r="D222" s="34"/>
      <c r="E222" s="48"/>
      <c r="F222" s="48"/>
      <c r="G222" s="49"/>
    </row>
    <row r="223" spans="1:7" ht="12.75" customHeight="1">
      <c r="A223" s="34"/>
      <c r="B223" s="47"/>
      <c r="C223" s="34"/>
      <c r="D223" s="34"/>
      <c r="E223" s="48"/>
      <c r="F223" s="48"/>
      <c r="G223" s="49"/>
    </row>
    <row r="224" spans="1:7" ht="12.75" customHeight="1">
      <c r="A224" s="34"/>
      <c r="B224" s="47"/>
      <c r="C224" s="34"/>
      <c r="D224" s="34"/>
      <c r="E224" s="48"/>
      <c r="F224" s="48"/>
      <c r="G224" s="49"/>
    </row>
    <row r="225" spans="1:7" ht="12.75" customHeight="1">
      <c r="A225" s="34"/>
      <c r="B225" s="47"/>
      <c r="C225" s="34"/>
      <c r="D225" s="34"/>
      <c r="E225" s="48"/>
      <c r="F225" s="48"/>
      <c r="G225" s="49"/>
    </row>
    <row r="226" spans="1:7" ht="12.75" customHeight="1">
      <c r="A226" s="34"/>
      <c r="B226" s="47"/>
      <c r="C226" s="34"/>
      <c r="D226" s="34"/>
      <c r="E226" s="48"/>
      <c r="F226" s="48"/>
      <c r="G226" s="49"/>
    </row>
    <row r="227" spans="1:7" ht="12.75" customHeight="1">
      <c r="A227" s="34"/>
      <c r="B227" s="47"/>
      <c r="C227" s="34"/>
      <c r="D227" s="34"/>
      <c r="E227" s="48"/>
      <c r="F227" s="48"/>
      <c r="G227" s="49"/>
    </row>
    <row r="228" spans="1:7" ht="12.75" customHeight="1">
      <c r="A228" s="34"/>
      <c r="B228" s="47"/>
      <c r="C228" s="34"/>
      <c r="D228" s="34"/>
      <c r="E228" s="48"/>
      <c r="F228" s="48"/>
      <c r="G228" s="49"/>
    </row>
    <row r="229" spans="1:7" ht="12.75" customHeight="1">
      <c r="A229" s="34"/>
      <c r="B229" s="47"/>
      <c r="C229" s="34"/>
      <c r="D229" s="34"/>
      <c r="E229" s="48"/>
      <c r="F229" s="48"/>
      <c r="G229" s="49"/>
    </row>
    <row r="230" spans="1:7" ht="12.75" customHeight="1">
      <c r="A230" s="34"/>
      <c r="B230" s="47"/>
      <c r="C230" s="34"/>
      <c r="D230" s="34"/>
      <c r="E230" s="48"/>
      <c r="F230" s="48"/>
      <c r="G230" s="49"/>
    </row>
    <row r="231" spans="1:7" ht="12.75" customHeight="1">
      <c r="A231" s="34"/>
      <c r="B231" s="47"/>
      <c r="C231" s="34"/>
      <c r="D231" s="34"/>
      <c r="E231" s="48"/>
      <c r="F231" s="48"/>
      <c r="G231" s="49"/>
    </row>
    <row r="232" spans="1:7" ht="12.75" customHeight="1">
      <c r="A232" s="34"/>
      <c r="B232" s="47"/>
      <c r="C232" s="34"/>
      <c r="D232" s="34"/>
      <c r="E232" s="48"/>
      <c r="F232" s="48"/>
      <c r="G232" s="49"/>
    </row>
    <row r="233" spans="1:7" ht="12.75" customHeight="1">
      <c r="A233" s="34"/>
      <c r="B233" s="47"/>
      <c r="C233" s="34"/>
      <c r="D233" s="34"/>
      <c r="E233" s="48"/>
      <c r="F233" s="48"/>
      <c r="G233" s="49"/>
    </row>
    <row r="234" spans="1:7" ht="12.75" customHeight="1">
      <c r="A234" s="34"/>
      <c r="B234" s="47"/>
      <c r="C234" s="34"/>
      <c r="D234" s="34"/>
      <c r="E234" s="48"/>
      <c r="F234" s="48"/>
      <c r="G234" s="49"/>
    </row>
    <row r="235" spans="1:7" ht="12.75" customHeight="1">
      <c r="A235" s="34"/>
      <c r="B235" s="47"/>
      <c r="C235" s="34"/>
      <c r="D235" s="34"/>
      <c r="E235" s="48"/>
      <c r="F235" s="48"/>
      <c r="G235" s="49"/>
    </row>
    <row r="236" spans="1:7" ht="12.75" customHeight="1">
      <c r="A236" s="34"/>
      <c r="B236" s="47"/>
      <c r="C236" s="34"/>
      <c r="D236" s="34"/>
      <c r="E236" s="48"/>
      <c r="F236" s="48"/>
      <c r="G236" s="49"/>
    </row>
    <row r="237" spans="1:7" ht="12.75" customHeight="1">
      <c r="A237" s="34"/>
      <c r="B237" s="47"/>
      <c r="C237" s="34"/>
      <c r="D237" s="34"/>
      <c r="E237" s="48"/>
      <c r="F237" s="48"/>
      <c r="G237" s="49"/>
    </row>
    <row r="238" spans="1:7" ht="12.75" customHeight="1">
      <c r="A238" s="34"/>
      <c r="B238" s="47"/>
      <c r="C238" s="34"/>
      <c r="D238" s="34"/>
      <c r="E238" s="48"/>
      <c r="F238" s="48"/>
      <c r="G238" s="49"/>
    </row>
    <row r="239" spans="1:7" ht="12.75" customHeight="1">
      <c r="A239" s="34"/>
      <c r="B239" s="47"/>
      <c r="C239" s="34"/>
      <c r="D239" s="34"/>
      <c r="E239" s="48"/>
      <c r="F239" s="48"/>
      <c r="G239" s="49"/>
    </row>
    <row r="240" spans="1:7" ht="12.75" customHeight="1">
      <c r="A240" s="34"/>
      <c r="B240" s="47"/>
      <c r="C240" s="34"/>
      <c r="D240" s="34"/>
      <c r="E240" s="48"/>
      <c r="F240" s="48"/>
      <c r="G240" s="49"/>
    </row>
    <row r="241" spans="1:7" ht="12.75" customHeight="1">
      <c r="A241" s="34"/>
      <c r="B241" s="47"/>
      <c r="C241" s="34"/>
      <c r="D241" s="34"/>
      <c r="E241" s="48"/>
      <c r="F241" s="48"/>
      <c r="G241" s="49"/>
    </row>
    <row r="242" spans="1:7" ht="12.75" customHeight="1">
      <c r="A242" s="34"/>
      <c r="B242" s="47"/>
      <c r="C242" s="34"/>
      <c r="D242" s="34"/>
      <c r="E242" s="48"/>
      <c r="F242" s="48"/>
      <c r="G242" s="49"/>
    </row>
    <row r="243" spans="1:7" ht="12.75" customHeight="1">
      <c r="A243" s="34"/>
      <c r="B243" s="47"/>
      <c r="C243" s="34"/>
      <c r="D243" s="34"/>
      <c r="E243" s="48"/>
      <c r="F243" s="48"/>
      <c r="G243" s="49"/>
    </row>
    <row r="244" spans="1:7" ht="12.75" customHeight="1">
      <c r="A244" s="34"/>
      <c r="B244" s="47"/>
      <c r="C244" s="34"/>
      <c r="D244" s="34"/>
      <c r="E244" s="48"/>
      <c r="F244" s="48"/>
      <c r="G244" s="49"/>
    </row>
    <row r="245" spans="1:7" ht="12.75" customHeight="1">
      <c r="A245" s="34"/>
      <c r="B245" s="47"/>
      <c r="C245" s="34"/>
      <c r="D245" s="34"/>
      <c r="E245" s="48"/>
      <c r="F245" s="48"/>
      <c r="G245" s="49"/>
    </row>
    <row r="246" spans="1:7" ht="12.75" customHeight="1">
      <c r="A246" s="34"/>
      <c r="B246" s="47"/>
      <c r="C246" s="34"/>
      <c r="D246" s="34"/>
      <c r="E246" s="48"/>
      <c r="F246" s="48"/>
      <c r="G246" s="49"/>
    </row>
    <row r="247" spans="1:7" ht="12.75" customHeight="1">
      <c r="A247" s="34"/>
      <c r="B247" s="47"/>
      <c r="C247" s="34"/>
      <c r="D247" s="34"/>
      <c r="E247" s="48"/>
      <c r="F247" s="48"/>
      <c r="G247" s="49"/>
    </row>
    <row r="248" spans="1:7" ht="12.75" customHeight="1">
      <c r="A248" s="34"/>
      <c r="B248" s="47"/>
      <c r="C248" s="34"/>
      <c r="D248" s="34"/>
      <c r="E248" s="48"/>
      <c r="F248" s="48"/>
      <c r="G248" s="49"/>
    </row>
    <row r="249" spans="1:7" ht="12.75" customHeight="1">
      <c r="A249" s="34"/>
      <c r="B249" s="47"/>
      <c r="C249" s="34"/>
      <c r="D249" s="34"/>
      <c r="E249" s="48"/>
      <c r="F249" s="48"/>
      <c r="G249" s="49"/>
    </row>
    <row r="250" spans="1:7" ht="12.75" customHeight="1">
      <c r="A250" s="34"/>
      <c r="B250" s="47"/>
      <c r="C250" s="34"/>
      <c r="D250" s="34"/>
      <c r="E250" s="48"/>
      <c r="F250" s="48"/>
      <c r="G250" s="49"/>
    </row>
    <row r="251" spans="1:7" ht="12.75" customHeight="1">
      <c r="A251" s="34"/>
      <c r="B251" s="47"/>
      <c r="C251" s="34"/>
      <c r="D251" s="34"/>
      <c r="E251" s="48"/>
      <c r="F251" s="48"/>
      <c r="G251" s="49"/>
    </row>
    <row r="252" spans="1:7" ht="12.75" customHeight="1">
      <c r="A252" s="34"/>
      <c r="B252" s="47"/>
      <c r="C252" s="34"/>
      <c r="D252" s="34"/>
      <c r="E252" s="48"/>
      <c r="F252" s="48"/>
      <c r="G252" s="49"/>
    </row>
    <row r="253" spans="1:7" ht="12.75" customHeight="1">
      <c r="A253" s="34"/>
      <c r="B253" s="47"/>
      <c r="C253" s="34"/>
      <c r="D253" s="34"/>
      <c r="E253" s="48"/>
      <c r="F253" s="48"/>
      <c r="G253" s="49"/>
    </row>
    <row r="254" spans="1:7" ht="12.75" customHeight="1">
      <c r="A254" s="34"/>
      <c r="B254" s="47"/>
      <c r="C254" s="34"/>
      <c r="D254" s="34"/>
      <c r="E254" s="48"/>
      <c r="F254" s="48"/>
      <c r="G254" s="49"/>
    </row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dcterms:created xsi:type="dcterms:W3CDTF">2008-06-19T14:14:05Z</dcterms:created>
  <dcterms:modified xsi:type="dcterms:W3CDTF">2008-08-11T15:23:39Z</dcterms:modified>
  <cp:category/>
  <cp:version/>
  <cp:contentType/>
  <cp:contentStatus/>
</cp:coreProperties>
</file>