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2390" activeTab="0"/>
  </bookViews>
  <sheets>
    <sheet name="0.1 MGD without GP" sheetId="1" r:id="rId1"/>
  </sheets>
  <definedNames/>
  <calcPr fullCalcOnLoad="1"/>
</workbook>
</file>

<file path=xl/sharedStrings.xml><?xml version="1.0" encoding="utf-8"?>
<sst xmlns="http://schemas.openxmlformats.org/spreadsheetml/2006/main" count="680" uniqueCount="403">
  <si>
    <t>Basin</t>
  </si>
  <si>
    <t>County</t>
  </si>
  <si>
    <t>Permit Number</t>
  </si>
  <si>
    <t>Facility Name</t>
  </si>
  <si>
    <t>Average June 2008 Usage Reported (MGD)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</si>
  <si>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</si>
  <si>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</si>
  <si>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</si>
  <si>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</si>
  <si>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</si>
  <si>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</si>
  <si>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</si>
  <si>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</si>
  <si>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</si>
  <si>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</si>
  <si>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</si>
  <si>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</si>
  <si>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</si>
  <si>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</si>
  <si>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</si>
  <si>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</si>
  <si>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</si>
  <si>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</si>
  <si>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</si>
  <si>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</si>
  <si>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</si>
  <si>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</si>
  <si>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</si>
  <si>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</si>
  <si>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</si>
  <si>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</si>
  <si>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</si>
  <si>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</si>
  <si>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</si>
  <si>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</si>
  <si>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</si>
  <si>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</si>
  <si>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</si>
  <si>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</si>
  <si>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</si>
  <si>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</si>
  <si>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</si>
  <si>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</si>
  <si>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</si>
  <si>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</si>
  <si>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</si>
  <si>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</si>
  <si>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</si>
  <si>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</si>
  <si>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</si>
  <si>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</si>
  <si>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</si>
  <si>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</si>
  <si>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</si>
  <si>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</si>
  <si>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</si>
  <si>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</si>
  <si>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</si>
  <si>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</si>
  <si>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</si>
  <si>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</si>
  <si>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</si>
  <si>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</si>
  <si>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</si>
  <si>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</si>
  <si>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</si>
  <si>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</si>
  <si>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</si>
  <si>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</si>
  <si>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</si>
  <si>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</si>
  <si>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</si>
  <si>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</si>
  <si>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</si>
  <si>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</si>
  <si>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</si>
  <si>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</si>
  <si>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</si>
  <si>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</si>
  <si>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</si>
  <si>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</si>
  <si>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</si>
  <si>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</si>
  <si>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</si>
  <si>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</si>
  <si>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</si>
  <si>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</si>
  <si>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</si>
  <si>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</si>
  <si>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</si>
  <si>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</si>
  <si>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</si>
  <si>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</si>
  <si>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</si>
  <si>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</si>
  <si>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</si>
  <si>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</si>
  <si>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</si>
  <si>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</si>
  <si>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</si>
  <si>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</si>
  <si>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</si>
  <si>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</si>
  <si>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</si>
  <si>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</si>
  <si>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</si>
  <si>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FLINT</t>
  </si>
  <si>
    <t>CLAYTON</t>
  </si>
  <si>
    <t>GA0630000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</si>
  <si>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</si>
  <si>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</si>
  <si>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</si>
  <si>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</si>
  <si>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</si>
  <si>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</si>
  <si>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</si>
  <si>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</si>
  <si>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</si>
  <si>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</si>
  <si>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</si>
  <si>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</si>
  <si>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</si>
  <si>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</si>
  <si>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</si>
  <si>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</si>
  <si>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</si>
  <si>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</si>
  <si>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</si>
  <si>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</si>
  <si>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</si>
  <si>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</si>
  <si>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</si>
  <si>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</si>
  <si>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</si>
  <si>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</si>
  <si>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</si>
  <si>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</si>
  <si>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</si>
  <si>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</si>
  <si>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</si>
  <si>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</si>
  <si>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</si>
  <si>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</si>
  <si>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</si>
  <si>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</si>
  <si>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</si>
  <si>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</si>
  <si>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</si>
  <si>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</si>
  <si>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</si>
  <si>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</si>
  <si>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</si>
  <si>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</si>
  <si>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</si>
  <si>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</si>
  <si>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</si>
  <si>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</si>
  <si>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</si>
  <si>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</si>
  <si>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</si>
  <si>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</si>
  <si>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</si>
  <si>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</si>
  <si>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</si>
  <si>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</si>
  <si>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</si>
  <si>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</si>
  <si>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</si>
  <si>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</si>
  <si>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</si>
  <si>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</si>
  <si>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</si>
  <si>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</si>
  <si>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</si>
  <si>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</si>
  <si>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</si>
  <si>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</si>
  <si>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</si>
  <si>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</si>
  <si>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</si>
  <si>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</si>
  <si>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</si>
  <si>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</si>
  <si>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</si>
  <si>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</si>
  <si>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</si>
  <si>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</si>
  <si>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</si>
  <si>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</si>
  <si>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</si>
  <si>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</si>
  <si>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</si>
  <si>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</si>
  <si>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</si>
  <si>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</si>
  <si>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</si>
  <si>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</si>
  <si>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</si>
  <si>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</si>
  <si>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</si>
  <si>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</si>
  <si>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</si>
  <si>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</si>
  <si>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</si>
  <si>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</si>
  <si>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</si>
  <si>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</si>
  <si>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</si>
  <si>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</si>
  <si>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</si>
  <si>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</si>
  <si>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</si>
  <si>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</si>
  <si>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</si>
  <si>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</si>
  <si>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</si>
  <si>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</si>
  <si>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</si>
  <si>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</si>
  <si>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</si>
  <si>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</si>
  <si>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</si>
  <si>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</si>
  <si>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</si>
  <si>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</si>
  <si>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</si>
  <si>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</si>
  <si>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</si>
  <si>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</si>
  <si>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</si>
  <si>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</si>
  <si>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</si>
  <si>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</si>
  <si>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</si>
  <si>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</si>
  <si>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</si>
  <si>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</si>
  <si>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</si>
  <si>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</si>
  <si>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</si>
  <si>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</si>
  <si>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</si>
  <si>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</si>
  <si>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</si>
  <si>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</si>
  <si>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</si>
  <si>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</si>
  <si>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</si>
  <si>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</si>
  <si>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</si>
  <si>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</si>
  <si>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</si>
  <si>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</si>
  <si>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</si>
  <si>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</si>
  <si>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</si>
  <si>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</si>
  <si>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</si>
  <si>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</si>
  <si>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</si>
  <si>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</si>
  <si>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</si>
  <si>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</si>
  <si>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</si>
  <si>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</si>
  <si>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</si>
  <si>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</si>
  <si>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</si>
  <si>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</si>
  <si>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</si>
  <si>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</si>
  <si>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</si>
  <si>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</si>
  <si>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</si>
  <si>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</si>
  <si>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</si>
  <si>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</si>
  <si>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</si>
  <si>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</si>
  <si>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</si>
  <si>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</si>
  <si>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</si>
  <si>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</si>
  <si>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</si>
  <si>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</si>
  <si>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</si>
  <si>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</si>
  <si>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</si>
  <si>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</si>
  <si>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</si>
  <si>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</si>
  <si>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</si>
  <si>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</si>
  <si>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</si>
  <si>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</si>
  <si>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</si>
  <si>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</si>
  <si>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</si>
  <si>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</si>
  <si>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</si>
  <si>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</si>
  <si>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</si>
  <si>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</si>
  <si>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</si>
  <si>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</si>
  <si>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</si>
  <si>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</si>
  <si>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</si>
  <si>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</si>
  <si>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</si>
  <si>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</si>
  <si>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</si>
  <si>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</si>
  <si>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</si>
  <si>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</si>
  <si>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</si>
  <si>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</si>
  <si>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</si>
  <si>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</si>
  <si>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</si>
  <si>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</si>
  <si>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</si>
  <si>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</si>
  <si>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</si>
  <si>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</si>
  <si>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</si>
  <si>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</si>
  <si>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</si>
  <si>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</si>
  <si>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</si>
  <si>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</si>
  <si>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</si>
  <si>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</si>
  <si>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</si>
  <si>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</si>
  <si>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</si>
  <si>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</si>
  <si>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</si>
  <si>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</si>
  <si>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</si>
  <si>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</si>
  <si>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</si>
  <si>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</si>
  <si>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</si>
  <si>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</si>
  <si>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</si>
  <si>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</si>
  <si>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</si>
  <si>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</si>
  <si>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</si>
  <si>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</si>
  <si>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</si>
  <si>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</si>
  <si>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</si>
  <si>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</si>
  <si>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</si>
  <si>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</si>
  <si>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</si>
  <si>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</si>
  <si>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</si>
  <si>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</si>
  <si>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</si>
  <si>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</si>
  <si>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</si>
  <si>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</si>
  <si>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</si>
  <si>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</si>
  <si>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</si>
  <si>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</si>
  <si>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</si>
  <si>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</si>
  <si>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</si>
  <si>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</si>
  <si>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</si>
  <si>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</si>
  <si>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</si>
  <si>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</si>
  <si>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</si>
  <si>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</si>
  <si>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</si>
  <si>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</si>
  <si>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</si>
  <si>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</si>
  <si>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</si>
  <si>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</si>
  <si>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</si>
  <si>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</si>
  <si>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</si>
  <si>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</si>
  <si>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</si>
  <si>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</si>
  <si>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</si>
  <si>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</si>
  <si>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</si>
  <si>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 xml:space="preserve">GA2950054   </t>
  </si>
  <si>
    <t>YATES BLEACHERY</t>
  </si>
  <si>
    <t>GA2810001</t>
  </si>
  <si>
    <t>YOUNG HARRIS</t>
  </si>
  <si>
    <t>CLAYTON COUNTY WATER  AUTH</t>
  </si>
  <si>
    <t>Average June 2007 Usage Reported (MGD)</t>
  </si>
  <si>
    <t>Percent Change From 2007 to 2008</t>
  </si>
  <si>
    <t>Did not report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</si>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</sst>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1" fillId="34" borderId="11" xfId="57" applyNumberFormat="1" applyFont="1" applyFill="1" applyBorder="1" applyAlignment="1">
      <alignment horizontal="center" wrapText="1"/>
      <protection/>
    </xf>
    <xf numFmtId="4" fontId="1" fillId="0" borderId="11" xfId="57" applyNumberFormat="1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left" wrapText="1"/>
    </xf>
    <xf numFmtId="2" fontId="1" fillId="0" borderId="11" xfId="57" applyNumberFormat="1" applyFont="1" applyFill="1" applyBorder="1" applyAlignment="1">
      <alignment horizontal="center" wrapText="1"/>
      <protection/>
    </xf>
    <xf numFmtId="9" fontId="1" fillId="0" borderId="11" xfId="0" applyNumberFormat="1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Font="1" applyFill="1" applyBorder="1" applyAlignment="1">
      <alignment horizontal="center" wrapText="1"/>
    </xf>
    <xf numFmtId="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14" xfId="0" applyNumberFormat="1" applyFont="1" applyFill="1" applyBorder="1" applyAlignment="1">
      <alignment horizontal="center" wrapText="1"/>
    </xf>
    <xf numFmtId="9" fontId="1" fillId="0" borderId="14" xfId="0" applyNumberFormat="1" applyFont="1" applyFill="1" applyBorder="1" applyAlignment="1">
      <alignment horizontal="left" wrapText="1"/>
    </xf>
    <xf numFmtId="9" fontId="0" fillId="0" borderId="13" xfId="0" applyNumberFormat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2" fontId="0" fillId="35" borderId="11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9" fontId="1" fillId="0" borderId="16" xfId="0" applyNumberFormat="1" applyFont="1" applyFill="1" applyBorder="1" applyAlignment="1">
      <alignment horizontal="left" wrapText="1"/>
    </xf>
    <xf numFmtId="0" fontId="0" fillId="0" borderId="16" xfId="0" applyFont="1" applyBorder="1" applyAlignment="1">
      <alignment/>
    </xf>
    <xf numFmtId="2" fontId="1" fillId="0" borderId="12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35" borderId="13" xfId="0" applyNumberFormat="1" applyFont="1" applyFill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2" fontId="1" fillId="34" borderId="10" xfId="57" applyNumberFormat="1" applyFont="1" applyFill="1" applyBorder="1" applyAlignment="1">
      <alignment horizontal="center" wrapText="1"/>
      <protection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PageLayoutView="0" workbookViewId="0" topLeftCell="A131">
      <selection activeCell="B166" sqref="B166"/>
    </sheetView>
  </sheetViews>
  <sheetFormatPr defaultColWidth="9.140625" defaultRowHeight="12.75"/>
  <cols>
    <col min="1" max="1" width="18.140625" style="8" customWidth="1"/>
    <col min="2" max="2" width="14.28125" style="8" customWidth="1"/>
    <col min="3" max="3" width="13.8515625" style="8" customWidth="1"/>
    <col min="4" max="4" width="45.8515625" style="8" customWidth="1"/>
    <col min="5" max="5" width="12.57421875" style="32" customWidth="1"/>
    <col min="6" max="6" width="12.421875" style="10" customWidth="1"/>
    <col min="7" max="7" width="13.28125" style="54" customWidth="1"/>
  </cols>
  <sheetData>
    <row r="1" spans="1:7" ht="51">
      <c r="A1" s="1" t="s">
        <v>0</v>
      </c>
      <c r="B1" s="2" t="s">
        <v>1</v>
      </c>
      <c r="C1" s="3" t="s">
        <v>2</v>
      </c>
      <c r="D1" s="4" t="s">
        <v>3</v>
      </c>
      <c r="E1" s="6" t="s">
        <v>399</v>
      </c>
      <c r="F1" s="5" t="s">
        <v>4</v>
      </c>
      <c r="G1" s="50" t="s">
        <v>400</v>
      </c>
    </row>
    <row r="2" spans="1:7" ht="12.75">
      <c r="A2" s="8" t="s">
        <v>13</v>
      </c>
      <c r="B2" s="9" t="s">
        <v>14</v>
      </c>
      <c r="C2" s="36" t="s">
        <v>15</v>
      </c>
      <c r="D2" s="9" t="s">
        <v>16</v>
      </c>
      <c r="E2" s="10">
        <v>105.03</v>
      </c>
      <c r="F2" s="11">
        <v>89.14</v>
      </c>
      <c r="G2" s="51">
        <f>(-1)*(E2-F2)/E2</f>
        <v>-0.1512901075883081</v>
      </c>
    </row>
    <row r="3" spans="1:7" ht="12.75">
      <c r="A3" s="8" t="s">
        <v>13</v>
      </c>
      <c r="B3" s="24" t="s">
        <v>64</v>
      </c>
      <c r="C3" s="24" t="s">
        <v>214</v>
      </c>
      <c r="D3" s="24" t="s">
        <v>215</v>
      </c>
      <c r="E3" s="16">
        <v>99.29</v>
      </c>
      <c r="F3" s="11">
        <v>74.73</v>
      </c>
      <c r="G3" s="51">
        <f>(-1)*(E3-F3)/E3</f>
        <v>-0.24735622922751538</v>
      </c>
    </row>
    <row r="4" spans="1:7" ht="12.75">
      <c r="A4" s="8" t="s">
        <v>13</v>
      </c>
      <c r="B4" s="9" t="s">
        <v>161</v>
      </c>
      <c r="C4" s="9" t="s">
        <v>162</v>
      </c>
      <c r="D4" s="9" t="s">
        <v>163</v>
      </c>
      <c r="E4" s="10">
        <v>84.68</v>
      </c>
      <c r="F4" s="11">
        <v>72.75</v>
      </c>
      <c r="G4" s="51">
        <f>(-1)*(E4-F4)/E4</f>
        <v>-0.14088332546055746</v>
      </c>
    </row>
    <row r="5" spans="1:7" ht="12.75">
      <c r="A5" s="14" t="s">
        <v>13</v>
      </c>
      <c r="B5" s="9" t="s">
        <v>20</v>
      </c>
      <c r="C5" s="9" t="s">
        <v>117</v>
      </c>
      <c r="D5" s="9" t="s">
        <v>118</v>
      </c>
      <c r="E5" s="16">
        <v>84.9</v>
      </c>
      <c r="F5" s="11">
        <v>60.7</v>
      </c>
      <c r="G5" s="51">
        <f>(-1)*(E5-F5)/E5</f>
        <v>-0.2850412249705536</v>
      </c>
    </row>
    <row r="6" spans="1:7" ht="12.75">
      <c r="A6" s="19" t="s">
        <v>67</v>
      </c>
      <c r="B6" s="9" t="s">
        <v>107</v>
      </c>
      <c r="C6" s="9" t="s">
        <v>108</v>
      </c>
      <c r="D6" s="9" t="s">
        <v>398</v>
      </c>
      <c r="E6" s="10">
        <v>29.1</v>
      </c>
      <c r="F6" s="11">
        <v>26.87</v>
      </c>
      <c r="G6" s="51">
        <f>(-1)*(E6-F6)/E6</f>
        <v>-0.07663230240549829</v>
      </c>
    </row>
    <row r="7" spans="1:7" ht="12.75">
      <c r="A7" s="8" t="s">
        <v>5</v>
      </c>
      <c r="B7" s="9" t="s">
        <v>153</v>
      </c>
      <c r="C7" s="9" t="s">
        <v>154</v>
      </c>
      <c r="D7" s="9" t="s">
        <v>155</v>
      </c>
      <c r="E7" s="16">
        <v>38.16</v>
      </c>
      <c r="F7" s="11">
        <v>25.43</v>
      </c>
      <c r="G7" s="51">
        <f aca="true" t="shared" si="0" ref="G7:G57">(-1)*(E7-F7)/E7</f>
        <v>-0.33359538784067083</v>
      </c>
    </row>
    <row r="8" spans="1:7" ht="12.75">
      <c r="A8" s="14" t="s">
        <v>13</v>
      </c>
      <c r="B8" s="24" t="s">
        <v>14</v>
      </c>
      <c r="C8" s="24" t="s">
        <v>303</v>
      </c>
      <c r="D8" s="24" t="s">
        <v>304</v>
      </c>
      <c r="E8" s="17">
        <v>36.02</v>
      </c>
      <c r="F8" s="11">
        <v>25.28</v>
      </c>
      <c r="G8" s="51">
        <f t="shared" si="0"/>
        <v>-0.29816768461965576</v>
      </c>
    </row>
    <row r="9" spans="1:7" ht="12.75">
      <c r="A9" s="8" t="s">
        <v>67</v>
      </c>
      <c r="B9" s="24" t="s">
        <v>218</v>
      </c>
      <c r="C9" s="24" t="s">
        <v>232</v>
      </c>
      <c r="D9" s="24" t="s">
        <v>233</v>
      </c>
      <c r="E9" s="17">
        <v>19.944</v>
      </c>
      <c r="F9" s="11">
        <v>19.05</v>
      </c>
      <c r="G9" s="51">
        <f t="shared" si="0"/>
        <v>-0.044825511432009545</v>
      </c>
    </row>
    <row r="10" spans="1:7" ht="12.75">
      <c r="A10" s="8" t="s">
        <v>13</v>
      </c>
      <c r="B10" s="24" t="s">
        <v>191</v>
      </c>
      <c r="C10" s="24" t="s">
        <v>205</v>
      </c>
      <c r="D10" s="24" t="s">
        <v>206</v>
      </c>
      <c r="E10" s="10">
        <v>23.04</v>
      </c>
      <c r="F10" s="11">
        <v>18.44</v>
      </c>
      <c r="G10" s="51">
        <f t="shared" si="0"/>
        <v>-0.19965277777777768</v>
      </c>
    </row>
    <row r="11" spans="1:7" ht="12.75">
      <c r="A11" s="8" t="s">
        <v>9</v>
      </c>
      <c r="B11" s="9" t="s">
        <v>10</v>
      </c>
      <c r="C11" s="9" t="s">
        <v>11</v>
      </c>
      <c r="D11" s="9" t="s">
        <v>12</v>
      </c>
      <c r="E11" s="10">
        <v>18.57</v>
      </c>
      <c r="F11" s="11">
        <v>14.47</v>
      </c>
      <c r="G11" s="51">
        <f t="shared" si="0"/>
        <v>-0.22078621432417875</v>
      </c>
    </row>
    <row r="12" spans="1:7" ht="12.75">
      <c r="A12" s="8" t="s">
        <v>5</v>
      </c>
      <c r="B12" s="9" t="s">
        <v>26</v>
      </c>
      <c r="C12" s="36" t="s">
        <v>97</v>
      </c>
      <c r="D12" s="9" t="s">
        <v>98</v>
      </c>
      <c r="E12" s="16">
        <v>19.95</v>
      </c>
      <c r="F12" s="11">
        <v>14.3</v>
      </c>
      <c r="G12" s="51">
        <f t="shared" si="0"/>
        <v>-0.28320802005012524</v>
      </c>
    </row>
    <row r="13" spans="1:7" ht="12.75">
      <c r="A13" s="8" t="s">
        <v>13</v>
      </c>
      <c r="B13" s="24" t="s">
        <v>166</v>
      </c>
      <c r="C13" s="24" t="s">
        <v>167</v>
      </c>
      <c r="D13" s="24" t="s">
        <v>168</v>
      </c>
      <c r="E13" s="10">
        <v>14.38</v>
      </c>
      <c r="F13" s="11">
        <v>12.31</v>
      </c>
      <c r="G13" s="51">
        <f t="shared" si="0"/>
        <v>-0.1439499304589708</v>
      </c>
    </row>
    <row r="14" spans="1:7" ht="12.75">
      <c r="A14" s="14" t="s">
        <v>13</v>
      </c>
      <c r="B14" s="24" t="s">
        <v>141</v>
      </c>
      <c r="C14" s="24" t="s">
        <v>196</v>
      </c>
      <c r="D14" s="24" t="s">
        <v>197</v>
      </c>
      <c r="E14" s="16">
        <v>17.61</v>
      </c>
      <c r="F14" s="11">
        <v>11.53</v>
      </c>
      <c r="G14" s="51">
        <f t="shared" si="0"/>
        <v>-0.34525837592277114</v>
      </c>
    </row>
    <row r="15" spans="1:7" ht="12.75">
      <c r="A15" s="8" t="s">
        <v>67</v>
      </c>
      <c r="B15" s="24" t="s">
        <v>325</v>
      </c>
      <c r="C15" s="24" t="s">
        <v>326</v>
      </c>
      <c r="D15" s="24" t="s">
        <v>327</v>
      </c>
      <c r="E15" s="17">
        <v>12.84</v>
      </c>
      <c r="F15" s="11">
        <v>11.23</v>
      </c>
      <c r="G15" s="51">
        <f t="shared" si="0"/>
        <v>-0.12538940809968843</v>
      </c>
    </row>
    <row r="16" spans="1:7" ht="12.75">
      <c r="A16" s="14" t="s">
        <v>5</v>
      </c>
      <c r="B16" s="24" t="s">
        <v>150</v>
      </c>
      <c r="C16" s="26" t="s">
        <v>313</v>
      </c>
      <c r="D16" s="14" t="s">
        <v>314</v>
      </c>
      <c r="E16" s="17">
        <v>12.75</v>
      </c>
      <c r="F16" s="11">
        <v>10.73</v>
      </c>
      <c r="G16" s="51">
        <f t="shared" si="0"/>
        <v>-0.15843137254901957</v>
      </c>
    </row>
    <row r="17" spans="1:7" ht="12.75">
      <c r="A17" s="8" t="s">
        <v>106</v>
      </c>
      <c r="B17" s="24" t="s">
        <v>186</v>
      </c>
      <c r="C17" s="24" t="s">
        <v>187</v>
      </c>
      <c r="D17" s="24" t="s">
        <v>188</v>
      </c>
      <c r="E17" s="16">
        <v>12.87</v>
      </c>
      <c r="F17" s="11">
        <v>10.01</v>
      </c>
      <c r="G17" s="51">
        <f t="shared" si="0"/>
        <v>-0.22222222222222218</v>
      </c>
    </row>
    <row r="18" spans="1:7" ht="12.75">
      <c r="A18" s="8" t="s">
        <v>5</v>
      </c>
      <c r="B18" s="9" t="s">
        <v>68</v>
      </c>
      <c r="C18" s="9" t="s">
        <v>69</v>
      </c>
      <c r="D18" s="9" t="s">
        <v>70</v>
      </c>
      <c r="E18" s="16">
        <v>12.7</v>
      </c>
      <c r="F18" s="11">
        <v>9.8</v>
      </c>
      <c r="G18" s="51">
        <f t="shared" si="0"/>
        <v>-0.22834645669291329</v>
      </c>
    </row>
    <row r="19" spans="1:7" ht="12.75">
      <c r="A19" s="8" t="s">
        <v>13</v>
      </c>
      <c r="B19" s="24" t="s">
        <v>237</v>
      </c>
      <c r="C19" s="24" t="s">
        <v>250</v>
      </c>
      <c r="D19" s="24" t="s">
        <v>251</v>
      </c>
      <c r="E19" s="17">
        <v>8.67</v>
      </c>
      <c r="F19" s="11">
        <v>8.29</v>
      </c>
      <c r="G19" s="51">
        <f t="shared" si="0"/>
        <v>-0.04382929642445223</v>
      </c>
    </row>
    <row r="20" spans="1:7" ht="12.75">
      <c r="A20" s="8" t="s">
        <v>5</v>
      </c>
      <c r="B20" s="24" t="s">
        <v>40</v>
      </c>
      <c r="C20" s="24" t="s">
        <v>330</v>
      </c>
      <c r="D20" s="24" t="s">
        <v>331</v>
      </c>
      <c r="E20" s="17">
        <v>9.18</v>
      </c>
      <c r="F20" s="11">
        <v>7.83</v>
      </c>
      <c r="G20" s="51">
        <f t="shared" si="0"/>
        <v>-0.14705882352941174</v>
      </c>
    </row>
    <row r="21" spans="1:7" ht="12.75">
      <c r="A21" s="14" t="s">
        <v>13</v>
      </c>
      <c r="B21" s="24" t="s">
        <v>20</v>
      </c>
      <c r="C21" s="24" t="s">
        <v>278</v>
      </c>
      <c r="D21" s="24" t="s">
        <v>279</v>
      </c>
      <c r="E21" s="17">
        <v>11.57</v>
      </c>
      <c r="F21" s="11">
        <v>7.77</v>
      </c>
      <c r="G21" s="51">
        <f t="shared" si="0"/>
        <v>-0.3284356093344858</v>
      </c>
    </row>
    <row r="22" spans="1:7" ht="12.75">
      <c r="A22" s="8" t="s">
        <v>5</v>
      </c>
      <c r="B22" s="9" t="s">
        <v>6</v>
      </c>
      <c r="C22" s="9" t="s">
        <v>81</v>
      </c>
      <c r="D22" s="9" t="s">
        <v>82</v>
      </c>
      <c r="E22" s="16">
        <v>10.01</v>
      </c>
      <c r="F22" s="11">
        <v>7.63</v>
      </c>
      <c r="G22" s="51">
        <f t="shared" si="0"/>
        <v>-0.23776223776223776</v>
      </c>
    </row>
    <row r="23" spans="1:7" ht="12.75">
      <c r="A23" s="14" t="s">
        <v>13</v>
      </c>
      <c r="B23" s="9" t="s">
        <v>133</v>
      </c>
      <c r="C23" s="9" t="s">
        <v>134</v>
      </c>
      <c r="D23" s="9" t="s">
        <v>135</v>
      </c>
      <c r="E23" s="16">
        <v>10.59</v>
      </c>
      <c r="F23" s="11">
        <v>6.96</v>
      </c>
      <c r="G23" s="51">
        <f t="shared" si="0"/>
        <v>-0.34277620396600567</v>
      </c>
    </row>
    <row r="24" spans="1:7" ht="12.75">
      <c r="A24" s="8" t="s">
        <v>13</v>
      </c>
      <c r="B24" s="9" t="s">
        <v>141</v>
      </c>
      <c r="C24" s="9" t="s">
        <v>142</v>
      </c>
      <c r="D24" s="9" t="s">
        <v>143</v>
      </c>
      <c r="E24" s="10">
        <v>7.23</v>
      </c>
      <c r="F24" s="11">
        <v>6.43</v>
      </c>
      <c r="G24" s="51">
        <f t="shared" si="0"/>
        <v>-0.11065006915629332</v>
      </c>
    </row>
    <row r="25" spans="1:7" ht="12.75">
      <c r="A25" s="8" t="s">
        <v>13</v>
      </c>
      <c r="B25" s="24" t="s">
        <v>14</v>
      </c>
      <c r="C25" s="24" t="s">
        <v>169</v>
      </c>
      <c r="D25" s="24" t="s">
        <v>170</v>
      </c>
      <c r="E25" s="16">
        <v>7.36</v>
      </c>
      <c r="F25" s="11">
        <v>5.55</v>
      </c>
      <c r="G25" s="51">
        <f t="shared" si="0"/>
        <v>-0.24592391304347833</v>
      </c>
    </row>
    <row r="26" spans="1:7" ht="12.75">
      <c r="A26" s="8" t="s">
        <v>5</v>
      </c>
      <c r="B26" s="9" t="s">
        <v>6</v>
      </c>
      <c r="C26" s="36" t="s">
        <v>35</v>
      </c>
      <c r="D26" s="9" t="s">
        <v>36</v>
      </c>
      <c r="E26" s="16">
        <v>7.5</v>
      </c>
      <c r="F26" s="11">
        <v>5.46</v>
      </c>
      <c r="G26" s="51">
        <f t="shared" si="0"/>
        <v>-0.272</v>
      </c>
    </row>
    <row r="27" spans="1:7" ht="12.75">
      <c r="A27" s="8" t="s">
        <v>52</v>
      </c>
      <c r="B27" s="9" t="s">
        <v>53</v>
      </c>
      <c r="C27" s="9" t="s">
        <v>79</v>
      </c>
      <c r="D27" s="9" t="s">
        <v>80</v>
      </c>
      <c r="E27" s="16">
        <v>5.5</v>
      </c>
      <c r="F27" s="11">
        <v>5.21</v>
      </c>
      <c r="G27" s="51">
        <f t="shared" si="0"/>
        <v>-0.052727272727272734</v>
      </c>
    </row>
    <row r="28" spans="1:7" ht="12.75">
      <c r="A28" s="14" t="s">
        <v>5</v>
      </c>
      <c r="B28" s="24" t="s">
        <v>40</v>
      </c>
      <c r="C28" s="35" t="s">
        <v>194</v>
      </c>
      <c r="D28" s="24" t="s">
        <v>195</v>
      </c>
      <c r="E28" s="10">
        <v>5.6</v>
      </c>
      <c r="F28" s="33">
        <v>5.16</v>
      </c>
      <c r="G28" s="51">
        <f t="shared" si="0"/>
        <v>-0.07857142857142849</v>
      </c>
    </row>
    <row r="29" spans="1:7" ht="12.75">
      <c r="A29" s="8" t="s">
        <v>45</v>
      </c>
      <c r="B29" s="9" t="s">
        <v>83</v>
      </c>
      <c r="C29" s="36" t="s">
        <v>84</v>
      </c>
      <c r="D29" s="9" t="s">
        <v>85</v>
      </c>
      <c r="E29" s="16">
        <v>5.63</v>
      </c>
      <c r="F29" s="33">
        <v>5.1</v>
      </c>
      <c r="G29" s="51">
        <f t="shared" si="0"/>
        <v>-0.09413854351687394</v>
      </c>
    </row>
    <row r="30" spans="1:7" ht="12.75">
      <c r="A30" s="8" t="s">
        <v>9</v>
      </c>
      <c r="B30" s="24" t="s">
        <v>17</v>
      </c>
      <c r="C30" s="35" t="s">
        <v>388</v>
      </c>
      <c r="D30" s="24" t="s">
        <v>389</v>
      </c>
      <c r="E30" s="17">
        <v>4.97</v>
      </c>
      <c r="F30" s="33">
        <v>4.93</v>
      </c>
      <c r="G30" s="51">
        <f t="shared" si="0"/>
        <v>-0.008048289738430591</v>
      </c>
    </row>
    <row r="31" spans="1:7" ht="12.75">
      <c r="A31" s="8" t="s">
        <v>67</v>
      </c>
      <c r="B31" s="24" t="s">
        <v>265</v>
      </c>
      <c r="C31" s="35" t="s">
        <v>377</v>
      </c>
      <c r="D31" s="24" t="s">
        <v>378</v>
      </c>
      <c r="E31" s="17">
        <v>4.8</v>
      </c>
      <c r="F31" s="33">
        <v>4.74</v>
      </c>
      <c r="G31" s="51">
        <f t="shared" si="0"/>
        <v>-0.01249999999999992</v>
      </c>
    </row>
    <row r="32" spans="1:7" ht="12.75">
      <c r="A32" s="8" t="s">
        <v>67</v>
      </c>
      <c r="B32" s="24" t="s">
        <v>130</v>
      </c>
      <c r="C32" s="35" t="s">
        <v>299</v>
      </c>
      <c r="D32" s="24" t="s">
        <v>300</v>
      </c>
      <c r="E32" s="17">
        <v>6.5</v>
      </c>
      <c r="F32" s="33">
        <v>4.5</v>
      </c>
      <c r="G32" s="51">
        <f t="shared" si="0"/>
        <v>-0.3076923076923077</v>
      </c>
    </row>
    <row r="33" spans="1:7" ht="12.75">
      <c r="A33" s="14" t="s">
        <v>13</v>
      </c>
      <c r="B33" s="24" t="s">
        <v>133</v>
      </c>
      <c r="C33" s="24" t="s">
        <v>297</v>
      </c>
      <c r="D33" s="24" t="s">
        <v>298</v>
      </c>
      <c r="E33" s="17">
        <v>4.82</v>
      </c>
      <c r="F33" s="11">
        <v>4</v>
      </c>
      <c r="G33" s="51">
        <f t="shared" si="0"/>
        <v>-0.1701244813278009</v>
      </c>
    </row>
    <row r="34" spans="1:7" ht="12.75">
      <c r="A34" s="8" t="s">
        <v>29</v>
      </c>
      <c r="B34" s="24" t="s">
        <v>280</v>
      </c>
      <c r="C34" s="24" t="s">
        <v>361</v>
      </c>
      <c r="D34" s="24" t="s">
        <v>362</v>
      </c>
      <c r="E34" s="17">
        <v>3.58</v>
      </c>
      <c r="F34" s="11">
        <v>3.63</v>
      </c>
      <c r="G34" s="51">
        <f t="shared" si="0"/>
        <v>0.013966480446927325</v>
      </c>
    </row>
    <row r="35" spans="1:7" ht="12.75">
      <c r="A35" s="8" t="s">
        <v>13</v>
      </c>
      <c r="B35" s="9" t="s">
        <v>14</v>
      </c>
      <c r="C35" s="9" t="s">
        <v>119</v>
      </c>
      <c r="D35" s="9" t="s">
        <v>120</v>
      </c>
      <c r="E35" s="16">
        <v>3.74</v>
      </c>
      <c r="F35" s="11">
        <v>3.46</v>
      </c>
      <c r="G35" s="51">
        <f t="shared" si="0"/>
        <v>-0.07486631016042787</v>
      </c>
    </row>
    <row r="36" spans="1:7" ht="12.75">
      <c r="A36" s="8" t="s">
        <v>5</v>
      </c>
      <c r="B36" s="24" t="s">
        <v>94</v>
      </c>
      <c r="C36" s="24" t="s">
        <v>293</v>
      </c>
      <c r="D36" s="24" t="s">
        <v>294</v>
      </c>
      <c r="E36" s="17">
        <v>4.35</v>
      </c>
      <c r="F36" s="11">
        <v>3.46</v>
      </c>
      <c r="G36" s="51">
        <f t="shared" si="0"/>
        <v>-0.20459770114942524</v>
      </c>
    </row>
    <row r="37" spans="1:7" ht="12.75">
      <c r="A37" s="14" t="s">
        <v>13</v>
      </c>
      <c r="B37" s="24" t="s">
        <v>20</v>
      </c>
      <c r="C37" s="24" t="s">
        <v>342</v>
      </c>
      <c r="D37" s="24" t="s">
        <v>343</v>
      </c>
      <c r="E37" s="17">
        <v>5.9</v>
      </c>
      <c r="F37" s="11">
        <v>3.46</v>
      </c>
      <c r="G37" s="51">
        <f t="shared" si="0"/>
        <v>-0.41355932203389834</v>
      </c>
    </row>
    <row r="38" spans="1:7" ht="12.75">
      <c r="A38" s="14" t="s">
        <v>13</v>
      </c>
      <c r="B38" s="9" t="s">
        <v>53</v>
      </c>
      <c r="C38" s="36" t="s">
        <v>77</v>
      </c>
      <c r="D38" s="9" t="s">
        <v>78</v>
      </c>
      <c r="E38" s="10">
        <v>3.63</v>
      </c>
      <c r="F38" s="11">
        <v>3.45</v>
      </c>
      <c r="G38" s="51">
        <f t="shared" si="0"/>
        <v>-0.04958677685950406</v>
      </c>
    </row>
    <row r="39" spans="1:7" ht="12.75">
      <c r="A39" s="7" t="s">
        <v>67</v>
      </c>
      <c r="B39" s="44" t="s">
        <v>130</v>
      </c>
      <c r="C39" s="48" t="s">
        <v>131</v>
      </c>
      <c r="D39" s="44" t="s">
        <v>132</v>
      </c>
      <c r="E39" s="16">
        <v>3.25</v>
      </c>
      <c r="F39" s="11">
        <v>3.4</v>
      </c>
      <c r="G39" s="51">
        <f t="shared" si="0"/>
        <v>0.04615384615384613</v>
      </c>
    </row>
    <row r="40" spans="1:7" ht="12.75">
      <c r="A40" s="8" t="s">
        <v>5</v>
      </c>
      <c r="B40" s="9" t="s">
        <v>91</v>
      </c>
      <c r="C40" s="36" t="s">
        <v>92</v>
      </c>
      <c r="D40" s="9" t="s">
        <v>93</v>
      </c>
      <c r="E40" s="16">
        <v>3.46</v>
      </c>
      <c r="F40" s="11">
        <v>3.18</v>
      </c>
      <c r="G40" s="51">
        <f t="shared" si="0"/>
        <v>-0.08092485549132943</v>
      </c>
    </row>
    <row r="41" spans="1:7" ht="12.75">
      <c r="A41" s="8" t="s">
        <v>45</v>
      </c>
      <c r="B41" s="24" t="s">
        <v>101</v>
      </c>
      <c r="C41" s="35" t="s">
        <v>375</v>
      </c>
      <c r="D41" s="24" t="s">
        <v>376</v>
      </c>
      <c r="E41" s="17">
        <v>4.93</v>
      </c>
      <c r="F41" s="11">
        <v>3.14</v>
      </c>
      <c r="G41" s="51">
        <f t="shared" si="0"/>
        <v>-0.36308316430020277</v>
      </c>
    </row>
    <row r="42" spans="1:7" ht="12.75">
      <c r="A42" s="8" t="s">
        <v>5</v>
      </c>
      <c r="B42" s="24" t="s">
        <v>101</v>
      </c>
      <c r="C42" s="35" t="s">
        <v>248</v>
      </c>
      <c r="D42" s="24" t="s">
        <v>249</v>
      </c>
      <c r="E42" s="17">
        <v>2.83</v>
      </c>
      <c r="F42" s="33">
        <v>2.78</v>
      </c>
      <c r="G42" s="51">
        <f t="shared" si="0"/>
        <v>-0.017667844522968292</v>
      </c>
    </row>
    <row r="43" spans="1:7" ht="12.75">
      <c r="A43" s="8" t="s">
        <v>5</v>
      </c>
      <c r="B43" s="24" t="s">
        <v>174</v>
      </c>
      <c r="C43" s="24" t="s">
        <v>175</v>
      </c>
      <c r="D43" s="24" t="s">
        <v>176</v>
      </c>
      <c r="E43" s="16">
        <v>3.33</v>
      </c>
      <c r="F43" s="33">
        <v>2.66</v>
      </c>
      <c r="G43" s="51">
        <f t="shared" si="0"/>
        <v>-0.20120120120120116</v>
      </c>
    </row>
    <row r="44" spans="1:7" ht="12.75">
      <c r="A44" s="8" t="s">
        <v>5</v>
      </c>
      <c r="B44" s="9" t="s">
        <v>26</v>
      </c>
      <c r="C44" s="9" t="s">
        <v>71</v>
      </c>
      <c r="D44" s="9" t="s">
        <v>72</v>
      </c>
      <c r="E44" s="17">
        <v>3.2</v>
      </c>
      <c r="F44" s="33">
        <v>2.64</v>
      </c>
      <c r="G44" s="51">
        <f t="shared" si="0"/>
        <v>-0.17500000000000002</v>
      </c>
    </row>
    <row r="45" spans="1:7" ht="12.75">
      <c r="A45" s="14" t="s">
        <v>9</v>
      </c>
      <c r="B45" s="24" t="s">
        <v>9</v>
      </c>
      <c r="C45" s="46" t="s">
        <v>307</v>
      </c>
      <c r="D45" s="14" t="s">
        <v>308</v>
      </c>
      <c r="E45" s="17">
        <v>3.64</v>
      </c>
      <c r="F45" s="45">
        <v>2.35</v>
      </c>
      <c r="G45" s="51">
        <f t="shared" si="0"/>
        <v>-0.3543956043956044</v>
      </c>
    </row>
    <row r="46" spans="1:7" ht="12.75">
      <c r="A46" s="8" t="s">
        <v>5</v>
      </c>
      <c r="B46" s="24" t="s">
        <v>88</v>
      </c>
      <c r="C46" s="35" t="s">
        <v>317</v>
      </c>
      <c r="D46" s="24" t="s">
        <v>318</v>
      </c>
      <c r="E46" s="17">
        <v>2.45</v>
      </c>
      <c r="F46" s="33">
        <v>2.34</v>
      </c>
      <c r="G46" s="51">
        <f t="shared" si="0"/>
        <v>-0.0448979591836736</v>
      </c>
    </row>
    <row r="47" spans="1:7" ht="12.75">
      <c r="A47" s="8" t="s">
        <v>5</v>
      </c>
      <c r="B47" s="24" t="s">
        <v>94</v>
      </c>
      <c r="C47" s="35" t="s">
        <v>354</v>
      </c>
      <c r="D47" s="24" t="s">
        <v>355</v>
      </c>
      <c r="E47" s="17">
        <v>2.38</v>
      </c>
      <c r="F47" s="33">
        <v>2.27</v>
      </c>
      <c r="G47" s="51">
        <f t="shared" si="0"/>
        <v>-0.04621848739495793</v>
      </c>
    </row>
    <row r="48" spans="1:7" s="43" customFormat="1" ht="12.75">
      <c r="A48" s="8" t="s">
        <v>67</v>
      </c>
      <c r="B48" s="24" t="s">
        <v>265</v>
      </c>
      <c r="C48" s="35" t="s">
        <v>291</v>
      </c>
      <c r="D48" s="24" t="s">
        <v>292</v>
      </c>
      <c r="E48" s="17">
        <v>2.29</v>
      </c>
      <c r="F48" s="33">
        <v>2.25</v>
      </c>
      <c r="G48" s="51">
        <f t="shared" si="0"/>
        <v>-0.01746724890829696</v>
      </c>
    </row>
    <row r="49" spans="1:7" ht="12.75">
      <c r="A49" s="14" t="s">
        <v>13</v>
      </c>
      <c r="B49" s="24" t="s">
        <v>64</v>
      </c>
      <c r="C49" s="34" t="s">
        <v>254</v>
      </c>
      <c r="D49" s="24" t="s">
        <v>255</v>
      </c>
      <c r="E49" s="17">
        <v>2.64</v>
      </c>
      <c r="F49" s="37">
        <v>2.22</v>
      </c>
      <c r="G49" s="51">
        <f t="shared" si="0"/>
        <v>-0.15909090909090906</v>
      </c>
    </row>
    <row r="50" spans="1:7" ht="12.75">
      <c r="A50" s="8" t="s">
        <v>45</v>
      </c>
      <c r="B50" s="9" t="s">
        <v>144</v>
      </c>
      <c r="C50" s="36" t="s">
        <v>145</v>
      </c>
      <c r="D50" s="9" t="s">
        <v>146</v>
      </c>
      <c r="E50" s="16">
        <v>2.12</v>
      </c>
      <c r="F50" s="33">
        <v>2.13</v>
      </c>
      <c r="G50" s="51">
        <f t="shared" si="0"/>
        <v>0.004716981132075371</v>
      </c>
    </row>
    <row r="51" spans="1:7" ht="12.75">
      <c r="A51" s="8" t="s">
        <v>5</v>
      </c>
      <c r="B51" s="9" t="s">
        <v>88</v>
      </c>
      <c r="C51" s="36" t="s">
        <v>89</v>
      </c>
      <c r="D51" s="9" t="s">
        <v>90</v>
      </c>
      <c r="E51" s="16">
        <v>2.4</v>
      </c>
      <c r="F51" s="33">
        <v>2.04</v>
      </c>
      <c r="G51" s="51">
        <f t="shared" si="0"/>
        <v>-0.14999999999999997</v>
      </c>
    </row>
    <row r="52" spans="1:7" ht="12.75">
      <c r="A52" s="14" t="s">
        <v>9</v>
      </c>
      <c r="B52" s="24" t="s">
        <v>56</v>
      </c>
      <c r="C52" s="24" t="s">
        <v>242</v>
      </c>
      <c r="D52" s="24" t="s">
        <v>243</v>
      </c>
      <c r="E52" s="17">
        <v>3.61</v>
      </c>
      <c r="F52" s="33">
        <v>1.92</v>
      </c>
      <c r="G52" s="51">
        <f t="shared" si="0"/>
        <v>-0.46814404432132967</v>
      </c>
    </row>
    <row r="53" spans="1:7" ht="12.75">
      <c r="A53" s="8" t="s">
        <v>13</v>
      </c>
      <c r="B53" s="9" t="s">
        <v>23</v>
      </c>
      <c r="C53" s="9" t="s">
        <v>128</v>
      </c>
      <c r="D53" s="9" t="s">
        <v>129</v>
      </c>
      <c r="E53" s="16">
        <v>1.85</v>
      </c>
      <c r="F53" s="37">
        <v>1.75</v>
      </c>
      <c r="G53" s="51">
        <f t="shared" si="0"/>
        <v>-0.0540540540540541</v>
      </c>
    </row>
    <row r="54" spans="1:7" ht="12.75">
      <c r="A54" s="8" t="s">
        <v>29</v>
      </c>
      <c r="B54" s="24" t="s">
        <v>171</v>
      </c>
      <c r="C54" s="35" t="s">
        <v>172</v>
      </c>
      <c r="D54" s="24" t="s">
        <v>173</v>
      </c>
      <c r="E54" s="16">
        <v>1.9</v>
      </c>
      <c r="F54" s="33">
        <v>1.71</v>
      </c>
      <c r="G54" s="51">
        <f t="shared" si="0"/>
        <v>-0.09999999999999998</v>
      </c>
    </row>
    <row r="55" spans="1:7" ht="12.75">
      <c r="A55" s="8" t="s">
        <v>13</v>
      </c>
      <c r="B55" s="24" t="s">
        <v>14</v>
      </c>
      <c r="C55" s="35" t="s">
        <v>334</v>
      </c>
      <c r="D55" s="24" t="s">
        <v>335</v>
      </c>
      <c r="E55" s="17">
        <v>2.39</v>
      </c>
      <c r="F55" s="33">
        <v>1.66</v>
      </c>
      <c r="G55" s="51">
        <f t="shared" si="0"/>
        <v>-0.30543933054393313</v>
      </c>
    </row>
    <row r="56" spans="1:7" ht="12.75">
      <c r="A56" s="14" t="s">
        <v>106</v>
      </c>
      <c r="B56" s="24" t="s">
        <v>186</v>
      </c>
      <c r="C56" s="35" t="s">
        <v>189</v>
      </c>
      <c r="D56" s="24" t="s">
        <v>190</v>
      </c>
      <c r="E56" s="16">
        <v>2.14</v>
      </c>
      <c r="F56" s="33">
        <v>1.52</v>
      </c>
      <c r="G56" s="51">
        <f t="shared" si="0"/>
        <v>-0.28971962616822433</v>
      </c>
    </row>
    <row r="57" spans="1:7" ht="12.75">
      <c r="A57" s="14" t="s">
        <v>5</v>
      </c>
      <c r="B57" s="24" t="s">
        <v>158</v>
      </c>
      <c r="C57" s="35" t="s">
        <v>182</v>
      </c>
      <c r="D57" s="24" t="s">
        <v>183</v>
      </c>
      <c r="E57" s="16">
        <v>1.7</v>
      </c>
      <c r="F57" s="37">
        <v>1.45</v>
      </c>
      <c r="G57" s="51">
        <f t="shared" si="0"/>
        <v>-0.14705882352941177</v>
      </c>
    </row>
    <row r="58" spans="1:7" ht="12.75">
      <c r="A58" s="8" t="s">
        <v>5</v>
      </c>
      <c r="B58" s="24" t="s">
        <v>37</v>
      </c>
      <c r="C58" s="35" t="s">
        <v>244</v>
      </c>
      <c r="D58" s="24" t="s">
        <v>245</v>
      </c>
      <c r="E58" s="17">
        <v>1.48</v>
      </c>
      <c r="F58" s="33">
        <v>1.44</v>
      </c>
      <c r="G58" s="51">
        <f aca="true" t="shared" si="1" ref="G58:G120">(-1)*(E58-F58)/E58</f>
        <v>-0.027027027027027053</v>
      </c>
    </row>
    <row r="59" spans="1:7" ht="12.75">
      <c r="A59" s="8" t="s">
        <v>52</v>
      </c>
      <c r="B59" s="24" t="s">
        <v>53</v>
      </c>
      <c r="C59" s="35" t="s">
        <v>369</v>
      </c>
      <c r="D59" s="24" t="s">
        <v>370</v>
      </c>
      <c r="E59" s="17">
        <v>1.69</v>
      </c>
      <c r="F59" s="11">
        <v>1.44</v>
      </c>
      <c r="G59" s="51">
        <f t="shared" si="1"/>
        <v>-0.14792899408284024</v>
      </c>
    </row>
    <row r="60" spans="1:7" ht="12.75">
      <c r="A60" s="8" t="s">
        <v>13</v>
      </c>
      <c r="B60" s="9" t="s">
        <v>23</v>
      </c>
      <c r="C60" s="36" t="s">
        <v>164</v>
      </c>
      <c r="D60" s="9" t="s">
        <v>165</v>
      </c>
      <c r="E60" s="16">
        <v>1.75</v>
      </c>
      <c r="F60" s="11">
        <v>1.425</v>
      </c>
      <c r="G60" s="51">
        <f t="shared" si="1"/>
        <v>-0.1857142857142857</v>
      </c>
    </row>
    <row r="61" spans="1:7" ht="12.75">
      <c r="A61" s="8" t="s">
        <v>9</v>
      </c>
      <c r="B61" s="24" t="s">
        <v>274</v>
      </c>
      <c r="C61" s="35" t="s">
        <v>275</v>
      </c>
      <c r="D61" s="24" t="s">
        <v>121</v>
      </c>
      <c r="E61" s="17">
        <v>1.76</v>
      </c>
      <c r="F61" s="33">
        <v>1.42</v>
      </c>
      <c r="G61" s="51">
        <f t="shared" si="1"/>
        <v>-0.19318181818181823</v>
      </c>
    </row>
    <row r="62" spans="1:7" ht="12.75">
      <c r="A62" s="8" t="s">
        <v>5</v>
      </c>
      <c r="B62" s="24" t="s">
        <v>26</v>
      </c>
      <c r="C62" s="35" t="s">
        <v>392</v>
      </c>
      <c r="D62" s="24" t="s">
        <v>393</v>
      </c>
      <c r="E62" s="17">
        <v>1.41</v>
      </c>
      <c r="F62" s="33">
        <v>1.38</v>
      </c>
      <c r="G62" s="51">
        <f t="shared" si="1"/>
        <v>-0.02127659574468087</v>
      </c>
    </row>
    <row r="63" spans="1:7" ht="12.75">
      <c r="A63" s="8" t="s">
        <v>5</v>
      </c>
      <c r="B63" s="20" t="s">
        <v>94</v>
      </c>
      <c r="C63" s="39" t="s">
        <v>289</v>
      </c>
      <c r="D63" s="23" t="s">
        <v>290</v>
      </c>
      <c r="E63" s="22">
        <v>2.384</v>
      </c>
      <c r="F63" s="40">
        <v>1.32</v>
      </c>
      <c r="G63" s="51">
        <f t="shared" si="1"/>
        <v>-0.44630872483221473</v>
      </c>
    </row>
    <row r="64" spans="1:7" ht="12.75">
      <c r="A64" s="14" t="s">
        <v>67</v>
      </c>
      <c r="B64" s="24" t="s">
        <v>218</v>
      </c>
      <c r="C64" s="34" t="s">
        <v>285</v>
      </c>
      <c r="D64" s="14" t="s">
        <v>286</v>
      </c>
      <c r="E64" s="17">
        <v>1.5</v>
      </c>
      <c r="F64" s="33">
        <v>1.3</v>
      </c>
      <c r="G64" s="51">
        <f t="shared" si="1"/>
        <v>-0.1333333333333333</v>
      </c>
    </row>
    <row r="65" spans="1:7" ht="12.75">
      <c r="A65" s="8" t="s">
        <v>29</v>
      </c>
      <c r="B65" s="9" t="s">
        <v>56</v>
      </c>
      <c r="C65" s="36" t="s">
        <v>124</v>
      </c>
      <c r="D65" s="9" t="s">
        <v>125</v>
      </c>
      <c r="E65" s="16">
        <v>1.22</v>
      </c>
      <c r="F65" s="38">
        <v>1.29</v>
      </c>
      <c r="G65" s="51">
        <f t="shared" si="1"/>
        <v>0.05737704918032792</v>
      </c>
    </row>
    <row r="66" spans="1:7" ht="12.75">
      <c r="A66" s="8" t="s">
        <v>5</v>
      </c>
      <c r="B66" s="24" t="s">
        <v>88</v>
      </c>
      <c r="C66" s="35" t="s">
        <v>328</v>
      </c>
      <c r="D66" s="24" t="s">
        <v>329</v>
      </c>
      <c r="E66" s="17">
        <v>1.69</v>
      </c>
      <c r="F66" s="33">
        <v>1.26</v>
      </c>
      <c r="G66" s="51">
        <f t="shared" si="1"/>
        <v>-0.2544378698224852</v>
      </c>
    </row>
    <row r="67" spans="1:7" ht="12.75">
      <c r="A67" s="8" t="s">
        <v>13</v>
      </c>
      <c r="B67" s="9" t="s">
        <v>64</v>
      </c>
      <c r="C67" s="36" t="s">
        <v>65</v>
      </c>
      <c r="D67" s="9" t="s">
        <v>66</v>
      </c>
      <c r="E67" s="10">
        <v>1.64</v>
      </c>
      <c r="F67" s="33">
        <v>1.23</v>
      </c>
      <c r="G67" s="51">
        <f t="shared" si="1"/>
        <v>-0.24999999999999997</v>
      </c>
    </row>
    <row r="68" spans="1:7" ht="12.75">
      <c r="A68" s="8" t="s">
        <v>29</v>
      </c>
      <c r="B68" s="9" t="s">
        <v>109</v>
      </c>
      <c r="C68" s="9" t="s">
        <v>110</v>
      </c>
      <c r="D68" s="9" t="s">
        <v>111</v>
      </c>
      <c r="E68" s="16">
        <v>1.36</v>
      </c>
      <c r="F68" s="33">
        <v>1.23</v>
      </c>
      <c r="G68" s="51">
        <f t="shared" si="1"/>
        <v>-0.09558823529411772</v>
      </c>
    </row>
    <row r="69" spans="1:7" ht="12.75">
      <c r="A69" s="8" t="s">
        <v>29</v>
      </c>
      <c r="B69" s="24" t="s">
        <v>200</v>
      </c>
      <c r="C69" s="34" t="s">
        <v>252</v>
      </c>
      <c r="D69" s="8" t="s">
        <v>253</v>
      </c>
      <c r="E69" s="17">
        <v>1.07</v>
      </c>
      <c r="F69" s="37">
        <v>1.23</v>
      </c>
      <c r="G69" s="51">
        <f t="shared" si="1"/>
        <v>0.14953271028037374</v>
      </c>
    </row>
    <row r="70" spans="1:7" ht="12.75">
      <c r="A70" s="12" t="s">
        <v>9</v>
      </c>
      <c r="B70" s="9" t="s">
        <v>56</v>
      </c>
      <c r="C70" s="42" t="s">
        <v>57</v>
      </c>
      <c r="D70" s="14" t="s">
        <v>58</v>
      </c>
      <c r="E70" s="10">
        <v>2.09</v>
      </c>
      <c r="F70" s="38">
        <v>1.21</v>
      </c>
      <c r="G70" s="51">
        <f t="shared" si="1"/>
        <v>-0.42105263157894735</v>
      </c>
    </row>
    <row r="71" spans="1:7" ht="12.75">
      <c r="A71" s="8" t="s">
        <v>9</v>
      </c>
      <c r="B71" s="24" t="s">
        <v>56</v>
      </c>
      <c r="C71" s="24" t="s">
        <v>246</v>
      </c>
      <c r="D71" s="24" t="s">
        <v>247</v>
      </c>
      <c r="E71" s="17">
        <v>1.67</v>
      </c>
      <c r="F71" s="33">
        <v>1.18</v>
      </c>
      <c r="G71" s="51">
        <f t="shared" si="1"/>
        <v>-0.2934131736526946</v>
      </c>
    </row>
    <row r="72" spans="1:7" ht="12.75">
      <c r="A72" s="8" t="s">
        <v>13</v>
      </c>
      <c r="B72" s="24" t="s">
        <v>179</v>
      </c>
      <c r="C72" s="26" t="s">
        <v>228</v>
      </c>
      <c r="D72" s="8" t="s">
        <v>229</v>
      </c>
      <c r="E72" s="16">
        <v>1.19</v>
      </c>
      <c r="F72" s="38">
        <v>1.12</v>
      </c>
      <c r="G72" s="51">
        <f t="shared" si="1"/>
        <v>-0.05882352941176457</v>
      </c>
    </row>
    <row r="73" spans="1:7" ht="12.75">
      <c r="A73" s="14" t="s">
        <v>13</v>
      </c>
      <c r="B73" s="24" t="s">
        <v>20</v>
      </c>
      <c r="C73" s="24" t="s">
        <v>321</v>
      </c>
      <c r="D73" s="24" t="s">
        <v>322</v>
      </c>
      <c r="E73" s="17">
        <v>1.37</v>
      </c>
      <c r="F73" s="33">
        <v>1.12</v>
      </c>
      <c r="G73" s="51">
        <f t="shared" si="1"/>
        <v>-0.18248175182481752</v>
      </c>
    </row>
    <row r="74" spans="1:7" ht="12.75">
      <c r="A74" s="12" t="s">
        <v>45</v>
      </c>
      <c r="B74" s="24" t="s">
        <v>83</v>
      </c>
      <c r="C74" s="26" t="s">
        <v>198</v>
      </c>
      <c r="D74" s="14" t="s">
        <v>199</v>
      </c>
      <c r="E74" s="10">
        <v>1.2</v>
      </c>
      <c r="F74" s="37">
        <v>1.1</v>
      </c>
      <c r="G74" s="51">
        <f t="shared" si="1"/>
        <v>-0.08333333333333323</v>
      </c>
    </row>
    <row r="75" spans="1:7" ht="12.75">
      <c r="A75" s="12" t="s">
        <v>67</v>
      </c>
      <c r="B75" s="24" t="s">
        <v>265</v>
      </c>
      <c r="C75" s="26" t="s">
        <v>266</v>
      </c>
      <c r="D75" s="14" t="s">
        <v>267</v>
      </c>
      <c r="E75" s="15">
        <v>1.343</v>
      </c>
      <c r="F75" s="38">
        <v>1.04</v>
      </c>
      <c r="G75" s="51">
        <f t="shared" si="1"/>
        <v>-0.22561429635145194</v>
      </c>
    </row>
    <row r="76" spans="1:7" ht="12.75">
      <c r="A76" s="8" t="s">
        <v>29</v>
      </c>
      <c r="B76" s="24" t="s">
        <v>223</v>
      </c>
      <c r="C76" s="26" t="s">
        <v>226</v>
      </c>
      <c r="D76" s="8" t="s">
        <v>227</v>
      </c>
      <c r="E76" s="16">
        <v>0.99</v>
      </c>
      <c r="F76" s="37">
        <v>0.98</v>
      </c>
      <c r="G76" s="51">
        <f t="shared" si="1"/>
        <v>-0.01010101010101011</v>
      </c>
    </row>
    <row r="77" spans="1:7" ht="12.75">
      <c r="A77" s="12" t="s">
        <v>9</v>
      </c>
      <c r="B77" s="9" t="s">
        <v>17</v>
      </c>
      <c r="C77" s="18" t="s">
        <v>33</v>
      </c>
      <c r="D77" s="14" t="s">
        <v>34</v>
      </c>
      <c r="E77" s="16">
        <v>1.46</v>
      </c>
      <c r="F77" s="38">
        <v>0.97</v>
      </c>
      <c r="G77" s="51">
        <f t="shared" si="1"/>
        <v>-0.3356164383561644</v>
      </c>
    </row>
    <row r="78" spans="1:7" ht="12.75">
      <c r="A78" s="8" t="s">
        <v>45</v>
      </c>
      <c r="B78" s="24" t="s">
        <v>46</v>
      </c>
      <c r="C78" s="26" t="s">
        <v>305</v>
      </c>
      <c r="D78" s="8" t="s">
        <v>306</v>
      </c>
      <c r="E78" s="17">
        <v>0.92</v>
      </c>
      <c r="F78" s="37">
        <v>0.967</v>
      </c>
      <c r="G78" s="51">
        <f t="shared" si="1"/>
        <v>0.05108695652173905</v>
      </c>
    </row>
    <row r="79" spans="1:7" ht="12.75">
      <c r="A79" s="20" t="s">
        <v>45</v>
      </c>
      <c r="B79" s="24" t="s">
        <v>101</v>
      </c>
      <c r="C79" s="24" t="s">
        <v>102</v>
      </c>
      <c r="D79" s="24" t="s">
        <v>103</v>
      </c>
      <c r="E79" s="16">
        <v>1.21</v>
      </c>
      <c r="F79" s="33">
        <v>0.95</v>
      </c>
      <c r="G79" s="51">
        <f t="shared" si="1"/>
        <v>-0.21487603305785125</v>
      </c>
    </row>
    <row r="80" spans="1:7" ht="12.75">
      <c r="A80" s="8" t="s">
        <v>13</v>
      </c>
      <c r="B80" s="9" t="s">
        <v>147</v>
      </c>
      <c r="C80" s="18" t="s">
        <v>148</v>
      </c>
      <c r="D80" s="8" t="s">
        <v>149</v>
      </c>
      <c r="E80" s="16">
        <v>1.24</v>
      </c>
      <c r="F80" s="38">
        <v>0.94</v>
      </c>
      <c r="G80" s="51">
        <f t="shared" si="1"/>
        <v>-0.24193548387096778</v>
      </c>
    </row>
    <row r="81" spans="1:7" ht="12.75">
      <c r="A81" s="8" t="s">
        <v>52</v>
      </c>
      <c r="B81" s="24" t="s">
        <v>59</v>
      </c>
      <c r="C81" s="26" t="s">
        <v>221</v>
      </c>
      <c r="D81" s="8" t="s">
        <v>222</v>
      </c>
      <c r="E81" s="10">
        <v>0.79</v>
      </c>
      <c r="F81" s="37">
        <v>0.89</v>
      </c>
      <c r="G81" s="51">
        <f t="shared" si="1"/>
        <v>0.1265822784810126</v>
      </c>
    </row>
    <row r="82" spans="1:7" ht="12.75">
      <c r="A82" s="12" t="s">
        <v>5</v>
      </c>
      <c r="B82" s="24" t="s">
        <v>37</v>
      </c>
      <c r="C82" s="26" t="s">
        <v>315</v>
      </c>
      <c r="D82" s="14" t="s">
        <v>316</v>
      </c>
      <c r="E82" s="27">
        <v>0.687</v>
      </c>
      <c r="F82" s="37">
        <v>0.89</v>
      </c>
      <c r="G82" s="51">
        <f t="shared" si="1"/>
        <v>0.29548762736535655</v>
      </c>
    </row>
    <row r="83" spans="1:7" ht="12.75">
      <c r="A83" s="8" t="s">
        <v>29</v>
      </c>
      <c r="B83" s="24" t="s">
        <v>381</v>
      </c>
      <c r="C83" s="26" t="s">
        <v>382</v>
      </c>
      <c r="D83" s="8" t="s">
        <v>383</v>
      </c>
      <c r="E83" s="17">
        <v>0.9</v>
      </c>
      <c r="F83" s="37">
        <v>0.89</v>
      </c>
      <c r="G83" s="51">
        <f t="shared" si="1"/>
        <v>-0.01111111111111112</v>
      </c>
    </row>
    <row r="84" spans="1:7" ht="12.75">
      <c r="A84" s="14" t="s">
        <v>13</v>
      </c>
      <c r="B84" s="9" t="s">
        <v>20</v>
      </c>
      <c r="C84" s="9" t="s">
        <v>115</v>
      </c>
      <c r="D84" s="9" t="s">
        <v>116</v>
      </c>
      <c r="E84" s="16">
        <v>1.14</v>
      </c>
      <c r="F84" s="38">
        <v>0.943</v>
      </c>
      <c r="G84" s="51">
        <f t="shared" si="1"/>
        <v>-0.17280701754385963</v>
      </c>
    </row>
    <row r="85" spans="1:7" ht="12.75">
      <c r="A85" s="12" t="s">
        <v>13</v>
      </c>
      <c r="B85" s="12" t="s">
        <v>20</v>
      </c>
      <c r="C85" s="13" t="s">
        <v>21</v>
      </c>
      <c r="D85" s="14" t="s">
        <v>22</v>
      </c>
      <c r="E85" s="17">
        <v>1.013</v>
      </c>
      <c r="F85" s="37">
        <v>0.87</v>
      </c>
      <c r="G85" s="51">
        <f t="shared" si="1"/>
        <v>-0.1411648568608094</v>
      </c>
    </row>
    <row r="86" spans="1:7" ht="12.75">
      <c r="A86" s="14" t="s">
        <v>13</v>
      </c>
      <c r="B86" s="24" t="s">
        <v>14</v>
      </c>
      <c r="C86" s="24" t="s">
        <v>367</v>
      </c>
      <c r="D86" s="24" t="s">
        <v>368</v>
      </c>
      <c r="E86" s="17">
        <v>1.58</v>
      </c>
      <c r="F86" s="60">
        <v>0.86</v>
      </c>
      <c r="G86" s="51">
        <f t="shared" si="1"/>
        <v>-0.4556962025316456</v>
      </c>
    </row>
    <row r="87" spans="1:7" ht="12.75">
      <c r="A87" s="8" t="s">
        <v>45</v>
      </c>
      <c r="B87" s="9" t="s">
        <v>49</v>
      </c>
      <c r="C87" s="18" t="s">
        <v>50</v>
      </c>
      <c r="D87" s="8" t="s">
        <v>51</v>
      </c>
      <c r="E87" s="16">
        <v>0.82</v>
      </c>
      <c r="F87" s="37">
        <v>0.81</v>
      </c>
      <c r="G87" s="51">
        <f t="shared" si="1"/>
        <v>-0.012195121951219388</v>
      </c>
    </row>
    <row r="88" spans="1:7" ht="12.75">
      <c r="A88" s="8" t="s">
        <v>13</v>
      </c>
      <c r="B88" s="24" t="s">
        <v>237</v>
      </c>
      <c r="C88" s="26" t="s">
        <v>384</v>
      </c>
      <c r="D88" s="8" t="s">
        <v>385</v>
      </c>
      <c r="E88" s="17">
        <v>0.56</v>
      </c>
      <c r="F88" s="41">
        <v>0.8</v>
      </c>
      <c r="G88" s="51">
        <f t="shared" si="1"/>
        <v>0.4285714285714285</v>
      </c>
    </row>
    <row r="89" spans="1:7" ht="12.75">
      <c r="A89" s="14" t="s">
        <v>67</v>
      </c>
      <c r="B89" s="24" t="s">
        <v>218</v>
      </c>
      <c r="C89" s="26" t="s">
        <v>352</v>
      </c>
      <c r="D89" s="14" t="s">
        <v>353</v>
      </c>
      <c r="E89" s="17">
        <v>0.99</v>
      </c>
      <c r="F89" s="37">
        <v>0.79</v>
      </c>
      <c r="G89" s="51">
        <f t="shared" si="1"/>
        <v>-0.202020202020202</v>
      </c>
    </row>
    <row r="90" spans="1:7" ht="12.75">
      <c r="A90" s="8" t="s">
        <v>5</v>
      </c>
      <c r="B90" s="9" t="s">
        <v>6</v>
      </c>
      <c r="C90" s="9" t="s">
        <v>7</v>
      </c>
      <c r="D90" s="9" t="s">
        <v>8</v>
      </c>
      <c r="E90" s="10">
        <v>1.15</v>
      </c>
      <c r="F90" s="59">
        <v>0.77</v>
      </c>
      <c r="G90" s="51">
        <f t="shared" si="1"/>
        <v>-0.3304347826086956</v>
      </c>
    </row>
    <row r="91" spans="1:7" s="43" customFormat="1" ht="12.75">
      <c r="A91" s="12" t="s">
        <v>5</v>
      </c>
      <c r="B91" s="9" t="s">
        <v>40</v>
      </c>
      <c r="C91" s="18" t="s">
        <v>86</v>
      </c>
      <c r="D91" s="14" t="s">
        <v>87</v>
      </c>
      <c r="E91" s="16">
        <v>0.62</v>
      </c>
      <c r="F91" s="10">
        <v>0.76</v>
      </c>
      <c r="G91" s="51">
        <f t="shared" si="1"/>
        <v>0.22580645161290325</v>
      </c>
    </row>
    <row r="92" spans="1:7" ht="12.75">
      <c r="A92" s="8" t="s">
        <v>52</v>
      </c>
      <c r="B92" s="9" t="s">
        <v>59</v>
      </c>
      <c r="C92" s="18" t="s">
        <v>60</v>
      </c>
      <c r="D92" s="8" t="s">
        <v>61</v>
      </c>
      <c r="E92" s="16">
        <v>0.76</v>
      </c>
      <c r="F92" s="10">
        <v>0.75</v>
      </c>
      <c r="G92" s="51">
        <f t="shared" si="1"/>
        <v>-0.013157894736842117</v>
      </c>
    </row>
    <row r="93" spans="1:7" ht="12.75">
      <c r="A93" s="12" t="s">
        <v>52</v>
      </c>
      <c r="B93" s="12" t="s">
        <v>59</v>
      </c>
      <c r="C93" s="13" t="s">
        <v>356</v>
      </c>
      <c r="D93" s="14" t="s">
        <v>52</v>
      </c>
      <c r="E93" s="17">
        <v>0.64</v>
      </c>
      <c r="F93" s="10">
        <v>0.68</v>
      </c>
      <c r="G93" s="51">
        <f t="shared" si="1"/>
        <v>0.06250000000000006</v>
      </c>
    </row>
    <row r="94" spans="1:7" ht="12.75">
      <c r="A94" s="8" t="s">
        <v>29</v>
      </c>
      <c r="B94" s="9" t="s">
        <v>30</v>
      </c>
      <c r="C94" s="18" t="s">
        <v>31</v>
      </c>
      <c r="D94" s="8" t="s">
        <v>32</v>
      </c>
      <c r="E94" s="16">
        <v>0.73</v>
      </c>
      <c r="F94" s="10">
        <v>0.66</v>
      </c>
      <c r="G94" s="51">
        <f t="shared" si="1"/>
        <v>-0.09589041095890405</v>
      </c>
    </row>
    <row r="95" spans="1:7" ht="12.75">
      <c r="A95" s="8" t="s">
        <v>45</v>
      </c>
      <c r="B95" s="24" t="s">
        <v>49</v>
      </c>
      <c r="C95" s="26" t="s">
        <v>283</v>
      </c>
      <c r="D95" s="8" t="s">
        <v>284</v>
      </c>
      <c r="E95" s="17">
        <v>0.66</v>
      </c>
      <c r="F95" s="10">
        <v>0.66</v>
      </c>
      <c r="G95" s="51">
        <f t="shared" si="1"/>
        <v>0</v>
      </c>
    </row>
    <row r="96" spans="1:7" ht="12.75">
      <c r="A96" s="19" t="s">
        <v>29</v>
      </c>
      <c r="B96" s="24" t="s">
        <v>200</v>
      </c>
      <c r="C96" s="26" t="s">
        <v>201</v>
      </c>
      <c r="D96" s="14" t="s">
        <v>202</v>
      </c>
      <c r="E96" s="15">
        <v>0.45</v>
      </c>
      <c r="F96" s="15">
        <v>0.64</v>
      </c>
      <c r="G96" s="51">
        <f t="shared" si="1"/>
        <v>0.4222222222222222</v>
      </c>
    </row>
    <row r="97" spans="1:7" ht="12.75">
      <c r="A97" s="8" t="s">
        <v>45</v>
      </c>
      <c r="B97" s="24" t="s">
        <v>234</v>
      </c>
      <c r="C97" s="24" t="s">
        <v>363</v>
      </c>
      <c r="D97" s="24" t="s">
        <v>364</v>
      </c>
      <c r="E97" s="17">
        <v>0.644</v>
      </c>
      <c r="F97" s="10">
        <v>0.64</v>
      </c>
      <c r="G97" s="51">
        <f t="shared" si="1"/>
        <v>-0.006211180124223608</v>
      </c>
    </row>
    <row r="98" spans="1:7" ht="12.75">
      <c r="A98" s="8" t="s">
        <v>106</v>
      </c>
      <c r="B98" s="24" t="s">
        <v>211</v>
      </c>
      <c r="C98" s="26" t="s">
        <v>276</v>
      </c>
      <c r="D98" s="8" t="s">
        <v>277</v>
      </c>
      <c r="E98" s="17">
        <v>0.58</v>
      </c>
      <c r="F98" s="15">
        <v>0.63</v>
      </c>
      <c r="G98" s="51">
        <f t="shared" si="1"/>
        <v>0.08620689655172423</v>
      </c>
    </row>
    <row r="99" spans="1:7" ht="12.75">
      <c r="A99" s="8" t="s">
        <v>45</v>
      </c>
      <c r="B99" s="8" t="s">
        <v>83</v>
      </c>
      <c r="C99" s="28" t="s">
        <v>323</v>
      </c>
      <c r="D99" s="8" t="s">
        <v>324</v>
      </c>
      <c r="E99" s="17">
        <v>0.72</v>
      </c>
      <c r="F99" s="10">
        <v>0.62</v>
      </c>
      <c r="G99" s="51">
        <f t="shared" si="1"/>
        <v>-0.13888888888888887</v>
      </c>
    </row>
    <row r="100" spans="1:7" ht="12.75">
      <c r="A100" s="12" t="s">
        <v>5</v>
      </c>
      <c r="B100" s="12" t="s">
        <v>94</v>
      </c>
      <c r="C100" s="13" t="s">
        <v>95</v>
      </c>
      <c r="D100" s="14" t="s">
        <v>96</v>
      </c>
      <c r="E100" s="16">
        <v>0.58</v>
      </c>
      <c r="F100" s="10">
        <v>0.61</v>
      </c>
      <c r="G100" s="51">
        <f t="shared" si="1"/>
        <v>0.05172413793103453</v>
      </c>
    </row>
    <row r="101" spans="1:7" ht="12.75">
      <c r="A101" s="12" t="s">
        <v>13</v>
      </c>
      <c r="B101" s="12" t="s">
        <v>23</v>
      </c>
      <c r="C101" s="13" t="s">
        <v>24</v>
      </c>
      <c r="D101" s="9" t="s">
        <v>25</v>
      </c>
      <c r="E101" s="17">
        <v>0.62</v>
      </c>
      <c r="F101" s="10">
        <v>0.6</v>
      </c>
      <c r="G101" s="51">
        <f t="shared" si="1"/>
        <v>-0.03225806451612906</v>
      </c>
    </row>
    <row r="102" spans="1:7" ht="12.75">
      <c r="A102" s="14" t="s">
        <v>5</v>
      </c>
      <c r="B102" s="9" t="s">
        <v>150</v>
      </c>
      <c r="C102" s="18" t="s">
        <v>151</v>
      </c>
      <c r="D102" s="9" t="s">
        <v>152</v>
      </c>
      <c r="E102" s="16">
        <v>0.736</v>
      </c>
      <c r="F102" s="10">
        <v>0.6</v>
      </c>
      <c r="G102" s="51">
        <f t="shared" si="1"/>
        <v>-0.1847826086956522</v>
      </c>
    </row>
    <row r="103" spans="1:7" ht="12.75">
      <c r="A103" s="8" t="s">
        <v>67</v>
      </c>
      <c r="B103" s="24" t="s">
        <v>265</v>
      </c>
      <c r="C103" s="26" t="s">
        <v>344</v>
      </c>
      <c r="D103" s="8" t="s">
        <v>345</v>
      </c>
      <c r="E103" s="17">
        <v>0.73</v>
      </c>
      <c r="F103" s="10">
        <v>0.59</v>
      </c>
      <c r="G103" s="51">
        <f t="shared" si="1"/>
        <v>-0.19178082191780824</v>
      </c>
    </row>
    <row r="104" spans="1:7" s="43" customFormat="1" ht="12.75">
      <c r="A104" s="8" t="s">
        <v>29</v>
      </c>
      <c r="B104" s="24" t="s">
        <v>256</v>
      </c>
      <c r="C104" s="26" t="s">
        <v>259</v>
      </c>
      <c r="D104" s="8" t="s">
        <v>260</v>
      </c>
      <c r="E104" s="17">
        <v>0.44</v>
      </c>
      <c r="F104" s="10">
        <v>0.58</v>
      </c>
      <c r="G104" s="51">
        <f t="shared" si="1"/>
        <v>0.31818181818181807</v>
      </c>
    </row>
    <row r="105" spans="1:7" ht="12.75">
      <c r="A105" s="14" t="s">
        <v>13</v>
      </c>
      <c r="B105" s="24" t="s">
        <v>237</v>
      </c>
      <c r="C105" s="26" t="s">
        <v>238</v>
      </c>
      <c r="D105" s="14" t="s">
        <v>239</v>
      </c>
      <c r="E105" s="17">
        <v>0.43</v>
      </c>
      <c r="F105" s="10">
        <v>0.57</v>
      </c>
      <c r="G105" s="51">
        <f t="shared" si="1"/>
        <v>0.3255813953488371</v>
      </c>
    </row>
    <row r="106" spans="1:7" ht="12.75">
      <c r="A106" s="12" t="s">
        <v>9</v>
      </c>
      <c r="B106" s="12" t="s">
        <v>17</v>
      </c>
      <c r="C106" s="13" t="s">
        <v>18</v>
      </c>
      <c r="D106" s="14" t="s">
        <v>19</v>
      </c>
      <c r="E106" s="16">
        <v>0.66</v>
      </c>
      <c r="F106" s="15">
        <v>0.56</v>
      </c>
      <c r="G106" s="51">
        <f t="shared" si="1"/>
        <v>-0.15151515151515146</v>
      </c>
    </row>
    <row r="107" spans="1:7" s="43" customFormat="1" ht="12.75">
      <c r="A107" s="8" t="s">
        <v>5</v>
      </c>
      <c r="B107" s="8" t="s">
        <v>37</v>
      </c>
      <c r="C107" s="28" t="s">
        <v>43</v>
      </c>
      <c r="D107" s="8" t="s">
        <v>44</v>
      </c>
      <c r="E107" s="16">
        <v>0.56</v>
      </c>
      <c r="F107" s="10">
        <v>0.56</v>
      </c>
      <c r="G107" s="51">
        <f t="shared" si="1"/>
        <v>0</v>
      </c>
    </row>
    <row r="108" spans="1:7" ht="12.75">
      <c r="A108" s="12" t="s">
        <v>67</v>
      </c>
      <c r="B108" s="24" t="s">
        <v>218</v>
      </c>
      <c r="C108" s="26" t="s">
        <v>219</v>
      </c>
      <c r="D108" s="14" t="s">
        <v>220</v>
      </c>
      <c r="E108" s="16">
        <v>0.59</v>
      </c>
      <c r="F108" s="10">
        <v>0.55</v>
      </c>
      <c r="G108" s="51">
        <f t="shared" si="1"/>
        <v>-0.0677966101694914</v>
      </c>
    </row>
    <row r="109" spans="1:7" ht="12.75">
      <c r="A109" s="14" t="s">
        <v>5</v>
      </c>
      <c r="B109" s="9" t="s">
        <v>158</v>
      </c>
      <c r="C109" s="36" t="s">
        <v>159</v>
      </c>
      <c r="D109" s="9" t="s">
        <v>160</v>
      </c>
      <c r="E109" s="16">
        <v>0.42</v>
      </c>
      <c r="F109" s="38">
        <v>0.54</v>
      </c>
      <c r="G109" s="51">
        <f t="shared" si="1"/>
        <v>0.28571428571428586</v>
      </c>
    </row>
    <row r="110" spans="1:7" ht="12.75">
      <c r="A110" s="8" t="s">
        <v>52</v>
      </c>
      <c r="B110" s="9" t="s">
        <v>53</v>
      </c>
      <c r="C110" s="42" t="s">
        <v>54</v>
      </c>
      <c r="D110" s="8" t="s">
        <v>55</v>
      </c>
      <c r="E110" s="16">
        <v>0.59</v>
      </c>
      <c r="F110" s="37">
        <v>0.53</v>
      </c>
      <c r="G110" s="51">
        <f t="shared" si="1"/>
        <v>-0.1016949152542372</v>
      </c>
    </row>
    <row r="111" spans="1:7" ht="12.75">
      <c r="A111" s="8" t="s">
        <v>45</v>
      </c>
      <c r="B111" s="20" t="s">
        <v>101</v>
      </c>
      <c r="C111" s="39" t="s">
        <v>139</v>
      </c>
      <c r="D111" s="23" t="s">
        <v>140</v>
      </c>
      <c r="E111" s="25">
        <v>0.511</v>
      </c>
      <c r="F111" s="40">
        <v>0.53</v>
      </c>
      <c r="G111" s="51">
        <f t="shared" si="1"/>
        <v>0.03718199608610571</v>
      </c>
    </row>
    <row r="112" spans="1:7" s="43" customFormat="1" ht="12.75">
      <c r="A112" s="12" t="s">
        <v>13</v>
      </c>
      <c r="B112" s="9" t="s">
        <v>112</v>
      </c>
      <c r="C112" s="42" t="s">
        <v>113</v>
      </c>
      <c r="D112" s="14" t="s">
        <v>114</v>
      </c>
      <c r="E112" s="16">
        <v>0.68</v>
      </c>
      <c r="F112" s="37">
        <v>0.5</v>
      </c>
      <c r="G112" s="51">
        <f t="shared" si="1"/>
        <v>-0.26470588235294124</v>
      </c>
    </row>
    <row r="113" spans="1:7" s="43" customFormat="1" ht="12.75">
      <c r="A113" s="8" t="s">
        <v>13</v>
      </c>
      <c r="B113" s="9" t="s">
        <v>23</v>
      </c>
      <c r="C113" s="42" t="s">
        <v>104</v>
      </c>
      <c r="D113" s="8" t="s">
        <v>105</v>
      </c>
      <c r="E113" s="16">
        <v>0.68</v>
      </c>
      <c r="F113" s="38">
        <v>0.48</v>
      </c>
      <c r="G113" s="51">
        <f t="shared" si="1"/>
        <v>-0.2941176470588236</v>
      </c>
    </row>
    <row r="114" spans="1:7" s="43" customFormat="1" ht="12.75">
      <c r="A114" s="12" t="s">
        <v>5</v>
      </c>
      <c r="B114" s="24" t="s">
        <v>94</v>
      </c>
      <c r="C114" s="34" t="s">
        <v>365</v>
      </c>
      <c r="D114" s="14" t="s">
        <v>366</v>
      </c>
      <c r="E114" s="17">
        <v>0.51</v>
      </c>
      <c r="F114" s="37">
        <v>0.48</v>
      </c>
      <c r="G114" s="51">
        <f t="shared" si="1"/>
        <v>-0.058823529411764754</v>
      </c>
    </row>
    <row r="115" spans="1:7" s="43" customFormat="1" ht="12.75">
      <c r="A115" s="8" t="s">
        <v>13</v>
      </c>
      <c r="B115" s="8" t="s">
        <v>112</v>
      </c>
      <c r="C115" s="47" t="s">
        <v>386</v>
      </c>
      <c r="D115" s="8" t="s">
        <v>387</v>
      </c>
      <c r="E115" s="17">
        <v>0.53</v>
      </c>
      <c r="F115" s="37">
        <v>0.47</v>
      </c>
      <c r="G115" s="51">
        <f t="shared" si="1"/>
        <v>-0.11320754716981142</v>
      </c>
    </row>
    <row r="116" spans="1:7" s="43" customFormat="1" ht="12.75">
      <c r="A116" s="14" t="s">
        <v>13</v>
      </c>
      <c r="B116" s="9" t="s">
        <v>14</v>
      </c>
      <c r="C116" s="20" t="s">
        <v>207</v>
      </c>
      <c r="D116" s="23" t="s">
        <v>208</v>
      </c>
      <c r="E116" s="22">
        <v>0.34</v>
      </c>
      <c r="F116" s="21">
        <v>0.45</v>
      </c>
      <c r="G116" s="51">
        <f t="shared" si="1"/>
        <v>0.32352941176470584</v>
      </c>
    </row>
    <row r="117" spans="1:7" ht="12.75">
      <c r="A117" s="14" t="s">
        <v>13</v>
      </c>
      <c r="B117" s="9" t="s">
        <v>14</v>
      </c>
      <c r="C117" s="20" t="s">
        <v>99</v>
      </c>
      <c r="D117" s="23" t="s">
        <v>100</v>
      </c>
      <c r="E117" s="22">
        <v>0.429</v>
      </c>
      <c r="F117" s="21">
        <v>0.43</v>
      </c>
      <c r="G117" s="51">
        <f t="shared" si="1"/>
        <v>0.002331002331002333</v>
      </c>
    </row>
    <row r="118" spans="1:7" ht="12.75">
      <c r="A118" s="8" t="s">
        <v>45</v>
      </c>
      <c r="B118" s="24" t="s">
        <v>234</v>
      </c>
      <c r="C118" s="26" t="s">
        <v>235</v>
      </c>
      <c r="D118" s="8" t="s">
        <v>236</v>
      </c>
      <c r="E118" s="17">
        <v>0.49</v>
      </c>
      <c r="F118" s="10">
        <v>0.43</v>
      </c>
      <c r="G118" s="51">
        <f t="shared" si="1"/>
        <v>-0.12244897959183673</v>
      </c>
    </row>
    <row r="119" spans="1:7" ht="12.75">
      <c r="A119" s="8" t="s">
        <v>45</v>
      </c>
      <c r="B119" s="9" t="s">
        <v>46</v>
      </c>
      <c r="C119" s="18" t="s">
        <v>47</v>
      </c>
      <c r="D119" s="8" t="s">
        <v>48</v>
      </c>
      <c r="E119" s="10">
        <v>0.52</v>
      </c>
      <c r="F119" s="10">
        <v>0.42</v>
      </c>
      <c r="G119" s="51">
        <f t="shared" si="1"/>
        <v>-0.19230769230769237</v>
      </c>
    </row>
    <row r="120" spans="1:7" ht="12.75">
      <c r="A120" s="12" t="s">
        <v>45</v>
      </c>
      <c r="B120" s="12" t="s">
        <v>46</v>
      </c>
      <c r="C120" s="13" t="s">
        <v>126</v>
      </c>
      <c r="D120" s="14" t="s">
        <v>127</v>
      </c>
      <c r="E120" s="16">
        <v>0.42</v>
      </c>
      <c r="F120" s="10">
        <v>0.39</v>
      </c>
      <c r="G120" s="51">
        <f t="shared" si="1"/>
        <v>-0.07142857142857137</v>
      </c>
    </row>
    <row r="121" spans="1:7" ht="12.75">
      <c r="A121" s="8" t="s">
        <v>29</v>
      </c>
      <c r="B121" s="24" t="s">
        <v>200</v>
      </c>
      <c r="C121" s="34" t="s">
        <v>336</v>
      </c>
      <c r="D121" s="8" t="s">
        <v>337</v>
      </c>
      <c r="E121" s="17">
        <v>0.37</v>
      </c>
      <c r="F121" s="37">
        <v>0.37</v>
      </c>
      <c r="G121" s="51">
        <f aca="true" t="shared" si="2" ref="G121:G163">(-1)*(E121-F121)/E121</f>
        <v>0</v>
      </c>
    </row>
    <row r="122" spans="1:7" ht="12.75">
      <c r="A122" s="12" t="s">
        <v>29</v>
      </c>
      <c r="B122" s="24" t="s">
        <v>223</v>
      </c>
      <c r="C122" s="34" t="s">
        <v>224</v>
      </c>
      <c r="D122" s="14" t="s">
        <v>225</v>
      </c>
      <c r="E122" s="16">
        <v>0.49</v>
      </c>
      <c r="F122" s="38">
        <v>0.36</v>
      </c>
      <c r="G122" s="51">
        <f t="shared" si="2"/>
        <v>-0.2653061224489796</v>
      </c>
    </row>
    <row r="123" spans="1:7" ht="12.75">
      <c r="A123" s="14" t="s">
        <v>13</v>
      </c>
      <c r="B123" s="24" t="s">
        <v>112</v>
      </c>
      <c r="C123" s="26" t="s">
        <v>230</v>
      </c>
      <c r="D123" s="14" t="s">
        <v>231</v>
      </c>
      <c r="E123" s="16">
        <v>0.345</v>
      </c>
      <c r="F123" s="10">
        <v>0.34</v>
      </c>
      <c r="G123" s="51">
        <f t="shared" si="2"/>
        <v>-0.014492753623188259</v>
      </c>
    </row>
    <row r="124" spans="1:7" ht="12.75">
      <c r="A124" s="8" t="s">
        <v>13</v>
      </c>
      <c r="B124" s="24" t="s">
        <v>14</v>
      </c>
      <c r="C124" s="26" t="s">
        <v>311</v>
      </c>
      <c r="D124" s="8" t="s">
        <v>312</v>
      </c>
      <c r="E124" s="17">
        <v>0.34</v>
      </c>
      <c r="F124" s="15">
        <v>0.34</v>
      </c>
      <c r="G124" s="51">
        <f t="shared" si="2"/>
        <v>0</v>
      </c>
    </row>
    <row r="125" spans="1:7" ht="12.75">
      <c r="A125" s="8" t="s">
        <v>5</v>
      </c>
      <c r="B125" s="24" t="s">
        <v>6</v>
      </c>
      <c r="C125" s="24" t="s">
        <v>177</v>
      </c>
      <c r="D125" s="24" t="s">
        <v>178</v>
      </c>
      <c r="E125" s="16">
        <v>0.31818</v>
      </c>
      <c r="F125" s="10">
        <v>0.32</v>
      </c>
      <c r="G125" s="51">
        <f t="shared" si="2"/>
        <v>0.005720032685901025</v>
      </c>
    </row>
    <row r="126" spans="1:7" ht="12.75">
      <c r="A126" s="14" t="s">
        <v>67</v>
      </c>
      <c r="B126" s="24" t="s">
        <v>218</v>
      </c>
      <c r="C126" s="26" t="s">
        <v>263</v>
      </c>
      <c r="D126" s="14" t="s">
        <v>264</v>
      </c>
      <c r="E126" s="17">
        <v>0.6023</v>
      </c>
      <c r="F126" s="10">
        <v>0.32</v>
      </c>
      <c r="G126" s="51">
        <f t="shared" si="2"/>
        <v>-0.4687033040013282</v>
      </c>
    </row>
    <row r="127" spans="1:7" ht="12.75">
      <c r="A127" s="14" t="s">
        <v>106</v>
      </c>
      <c r="B127" s="24" t="s">
        <v>133</v>
      </c>
      <c r="C127" s="26" t="s">
        <v>338</v>
      </c>
      <c r="D127" s="24" t="s">
        <v>339</v>
      </c>
      <c r="E127" s="17">
        <v>0.35</v>
      </c>
      <c r="F127" s="10">
        <v>0.3</v>
      </c>
      <c r="G127" s="51">
        <f t="shared" si="2"/>
        <v>-0.14285714285714282</v>
      </c>
    </row>
    <row r="128" spans="1:7" ht="12.75">
      <c r="A128" s="12" t="s">
        <v>52</v>
      </c>
      <c r="B128" s="12" t="s">
        <v>53</v>
      </c>
      <c r="C128" s="13" t="s">
        <v>359</v>
      </c>
      <c r="D128" s="14" t="s">
        <v>360</v>
      </c>
      <c r="E128" s="17">
        <v>0.327</v>
      </c>
      <c r="F128" s="10">
        <v>0.3</v>
      </c>
      <c r="G128" s="51">
        <f t="shared" si="2"/>
        <v>-0.08256880733944962</v>
      </c>
    </row>
    <row r="129" spans="1:7" ht="12.75">
      <c r="A129" s="12" t="s">
        <v>45</v>
      </c>
      <c r="B129" s="12" t="s">
        <v>101</v>
      </c>
      <c r="C129" s="13" t="s">
        <v>373</v>
      </c>
      <c r="D129" s="14" t="s">
        <v>374</v>
      </c>
      <c r="E129" s="17">
        <v>0.26</v>
      </c>
      <c r="F129" s="37">
        <v>0.28</v>
      </c>
      <c r="G129" s="51">
        <f t="shared" si="2"/>
        <v>0.07692307692307698</v>
      </c>
    </row>
    <row r="130" spans="1:7" ht="12.75">
      <c r="A130" s="12" t="s">
        <v>29</v>
      </c>
      <c r="B130" s="24" t="s">
        <v>256</v>
      </c>
      <c r="C130" s="26" t="s">
        <v>257</v>
      </c>
      <c r="D130" s="14" t="s">
        <v>258</v>
      </c>
      <c r="E130" s="17">
        <v>0.291367</v>
      </c>
      <c r="F130" s="15">
        <v>0.27</v>
      </c>
      <c r="G130" s="51">
        <f t="shared" si="2"/>
        <v>-0.07333363078179743</v>
      </c>
    </row>
    <row r="131" spans="1:7" ht="12.75">
      <c r="A131" s="14" t="s">
        <v>9</v>
      </c>
      <c r="B131" s="24" t="s">
        <v>17</v>
      </c>
      <c r="C131" s="26" t="s">
        <v>350</v>
      </c>
      <c r="D131" s="14" t="s">
        <v>351</v>
      </c>
      <c r="E131" s="17">
        <v>0.31</v>
      </c>
      <c r="F131" s="10">
        <v>0.27</v>
      </c>
      <c r="G131" s="51">
        <f t="shared" si="2"/>
        <v>-0.12903225806451607</v>
      </c>
    </row>
    <row r="132" spans="1:7" ht="12.75">
      <c r="A132" s="19" t="s">
        <v>13</v>
      </c>
      <c r="B132" s="24" t="s">
        <v>191</v>
      </c>
      <c r="C132" s="26" t="s">
        <v>268</v>
      </c>
      <c r="D132" s="14" t="s">
        <v>269</v>
      </c>
      <c r="E132" s="17">
        <v>0.2</v>
      </c>
      <c r="F132" s="15">
        <v>0.25</v>
      </c>
      <c r="G132" s="51">
        <f t="shared" si="2"/>
        <v>0.24999999999999994</v>
      </c>
    </row>
    <row r="133" spans="1:7" ht="12.75">
      <c r="A133" s="8" t="s">
        <v>5</v>
      </c>
      <c r="B133" s="9" t="s">
        <v>40</v>
      </c>
      <c r="C133" s="18" t="s">
        <v>41</v>
      </c>
      <c r="D133" s="8" t="s">
        <v>42</v>
      </c>
      <c r="E133" s="16">
        <v>0.24</v>
      </c>
      <c r="F133" s="10">
        <v>0.24</v>
      </c>
      <c r="G133" s="51">
        <f t="shared" si="2"/>
        <v>0</v>
      </c>
    </row>
    <row r="134" spans="1:7" ht="12.75">
      <c r="A134" s="12" t="s">
        <v>5</v>
      </c>
      <c r="B134" s="24" t="s">
        <v>94</v>
      </c>
      <c r="C134" s="26" t="s">
        <v>272</v>
      </c>
      <c r="D134" s="14" t="s">
        <v>273</v>
      </c>
      <c r="E134" s="17">
        <v>0.272036</v>
      </c>
      <c r="F134" s="10">
        <v>0.23</v>
      </c>
      <c r="G134" s="51">
        <f t="shared" si="2"/>
        <v>-0.15452366598538425</v>
      </c>
    </row>
    <row r="135" spans="1:7" ht="12.75">
      <c r="A135" s="8" t="s">
        <v>106</v>
      </c>
      <c r="B135" s="24" t="s">
        <v>211</v>
      </c>
      <c r="C135" s="24" t="s">
        <v>332</v>
      </c>
      <c r="D135" s="24" t="s">
        <v>333</v>
      </c>
      <c r="E135" s="17">
        <v>0.329</v>
      </c>
      <c r="F135" s="15">
        <v>0.22</v>
      </c>
      <c r="G135" s="51">
        <f t="shared" si="2"/>
        <v>-0.331306990881459</v>
      </c>
    </row>
    <row r="136" spans="1:7" ht="12.75">
      <c r="A136" s="14" t="s">
        <v>13</v>
      </c>
      <c r="B136" s="20" t="s">
        <v>191</v>
      </c>
      <c r="C136" s="20" t="s">
        <v>261</v>
      </c>
      <c r="D136" s="23" t="s">
        <v>262</v>
      </c>
      <c r="E136" s="22">
        <v>0.426</v>
      </c>
      <c r="F136" s="40">
        <v>0.21</v>
      </c>
      <c r="G136" s="51">
        <f t="shared" si="2"/>
        <v>-0.5070422535211268</v>
      </c>
    </row>
    <row r="137" spans="1:7" ht="12.75">
      <c r="A137" s="8" t="s">
        <v>9</v>
      </c>
      <c r="B137" s="24" t="s">
        <v>56</v>
      </c>
      <c r="C137" s="24" t="s">
        <v>301</v>
      </c>
      <c r="D137" s="24" t="s">
        <v>302</v>
      </c>
      <c r="E137" s="17">
        <v>0.2505</v>
      </c>
      <c r="F137" s="15">
        <v>0.21</v>
      </c>
      <c r="G137" s="51">
        <f t="shared" si="2"/>
        <v>-0.16167664670658685</v>
      </c>
    </row>
    <row r="138" spans="1:7" ht="12.75">
      <c r="A138" s="12" t="s">
        <v>13</v>
      </c>
      <c r="B138" s="24" t="s">
        <v>191</v>
      </c>
      <c r="C138" s="26" t="s">
        <v>192</v>
      </c>
      <c r="D138" s="14" t="s">
        <v>193</v>
      </c>
      <c r="E138" s="16">
        <v>0.24</v>
      </c>
      <c r="F138" s="38">
        <v>0.2</v>
      </c>
      <c r="G138" s="51">
        <f t="shared" si="2"/>
        <v>-0.1666666666666666</v>
      </c>
    </row>
    <row r="139" spans="1:7" ht="12.75">
      <c r="A139" s="14" t="s">
        <v>13</v>
      </c>
      <c r="B139" s="20" t="s">
        <v>20</v>
      </c>
      <c r="C139" s="20" t="s">
        <v>73</v>
      </c>
      <c r="D139" s="20" t="s">
        <v>74</v>
      </c>
      <c r="E139" s="22">
        <v>0.289</v>
      </c>
      <c r="F139" s="21">
        <v>0.19</v>
      </c>
      <c r="G139" s="51">
        <f t="shared" si="2"/>
        <v>-0.3425605536332179</v>
      </c>
    </row>
    <row r="140" spans="1:7" ht="12.75">
      <c r="A140" s="19" t="s">
        <v>106</v>
      </c>
      <c r="B140" s="24" t="s">
        <v>211</v>
      </c>
      <c r="C140" s="26" t="s">
        <v>212</v>
      </c>
      <c r="D140" s="14" t="s">
        <v>213</v>
      </c>
      <c r="E140" s="16">
        <v>0.202</v>
      </c>
      <c r="F140" s="15">
        <v>0.19</v>
      </c>
      <c r="G140" s="51">
        <f t="shared" si="2"/>
        <v>-0.05940594059405945</v>
      </c>
    </row>
    <row r="141" spans="1:7" ht="12.75">
      <c r="A141" s="8" t="s">
        <v>29</v>
      </c>
      <c r="B141" s="9" t="s">
        <v>136</v>
      </c>
      <c r="C141" s="18" t="s">
        <v>137</v>
      </c>
      <c r="D141" s="8" t="s">
        <v>138</v>
      </c>
      <c r="E141" s="16">
        <v>0.17</v>
      </c>
      <c r="F141" s="11">
        <v>0.187</v>
      </c>
      <c r="G141" s="51">
        <f t="shared" si="2"/>
        <v>0.09999999999999992</v>
      </c>
    </row>
    <row r="142" spans="1:7" ht="12.75">
      <c r="A142" s="8" t="s">
        <v>29</v>
      </c>
      <c r="B142" s="24" t="s">
        <v>280</v>
      </c>
      <c r="C142" s="24" t="s">
        <v>281</v>
      </c>
      <c r="D142" s="24" t="s">
        <v>282</v>
      </c>
      <c r="E142" s="17">
        <v>0.154</v>
      </c>
      <c r="F142" s="10">
        <v>0.18</v>
      </c>
      <c r="G142" s="51">
        <f t="shared" si="2"/>
        <v>0.1688311688311688</v>
      </c>
    </row>
    <row r="143" spans="1:7" ht="12.75">
      <c r="A143" s="8" t="s">
        <v>106</v>
      </c>
      <c r="B143" s="24" t="s">
        <v>211</v>
      </c>
      <c r="C143" s="26" t="s">
        <v>390</v>
      </c>
      <c r="D143" s="8" t="s">
        <v>391</v>
      </c>
      <c r="E143" s="17">
        <v>0.16</v>
      </c>
      <c r="F143" s="49">
        <v>0.18</v>
      </c>
      <c r="G143" s="51">
        <f t="shared" si="2"/>
        <v>0.12499999999999993</v>
      </c>
    </row>
    <row r="144" spans="1:7" ht="12.75">
      <c r="A144" s="19" t="s">
        <v>5</v>
      </c>
      <c r="B144" s="9" t="s">
        <v>37</v>
      </c>
      <c r="C144" s="9" t="s">
        <v>38</v>
      </c>
      <c r="D144" s="9" t="s">
        <v>39</v>
      </c>
      <c r="E144" s="16">
        <v>0.18</v>
      </c>
      <c r="F144" s="37">
        <v>0.16</v>
      </c>
      <c r="G144" s="51">
        <f t="shared" si="2"/>
        <v>-0.11111111111111106</v>
      </c>
    </row>
    <row r="145" spans="1:7" ht="12.75">
      <c r="A145" s="8" t="s">
        <v>13</v>
      </c>
      <c r="B145" s="24" t="s">
        <v>179</v>
      </c>
      <c r="C145" s="24" t="s">
        <v>180</v>
      </c>
      <c r="D145" s="24" t="s">
        <v>181</v>
      </c>
      <c r="E145" s="16">
        <v>0.158</v>
      </c>
      <c r="F145" s="10">
        <v>0.15</v>
      </c>
      <c r="G145" s="51">
        <f t="shared" si="2"/>
        <v>-0.05063291139240511</v>
      </c>
    </row>
    <row r="146" spans="1:7" ht="12.75">
      <c r="A146" s="12" t="s">
        <v>5</v>
      </c>
      <c r="B146" s="9" t="s">
        <v>26</v>
      </c>
      <c r="C146" s="18" t="s">
        <v>27</v>
      </c>
      <c r="D146" s="14" t="s">
        <v>28</v>
      </c>
      <c r="E146" s="16">
        <v>0.2</v>
      </c>
      <c r="F146" s="10">
        <v>0.14</v>
      </c>
      <c r="G146" s="51">
        <f t="shared" si="2"/>
        <v>-0.3</v>
      </c>
    </row>
    <row r="147" spans="1:7" ht="12.75">
      <c r="A147" s="12" t="s">
        <v>67</v>
      </c>
      <c r="B147" s="24" t="s">
        <v>130</v>
      </c>
      <c r="C147" s="26" t="s">
        <v>309</v>
      </c>
      <c r="D147" s="14" t="s">
        <v>310</v>
      </c>
      <c r="E147" s="17">
        <v>0.25</v>
      </c>
      <c r="F147" s="15">
        <v>0.14</v>
      </c>
      <c r="G147" s="51">
        <f t="shared" si="2"/>
        <v>-0.43999999999999995</v>
      </c>
    </row>
    <row r="148" spans="1:7" ht="12.75">
      <c r="A148" s="19" t="s">
        <v>106</v>
      </c>
      <c r="B148" s="24" t="s">
        <v>211</v>
      </c>
      <c r="C148" s="34" t="s">
        <v>379</v>
      </c>
      <c r="D148" s="14" t="s">
        <v>380</v>
      </c>
      <c r="E148" s="17">
        <v>0.14</v>
      </c>
      <c r="F148" s="38">
        <v>0.14</v>
      </c>
      <c r="G148" s="51">
        <f t="shared" si="2"/>
        <v>0</v>
      </c>
    </row>
    <row r="149" spans="1:7" ht="12.75">
      <c r="A149" s="8" t="s">
        <v>9</v>
      </c>
      <c r="B149" s="9" t="s">
        <v>121</v>
      </c>
      <c r="C149" s="36" t="s">
        <v>122</v>
      </c>
      <c r="D149" s="9" t="s">
        <v>123</v>
      </c>
      <c r="E149" s="16">
        <v>0.134</v>
      </c>
      <c r="F149" s="15">
        <v>0.13</v>
      </c>
      <c r="G149" s="51">
        <f t="shared" si="2"/>
        <v>-0.02985074626865674</v>
      </c>
    </row>
    <row r="150" spans="1:7" ht="12.75">
      <c r="A150" s="12" t="s">
        <v>67</v>
      </c>
      <c r="B150" s="24" t="s">
        <v>130</v>
      </c>
      <c r="C150" s="34" t="s">
        <v>319</v>
      </c>
      <c r="D150" s="14" t="s">
        <v>320</v>
      </c>
      <c r="E150" s="17">
        <v>0.16</v>
      </c>
      <c r="F150" s="38">
        <v>0.13</v>
      </c>
      <c r="G150" s="51">
        <f t="shared" si="2"/>
        <v>-0.1875</v>
      </c>
    </row>
    <row r="151" spans="1:7" ht="12.75">
      <c r="A151" s="12" t="s">
        <v>52</v>
      </c>
      <c r="B151" s="9" t="s">
        <v>59</v>
      </c>
      <c r="C151" s="42" t="s">
        <v>62</v>
      </c>
      <c r="D151" s="14" t="s">
        <v>63</v>
      </c>
      <c r="E151" s="16">
        <v>0.12</v>
      </c>
      <c r="F151" s="10">
        <v>0.12</v>
      </c>
      <c r="G151" s="51">
        <f t="shared" si="2"/>
        <v>0</v>
      </c>
    </row>
    <row r="152" spans="1:7" ht="12.75">
      <c r="A152" s="14" t="s">
        <v>13</v>
      </c>
      <c r="B152" s="20" t="s">
        <v>20</v>
      </c>
      <c r="C152" s="39" t="s">
        <v>75</v>
      </c>
      <c r="D152" s="20" t="s">
        <v>76</v>
      </c>
      <c r="E152" s="22">
        <v>0.143</v>
      </c>
      <c r="F152" s="21">
        <v>0.12</v>
      </c>
      <c r="G152" s="51">
        <f t="shared" si="2"/>
        <v>-0.1608391608391608</v>
      </c>
    </row>
    <row r="153" spans="1:7" ht="12.75">
      <c r="A153" s="12" t="s">
        <v>5</v>
      </c>
      <c r="B153" s="24" t="s">
        <v>94</v>
      </c>
      <c r="C153" s="34" t="s">
        <v>287</v>
      </c>
      <c r="D153" s="14" t="s">
        <v>288</v>
      </c>
      <c r="E153" s="17">
        <v>0.12</v>
      </c>
      <c r="F153" s="10">
        <v>0.12</v>
      </c>
      <c r="G153" s="51">
        <f t="shared" si="2"/>
        <v>0</v>
      </c>
    </row>
    <row r="154" spans="1:7" ht="12.75">
      <c r="A154" s="8" t="s">
        <v>45</v>
      </c>
      <c r="B154" s="24" t="s">
        <v>234</v>
      </c>
      <c r="C154" s="55" t="s">
        <v>396</v>
      </c>
      <c r="D154" s="24" t="s">
        <v>397</v>
      </c>
      <c r="E154" s="10">
        <v>0.152066</v>
      </c>
      <c r="F154" s="10">
        <v>0.12</v>
      </c>
      <c r="G154" s="51">
        <f t="shared" si="2"/>
        <v>-0.21086896479160372</v>
      </c>
    </row>
    <row r="155" spans="1:7" ht="12.75">
      <c r="A155" s="14" t="s">
        <v>13</v>
      </c>
      <c r="B155" s="9" t="s">
        <v>14</v>
      </c>
      <c r="C155" s="39" t="s">
        <v>357</v>
      </c>
      <c r="D155" s="20" t="s">
        <v>358</v>
      </c>
      <c r="E155" s="22">
        <v>0.2</v>
      </c>
      <c r="F155" s="21">
        <v>0.11</v>
      </c>
      <c r="G155" s="51">
        <f t="shared" si="2"/>
        <v>-0.45</v>
      </c>
    </row>
    <row r="156" spans="1:7" s="43" customFormat="1" ht="12.75">
      <c r="A156" s="12" t="s">
        <v>13</v>
      </c>
      <c r="B156" s="24" t="s">
        <v>147</v>
      </c>
      <c r="C156" s="34" t="s">
        <v>270</v>
      </c>
      <c r="D156" s="14" t="s">
        <v>271</v>
      </c>
      <c r="E156" s="17">
        <v>0.12809</v>
      </c>
      <c r="F156" s="10">
        <v>0.1</v>
      </c>
      <c r="G156" s="51">
        <f t="shared" si="2"/>
        <v>-0.21929893043953472</v>
      </c>
    </row>
    <row r="157" spans="1:7" ht="12.75">
      <c r="A157" s="8" t="s">
        <v>45</v>
      </c>
      <c r="B157" s="20" t="s">
        <v>109</v>
      </c>
      <c r="C157" s="39" t="s">
        <v>340</v>
      </c>
      <c r="D157" s="23" t="s">
        <v>341</v>
      </c>
      <c r="E157" s="25">
        <v>0.202</v>
      </c>
      <c r="F157" s="21">
        <v>0.1</v>
      </c>
      <c r="G157" s="51">
        <f t="shared" si="2"/>
        <v>-0.504950495049505</v>
      </c>
    </row>
    <row r="158" spans="1:7" ht="12.75">
      <c r="A158" s="12" t="s">
        <v>13</v>
      </c>
      <c r="B158" s="24" t="s">
        <v>23</v>
      </c>
      <c r="C158" s="46" t="s">
        <v>216</v>
      </c>
      <c r="D158" s="14" t="s">
        <v>217</v>
      </c>
      <c r="E158" s="16">
        <v>0.19</v>
      </c>
      <c r="F158" s="10">
        <v>0.09</v>
      </c>
      <c r="G158" s="51">
        <f t="shared" si="2"/>
        <v>-0.5263157894736842</v>
      </c>
    </row>
    <row r="159" spans="1:7" ht="12.75">
      <c r="A159" s="12" t="s">
        <v>45</v>
      </c>
      <c r="B159" s="24" t="s">
        <v>101</v>
      </c>
      <c r="C159" s="56" t="s">
        <v>394</v>
      </c>
      <c r="D159" s="14" t="s">
        <v>395</v>
      </c>
      <c r="E159" s="17">
        <v>0.18</v>
      </c>
      <c r="F159" s="61">
        <v>0.08</v>
      </c>
      <c r="G159" s="51">
        <f t="shared" si="2"/>
        <v>-0.5555555555555556</v>
      </c>
    </row>
    <row r="160" spans="1:7" s="43" customFormat="1" ht="12.75">
      <c r="A160" s="8" t="s">
        <v>52</v>
      </c>
      <c r="B160" s="24" t="s">
        <v>53</v>
      </c>
      <c r="C160" s="57" t="s">
        <v>346</v>
      </c>
      <c r="D160" s="23" t="s">
        <v>347</v>
      </c>
      <c r="E160" s="21">
        <v>0.114</v>
      </c>
      <c r="F160" s="40">
        <v>0.07</v>
      </c>
      <c r="G160" s="51">
        <f t="shared" si="2"/>
        <v>-0.38596491228070173</v>
      </c>
    </row>
    <row r="161" spans="1:7" s="43" customFormat="1" ht="12.75">
      <c r="A161" s="12" t="s">
        <v>29</v>
      </c>
      <c r="B161" s="24" t="s">
        <v>200</v>
      </c>
      <c r="C161" s="34" t="s">
        <v>203</v>
      </c>
      <c r="D161" s="14" t="s">
        <v>204</v>
      </c>
      <c r="E161" s="10">
        <v>0.16</v>
      </c>
      <c r="F161" s="10">
        <v>0.04</v>
      </c>
      <c r="G161" s="51">
        <f t="shared" si="2"/>
        <v>-0.75</v>
      </c>
    </row>
    <row r="162" spans="1:7" s="43" customFormat="1" ht="12.75">
      <c r="A162" s="8" t="s">
        <v>5</v>
      </c>
      <c r="B162" s="20" t="s">
        <v>88</v>
      </c>
      <c r="C162" s="20" t="s">
        <v>371</v>
      </c>
      <c r="D162" s="23" t="s">
        <v>372</v>
      </c>
      <c r="E162" s="64">
        <v>0.093</v>
      </c>
      <c r="F162" s="21">
        <v>0.03</v>
      </c>
      <c r="G162" s="51">
        <f t="shared" si="2"/>
        <v>-0.6774193548387097</v>
      </c>
    </row>
    <row r="163" spans="1:7" s="43" customFormat="1" ht="12.75">
      <c r="A163" s="8" t="s">
        <v>5</v>
      </c>
      <c r="B163" s="20" t="s">
        <v>6</v>
      </c>
      <c r="C163" s="20" t="s">
        <v>209</v>
      </c>
      <c r="D163" s="23" t="s">
        <v>210</v>
      </c>
      <c r="E163" s="62">
        <v>0.113</v>
      </c>
      <c r="F163" s="21">
        <v>0.02</v>
      </c>
      <c r="G163" s="51">
        <f t="shared" si="2"/>
        <v>-0.8230088495575221</v>
      </c>
    </row>
    <row r="164" spans="1:7" ht="12.75">
      <c r="A164" s="14" t="s">
        <v>13</v>
      </c>
      <c r="B164" s="9" t="s">
        <v>14</v>
      </c>
      <c r="C164" s="20" t="s">
        <v>348</v>
      </c>
      <c r="D164" s="23" t="s">
        <v>349</v>
      </c>
      <c r="E164" s="62">
        <v>0.226</v>
      </c>
      <c r="F164" s="21">
        <v>0</v>
      </c>
      <c r="G164" s="51">
        <f>(-1)*(E164-F164)/E164</f>
        <v>-1</v>
      </c>
    </row>
    <row r="165" spans="1:7" ht="12.75">
      <c r="A165" s="12" t="s">
        <v>9</v>
      </c>
      <c r="B165" s="9" t="s">
        <v>121</v>
      </c>
      <c r="C165" s="18" t="s">
        <v>156</v>
      </c>
      <c r="D165" s="8" t="s">
        <v>157</v>
      </c>
      <c r="E165" s="63">
        <v>0.114367</v>
      </c>
      <c r="F165" s="10" t="s">
        <v>401</v>
      </c>
      <c r="G165" s="51"/>
    </row>
    <row r="166" spans="1:7" ht="12.75">
      <c r="A166" s="8" t="s">
        <v>13</v>
      </c>
      <c r="B166" s="24" t="s">
        <v>14</v>
      </c>
      <c r="C166" s="24" t="s">
        <v>184</v>
      </c>
      <c r="D166" s="24" t="s">
        <v>185</v>
      </c>
      <c r="E166" s="16">
        <v>1.12</v>
      </c>
      <c r="F166" s="10" t="s">
        <v>401</v>
      </c>
      <c r="G166" s="51"/>
    </row>
    <row r="167" spans="1:7" ht="12.75">
      <c r="A167" s="12" t="s">
        <v>9</v>
      </c>
      <c r="B167" s="24" t="s">
        <v>56</v>
      </c>
      <c r="C167" s="26" t="s">
        <v>240</v>
      </c>
      <c r="D167" s="14" t="s">
        <v>241</v>
      </c>
      <c r="E167" s="17">
        <v>0.213</v>
      </c>
      <c r="F167" s="10" t="s">
        <v>401</v>
      </c>
      <c r="G167" s="51"/>
    </row>
    <row r="168" spans="1:7" ht="12.75">
      <c r="A168" s="29" t="s">
        <v>52</v>
      </c>
      <c r="B168" s="30" t="s">
        <v>53</v>
      </c>
      <c r="C168" s="30" t="s">
        <v>295</v>
      </c>
      <c r="D168" s="30" t="s">
        <v>296</v>
      </c>
      <c r="E168" s="58">
        <v>0.14</v>
      </c>
      <c r="F168" s="31" t="s">
        <v>401</v>
      </c>
      <c r="G168" s="52"/>
    </row>
    <row r="169" spans="5:7" s="7" customFormat="1" ht="12.75">
      <c r="E169" s="32"/>
      <c r="F169" s="32"/>
      <c r="G169" s="53"/>
    </row>
    <row r="170" spans="1:7" s="7" customFormat="1" ht="12.75">
      <c r="A170" s="65" t="s">
        <v>402</v>
      </c>
      <c r="E170" s="66">
        <f>SUM(E2:E168)</f>
        <v>897.8979060000006</v>
      </c>
      <c r="F170" s="66">
        <f>SUM(F2:F164)</f>
        <v>718.232</v>
      </c>
      <c r="G170" s="67">
        <f>(-1)*(E170-F170)/E170</f>
        <v>-0.20009614099712636</v>
      </c>
    </row>
    <row r="171" spans="4:7" s="7" customFormat="1" ht="12.75">
      <c r="D171" s="68"/>
      <c r="E171" s="32"/>
      <c r="F171" s="32"/>
      <c r="G171" s="53"/>
    </row>
    <row r="172" spans="5:7" s="7" customFormat="1" ht="12.75">
      <c r="E172" s="32"/>
      <c r="F172" s="32"/>
      <c r="G172" s="53"/>
    </row>
    <row r="173" spans="5:7" s="7" customFormat="1" ht="12.75">
      <c r="E173" s="32"/>
      <c r="F173" s="32"/>
      <c r="G173" s="53"/>
    </row>
    <row r="174" spans="5:7" s="7" customFormat="1" ht="12.75">
      <c r="E174" s="32"/>
      <c r="F174" s="32"/>
      <c r="G174" s="53"/>
    </row>
    <row r="175" spans="5:7" s="7" customFormat="1" ht="12.75">
      <c r="E175" s="32"/>
      <c r="F175" s="32"/>
      <c r="G175" s="53"/>
    </row>
    <row r="176" spans="5:7" s="7" customFormat="1" ht="12.75">
      <c r="E176" s="32"/>
      <c r="F176" s="32"/>
      <c r="G176" s="53"/>
    </row>
    <row r="177" spans="5:7" s="7" customFormat="1" ht="12.75">
      <c r="E177" s="32"/>
      <c r="F177" s="32"/>
      <c r="G177" s="53"/>
    </row>
    <row r="178" spans="5:7" s="7" customFormat="1" ht="12.75">
      <c r="E178" s="32"/>
      <c r="F178" s="32"/>
      <c r="G178" s="53"/>
    </row>
    <row r="179" spans="5:7" s="7" customFormat="1" ht="12.75">
      <c r="E179" s="32"/>
      <c r="F179" s="32"/>
      <c r="G179" s="53"/>
    </row>
    <row r="180" spans="5:7" s="7" customFormat="1" ht="12.75">
      <c r="E180" s="32"/>
      <c r="F180" s="32"/>
      <c r="G180" s="53"/>
    </row>
    <row r="181" spans="5:7" s="7" customFormat="1" ht="12.75">
      <c r="E181" s="32"/>
      <c r="F181" s="32"/>
      <c r="G181" s="53"/>
    </row>
    <row r="182" spans="5:7" s="7" customFormat="1" ht="12.75">
      <c r="E182" s="32"/>
      <c r="F182" s="32"/>
      <c r="G182" s="53"/>
    </row>
    <row r="183" spans="5:7" s="7" customFormat="1" ht="12.75">
      <c r="E183" s="32"/>
      <c r="F183" s="32"/>
      <c r="G183" s="53"/>
    </row>
    <row r="184" spans="5:7" s="7" customFormat="1" ht="12.75">
      <c r="E184" s="32"/>
      <c r="F184" s="32"/>
      <c r="G184" s="53"/>
    </row>
    <row r="185" spans="5:7" s="7" customFormat="1" ht="12.75">
      <c r="E185" s="32"/>
      <c r="F185" s="32"/>
      <c r="G185" s="53"/>
    </row>
    <row r="186" spans="5:7" s="7" customFormat="1" ht="12.75">
      <c r="E186" s="32"/>
      <c r="F186" s="32"/>
      <c r="G186" s="53"/>
    </row>
    <row r="187" spans="5:7" s="7" customFormat="1" ht="12.75">
      <c r="E187" s="32"/>
      <c r="F187" s="32"/>
      <c r="G187" s="53"/>
    </row>
    <row r="188" spans="5:7" s="7" customFormat="1" ht="12.75">
      <c r="E188" s="32"/>
      <c r="F188" s="32"/>
      <c r="G188" s="53"/>
    </row>
    <row r="189" spans="5:7" s="7" customFormat="1" ht="12.75">
      <c r="E189" s="32"/>
      <c r="F189" s="32"/>
      <c r="G189" s="53"/>
    </row>
    <row r="190" spans="5:7" s="7" customFormat="1" ht="12.75">
      <c r="E190" s="32"/>
      <c r="F190" s="32"/>
      <c r="G190" s="53"/>
    </row>
    <row r="191" spans="5:7" s="7" customFormat="1" ht="12.75">
      <c r="E191" s="32"/>
      <c r="F191" s="32"/>
      <c r="G191" s="53"/>
    </row>
    <row r="192" spans="5:7" s="7" customFormat="1" ht="12.75">
      <c r="E192" s="32"/>
      <c r="F192" s="32"/>
      <c r="G192" s="53"/>
    </row>
    <row r="193" spans="5:7" s="7" customFormat="1" ht="12.75">
      <c r="E193" s="32"/>
      <c r="F193" s="32"/>
      <c r="G193" s="53"/>
    </row>
    <row r="194" spans="5:7" s="7" customFormat="1" ht="12.75">
      <c r="E194" s="32"/>
      <c r="F194" s="32"/>
      <c r="G194" s="53"/>
    </row>
    <row r="195" spans="5:7" s="7" customFormat="1" ht="12.75">
      <c r="E195" s="32"/>
      <c r="F195" s="32"/>
      <c r="G195" s="53"/>
    </row>
    <row r="196" spans="5:7" s="7" customFormat="1" ht="12.75">
      <c r="E196" s="32"/>
      <c r="F196" s="32"/>
      <c r="G196" s="53"/>
    </row>
    <row r="197" spans="5:7" s="7" customFormat="1" ht="12.75">
      <c r="E197" s="32"/>
      <c r="F197" s="32"/>
      <c r="G197" s="53"/>
    </row>
    <row r="198" spans="5:7" s="7" customFormat="1" ht="12.75">
      <c r="E198" s="32"/>
      <c r="F198" s="32"/>
      <c r="G198" s="53"/>
    </row>
    <row r="199" spans="5:7" s="7" customFormat="1" ht="12.75">
      <c r="E199" s="32"/>
      <c r="F199" s="32"/>
      <c r="G199" s="53"/>
    </row>
    <row r="200" spans="5:7" s="7" customFormat="1" ht="12.75">
      <c r="E200" s="32"/>
      <c r="F200" s="32"/>
      <c r="G200" s="53"/>
    </row>
    <row r="201" spans="5:7" s="7" customFormat="1" ht="12.75">
      <c r="E201" s="32"/>
      <c r="F201" s="32"/>
      <c r="G201" s="53"/>
    </row>
    <row r="202" spans="5:7" s="7" customFormat="1" ht="12.75">
      <c r="E202" s="32"/>
      <c r="F202" s="32"/>
      <c r="G202" s="53"/>
    </row>
    <row r="203" spans="5:7" s="7" customFormat="1" ht="12.75">
      <c r="E203" s="32"/>
      <c r="F203" s="32"/>
      <c r="G203" s="53"/>
    </row>
    <row r="204" spans="5:7" s="7" customFormat="1" ht="12.75">
      <c r="E204" s="32"/>
      <c r="F204" s="32"/>
      <c r="G204" s="53"/>
    </row>
    <row r="205" spans="5:7" s="7" customFormat="1" ht="12.75">
      <c r="E205" s="32"/>
      <c r="F205" s="32"/>
      <c r="G205" s="53"/>
    </row>
    <row r="206" spans="5:7" s="7" customFormat="1" ht="12.75">
      <c r="E206" s="32"/>
      <c r="F206" s="32"/>
      <c r="G206" s="53"/>
    </row>
    <row r="207" spans="5:7" s="7" customFormat="1" ht="12.75">
      <c r="E207" s="32"/>
      <c r="F207" s="32"/>
      <c r="G207" s="53"/>
    </row>
    <row r="208" spans="5:7" s="7" customFormat="1" ht="12.75">
      <c r="E208" s="32"/>
      <c r="F208" s="32"/>
      <c r="G208" s="53"/>
    </row>
    <row r="209" spans="5:7" s="7" customFormat="1" ht="12.75">
      <c r="E209" s="32"/>
      <c r="F209" s="32"/>
      <c r="G209" s="53"/>
    </row>
    <row r="210" spans="5:7" s="7" customFormat="1" ht="12.75">
      <c r="E210" s="32"/>
      <c r="F210" s="32"/>
      <c r="G210" s="53"/>
    </row>
    <row r="211" spans="5:7" s="7" customFormat="1" ht="12.75">
      <c r="E211" s="32"/>
      <c r="F211" s="32"/>
      <c r="G211" s="53"/>
    </row>
    <row r="212" spans="5:7" s="7" customFormat="1" ht="12.75">
      <c r="E212" s="32"/>
      <c r="F212" s="32"/>
      <c r="G212" s="53"/>
    </row>
    <row r="213" spans="5:7" s="7" customFormat="1" ht="12.75">
      <c r="E213" s="32"/>
      <c r="F213" s="32"/>
      <c r="G213" s="53"/>
    </row>
    <row r="214" spans="5:7" s="7" customFormat="1" ht="12.75">
      <c r="E214" s="32"/>
      <c r="F214" s="32"/>
      <c r="G214" s="53"/>
    </row>
    <row r="215" spans="5:7" s="7" customFormat="1" ht="12.75">
      <c r="E215" s="32"/>
      <c r="F215" s="32"/>
      <c r="G215" s="53"/>
    </row>
    <row r="216" spans="5:7" s="7" customFormat="1" ht="12.75">
      <c r="E216" s="32"/>
      <c r="F216" s="32"/>
      <c r="G216" s="53"/>
    </row>
    <row r="217" spans="5:7" s="7" customFormat="1" ht="12.75">
      <c r="E217" s="32"/>
      <c r="F217" s="32"/>
      <c r="G217" s="53"/>
    </row>
    <row r="218" spans="5:7" s="7" customFormat="1" ht="12.75">
      <c r="E218" s="32"/>
      <c r="F218" s="32"/>
      <c r="G218" s="53"/>
    </row>
    <row r="219" spans="5:7" s="7" customFormat="1" ht="12.75">
      <c r="E219" s="32"/>
      <c r="F219" s="32"/>
      <c r="G219" s="53"/>
    </row>
    <row r="220" spans="5:7" s="7" customFormat="1" ht="12.75">
      <c r="E220" s="32"/>
      <c r="F220" s="32"/>
      <c r="G220" s="53"/>
    </row>
    <row r="221" spans="1:7" s="7" customFormat="1" ht="12.75">
      <c r="A221" s="8"/>
      <c r="E221" s="32"/>
      <c r="F221" s="32"/>
      <c r="G221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cp:lastPrinted>2008-08-01T13:56:01Z</cp:lastPrinted>
  <dcterms:created xsi:type="dcterms:W3CDTF">2008-07-29T17:12:45Z</dcterms:created>
  <dcterms:modified xsi:type="dcterms:W3CDTF">2008-08-11T15:24:04Z</dcterms:modified>
  <cp:category/>
  <cp:version/>
  <cp:contentType/>
  <cp:contentStatus/>
</cp:coreProperties>
</file>